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listopad 2022\"/>
    </mc:Choice>
  </mc:AlternateContent>
  <xr:revisionPtr revIDLastSave="0" documentId="8_{6D92C874-623B-43E9-A2B5-BAB01D8E4EC5}" xr6:coauthVersionLast="36" xr6:coauthVersionMax="36" xr10:uidLastSave="{00000000-0000-0000-0000-000000000000}"/>
  <bookViews>
    <workbookView xWindow="-120" yWindow="-120" windowWidth="29040" windowHeight="15840" activeTab="2" xr2:uid="{885ACFD3-135B-45BF-BAC3-1C64260697AC}"/>
  </bookViews>
  <sheets>
    <sheet name="List2" sheetId="2" r:id="rId1"/>
    <sheet name="Data_zdroj" sheetId="3" r:id="rId2"/>
    <sheet name="Seznam duplicitních řádků" sheetId="8" r:id="rId3"/>
    <sheet name="Seznam duplicitních jmen" sheetId="9" r:id="rId4"/>
  </sheets>
  <definedNames>
    <definedName name="_xlnm._FilterDatabase" localSheetId="1" hidden="1">Data_zdroj!$A$1:$P$4762</definedName>
  </definedNames>
  <calcPr calcId="191029"/>
  <pivotCaches>
    <pivotCache cacheId="1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1790" i="3"/>
  <c r="M1791" i="3"/>
  <c r="M1792" i="3"/>
  <c r="M1793" i="3"/>
  <c r="M1794" i="3"/>
  <c r="M1795" i="3"/>
  <c r="M1796" i="3"/>
  <c r="M1797" i="3"/>
  <c r="M1798" i="3"/>
  <c r="M1799" i="3"/>
  <c r="M1800" i="3"/>
  <c r="M1801" i="3"/>
  <c r="M1802" i="3"/>
  <c r="M1803" i="3"/>
  <c r="M1804" i="3"/>
  <c r="M1805" i="3"/>
  <c r="M1806" i="3"/>
  <c r="M1807" i="3"/>
  <c r="M1808" i="3"/>
  <c r="M1809" i="3"/>
  <c r="M1810" i="3"/>
  <c r="M1811" i="3"/>
  <c r="M1812" i="3"/>
  <c r="M1813" i="3"/>
  <c r="M1814" i="3"/>
  <c r="M1815" i="3"/>
  <c r="M1816" i="3"/>
  <c r="M1817" i="3"/>
  <c r="M1818" i="3"/>
  <c r="M1819" i="3"/>
  <c r="M1820" i="3"/>
  <c r="M1821" i="3"/>
  <c r="M1822" i="3"/>
  <c r="M1823" i="3"/>
  <c r="M1824" i="3"/>
  <c r="M1825" i="3"/>
  <c r="M1826" i="3"/>
  <c r="M1827" i="3"/>
  <c r="M1828" i="3"/>
  <c r="M1829" i="3"/>
  <c r="M1830" i="3"/>
  <c r="M1831" i="3"/>
  <c r="M1832" i="3"/>
  <c r="M1833" i="3"/>
  <c r="M1834" i="3"/>
  <c r="M1835" i="3"/>
  <c r="M1836" i="3"/>
  <c r="M1837" i="3"/>
  <c r="M1838" i="3"/>
  <c r="M1839" i="3"/>
  <c r="M1840" i="3"/>
  <c r="M1841" i="3"/>
  <c r="M1842" i="3"/>
  <c r="M1843" i="3"/>
  <c r="M1844" i="3"/>
  <c r="M1845" i="3"/>
  <c r="M1846" i="3"/>
  <c r="M1847" i="3"/>
  <c r="M1848" i="3"/>
  <c r="M1849" i="3"/>
  <c r="M1850" i="3"/>
  <c r="M1851" i="3"/>
  <c r="M1852" i="3"/>
  <c r="M1853" i="3"/>
  <c r="M1854" i="3"/>
  <c r="M1855" i="3"/>
  <c r="M1856" i="3"/>
  <c r="M1857" i="3"/>
  <c r="M1858" i="3"/>
  <c r="M1859" i="3"/>
  <c r="M1860" i="3"/>
  <c r="M1861" i="3"/>
  <c r="M1862" i="3"/>
  <c r="M1863" i="3"/>
  <c r="M1864" i="3"/>
  <c r="M1865" i="3"/>
  <c r="M1866" i="3"/>
  <c r="M1867" i="3"/>
  <c r="M1868" i="3"/>
  <c r="M1869" i="3"/>
  <c r="M1870" i="3"/>
  <c r="M1871" i="3"/>
  <c r="M1872" i="3"/>
  <c r="M1873" i="3"/>
  <c r="M1874" i="3"/>
  <c r="M1875" i="3"/>
  <c r="M1876" i="3"/>
  <c r="M1877" i="3"/>
  <c r="M1878" i="3"/>
  <c r="M1879" i="3"/>
  <c r="M1880" i="3"/>
  <c r="M1881" i="3"/>
  <c r="M1882" i="3"/>
  <c r="M1883" i="3"/>
  <c r="M1884" i="3"/>
  <c r="M1885" i="3"/>
  <c r="M1886" i="3"/>
  <c r="M1887" i="3"/>
  <c r="M1888" i="3"/>
  <c r="M1889" i="3"/>
  <c r="M1890" i="3"/>
  <c r="M1891" i="3"/>
  <c r="M1892" i="3"/>
  <c r="M1893" i="3"/>
  <c r="M1894" i="3"/>
  <c r="M1895" i="3"/>
  <c r="M1896" i="3"/>
  <c r="M1897" i="3"/>
  <c r="M1898" i="3"/>
  <c r="M1899" i="3"/>
  <c r="M1900" i="3"/>
  <c r="M1901" i="3"/>
  <c r="M1902" i="3"/>
  <c r="M1903" i="3"/>
  <c r="M1904" i="3"/>
  <c r="M1905" i="3"/>
  <c r="M1906" i="3"/>
  <c r="M1907" i="3"/>
  <c r="M1908" i="3"/>
  <c r="M1909" i="3"/>
  <c r="M1910" i="3"/>
  <c r="M1911" i="3"/>
  <c r="M1912" i="3"/>
  <c r="M1913" i="3"/>
  <c r="M1914" i="3"/>
  <c r="M1915" i="3"/>
  <c r="M1916" i="3"/>
  <c r="M1917" i="3"/>
  <c r="M1918" i="3"/>
  <c r="M1919" i="3"/>
  <c r="M1920" i="3"/>
  <c r="M1921" i="3"/>
  <c r="M1922" i="3"/>
  <c r="M1923" i="3"/>
  <c r="M1924" i="3"/>
  <c r="M1925" i="3"/>
  <c r="M1926" i="3"/>
  <c r="M1927" i="3"/>
  <c r="M1928" i="3"/>
  <c r="M1929" i="3"/>
  <c r="M1930" i="3"/>
  <c r="M1931" i="3"/>
  <c r="M1932" i="3"/>
  <c r="M1933" i="3"/>
  <c r="M1934" i="3"/>
  <c r="M1935" i="3"/>
  <c r="M1936" i="3"/>
  <c r="M1937" i="3"/>
  <c r="M1938" i="3"/>
  <c r="M1939" i="3"/>
  <c r="M1940" i="3"/>
  <c r="M1941" i="3"/>
  <c r="M1942" i="3"/>
  <c r="M1943" i="3"/>
  <c r="M1944" i="3"/>
  <c r="M1945" i="3"/>
  <c r="M1946" i="3"/>
  <c r="M1947" i="3"/>
  <c r="M1948" i="3"/>
  <c r="M1949" i="3"/>
  <c r="M1950" i="3"/>
  <c r="M1951" i="3"/>
  <c r="M1952" i="3"/>
  <c r="M1953" i="3"/>
  <c r="M1954" i="3"/>
  <c r="M1955" i="3"/>
  <c r="M1956" i="3"/>
  <c r="M1957" i="3"/>
  <c r="M1958" i="3"/>
  <c r="M1959" i="3"/>
  <c r="M1960" i="3"/>
  <c r="M1961" i="3"/>
  <c r="M1962" i="3"/>
  <c r="M1963" i="3"/>
  <c r="M1964" i="3"/>
  <c r="M1965" i="3"/>
  <c r="M1966" i="3"/>
  <c r="M1967" i="3"/>
  <c r="M1968" i="3"/>
  <c r="M1969" i="3"/>
  <c r="M1970" i="3"/>
  <c r="M1971" i="3"/>
  <c r="M1972" i="3"/>
  <c r="M1973" i="3"/>
  <c r="M1974" i="3"/>
  <c r="M1975" i="3"/>
  <c r="M1976" i="3"/>
  <c r="M1977" i="3"/>
  <c r="M1978" i="3"/>
  <c r="M1979" i="3"/>
  <c r="M1980" i="3"/>
  <c r="M1981" i="3"/>
  <c r="M1982" i="3"/>
  <c r="M1983" i="3"/>
  <c r="M1984" i="3"/>
  <c r="M1985" i="3"/>
  <c r="M1986" i="3"/>
  <c r="M1987" i="3"/>
  <c r="M1988" i="3"/>
  <c r="M1989" i="3"/>
  <c r="M1990" i="3"/>
  <c r="M1991" i="3"/>
  <c r="M1992" i="3"/>
  <c r="M1993" i="3"/>
  <c r="M1994" i="3"/>
  <c r="M1995" i="3"/>
  <c r="M1996" i="3"/>
  <c r="M1997" i="3"/>
  <c r="M1998" i="3"/>
  <c r="M1999" i="3"/>
  <c r="M2000" i="3"/>
  <c r="M2001" i="3"/>
  <c r="M2002" i="3"/>
  <c r="M2003" i="3"/>
  <c r="M2004" i="3"/>
  <c r="M2005" i="3"/>
  <c r="M2006" i="3"/>
  <c r="M2007" i="3"/>
  <c r="M2008" i="3"/>
  <c r="M2009" i="3"/>
  <c r="M2010" i="3"/>
  <c r="M2011" i="3"/>
  <c r="M2012" i="3"/>
  <c r="M2013" i="3"/>
  <c r="M2014" i="3"/>
  <c r="M2015" i="3"/>
  <c r="M2016" i="3"/>
  <c r="M2017" i="3"/>
  <c r="M2018" i="3"/>
  <c r="M2019" i="3"/>
  <c r="M2020" i="3"/>
  <c r="M2021" i="3"/>
  <c r="M2022" i="3"/>
  <c r="M2023" i="3"/>
  <c r="M2024" i="3"/>
  <c r="M2025" i="3"/>
  <c r="M2026" i="3"/>
  <c r="M2027" i="3"/>
  <c r="M2028" i="3"/>
  <c r="M2029" i="3"/>
  <c r="M2030" i="3"/>
  <c r="M2031" i="3"/>
  <c r="M2032" i="3"/>
  <c r="M2033" i="3"/>
  <c r="M2034" i="3"/>
  <c r="M2035" i="3"/>
  <c r="M2036" i="3"/>
  <c r="M2037" i="3"/>
  <c r="M2038" i="3"/>
  <c r="M2039" i="3"/>
  <c r="M2040" i="3"/>
  <c r="M2041" i="3"/>
  <c r="M2042" i="3"/>
  <c r="M2043" i="3"/>
  <c r="M2044" i="3"/>
  <c r="M2045" i="3"/>
  <c r="M2046" i="3"/>
  <c r="M2047" i="3"/>
  <c r="M2048" i="3"/>
  <c r="M2049" i="3"/>
  <c r="M2050" i="3"/>
  <c r="M2051" i="3"/>
  <c r="M2052" i="3"/>
  <c r="M2053" i="3"/>
  <c r="M2054" i="3"/>
  <c r="M2055" i="3"/>
  <c r="M2056" i="3"/>
  <c r="M2057" i="3"/>
  <c r="M2058" i="3"/>
  <c r="M2059" i="3"/>
  <c r="M2060" i="3"/>
  <c r="M2061" i="3"/>
  <c r="M2062" i="3"/>
  <c r="M2063" i="3"/>
  <c r="M2064" i="3"/>
  <c r="M2065" i="3"/>
  <c r="M2066" i="3"/>
  <c r="M2067" i="3"/>
  <c r="M2068" i="3"/>
  <c r="M2069" i="3"/>
  <c r="M2070" i="3"/>
  <c r="M2071" i="3"/>
  <c r="M2072" i="3"/>
  <c r="M2073" i="3"/>
  <c r="M2074" i="3"/>
  <c r="M2075" i="3"/>
  <c r="M2076" i="3"/>
  <c r="M2077" i="3"/>
  <c r="M2078" i="3"/>
  <c r="M2079" i="3"/>
  <c r="M2080" i="3"/>
  <c r="M2081" i="3"/>
  <c r="M2082" i="3"/>
  <c r="M2083" i="3"/>
  <c r="M2084" i="3"/>
  <c r="M2085" i="3"/>
  <c r="M2086" i="3"/>
  <c r="M2087" i="3"/>
  <c r="M2088" i="3"/>
  <c r="M2089" i="3"/>
  <c r="M2090" i="3"/>
  <c r="M2091" i="3"/>
  <c r="M2092" i="3"/>
  <c r="M2093" i="3"/>
  <c r="M2094" i="3"/>
  <c r="M2095" i="3"/>
  <c r="M2096" i="3"/>
  <c r="M2097" i="3"/>
  <c r="M2098" i="3"/>
  <c r="M2099" i="3"/>
  <c r="M2100" i="3"/>
  <c r="M2101" i="3"/>
  <c r="M2102" i="3"/>
  <c r="M2103" i="3"/>
  <c r="M2104" i="3"/>
  <c r="M2105" i="3"/>
  <c r="M2106" i="3"/>
  <c r="M2107" i="3"/>
  <c r="M2108" i="3"/>
  <c r="M2109" i="3"/>
  <c r="M2110" i="3"/>
  <c r="M2111" i="3"/>
  <c r="M2112" i="3"/>
  <c r="M2113" i="3"/>
  <c r="M2114" i="3"/>
  <c r="M2115" i="3"/>
  <c r="M2116" i="3"/>
  <c r="M2117" i="3"/>
  <c r="M2118" i="3"/>
  <c r="M2119" i="3"/>
  <c r="M2120" i="3"/>
  <c r="M2121" i="3"/>
  <c r="M2122" i="3"/>
  <c r="M2123" i="3"/>
  <c r="M2124" i="3"/>
  <c r="M2125" i="3"/>
  <c r="M2126" i="3"/>
  <c r="M2127" i="3"/>
  <c r="M2128" i="3"/>
  <c r="M2129" i="3"/>
  <c r="M2130" i="3"/>
  <c r="M2131" i="3"/>
  <c r="M2132" i="3"/>
  <c r="M2133" i="3"/>
  <c r="M2134" i="3"/>
  <c r="M2135" i="3"/>
  <c r="M2136" i="3"/>
  <c r="M2137" i="3"/>
  <c r="M2138" i="3"/>
  <c r="M2139" i="3"/>
  <c r="M2140" i="3"/>
  <c r="M2141" i="3"/>
  <c r="M2142" i="3"/>
  <c r="M2143" i="3"/>
  <c r="M2144" i="3"/>
  <c r="M2145" i="3"/>
  <c r="M2146" i="3"/>
  <c r="M2147" i="3"/>
  <c r="M2148" i="3"/>
  <c r="M2149" i="3"/>
  <c r="M2150" i="3"/>
  <c r="M2151" i="3"/>
  <c r="M2152" i="3"/>
  <c r="M2153" i="3"/>
  <c r="M2154" i="3"/>
  <c r="M2155" i="3"/>
  <c r="M2156" i="3"/>
  <c r="M2157" i="3"/>
  <c r="M2158" i="3"/>
  <c r="M2159" i="3"/>
  <c r="M2160" i="3"/>
  <c r="M2161" i="3"/>
  <c r="M2162" i="3"/>
  <c r="M2163" i="3"/>
  <c r="M2164" i="3"/>
  <c r="M2165" i="3"/>
  <c r="M2166" i="3"/>
  <c r="M2167" i="3"/>
  <c r="M2168" i="3"/>
  <c r="M2169" i="3"/>
  <c r="M2170" i="3"/>
  <c r="M2171" i="3"/>
  <c r="M2172" i="3"/>
  <c r="M2173" i="3"/>
  <c r="M2174" i="3"/>
  <c r="M2175" i="3"/>
  <c r="M2176" i="3"/>
  <c r="M2177" i="3"/>
  <c r="M2178" i="3"/>
  <c r="M2179" i="3"/>
  <c r="M2180" i="3"/>
  <c r="M2181" i="3"/>
  <c r="M2182" i="3"/>
  <c r="M2183" i="3"/>
  <c r="M2184" i="3"/>
  <c r="M2185" i="3"/>
  <c r="M2186" i="3"/>
  <c r="M2187" i="3"/>
  <c r="M2188" i="3"/>
  <c r="M2189" i="3"/>
  <c r="M2190" i="3"/>
  <c r="M2191" i="3"/>
  <c r="M2192" i="3"/>
  <c r="M2193" i="3"/>
  <c r="M2194" i="3"/>
  <c r="M2195" i="3"/>
  <c r="M2196" i="3"/>
  <c r="M2197" i="3"/>
  <c r="M2198" i="3"/>
  <c r="M2199" i="3"/>
  <c r="M2200" i="3"/>
  <c r="M2201" i="3"/>
  <c r="M2202" i="3"/>
  <c r="M2203" i="3"/>
  <c r="M2204" i="3"/>
  <c r="M2205" i="3"/>
  <c r="M2206" i="3"/>
  <c r="M2207" i="3"/>
  <c r="M2208" i="3"/>
  <c r="M2209" i="3"/>
  <c r="M2210" i="3"/>
  <c r="M2211" i="3"/>
  <c r="M2212" i="3"/>
  <c r="M2213" i="3"/>
  <c r="M2214" i="3"/>
  <c r="M2215" i="3"/>
  <c r="M2216" i="3"/>
  <c r="M2217" i="3"/>
  <c r="M2218" i="3"/>
  <c r="M2219" i="3"/>
  <c r="M2220" i="3"/>
  <c r="M2221" i="3"/>
  <c r="M2222" i="3"/>
  <c r="M2223" i="3"/>
  <c r="M2224" i="3"/>
  <c r="M2225" i="3"/>
  <c r="M2226" i="3"/>
  <c r="M2227" i="3"/>
  <c r="M2228" i="3"/>
  <c r="M2229" i="3"/>
  <c r="M2230" i="3"/>
  <c r="M2231" i="3"/>
  <c r="M2232" i="3"/>
  <c r="M2233" i="3"/>
  <c r="M2234" i="3"/>
  <c r="M2235" i="3"/>
  <c r="M2236" i="3"/>
  <c r="M2237" i="3"/>
  <c r="M2238" i="3"/>
  <c r="M2239" i="3"/>
  <c r="M2240" i="3"/>
  <c r="M2241" i="3"/>
  <c r="M2242" i="3"/>
  <c r="M2243" i="3"/>
  <c r="M2244" i="3"/>
  <c r="M2245" i="3"/>
  <c r="M2246" i="3"/>
  <c r="M2247" i="3"/>
  <c r="M2248" i="3"/>
  <c r="M2249" i="3"/>
  <c r="M2250" i="3"/>
  <c r="M2251" i="3"/>
  <c r="M2252" i="3"/>
  <c r="M2253" i="3"/>
  <c r="M2254" i="3"/>
  <c r="M2255" i="3"/>
  <c r="M2256" i="3"/>
  <c r="M2257" i="3"/>
  <c r="M2258" i="3"/>
  <c r="M2259" i="3"/>
  <c r="M2260" i="3"/>
  <c r="M2261" i="3"/>
  <c r="M2262" i="3"/>
  <c r="M2263" i="3"/>
  <c r="M2264" i="3"/>
  <c r="M2265" i="3"/>
  <c r="M2266" i="3"/>
  <c r="M2267" i="3"/>
  <c r="M2268" i="3"/>
  <c r="M2269" i="3"/>
  <c r="M2270" i="3"/>
  <c r="M2271" i="3"/>
  <c r="M2272" i="3"/>
  <c r="M2273" i="3"/>
  <c r="M2274" i="3"/>
  <c r="M2275" i="3"/>
  <c r="M2276" i="3"/>
  <c r="M2277" i="3"/>
  <c r="M2278" i="3"/>
  <c r="M2279" i="3"/>
  <c r="M2280" i="3"/>
  <c r="M2281" i="3"/>
  <c r="M2282" i="3"/>
  <c r="M2283" i="3"/>
  <c r="M2284" i="3"/>
  <c r="M2285" i="3"/>
  <c r="M2286" i="3"/>
  <c r="M2287" i="3"/>
  <c r="M2288" i="3"/>
  <c r="M2289" i="3"/>
  <c r="M2290" i="3"/>
  <c r="M2291" i="3"/>
  <c r="M2292" i="3"/>
  <c r="M2293" i="3"/>
  <c r="M2294" i="3"/>
  <c r="M2295" i="3"/>
  <c r="M2296" i="3"/>
  <c r="M2297" i="3"/>
  <c r="M2298" i="3"/>
  <c r="M2299" i="3"/>
  <c r="M2300" i="3"/>
  <c r="M2301" i="3"/>
  <c r="M2302" i="3"/>
  <c r="M2303" i="3"/>
  <c r="M2304" i="3"/>
  <c r="M2305" i="3"/>
  <c r="M2306" i="3"/>
  <c r="M2307" i="3"/>
  <c r="M2308" i="3"/>
  <c r="M2309" i="3"/>
  <c r="M2310" i="3"/>
  <c r="M2311" i="3"/>
  <c r="M2312" i="3"/>
  <c r="M2313" i="3"/>
  <c r="M2314" i="3"/>
  <c r="M2315" i="3"/>
  <c r="M2316" i="3"/>
  <c r="M2317" i="3"/>
  <c r="M2318" i="3"/>
  <c r="M2319" i="3"/>
  <c r="M2320" i="3"/>
  <c r="M2321" i="3"/>
  <c r="M2322" i="3"/>
  <c r="M2323" i="3"/>
  <c r="M2324" i="3"/>
  <c r="M2325" i="3"/>
  <c r="M2326" i="3"/>
  <c r="M2327" i="3"/>
  <c r="M2328" i="3"/>
  <c r="M2329" i="3"/>
  <c r="M2330" i="3"/>
  <c r="M2331" i="3"/>
  <c r="M2332" i="3"/>
  <c r="M2333" i="3"/>
  <c r="M2334" i="3"/>
  <c r="M2335" i="3"/>
  <c r="M2336" i="3"/>
  <c r="M2337" i="3"/>
  <c r="M2338" i="3"/>
  <c r="M2339" i="3"/>
  <c r="M2340" i="3"/>
  <c r="M2341" i="3"/>
  <c r="M2342" i="3"/>
  <c r="M2343" i="3"/>
  <c r="M2344" i="3"/>
  <c r="M2345" i="3"/>
  <c r="M2346" i="3"/>
  <c r="M2347" i="3"/>
  <c r="M2348" i="3"/>
  <c r="M2349" i="3"/>
  <c r="M2350" i="3"/>
  <c r="M2351" i="3"/>
  <c r="M2352" i="3"/>
  <c r="M2353" i="3"/>
  <c r="M2354" i="3"/>
  <c r="M2355" i="3"/>
  <c r="M2356" i="3"/>
  <c r="M2357" i="3"/>
  <c r="M2358" i="3"/>
  <c r="M2359" i="3"/>
  <c r="M2360" i="3"/>
  <c r="M2361" i="3"/>
  <c r="M2362" i="3"/>
  <c r="M2363" i="3"/>
  <c r="M2364" i="3"/>
  <c r="M2365" i="3"/>
  <c r="M2366" i="3"/>
  <c r="M2367" i="3"/>
  <c r="M2368" i="3"/>
  <c r="M2369" i="3"/>
  <c r="M2370" i="3"/>
  <c r="M2371" i="3"/>
  <c r="M2372" i="3"/>
  <c r="M2373" i="3"/>
  <c r="M2374" i="3"/>
  <c r="M2375" i="3"/>
  <c r="M2376" i="3"/>
  <c r="M2377" i="3"/>
  <c r="M2378" i="3"/>
  <c r="M2379" i="3"/>
  <c r="M2380" i="3"/>
  <c r="M2381" i="3"/>
  <c r="M2382" i="3"/>
  <c r="M2383" i="3"/>
  <c r="M2384" i="3"/>
  <c r="M2385" i="3"/>
  <c r="M2386" i="3"/>
  <c r="M2387" i="3"/>
  <c r="M2388" i="3"/>
  <c r="M2389" i="3"/>
  <c r="M2390" i="3"/>
  <c r="M2391" i="3"/>
  <c r="M2392" i="3"/>
  <c r="M2393" i="3"/>
  <c r="M2394" i="3"/>
  <c r="M2395" i="3"/>
  <c r="M2396" i="3"/>
  <c r="M2397" i="3"/>
  <c r="M2398" i="3"/>
  <c r="M2399" i="3"/>
  <c r="M2400" i="3"/>
  <c r="M2401" i="3"/>
  <c r="M2402" i="3"/>
  <c r="M2403" i="3"/>
  <c r="M2404" i="3"/>
  <c r="M2405" i="3"/>
  <c r="M2406" i="3"/>
  <c r="M2407" i="3"/>
  <c r="M2408" i="3"/>
  <c r="M2409" i="3"/>
  <c r="M2410" i="3"/>
  <c r="M2411" i="3"/>
  <c r="M2412" i="3"/>
  <c r="M2413" i="3"/>
  <c r="M2414" i="3"/>
  <c r="M2415" i="3"/>
  <c r="M2416" i="3"/>
  <c r="M2417" i="3"/>
  <c r="M2418" i="3"/>
  <c r="M2419" i="3"/>
  <c r="M2420" i="3"/>
  <c r="M2421" i="3"/>
  <c r="M2422" i="3"/>
  <c r="M2423" i="3"/>
  <c r="M2424" i="3"/>
  <c r="M2425" i="3"/>
  <c r="M2426" i="3"/>
  <c r="M2427" i="3"/>
  <c r="M2428" i="3"/>
  <c r="M2429" i="3"/>
  <c r="M2430" i="3"/>
  <c r="M2431" i="3"/>
  <c r="M2432" i="3"/>
  <c r="M2433" i="3"/>
  <c r="M2434" i="3"/>
  <c r="M2435" i="3"/>
  <c r="M2436" i="3"/>
  <c r="M2437" i="3"/>
  <c r="M2438" i="3"/>
  <c r="M2439" i="3"/>
  <c r="M2440" i="3"/>
  <c r="M2441" i="3"/>
  <c r="M2442" i="3"/>
  <c r="M2443" i="3"/>
  <c r="M2444" i="3"/>
  <c r="M2445" i="3"/>
  <c r="M2446" i="3"/>
  <c r="M2447" i="3"/>
  <c r="M2448" i="3"/>
  <c r="M2449" i="3"/>
  <c r="M2450" i="3"/>
  <c r="M2451" i="3"/>
  <c r="M2452" i="3"/>
  <c r="M2453" i="3"/>
  <c r="M2454" i="3"/>
  <c r="M2455" i="3"/>
  <c r="M2456" i="3"/>
  <c r="M2457" i="3"/>
  <c r="M2458" i="3"/>
  <c r="M2459" i="3"/>
  <c r="M2460" i="3"/>
  <c r="M2461" i="3"/>
  <c r="M2462" i="3"/>
  <c r="M2463" i="3"/>
  <c r="M2464" i="3"/>
  <c r="M2465" i="3"/>
  <c r="M2466" i="3"/>
  <c r="M2467" i="3"/>
  <c r="M2468" i="3"/>
  <c r="M2469" i="3"/>
  <c r="M2470" i="3"/>
  <c r="M2471" i="3"/>
  <c r="M2472" i="3"/>
  <c r="M2473" i="3"/>
  <c r="M2474" i="3"/>
  <c r="M2475" i="3"/>
  <c r="M2476" i="3"/>
  <c r="M2477" i="3"/>
  <c r="M2478" i="3"/>
  <c r="M2479" i="3"/>
  <c r="M2480" i="3"/>
  <c r="M2481" i="3"/>
  <c r="M2482" i="3"/>
  <c r="M2483" i="3"/>
  <c r="M2484" i="3"/>
  <c r="M2485" i="3"/>
  <c r="M2486" i="3"/>
  <c r="M2487" i="3"/>
  <c r="M2488" i="3"/>
  <c r="M2489" i="3"/>
  <c r="M2490" i="3"/>
  <c r="M2491" i="3"/>
  <c r="M2492" i="3"/>
  <c r="M2493" i="3"/>
  <c r="M2494" i="3"/>
  <c r="M2495" i="3"/>
  <c r="M2496" i="3"/>
  <c r="M2497" i="3"/>
  <c r="M2498" i="3"/>
  <c r="M2499" i="3"/>
  <c r="M2500" i="3"/>
  <c r="M2501" i="3"/>
  <c r="M2502" i="3"/>
  <c r="M2503" i="3"/>
  <c r="M2504" i="3"/>
  <c r="M2505" i="3"/>
  <c r="M2506" i="3"/>
  <c r="M2507" i="3"/>
  <c r="M2508" i="3"/>
  <c r="M2509" i="3"/>
  <c r="M2510" i="3"/>
  <c r="M2511" i="3"/>
  <c r="M2512" i="3"/>
  <c r="M2513" i="3"/>
  <c r="M2514" i="3"/>
  <c r="M2515" i="3"/>
  <c r="M2516" i="3"/>
  <c r="M2517" i="3"/>
  <c r="M2518" i="3"/>
  <c r="M2519" i="3"/>
  <c r="M2520" i="3"/>
  <c r="M2521" i="3"/>
  <c r="M2522" i="3"/>
  <c r="M2523" i="3"/>
  <c r="M2524" i="3"/>
  <c r="M2525" i="3"/>
  <c r="M2526" i="3"/>
  <c r="M2527" i="3"/>
  <c r="M2528" i="3"/>
  <c r="M2529" i="3"/>
  <c r="M2530" i="3"/>
  <c r="M2531" i="3"/>
  <c r="M2532" i="3"/>
  <c r="M2533" i="3"/>
  <c r="M2534" i="3"/>
  <c r="M2535" i="3"/>
  <c r="M2536" i="3"/>
  <c r="M2537" i="3"/>
  <c r="M2538" i="3"/>
  <c r="M2539" i="3"/>
  <c r="M2540" i="3"/>
  <c r="M2541" i="3"/>
  <c r="M2542" i="3"/>
  <c r="M2543" i="3"/>
  <c r="M2544" i="3"/>
  <c r="M2545" i="3"/>
  <c r="M2546" i="3"/>
  <c r="M2547" i="3"/>
  <c r="M2548" i="3"/>
  <c r="M2549" i="3"/>
  <c r="M2550" i="3"/>
  <c r="M2551" i="3"/>
  <c r="M2552" i="3"/>
  <c r="M2553" i="3"/>
  <c r="M2554" i="3"/>
  <c r="M2555" i="3"/>
  <c r="M2556" i="3"/>
  <c r="M2557" i="3"/>
  <c r="M2558" i="3"/>
  <c r="M2559" i="3"/>
  <c r="M2560" i="3"/>
  <c r="M2561" i="3"/>
  <c r="M2562" i="3"/>
  <c r="M2563" i="3"/>
  <c r="M2564" i="3"/>
  <c r="M2565" i="3"/>
  <c r="M2566" i="3"/>
  <c r="M2567" i="3"/>
  <c r="M2568" i="3"/>
  <c r="M2569" i="3"/>
  <c r="M2570" i="3"/>
  <c r="M2571" i="3"/>
  <c r="M2572" i="3"/>
  <c r="M2573" i="3"/>
  <c r="M2574" i="3"/>
  <c r="M2575" i="3"/>
  <c r="M2576" i="3"/>
  <c r="M2577" i="3"/>
  <c r="M2578" i="3"/>
  <c r="M2579" i="3"/>
  <c r="M2580" i="3"/>
  <c r="M2581" i="3"/>
  <c r="M2582" i="3"/>
  <c r="M2583" i="3"/>
  <c r="M2584" i="3"/>
  <c r="M2585" i="3"/>
  <c r="M2586" i="3"/>
  <c r="M2587" i="3"/>
  <c r="M2588" i="3"/>
  <c r="M2589" i="3"/>
  <c r="M2590" i="3"/>
  <c r="M2591" i="3"/>
  <c r="M2592" i="3"/>
  <c r="M2593" i="3"/>
  <c r="M2594" i="3"/>
  <c r="M2595" i="3"/>
  <c r="M2596" i="3"/>
  <c r="M2597" i="3"/>
  <c r="M2598" i="3"/>
  <c r="M2599" i="3"/>
  <c r="M2600" i="3"/>
  <c r="M2601" i="3"/>
  <c r="M2602" i="3"/>
  <c r="M2603" i="3"/>
  <c r="M2604" i="3"/>
  <c r="M2605" i="3"/>
  <c r="M2606" i="3"/>
  <c r="M2607" i="3"/>
  <c r="M2608" i="3"/>
  <c r="M2609" i="3"/>
  <c r="M2610" i="3"/>
  <c r="M2611" i="3"/>
  <c r="M2612" i="3"/>
  <c r="M2613" i="3"/>
  <c r="M2614" i="3"/>
  <c r="M2615" i="3"/>
  <c r="M2616" i="3"/>
  <c r="M2617" i="3"/>
  <c r="M2618" i="3"/>
  <c r="M2619" i="3"/>
  <c r="M2620" i="3"/>
  <c r="M2621" i="3"/>
  <c r="M2622" i="3"/>
  <c r="M2623" i="3"/>
  <c r="M2624" i="3"/>
  <c r="M2625" i="3"/>
  <c r="M2626" i="3"/>
  <c r="M2627" i="3"/>
  <c r="M2628" i="3"/>
  <c r="M2629" i="3"/>
  <c r="M2630" i="3"/>
  <c r="M2631" i="3"/>
  <c r="M2632" i="3"/>
  <c r="M2633" i="3"/>
  <c r="M2634" i="3"/>
  <c r="M2635" i="3"/>
  <c r="M2636" i="3"/>
  <c r="M2637" i="3"/>
  <c r="M2638" i="3"/>
  <c r="M2639" i="3"/>
  <c r="M2640" i="3"/>
  <c r="M2641" i="3"/>
  <c r="M2642" i="3"/>
  <c r="M2643" i="3"/>
  <c r="M2644" i="3"/>
  <c r="M2645" i="3"/>
  <c r="M2646" i="3"/>
  <c r="M2647" i="3"/>
  <c r="M2648" i="3"/>
  <c r="M2649" i="3"/>
  <c r="M2650" i="3"/>
  <c r="M2651" i="3"/>
  <c r="M2652" i="3"/>
  <c r="M2653" i="3"/>
  <c r="M2654" i="3"/>
  <c r="M2655" i="3"/>
  <c r="M2656" i="3"/>
  <c r="M2657" i="3"/>
  <c r="M2658" i="3"/>
  <c r="M2659" i="3"/>
  <c r="M2660" i="3"/>
  <c r="M2661" i="3"/>
  <c r="M2662" i="3"/>
  <c r="M2663" i="3"/>
  <c r="M2664" i="3"/>
  <c r="M2665" i="3"/>
  <c r="M2666" i="3"/>
  <c r="M2667" i="3"/>
  <c r="M2668" i="3"/>
  <c r="M2669" i="3"/>
  <c r="M2670" i="3"/>
  <c r="M2671" i="3"/>
  <c r="M2672" i="3"/>
  <c r="M2673" i="3"/>
  <c r="M2674" i="3"/>
  <c r="M2675" i="3"/>
  <c r="M2676" i="3"/>
  <c r="M2677" i="3"/>
  <c r="M2678" i="3"/>
  <c r="M2679" i="3"/>
  <c r="M2680" i="3"/>
  <c r="M2681" i="3"/>
  <c r="M2682" i="3"/>
  <c r="M2683" i="3"/>
  <c r="M2684" i="3"/>
  <c r="M2685" i="3"/>
  <c r="M2686" i="3"/>
  <c r="M2687" i="3"/>
  <c r="M2688" i="3"/>
  <c r="M2689" i="3"/>
  <c r="M2690" i="3"/>
  <c r="M2691" i="3"/>
  <c r="M2692" i="3"/>
  <c r="M2693" i="3"/>
  <c r="M2694" i="3"/>
  <c r="M2695" i="3"/>
  <c r="M2696" i="3"/>
  <c r="M2697" i="3"/>
  <c r="M2698" i="3"/>
  <c r="M2699" i="3"/>
  <c r="M2700" i="3"/>
  <c r="M2701" i="3"/>
  <c r="M2702" i="3"/>
  <c r="M2703" i="3"/>
  <c r="M2704" i="3"/>
  <c r="M2705" i="3"/>
  <c r="M2706" i="3"/>
  <c r="M2707" i="3"/>
  <c r="M2708" i="3"/>
  <c r="M2709" i="3"/>
  <c r="M2710" i="3"/>
  <c r="M2711" i="3"/>
  <c r="M2712" i="3"/>
  <c r="M2713" i="3"/>
  <c r="M2714" i="3"/>
  <c r="M2715" i="3"/>
  <c r="M2716" i="3"/>
  <c r="M2717" i="3"/>
  <c r="M2718" i="3"/>
  <c r="M2719" i="3"/>
  <c r="M2720" i="3"/>
  <c r="M2721" i="3"/>
  <c r="M2722" i="3"/>
  <c r="M2723" i="3"/>
  <c r="M2724" i="3"/>
  <c r="M2725" i="3"/>
  <c r="M2726" i="3"/>
  <c r="M2727" i="3"/>
  <c r="M2728" i="3"/>
  <c r="M2729" i="3"/>
  <c r="M2730" i="3"/>
  <c r="M2731" i="3"/>
  <c r="M2732" i="3"/>
  <c r="M2733" i="3"/>
  <c r="M2734" i="3"/>
  <c r="M2735" i="3"/>
  <c r="M2736" i="3"/>
  <c r="M2737" i="3"/>
  <c r="M2738" i="3"/>
  <c r="M2739" i="3"/>
  <c r="M2740" i="3"/>
  <c r="M2741" i="3"/>
  <c r="M2742" i="3"/>
  <c r="M2743" i="3"/>
  <c r="M2744" i="3"/>
  <c r="M2745" i="3"/>
  <c r="M2746" i="3"/>
  <c r="M2747" i="3"/>
  <c r="M2748" i="3"/>
  <c r="M2749" i="3"/>
  <c r="M2750" i="3"/>
  <c r="M2751" i="3"/>
  <c r="M2752" i="3"/>
  <c r="M2753" i="3"/>
  <c r="M2754" i="3"/>
  <c r="M2755" i="3"/>
  <c r="M2756" i="3"/>
  <c r="M2757" i="3"/>
  <c r="M2758" i="3"/>
  <c r="M2759" i="3"/>
  <c r="M2760" i="3"/>
  <c r="M2761" i="3"/>
  <c r="M2762" i="3"/>
  <c r="M2763" i="3"/>
  <c r="M2764" i="3"/>
  <c r="M2765" i="3"/>
  <c r="M2766" i="3"/>
  <c r="M2767" i="3"/>
  <c r="M2768" i="3"/>
  <c r="M2769" i="3"/>
  <c r="M2770" i="3"/>
  <c r="M2771" i="3"/>
  <c r="M2772" i="3"/>
  <c r="M2773" i="3"/>
  <c r="M2774" i="3"/>
  <c r="M2775" i="3"/>
  <c r="M2776" i="3"/>
  <c r="M2777" i="3"/>
  <c r="M2778" i="3"/>
  <c r="M2779" i="3"/>
  <c r="M2780" i="3"/>
  <c r="M2781" i="3"/>
  <c r="M2782" i="3"/>
  <c r="M2783" i="3"/>
  <c r="M2784" i="3"/>
  <c r="M2785" i="3"/>
  <c r="M2786" i="3"/>
  <c r="M2787" i="3"/>
  <c r="M2788" i="3"/>
  <c r="M2789" i="3"/>
  <c r="M2790" i="3"/>
  <c r="M2791" i="3"/>
  <c r="M2792" i="3"/>
  <c r="M2793" i="3"/>
  <c r="M2794" i="3"/>
  <c r="M2795" i="3"/>
  <c r="M2796" i="3"/>
  <c r="M2797" i="3"/>
  <c r="M2798" i="3"/>
  <c r="M2799" i="3"/>
  <c r="M2800" i="3"/>
  <c r="M2801" i="3"/>
  <c r="M2802" i="3"/>
  <c r="M2803" i="3"/>
  <c r="M2804" i="3"/>
  <c r="M2805" i="3"/>
  <c r="M2806" i="3"/>
  <c r="M2807" i="3"/>
  <c r="M2808" i="3"/>
  <c r="M2809" i="3"/>
  <c r="M2810" i="3"/>
  <c r="M2811" i="3"/>
  <c r="M2812" i="3"/>
  <c r="M2813" i="3"/>
  <c r="M2814" i="3"/>
  <c r="M2815" i="3"/>
  <c r="M2816" i="3"/>
  <c r="M2817" i="3"/>
  <c r="M2818" i="3"/>
  <c r="M2819" i="3"/>
  <c r="M2820" i="3"/>
  <c r="M2821" i="3"/>
  <c r="M2822" i="3"/>
  <c r="M2823" i="3"/>
  <c r="M2824" i="3"/>
  <c r="M2825" i="3"/>
  <c r="M2826" i="3"/>
  <c r="M2827" i="3"/>
  <c r="M2828" i="3"/>
  <c r="M2829" i="3"/>
  <c r="M2830" i="3"/>
  <c r="M2831" i="3"/>
  <c r="M2832" i="3"/>
  <c r="M2833" i="3"/>
  <c r="M2834" i="3"/>
  <c r="M2835" i="3"/>
  <c r="M2836" i="3"/>
  <c r="M2837" i="3"/>
  <c r="M2838" i="3"/>
  <c r="M2839" i="3"/>
  <c r="M2840" i="3"/>
  <c r="M2841" i="3"/>
  <c r="M2842" i="3"/>
  <c r="M2843" i="3"/>
  <c r="M2844" i="3"/>
  <c r="M2845" i="3"/>
  <c r="M2846" i="3"/>
  <c r="M2847" i="3"/>
  <c r="M2848" i="3"/>
  <c r="M2849" i="3"/>
  <c r="M2850" i="3"/>
  <c r="M2851" i="3"/>
  <c r="M2852" i="3"/>
  <c r="M2853" i="3"/>
  <c r="M2854" i="3"/>
  <c r="M2855" i="3"/>
  <c r="M2856" i="3"/>
  <c r="M2857" i="3"/>
  <c r="M2858" i="3"/>
  <c r="M2859" i="3"/>
  <c r="M2860" i="3"/>
  <c r="M2861" i="3"/>
  <c r="M2862" i="3"/>
  <c r="M2863" i="3"/>
  <c r="M2864" i="3"/>
  <c r="M2865" i="3"/>
  <c r="M2866" i="3"/>
  <c r="M2867" i="3"/>
  <c r="M2868" i="3"/>
  <c r="M2869" i="3"/>
  <c r="M2870" i="3"/>
  <c r="M2871" i="3"/>
  <c r="M2872" i="3"/>
  <c r="M2873" i="3"/>
  <c r="M2874" i="3"/>
  <c r="M2875" i="3"/>
  <c r="M2876" i="3"/>
  <c r="M2877" i="3"/>
  <c r="M2878" i="3"/>
  <c r="M2879" i="3"/>
  <c r="M2880" i="3"/>
  <c r="M2881" i="3"/>
  <c r="M2882" i="3"/>
  <c r="M2883" i="3"/>
  <c r="M2884" i="3"/>
  <c r="M2885" i="3"/>
  <c r="M2886" i="3"/>
  <c r="M2887" i="3"/>
  <c r="M2888" i="3"/>
  <c r="M2889" i="3"/>
  <c r="M2890" i="3"/>
  <c r="M2891" i="3"/>
  <c r="M2892" i="3"/>
  <c r="M2893" i="3"/>
  <c r="M2894" i="3"/>
  <c r="M2895" i="3"/>
  <c r="M2896" i="3"/>
  <c r="M2897" i="3"/>
  <c r="M2898" i="3"/>
  <c r="M2899" i="3"/>
  <c r="M2900" i="3"/>
  <c r="M2901" i="3"/>
  <c r="M2902" i="3"/>
  <c r="M2903" i="3"/>
  <c r="M2904" i="3"/>
  <c r="M2905" i="3"/>
  <c r="M2906" i="3"/>
  <c r="M2907" i="3"/>
  <c r="M2908" i="3"/>
  <c r="M2909" i="3"/>
  <c r="M2910" i="3"/>
  <c r="M2911" i="3"/>
  <c r="M2912" i="3"/>
  <c r="M2913" i="3"/>
  <c r="M2914" i="3"/>
  <c r="M2915" i="3"/>
  <c r="M2916" i="3"/>
  <c r="M2917" i="3"/>
  <c r="M2918" i="3"/>
  <c r="M2919" i="3"/>
  <c r="M2920" i="3"/>
  <c r="M2921" i="3"/>
  <c r="M2922" i="3"/>
  <c r="M2923" i="3"/>
  <c r="M2924" i="3"/>
  <c r="M2925" i="3"/>
  <c r="M2926" i="3"/>
  <c r="M2927" i="3"/>
  <c r="M2928" i="3"/>
  <c r="M2929" i="3"/>
  <c r="M2930" i="3"/>
  <c r="M2931" i="3"/>
  <c r="M2932" i="3"/>
  <c r="M2933" i="3"/>
  <c r="M2934" i="3"/>
  <c r="M2935" i="3"/>
  <c r="M2936" i="3"/>
  <c r="M2937" i="3"/>
  <c r="M2938" i="3"/>
  <c r="M2939" i="3"/>
  <c r="M2940" i="3"/>
  <c r="M2941" i="3"/>
  <c r="M2942" i="3"/>
  <c r="M2943" i="3"/>
  <c r="M2944" i="3"/>
  <c r="M2945" i="3"/>
  <c r="M2946" i="3"/>
  <c r="M2947" i="3"/>
  <c r="M2948" i="3"/>
  <c r="M2949" i="3"/>
  <c r="M2950" i="3"/>
  <c r="M2951" i="3"/>
  <c r="M2952" i="3"/>
  <c r="M2953" i="3"/>
  <c r="M2954" i="3"/>
  <c r="M2955" i="3"/>
  <c r="M2956" i="3"/>
  <c r="M2957" i="3"/>
  <c r="M2958" i="3"/>
  <c r="M2959" i="3"/>
  <c r="M2960" i="3"/>
  <c r="M2961" i="3"/>
  <c r="M2962" i="3"/>
  <c r="M2963" i="3"/>
  <c r="M2964" i="3"/>
  <c r="M2965" i="3"/>
  <c r="M2966" i="3"/>
  <c r="M2967" i="3"/>
  <c r="M2968" i="3"/>
  <c r="M2969" i="3"/>
  <c r="M2970" i="3"/>
  <c r="M2971" i="3"/>
  <c r="M2972" i="3"/>
  <c r="M2973" i="3"/>
  <c r="M2974" i="3"/>
  <c r="M2975" i="3"/>
  <c r="M2976" i="3"/>
  <c r="M2977" i="3"/>
  <c r="M2978" i="3"/>
  <c r="M2979" i="3"/>
  <c r="M2980" i="3"/>
  <c r="M2981" i="3"/>
  <c r="M2982" i="3"/>
  <c r="M2983" i="3"/>
  <c r="M2984" i="3"/>
  <c r="M2985" i="3"/>
  <c r="M2986" i="3"/>
  <c r="M2987" i="3"/>
  <c r="M2988" i="3"/>
  <c r="M2989" i="3"/>
  <c r="M2990" i="3"/>
  <c r="M2991" i="3"/>
  <c r="M2992" i="3"/>
  <c r="M2993" i="3"/>
  <c r="M2994" i="3"/>
  <c r="M2995" i="3"/>
  <c r="M2996" i="3"/>
  <c r="M2997" i="3"/>
  <c r="M2998" i="3"/>
  <c r="M2999" i="3"/>
  <c r="M3000" i="3"/>
  <c r="M3001" i="3"/>
  <c r="M3002" i="3"/>
  <c r="M3003" i="3"/>
  <c r="M3004" i="3"/>
  <c r="M3005" i="3"/>
  <c r="M3006" i="3"/>
  <c r="M3007" i="3"/>
  <c r="M3008" i="3"/>
  <c r="M3009" i="3"/>
  <c r="M3010" i="3"/>
  <c r="M3011" i="3"/>
  <c r="M3012" i="3"/>
  <c r="M3013" i="3"/>
  <c r="M3014" i="3"/>
  <c r="M3015" i="3"/>
  <c r="M3016" i="3"/>
  <c r="M3017" i="3"/>
  <c r="M3018" i="3"/>
  <c r="M3019" i="3"/>
  <c r="M3020" i="3"/>
  <c r="M3021" i="3"/>
  <c r="M3022" i="3"/>
  <c r="M3023" i="3"/>
  <c r="M3024" i="3"/>
  <c r="M3025" i="3"/>
  <c r="M3026" i="3"/>
  <c r="M3027" i="3"/>
  <c r="M3028" i="3"/>
  <c r="M3029" i="3"/>
  <c r="M3030" i="3"/>
  <c r="M3031" i="3"/>
  <c r="M3032" i="3"/>
  <c r="M3033" i="3"/>
  <c r="M3034" i="3"/>
  <c r="M3035" i="3"/>
  <c r="M3036" i="3"/>
  <c r="M3037" i="3"/>
  <c r="M3038" i="3"/>
  <c r="M3039" i="3"/>
  <c r="M3040" i="3"/>
  <c r="M3041" i="3"/>
  <c r="M3042" i="3"/>
  <c r="M3043" i="3"/>
  <c r="M3044" i="3"/>
  <c r="M3045" i="3"/>
  <c r="M3046" i="3"/>
  <c r="M3047" i="3"/>
  <c r="M3048" i="3"/>
  <c r="M3049" i="3"/>
  <c r="M3050" i="3"/>
  <c r="M3051" i="3"/>
  <c r="M3052" i="3"/>
  <c r="M3053" i="3"/>
  <c r="M3054" i="3"/>
  <c r="M3055" i="3"/>
  <c r="M3056" i="3"/>
  <c r="M3057" i="3"/>
  <c r="M3058" i="3"/>
  <c r="M3059" i="3"/>
  <c r="M3060" i="3"/>
  <c r="M3061" i="3"/>
  <c r="M3062" i="3"/>
  <c r="M3063" i="3"/>
  <c r="M3064" i="3"/>
  <c r="M3065" i="3"/>
  <c r="M3066" i="3"/>
  <c r="M3067" i="3"/>
  <c r="M3068" i="3"/>
  <c r="M3069" i="3"/>
  <c r="M3070" i="3"/>
  <c r="M3071" i="3"/>
  <c r="M3072" i="3"/>
  <c r="M3073" i="3"/>
  <c r="M3074" i="3"/>
  <c r="M3075" i="3"/>
  <c r="M3076" i="3"/>
  <c r="M3077" i="3"/>
  <c r="M3078" i="3"/>
  <c r="M3079" i="3"/>
  <c r="M3080" i="3"/>
  <c r="M3081" i="3"/>
  <c r="M3082" i="3"/>
  <c r="M3083" i="3"/>
  <c r="M3084" i="3"/>
  <c r="M3085" i="3"/>
  <c r="M3086" i="3"/>
  <c r="M3087" i="3"/>
  <c r="M3088" i="3"/>
  <c r="M3089" i="3"/>
  <c r="M3090" i="3"/>
  <c r="M3091" i="3"/>
  <c r="M3092" i="3"/>
  <c r="M3093" i="3"/>
  <c r="M3094" i="3"/>
  <c r="M3095" i="3"/>
  <c r="M3096" i="3"/>
  <c r="M3097" i="3"/>
  <c r="M3098" i="3"/>
  <c r="M3099" i="3"/>
  <c r="M3100" i="3"/>
  <c r="M3101" i="3"/>
  <c r="M3102" i="3"/>
  <c r="M3103" i="3"/>
  <c r="M3104" i="3"/>
  <c r="M3105" i="3"/>
  <c r="M3106" i="3"/>
  <c r="M3107" i="3"/>
  <c r="M3108" i="3"/>
  <c r="M3109" i="3"/>
  <c r="M3110" i="3"/>
  <c r="M3111" i="3"/>
  <c r="M3112" i="3"/>
  <c r="M3113" i="3"/>
  <c r="M3114" i="3"/>
  <c r="M3115" i="3"/>
  <c r="M3116" i="3"/>
  <c r="M3117" i="3"/>
  <c r="M3118" i="3"/>
  <c r="M3119" i="3"/>
  <c r="M3120" i="3"/>
  <c r="M3121" i="3"/>
  <c r="M3122" i="3"/>
  <c r="M3123" i="3"/>
  <c r="M3124" i="3"/>
  <c r="M3125" i="3"/>
  <c r="M3126" i="3"/>
  <c r="M3127" i="3"/>
  <c r="M3128" i="3"/>
  <c r="M3129" i="3"/>
  <c r="M3130" i="3"/>
  <c r="M3131" i="3"/>
  <c r="M3132" i="3"/>
  <c r="M3133" i="3"/>
  <c r="M3134" i="3"/>
  <c r="M3135" i="3"/>
  <c r="M3136" i="3"/>
  <c r="M3137" i="3"/>
  <c r="M3138" i="3"/>
  <c r="M3139" i="3"/>
  <c r="M3140" i="3"/>
  <c r="M3141" i="3"/>
  <c r="M3142" i="3"/>
  <c r="M3143" i="3"/>
  <c r="M3144" i="3"/>
  <c r="M3145" i="3"/>
  <c r="M3146" i="3"/>
  <c r="M3147" i="3"/>
  <c r="M3148" i="3"/>
  <c r="M3149" i="3"/>
  <c r="M3150" i="3"/>
  <c r="M3151" i="3"/>
  <c r="M3152" i="3"/>
  <c r="M3153" i="3"/>
  <c r="M3154" i="3"/>
  <c r="M3155" i="3"/>
  <c r="M3156" i="3"/>
  <c r="M3157" i="3"/>
  <c r="M3158" i="3"/>
  <c r="M3159" i="3"/>
  <c r="M3160" i="3"/>
  <c r="M3161" i="3"/>
  <c r="M3162" i="3"/>
  <c r="M3163" i="3"/>
  <c r="M3164" i="3"/>
  <c r="M3165" i="3"/>
  <c r="M3166" i="3"/>
  <c r="M3167" i="3"/>
  <c r="M3168" i="3"/>
  <c r="M3169" i="3"/>
  <c r="M3170" i="3"/>
  <c r="M3171" i="3"/>
  <c r="M3172" i="3"/>
  <c r="M3173" i="3"/>
  <c r="M3174" i="3"/>
  <c r="M3175" i="3"/>
  <c r="M3176" i="3"/>
  <c r="M3177" i="3"/>
  <c r="M3178" i="3"/>
  <c r="M3179" i="3"/>
  <c r="M3180" i="3"/>
  <c r="M3181" i="3"/>
  <c r="M3182" i="3"/>
  <c r="M3183" i="3"/>
  <c r="M3184" i="3"/>
  <c r="M3185" i="3"/>
  <c r="M3186" i="3"/>
  <c r="M3187" i="3"/>
  <c r="M3188" i="3"/>
  <c r="M3189" i="3"/>
  <c r="M3190" i="3"/>
  <c r="M3191" i="3"/>
  <c r="M3192" i="3"/>
  <c r="M3193" i="3"/>
  <c r="M3194" i="3"/>
  <c r="M3195" i="3"/>
  <c r="M3196" i="3"/>
  <c r="M3197" i="3"/>
  <c r="M3198" i="3"/>
  <c r="M3199" i="3"/>
  <c r="M3200" i="3"/>
  <c r="M3201" i="3"/>
  <c r="M3202" i="3"/>
  <c r="M3203" i="3"/>
  <c r="M3204" i="3"/>
  <c r="M3205" i="3"/>
  <c r="M3206" i="3"/>
  <c r="M3207" i="3"/>
  <c r="M3208" i="3"/>
  <c r="M3209" i="3"/>
  <c r="M3210" i="3"/>
  <c r="M3211" i="3"/>
  <c r="M3212" i="3"/>
  <c r="M3213" i="3"/>
  <c r="M3214" i="3"/>
  <c r="M3215" i="3"/>
  <c r="M3216" i="3"/>
  <c r="M3217" i="3"/>
  <c r="M3218" i="3"/>
  <c r="M3219" i="3"/>
  <c r="M3220" i="3"/>
  <c r="M3221" i="3"/>
  <c r="M3222" i="3"/>
  <c r="M3223" i="3"/>
  <c r="M3224" i="3"/>
  <c r="M3225" i="3"/>
  <c r="M3226" i="3"/>
  <c r="M3227" i="3"/>
  <c r="M3228" i="3"/>
  <c r="M3229" i="3"/>
  <c r="M3230" i="3"/>
  <c r="M3231" i="3"/>
  <c r="M3232" i="3"/>
  <c r="M3233" i="3"/>
  <c r="M3234" i="3"/>
  <c r="M3235" i="3"/>
  <c r="M3236" i="3"/>
  <c r="M3237" i="3"/>
  <c r="M3238" i="3"/>
  <c r="M3239" i="3"/>
  <c r="M3240" i="3"/>
  <c r="M3241" i="3"/>
  <c r="M3242" i="3"/>
  <c r="M3243" i="3"/>
  <c r="M3244" i="3"/>
  <c r="M3245" i="3"/>
  <c r="M3246" i="3"/>
  <c r="M3247" i="3"/>
  <c r="M3248" i="3"/>
  <c r="M3249" i="3"/>
  <c r="M3250" i="3"/>
  <c r="M3251" i="3"/>
  <c r="M3252" i="3"/>
  <c r="M3253" i="3"/>
  <c r="M3254" i="3"/>
  <c r="M3255" i="3"/>
  <c r="M3256" i="3"/>
  <c r="M3257" i="3"/>
  <c r="M3258" i="3"/>
  <c r="M3259" i="3"/>
  <c r="M3260" i="3"/>
  <c r="M3261" i="3"/>
  <c r="M3262" i="3"/>
  <c r="M3263" i="3"/>
  <c r="M3264" i="3"/>
  <c r="M3265" i="3"/>
  <c r="M3266" i="3"/>
  <c r="M3267" i="3"/>
  <c r="M3268" i="3"/>
  <c r="M3269" i="3"/>
  <c r="M3270" i="3"/>
  <c r="M3271" i="3"/>
  <c r="M3272" i="3"/>
  <c r="M3273" i="3"/>
  <c r="M3274" i="3"/>
  <c r="M3275" i="3"/>
  <c r="M3276" i="3"/>
  <c r="M3277" i="3"/>
  <c r="M3278" i="3"/>
  <c r="M3279" i="3"/>
  <c r="M3280" i="3"/>
  <c r="M3281" i="3"/>
  <c r="M3282" i="3"/>
  <c r="M3283" i="3"/>
  <c r="M3284" i="3"/>
  <c r="M3285" i="3"/>
  <c r="M3286" i="3"/>
  <c r="M3287" i="3"/>
  <c r="M3288" i="3"/>
  <c r="M3289" i="3"/>
  <c r="M3290" i="3"/>
  <c r="M3291" i="3"/>
  <c r="M3292" i="3"/>
  <c r="M3293" i="3"/>
  <c r="M3294" i="3"/>
  <c r="M3295" i="3"/>
  <c r="M3296" i="3"/>
  <c r="M3297" i="3"/>
  <c r="M3298" i="3"/>
  <c r="M3299" i="3"/>
  <c r="M3300" i="3"/>
  <c r="M3301" i="3"/>
  <c r="M3302" i="3"/>
  <c r="M3303" i="3"/>
  <c r="M3304" i="3"/>
  <c r="M3305" i="3"/>
  <c r="M3306" i="3"/>
  <c r="M3307" i="3"/>
  <c r="M3308" i="3"/>
  <c r="M3309" i="3"/>
  <c r="M3310" i="3"/>
  <c r="M3311" i="3"/>
  <c r="M3312" i="3"/>
  <c r="M3313" i="3"/>
  <c r="M3314" i="3"/>
  <c r="M3315" i="3"/>
  <c r="M3316" i="3"/>
  <c r="M3317" i="3"/>
  <c r="M3318" i="3"/>
  <c r="M3319" i="3"/>
  <c r="M3320" i="3"/>
  <c r="M3321" i="3"/>
  <c r="M3322" i="3"/>
  <c r="M3323" i="3"/>
  <c r="M3324" i="3"/>
  <c r="M3325" i="3"/>
  <c r="M3326" i="3"/>
  <c r="M3327" i="3"/>
  <c r="M3328" i="3"/>
  <c r="M3329" i="3"/>
  <c r="M3330" i="3"/>
  <c r="M3331" i="3"/>
  <c r="M3332" i="3"/>
  <c r="M3333" i="3"/>
  <c r="M3334" i="3"/>
  <c r="M3335" i="3"/>
  <c r="M3336" i="3"/>
  <c r="M3337" i="3"/>
  <c r="M3338" i="3"/>
  <c r="M3339" i="3"/>
  <c r="M3340" i="3"/>
  <c r="M3341" i="3"/>
  <c r="M3342" i="3"/>
  <c r="M3343" i="3"/>
  <c r="M3344" i="3"/>
  <c r="M3345" i="3"/>
  <c r="M3346" i="3"/>
  <c r="M3347" i="3"/>
  <c r="M3348" i="3"/>
  <c r="M3349" i="3"/>
  <c r="M3350" i="3"/>
  <c r="M3351" i="3"/>
  <c r="M3352" i="3"/>
  <c r="M3353" i="3"/>
  <c r="M3354" i="3"/>
  <c r="M3355" i="3"/>
  <c r="M3356" i="3"/>
  <c r="M3357" i="3"/>
  <c r="M3358" i="3"/>
  <c r="M3359" i="3"/>
  <c r="M3360" i="3"/>
  <c r="M3361" i="3"/>
  <c r="M3362" i="3"/>
  <c r="M3363" i="3"/>
  <c r="M3364" i="3"/>
  <c r="M3365" i="3"/>
  <c r="M3366" i="3"/>
  <c r="M3367" i="3"/>
  <c r="M3368" i="3"/>
  <c r="M3369" i="3"/>
  <c r="M3370" i="3"/>
  <c r="M3371" i="3"/>
  <c r="M3372" i="3"/>
  <c r="M3373" i="3"/>
  <c r="M3374" i="3"/>
  <c r="M3375" i="3"/>
  <c r="M3376" i="3"/>
  <c r="M3377" i="3"/>
  <c r="M3378" i="3"/>
  <c r="M3379" i="3"/>
  <c r="M3380" i="3"/>
  <c r="M3381" i="3"/>
  <c r="M3382" i="3"/>
  <c r="M3383" i="3"/>
  <c r="M3384" i="3"/>
  <c r="M3385" i="3"/>
  <c r="M3386" i="3"/>
  <c r="M3387" i="3"/>
  <c r="M3388" i="3"/>
  <c r="M3389" i="3"/>
  <c r="M3390" i="3"/>
  <c r="M3391" i="3"/>
  <c r="M3392" i="3"/>
  <c r="M3393" i="3"/>
  <c r="M3394" i="3"/>
  <c r="M3395" i="3"/>
  <c r="M3396" i="3"/>
  <c r="M3397" i="3"/>
  <c r="M3398" i="3"/>
  <c r="M3399" i="3"/>
  <c r="M3400" i="3"/>
  <c r="M3401" i="3"/>
  <c r="M3402" i="3"/>
  <c r="M3403" i="3"/>
  <c r="M3404" i="3"/>
  <c r="M3405" i="3"/>
  <c r="M3406" i="3"/>
  <c r="M3407" i="3"/>
  <c r="M3408" i="3"/>
  <c r="M3409" i="3"/>
  <c r="M3410" i="3"/>
  <c r="M3411" i="3"/>
  <c r="M3412" i="3"/>
  <c r="M3413" i="3"/>
  <c r="M3414" i="3"/>
  <c r="M3415" i="3"/>
  <c r="M3416" i="3"/>
  <c r="M3417" i="3"/>
  <c r="M3418" i="3"/>
  <c r="M3419" i="3"/>
  <c r="M3420" i="3"/>
  <c r="M3421" i="3"/>
  <c r="M3422" i="3"/>
  <c r="M3423" i="3"/>
  <c r="M3424" i="3"/>
  <c r="M3425" i="3"/>
  <c r="M3426" i="3"/>
  <c r="M3427" i="3"/>
  <c r="M3428" i="3"/>
  <c r="M3429" i="3"/>
  <c r="M3430" i="3"/>
  <c r="M3431" i="3"/>
  <c r="M3432" i="3"/>
  <c r="M3433" i="3"/>
  <c r="M3434" i="3"/>
  <c r="M3435" i="3"/>
  <c r="M3436" i="3"/>
  <c r="M3437" i="3"/>
  <c r="M3438" i="3"/>
  <c r="M3439" i="3"/>
  <c r="M3440" i="3"/>
  <c r="M3441" i="3"/>
  <c r="M3442" i="3"/>
  <c r="M3443" i="3"/>
  <c r="M3444" i="3"/>
  <c r="M3445" i="3"/>
  <c r="M3446" i="3"/>
  <c r="M3447" i="3"/>
  <c r="M3448" i="3"/>
  <c r="M3449" i="3"/>
  <c r="M3450" i="3"/>
  <c r="M3451" i="3"/>
  <c r="M3452" i="3"/>
  <c r="M3453" i="3"/>
  <c r="M3454" i="3"/>
  <c r="M3455" i="3"/>
  <c r="M3456" i="3"/>
  <c r="M3457" i="3"/>
  <c r="M3458" i="3"/>
  <c r="M3459" i="3"/>
  <c r="M3460" i="3"/>
  <c r="M3461" i="3"/>
  <c r="M3462" i="3"/>
  <c r="M3463" i="3"/>
  <c r="M3464" i="3"/>
  <c r="M3465" i="3"/>
  <c r="M3466" i="3"/>
  <c r="M3467" i="3"/>
  <c r="M3468" i="3"/>
  <c r="M3469" i="3"/>
  <c r="M3470" i="3"/>
  <c r="M3471" i="3"/>
  <c r="M3472" i="3"/>
  <c r="M3473" i="3"/>
  <c r="M3474" i="3"/>
  <c r="M3475" i="3"/>
  <c r="M3476" i="3"/>
  <c r="M3477" i="3"/>
  <c r="M3478" i="3"/>
  <c r="M3479" i="3"/>
  <c r="M3480" i="3"/>
  <c r="M3481" i="3"/>
  <c r="M3482" i="3"/>
  <c r="M3483" i="3"/>
  <c r="M3484" i="3"/>
  <c r="M3485" i="3"/>
  <c r="M3486" i="3"/>
  <c r="M3487" i="3"/>
  <c r="M3488" i="3"/>
  <c r="M3489" i="3"/>
  <c r="M3490" i="3"/>
  <c r="M3491" i="3"/>
  <c r="M3492" i="3"/>
  <c r="M3493" i="3"/>
  <c r="M3494" i="3"/>
  <c r="M3495" i="3"/>
  <c r="M3496" i="3"/>
  <c r="M3497" i="3"/>
  <c r="M3498" i="3"/>
  <c r="M3499" i="3"/>
  <c r="M3500" i="3"/>
  <c r="M3501" i="3"/>
  <c r="M3502" i="3"/>
  <c r="M3503" i="3"/>
  <c r="M3504" i="3"/>
  <c r="M3505" i="3"/>
  <c r="M3506" i="3"/>
  <c r="M3507" i="3"/>
  <c r="M3508" i="3"/>
  <c r="M3509" i="3"/>
  <c r="M3510" i="3"/>
  <c r="M3511" i="3"/>
  <c r="M3512" i="3"/>
  <c r="M3513" i="3"/>
  <c r="M3514" i="3"/>
  <c r="M3515" i="3"/>
  <c r="M3516" i="3"/>
  <c r="M3517" i="3"/>
  <c r="M3518" i="3"/>
  <c r="M3519" i="3"/>
  <c r="M3520" i="3"/>
  <c r="M3521" i="3"/>
  <c r="M3522" i="3"/>
  <c r="M3523" i="3"/>
  <c r="M3524" i="3"/>
  <c r="M3525" i="3"/>
  <c r="M3526" i="3"/>
  <c r="M3527" i="3"/>
  <c r="M3528" i="3"/>
  <c r="M3529" i="3"/>
  <c r="M3530" i="3"/>
  <c r="M3531" i="3"/>
  <c r="M3532" i="3"/>
  <c r="M3533" i="3"/>
  <c r="M3534" i="3"/>
  <c r="M3535" i="3"/>
  <c r="M3536" i="3"/>
  <c r="M3537" i="3"/>
  <c r="M3538" i="3"/>
  <c r="M3539" i="3"/>
  <c r="M3540" i="3"/>
  <c r="M3541" i="3"/>
  <c r="M3542" i="3"/>
  <c r="M3543" i="3"/>
  <c r="M3544" i="3"/>
  <c r="M3545" i="3"/>
  <c r="M3546" i="3"/>
  <c r="M3547" i="3"/>
  <c r="M3548" i="3"/>
  <c r="M3549" i="3"/>
  <c r="M3550" i="3"/>
  <c r="M3551" i="3"/>
  <c r="M3552" i="3"/>
  <c r="M3553" i="3"/>
  <c r="M3554" i="3"/>
  <c r="M3555" i="3"/>
  <c r="M3556" i="3"/>
  <c r="M3557" i="3"/>
  <c r="M3558" i="3"/>
  <c r="M3559" i="3"/>
  <c r="M3560" i="3"/>
  <c r="M3561" i="3"/>
  <c r="M3562" i="3"/>
  <c r="M3563" i="3"/>
  <c r="M3564" i="3"/>
  <c r="M3565" i="3"/>
  <c r="M3566" i="3"/>
  <c r="M3567" i="3"/>
  <c r="M3568" i="3"/>
  <c r="M3569" i="3"/>
  <c r="M3570" i="3"/>
  <c r="M3571" i="3"/>
  <c r="M3572" i="3"/>
  <c r="M3573" i="3"/>
  <c r="M3574" i="3"/>
  <c r="M3575" i="3"/>
  <c r="M3576" i="3"/>
  <c r="M3577" i="3"/>
  <c r="M3578" i="3"/>
  <c r="M3579" i="3"/>
  <c r="M3580" i="3"/>
  <c r="M3581" i="3"/>
  <c r="M3582" i="3"/>
  <c r="M3583" i="3"/>
  <c r="M3584" i="3"/>
  <c r="M3585" i="3"/>
  <c r="M3586" i="3"/>
  <c r="M3587" i="3"/>
  <c r="M3588" i="3"/>
  <c r="M3589" i="3"/>
  <c r="M3590" i="3"/>
  <c r="M3591" i="3"/>
  <c r="M3592" i="3"/>
  <c r="M3593" i="3"/>
  <c r="M3594" i="3"/>
  <c r="M3595" i="3"/>
  <c r="M3596" i="3"/>
  <c r="M3597" i="3"/>
  <c r="M3598" i="3"/>
  <c r="M3599" i="3"/>
  <c r="M3600" i="3"/>
  <c r="M3601" i="3"/>
  <c r="M3602" i="3"/>
  <c r="M3603" i="3"/>
  <c r="M3604" i="3"/>
  <c r="M3605" i="3"/>
  <c r="M3606" i="3"/>
  <c r="M3607" i="3"/>
  <c r="M3608" i="3"/>
  <c r="M3609" i="3"/>
  <c r="M3610" i="3"/>
  <c r="M3611" i="3"/>
  <c r="M3612" i="3"/>
  <c r="M3613" i="3"/>
  <c r="M3614" i="3"/>
  <c r="M3615" i="3"/>
  <c r="M3616" i="3"/>
  <c r="M3617" i="3"/>
  <c r="M3618" i="3"/>
  <c r="M3619" i="3"/>
  <c r="M3620" i="3"/>
  <c r="M3621" i="3"/>
  <c r="M3622" i="3"/>
  <c r="M3623" i="3"/>
  <c r="M3624" i="3"/>
  <c r="M3625" i="3"/>
  <c r="M3626" i="3"/>
  <c r="M3627" i="3"/>
  <c r="M3628" i="3"/>
  <c r="M3629" i="3"/>
  <c r="M3630" i="3"/>
  <c r="M3631" i="3"/>
  <c r="M3632" i="3"/>
  <c r="M3633" i="3"/>
  <c r="M3634" i="3"/>
  <c r="M3635" i="3"/>
  <c r="M3636" i="3"/>
  <c r="M3637" i="3"/>
  <c r="M3638" i="3"/>
  <c r="M3639" i="3"/>
  <c r="M3640" i="3"/>
  <c r="M3641" i="3"/>
  <c r="M3642" i="3"/>
  <c r="M3643" i="3"/>
  <c r="M3644" i="3"/>
  <c r="M3645" i="3"/>
  <c r="M3646" i="3"/>
  <c r="M3647" i="3"/>
  <c r="M3648" i="3"/>
  <c r="M3649" i="3"/>
  <c r="M3650" i="3"/>
  <c r="M3651" i="3"/>
  <c r="M3652" i="3"/>
  <c r="M3653" i="3"/>
  <c r="M3654" i="3"/>
  <c r="M3655" i="3"/>
  <c r="M3656" i="3"/>
  <c r="M3657" i="3"/>
  <c r="M3658" i="3"/>
  <c r="M3659" i="3"/>
  <c r="M3660" i="3"/>
  <c r="M3661" i="3"/>
  <c r="M3662" i="3"/>
  <c r="M3663" i="3"/>
  <c r="M3664" i="3"/>
  <c r="M3665" i="3"/>
  <c r="M3666" i="3"/>
  <c r="M3667" i="3"/>
  <c r="M3668" i="3"/>
  <c r="M3669" i="3"/>
  <c r="M3670" i="3"/>
  <c r="M3671" i="3"/>
  <c r="M3672" i="3"/>
  <c r="M3673" i="3"/>
  <c r="M3674" i="3"/>
  <c r="M3675" i="3"/>
  <c r="M3676" i="3"/>
  <c r="M3677" i="3"/>
  <c r="M3678" i="3"/>
  <c r="M3679" i="3"/>
  <c r="M3680" i="3"/>
  <c r="M3681" i="3"/>
  <c r="M3682" i="3"/>
  <c r="M3683" i="3"/>
  <c r="M3684" i="3"/>
  <c r="M3685" i="3"/>
  <c r="M3686" i="3"/>
  <c r="M3687" i="3"/>
  <c r="M3688" i="3"/>
  <c r="M3689" i="3"/>
  <c r="M3690" i="3"/>
  <c r="M3691" i="3"/>
  <c r="M3692" i="3"/>
  <c r="M3693" i="3"/>
  <c r="M3694" i="3"/>
  <c r="M3695" i="3"/>
  <c r="M3696" i="3"/>
  <c r="M3697" i="3"/>
  <c r="M3698" i="3"/>
  <c r="M3699" i="3"/>
  <c r="M3700" i="3"/>
  <c r="M3701" i="3"/>
  <c r="M3702" i="3"/>
  <c r="M3703" i="3"/>
  <c r="M3704" i="3"/>
  <c r="M3705" i="3"/>
  <c r="M3706" i="3"/>
  <c r="M3707" i="3"/>
  <c r="M3708" i="3"/>
  <c r="M3709" i="3"/>
  <c r="M3710" i="3"/>
  <c r="M3711" i="3"/>
  <c r="M3712" i="3"/>
  <c r="M3713" i="3"/>
  <c r="M3714" i="3"/>
  <c r="M3715" i="3"/>
  <c r="M3716" i="3"/>
  <c r="M3717" i="3"/>
  <c r="M3718" i="3"/>
  <c r="M3719" i="3"/>
  <c r="M3720" i="3"/>
  <c r="M3721" i="3"/>
  <c r="M3722" i="3"/>
  <c r="M3723" i="3"/>
  <c r="M3724" i="3"/>
  <c r="M3725" i="3"/>
  <c r="M3726" i="3"/>
  <c r="M3727" i="3"/>
  <c r="M3728" i="3"/>
  <c r="M3729" i="3"/>
  <c r="M3730" i="3"/>
  <c r="M3731" i="3"/>
  <c r="M3732" i="3"/>
  <c r="M3733" i="3"/>
  <c r="M3734" i="3"/>
  <c r="M3735" i="3"/>
  <c r="M3736" i="3"/>
  <c r="M3737" i="3"/>
  <c r="M3738" i="3"/>
  <c r="M3739" i="3"/>
  <c r="M3740" i="3"/>
  <c r="M3741" i="3"/>
  <c r="M3742" i="3"/>
  <c r="M3743" i="3"/>
  <c r="M3744" i="3"/>
  <c r="M3745" i="3"/>
  <c r="M3746" i="3"/>
  <c r="M3747" i="3"/>
  <c r="M3748" i="3"/>
  <c r="M3749" i="3"/>
  <c r="M3750" i="3"/>
  <c r="M3751" i="3"/>
  <c r="M3752" i="3"/>
  <c r="M3753" i="3"/>
  <c r="M3754" i="3"/>
  <c r="M3755" i="3"/>
  <c r="M3756" i="3"/>
  <c r="M3757" i="3"/>
  <c r="M3758" i="3"/>
  <c r="M3759" i="3"/>
  <c r="M3760" i="3"/>
  <c r="M3761" i="3"/>
  <c r="M3762" i="3"/>
  <c r="M3763" i="3"/>
  <c r="M3764" i="3"/>
  <c r="M3765" i="3"/>
  <c r="M3766" i="3"/>
  <c r="M3767" i="3"/>
  <c r="M3768" i="3"/>
  <c r="M3769" i="3"/>
  <c r="M3770" i="3"/>
  <c r="M3771" i="3"/>
  <c r="M3772" i="3"/>
  <c r="M3773" i="3"/>
  <c r="M3774" i="3"/>
  <c r="M3775" i="3"/>
  <c r="M3776" i="3"/>
  <c r="M3777" i="3"/>
  <c r="M3778" i="3"/>
  <c r="M3779" i="3"/>
  <c r="M3780" i="3"/>
  <c r="M3781" i="3"/>
  <c r="M3782" i="3"/>
  <c r="M3783" i="3"/>
  <c r="M3784" i="3"/>
  <c r="M3785" i="3"/>
  <c r="M3786" i="3"/>
  <c r="M3787" i="3"/>
  <c r="M3788" i="3"/>
  <c r="M3789" i="3"/>
  <c r="M3790" i="3"/>
  <c r="M3791" i="3"/>
  <c r="M3792" i="3"/>
  <c r="M3793" i="3"/>
  <c r="M3794" i="3"/>
  <c r="M3795" i="3"/>
  <c r="M3796" i="3"/>
  <c r="M3797" i="3"/>
  <c r="M3798" i="3"/>
  <c r="M3799" i="3"/>
  <c r="M3800" i="3"/>
  <c r="M3801" i="3"/>
  <c r="M3802" i="3"/>
  <c r="M3803" i="3"/>
  <c r="M3804" i="3"/>
  <c r="M3805" i="3"/>
  <c r="M3806" i="3"/>
  <c r="M3807" i="3"/>
  <c r="M3808" i="3"/>
  <c r="M3809" i="3"/>
  <c r="M3810" i="3"/>
  <c r="M3811" i="3"/>
  <c r="M3812" i="3"/>
  <c r="M3813" i="3"/>
  <c r="M3814" i="3"/>
  <c r="M3815" i="3"/>
  <c r="M3816" i="3"/>
  <c r="M3817" i="3"/>
  <c r="M3818" i="3"/>
  <c r="M3819" i="3"/>
  <c r="M3820" i="3"/>
  <c r="M3821" i="3"/>
  <c r="M3822" i="3"/>
  <c r="M3823" i="3"/>
  <c r="M3824" i="3"/>
  <c r="M3825" i="3"/>
  <c r="M3826" i="3"/>
  <c r="M3827" i="3"/>
  <c r="M3828" i="3"/>
  <c r="M3829" i="3"/>
  <c r="M3830" i="3"/>
  <c r="M3831" i="3"/>
  <c r="M3832" i="3"/>
  <c r="M3833" i="3"/>
  <c r="M3834" i="3"/>
  <c r="M3835" i="3"/>
  <c r="M3836" i="3"/>
  <c r="M3837" i="3"/>
  <c r="M3838" i="3"/>
  <c r="M3839" i="3"/>
  <c r="M3840" i="3"/>
  <c r="M3841" i="3"/>
  <c r="M3842" i="3"/>
  <c r="M3843" i="3"/>
  <c r="M3844" i="3"/>
  <c r="M3845" i="3"/>
  <c r="M3846" i="3"/>
  <c r="M3847" i="3"/>
  <c r="M3848" i="3"/>
  <c r="M3849" i="3"/>
  <c r="M3850" i="3"/>
  <c r="M3851" i="3"/>
  <c r="M3852" i="3"/>
  <c r="M3853" i="3"/>
  <c r="M3854" i="3"/>
  <c r="M3855" i="3"/>
  <c r="M3856" i="3"/>
  <c r="M3857" i="3"/>
  <c r="M3858" i="3"/>
  <c r="M3859" i="3"/>
  <c r="M3860" i="3"/>
  <c r="M3861" i="3"/>
  <c r="M3862" i="3"/>
  <c r="M3863" i="3"/>
  <c r="M3864" i="3"/>
  <c r="M3865" i="3"/>
  <c r="M3866" i="3"/>
  <c r="M3867" i="3"/>
  <c r="M3868" i="3"/>
  <c r="M3869" i="3"/>
  <c r="M3870" i="3"/>
  <c r="M3871" i="3"/>
  <c r="M3872" i="3"/>
  <c r="M3873" i="3"/>
  <c r="M3874" i="3"/>
  <c r="M3875" i="3"/>
  <c r="M3876" i="3"/>
  <c r="M3877" i="3"/>
  <c r="M3878" i="3"/>
  <c r="M3879" i="3"/>
  <c r="M3880" i="3"/>
  <c r="M3881" i="3"/>
  <c r="M3882" i="3"/>
  <c r="M3883" i="3"/>
  <c r="M3884" i="3"/>
  <c r="M3885" i="3"/>
  <c r="M3886" i="3"/>
  <c r="M3887" i="3"/>
  <c r="M3888" i="3"/>
  <c r="M3889" i="3"/>
  <c r="M3890" i="3"/>
  <c r="M3891" i="3"/>
  <c r="M3892" i="3"/>
  <c r="M3893" i="3"/>
  <c r="M3894" i="3"/>
  <c r="M3895" i="3"/>
  <c r="M3896" i="3"/>
  <c r="M3897" i="3"/>
  <c r="M3898" i="3"/>
  <c r="M3899" i="3"/>
  <c r="M3900" i="3"/>
  <c r="M3901" i="3"/>
  <c r="M3902" i="3"/>
  <c r="M3903" i="3"/>
  <c r="M3904" i="3"/>
  <c r="M3905" i="3"/>
  <c r="M3906" i="3"/>
  <c r="M3907" i="3"/>
  <c r="M3908" i="3"/>
  <c r="M3909" i="3"/>
  <c r="M3910" i="3"/>
  <c r="M3911" i="3"/>
  <c r="M3912" i="3"/>
  <c r="M3913" i="3"/>
  <c r="M3914" i="3"/>
  <c r="M3915" i="3"/>
  <c r="M3916" i="3"/>
  <c r="M3917" i="3"/>
  <c r="M3918" i="3"/>
  <c r="M3919" i="3"/>
  <c r="M3920" i="3"/>
  <c r="M3921" i="3"/>
  <c r="M3922" i="3"/>
  <c r="M3923" i="3"/>
  <c r="M3924" i="3"/>
  <c r="M3925" i="3"/>
  <c r="M3926" i="3"/>
  <c r="M3927" i="3"/>
  <c r="M3928" i="3"/>
  <c r="M3929" i="3"/>
  <c r="M3930" i="3"/>
  <c r="M3931" i="3"/>
  <c r="M3932" i="3"/>
  <c r="M3933" i="3"/>
  <c r="M3934" i="3"/>
  <c r="M3935" i="3"/>
  <c r="M3936" i="3"/>
  <c r="M3937" i="3"/>
  <c r="M3938" i="3"/>
  <c r="M3939" i="3"/>
  <c r="M3940" i="3"/>
  <c r="M3941" i="3"/>
  <c r="M3942" i="3"/>
  <c r="M3943" i="3"/>
  <c r="M3944" i="3"/>
  <c r="M3945" i="3"/>
  <c r="M3946" i="3"/>
  <c r="M3947" i="3"/>
  <c r="M3948" i="3"/>
  <c r="M3949" i="3"/>
  <c r="M3950" i="3"/>
  <c r="M3951" i="3"/>
  <c r="M3952" i="3"/>
  <c r="M3953" i="3"/>
  <c r="M3954" i="3"/>
  <c r="M3955" i="3"/>
  <c r="M3956" i="3"/>
  <c r="M3957" i="3"/>
  <c r="M3958" i="3"/>
  <c r="M3959" i="3"/>
  <c r="M3960" i="3"/>
  <c r="M3961" i="3"/>
  <c r="M3962" i="3"/>
  <c r="M3963" i="3"/>
  <c r="M3964" i="3"/>
  <c r="M3965" i="3"/>
  <c r="M3966" i="3"/>
  <c r="M3967" i="3"/>
  <c r="M3968" i="3"/>
  <c r="M3969" i="3"/>
  <c r="M3970" i="3"/>
  <c r="M3971" i="3"/>
  <c r="M3972" i="3"/>
  <c r="M3973" i="3"/>
  <c r="M3974" i="3"/>
  <c r="M3975" i="3"/>
  <c r="M3976" i="3"/>
  <c r="M3977" i="3"/>
  <c r="M3978" i="3"/>
  <c r="M3979" i="3"/>
  <c r="M3980" i="3"/>
  <c r="M3981" i="3"/>
  <c r="M3982" i="3"/>
  <c r="M3983" i="3"/>
  <c r="M3984" i="3"/>
  <c r="M3985" i="3"/>
  <c r="M3986" i="3"/>
  <c r="M3987" i="3"/>
  <c r="M3988" i="3"/>
  <c r="M3989" i="3"/>
  <c r="M3990" i="3"/>
  <c r="M3991" i="3"/>
  <c r="M3992" i="3"/>
  <c r="M3993" i="3"/>
  <c r="M3994" i="3"/>
  <c r="M3995" i="3"/>
  <c r="M3996" i="3"/>
  <c r="M3997" i="3"/>
  <c r="M3998" i="3"/>
  <c r="M3999" i="3"/>
  <c r="M4000" i="3"/>
  <c r="M4001" i="3"/>
  <c r="M4002" i="3"/>
  <c r="M4003" i="3"/>
  <c r="M4004" i="3"/>
  <c r="M4005" i="3"/>
  <c r="M4006" i="3"/>
  <c r="M4007" i="3"/>
  <c r="M4008" i="3"/>
  <c r="M4009" i="3"/>
  <c r="M4010" i="3"/>
  <c r="M4011" i="3"/>
  <c r="M4012" i="3"/>
  <c r="M4013" i="3"/>
  <c r="M4014" i="3"/>
  <c r="M4015" i="3"/>
  <c r="M4016" i="3"/>
  <c r="M4017" i="3"/>
  <c r="M4018" i="3"/>
  <c r="M4019" i="3"/>
  <c r="M4020" i="3"/>
  <c r="M4021" i="3"/>
  <c r="M4022" i="3"/>
  <c r="M4023" i="3"/>
  <c r="M4024" i="3"/>
  <c r="M4025" i="3"/>
  <c r="M4026" i="3"/>
  <c r="M4027" i="3"/>
  <c r="M4028" i="3"/>
  <c r="M4029" i="3"/>
  <c r="M4030" i="3"/>
  <c r="M4031" i="3"/>
  <c r="M4032" i="3"/>
  <c r="M4033" i="3"/>
  <c r="M4034" i="3"/>
  <c r="M4035" i="3"/>
  <c r="M4036" i="3"/>
  <c r="M4037" i="3"/>
  <c r="M4038" i="3"/>
  <c r="M4039" i="3"/>
  <c r="M4040" i="3"/>
  <c r="M4041" i="3"/>
  <c r="M4042" i="3"/>
  <c r="M4043" i="3"/>
  <c r="M4044" i="3"/>
  <c r="M4045" i="3"/>
  <c r="M4046" i="3"/>
  <c r="M4047" i="3"/>
  <c r="M4048" i="3"/>
  <c r="M4049" i="3"/>
  <c r="M4050" i="3"/>
  <c r="M4051" i="3"/>
  <c r="M4052" i="3"/>
  <c r="M4053" i="3"/>
  <c r="M4054" i="3"/>
  <c r="M4055" i="3"/>
  <c r="M4056" i="3"/>
  <c r="M4057" i="3"/>
  <c r="M4058" i="3"/>
  <c r="M4059" i="3"/>
  <c r="M4060" i="3"/>
  <c r="M4061" i="3"/>
  <c r="M4062" i="3"/>
  <c r="M4063" i="3"/>
  <c r="M4064" i="3"/>
  <c r="M4065" i="3"/>
  <c r="M4066" i="3"/>
  <c r="M4067" i="3"/>
  <c r="M4068" i="3"/>
  <c r="M4069" i="3"/>
  <c r="M4070" i="3"/>
  <c r="M4071" i="3"/>
  <c r="M4072" i="3"/>
  <c r="M4073" i="3"/>
  <c r="M4074" i="3"/>
  <c r="M4075" i="3"/>
  <c r="M4076" i="3"/>
  <c r="M4077" i="3"/>
  <c r="M4078" i="3"/>
  <c r="M4079" i="3"/>
  <c r="M4080" i="3"/>
  <c r="M4081" i="3"/>
  <c r="M4082" i="3"/>
  <c r="M4083" i="3"/>
  <c r="M4084" i="3"/>
  <c r="M4085" i="3"/>
  <c r="M4086" i="3"/>
  <c r="M4087" i="3"/>
  <c r="M4088" i="3"/>
  <c r="M4089" i="3"/>
  <c r="M4090" i="3"/>
  <c r="M4091" i="3"/>
  <c r="M4092" i="3"/>
  <c r="M4093" i="3"/>
  <c r="M4094" i="3"/>
  <c r="M4095" i="3"/>
  <c r="M4096" i="3"/>
  <c r="M4097" i="3"/>
  <c r="M4098" i="3"/>
  <c r="M4099" i="3"/>
  <c r="M4100" i="3"/>
  <c r="M4101" i="3"/>
  <c r="M4102" i="3"/>
  <c r="M4103" i="3"/>
  <c r="M4104" i="3"/>
  <c r="M4105" i="3"/>
  <c r="M4106" i="3"/>
  <c r="M4107" i="3"/>
  <c r="M4108" i="3"/>
  <c r="M4109" i="3"/>
  <c r="M4110" i="3"/>
  <c r="M4111" i="3"/>
  <c r="M4112" i="3"/>
  <c r="M4113" i="3"/>
  <c r="M4114" i="3"/>
  <c r="M4115" i="3"/>
  <c r="M4116" i="3"/>
  <c r="M4117" i="3"/>
  <c r="M4118" i="3"/>
  <c r="M4119" i="3"/>
  <c r="M4120" i="3"/>
  <c r="M4121" i="3"/>
  <c r="M4122" i="3"/>
  <c r="M4123" i="3"/>
  <c r="M4124" i="3"/>
  <c r="M4125" i="3"/>
  <c r="M4126" i="3"/>
  <c r="M4127" i="3"/>
  <c r="M4128" i="3"/>
  <c r="M4129" i="3"/>
  <c r="M4130" i="3"/>
  <c r="M4131" i="3"/>
  <c r="M4132" i="3"/>
  <c r="M4133" i="3"/>
  <c r="M4134" i="3"/>
  <c r="M4135" i="3"/>
  <c r="M4136" i="3"/>
  <c r="M4137" i="3"/>
  <c r="M4138" i="3"/>
  <c r="M4139" i="3"/>
  <c r="M4140" i="3"/>
  <c r="M4141" i="3"/>
  <c r="M4142" i="3"/>
  <c r="M4143" i="3"/>
  <c r="M4144" i="3"/>
  <c r="M4145" i="3"/>
  <c r="M4146" i="3"/>
  <c r="M4147" i="3"/>
  <c r="M4148" i="3"/>
  <c r="M4149" i="3"/>
  <c r="M4150" i="3"/>
  <c r="M4151" i="3"/>
  <c r="M4152" i="3"/>
  <c r="M4153" i="3"/>
  <c r="M4154" i="3"/>
  <c r="M4155" i="3"/>
  <c r="M4156" i="3"/>
  <c r="M4157" i="3"/>
  <c r="M4158" i="3"/>
  <c r="M4159" i="3"/>
  <c r="M4160" i="3"/>
  <c r="M4161" i="3"/>
  <c r="M4162" i="3"/>
  <c r="M4163" i="3"/>
  <c r="M4164" i="3"/>
  <c r="M4165" i="3"/>
  <c r="M4166" i="3"/>
  <c r="M4167" i="3"/>
  <c r="M4168" i="3"/>
  <c r="M4169" i="3"/>
  <c r="M4170" i="3"/>
  <c r="M4171" i="3"/>
  <c r="M4172" i="3"/>
  <c r="M4173" i="3"/>
  <c r="M4174" i="3"/>
  <c r="M4175" i="3"/>
  <c r="M4176" i="3"/>
  <c r="M4177" i="3"/>
  <c r="M4178" i="3"/>
  <c r="M4179" i="3"/>
  <c r="M4180" i="3"/>
  <c r="M4181" i="3"/>
  <c r="M4182" i="3"/>
  <c r="M4183" i="3"/>
  <c r="M4184" i="3"/>
  <c r="M4185" i="3"/>
  <c r="M4186" i="3"/>
  <c r="M4187" i="3"/>
  <c r="M4188" i="3"/>
  <c r="M4189" i="3"/>
  <c r="M4190" i="3"/>
  <c r="M4191" i="3"/>
  <c r="M4192" i="3"/>
  <c r="M4193" i="3"/>
  <c r="M4194" i="3"/>
  <c r="M4195" i="3"/>
  <c r="M4196" i="3"/>
  <c r="M4197" i="3"/>
  <c r="M4198" i="3"/>
  <c r="M4199" i="3"/>
  <c r="M4200" i="3"/>
  <c r="M4201" i="3"/>
  <c r="M4202" i="3"/>
  <c r="M4203" i="3"/>
  <c r="M4204" i="3"/>
  <c r="M4205" i="3"/>
  <c r="M4206" i="3"/>
  <c r="M4207" i="3"/>
  <c r="M4208" i="3"/>
  <c r="M4209" i="3"/>
  <c r="M4210" i="3"/>
  <c r="M4211" i="3"/>
  <c r="M4212" i="3"/>
  <c r="M4213" i="3"/>
  <c r="M4214" i="3"/>
  <c r="M4215" i="3"/>
  <c r="M4216" i="3"/>
  <c r="M4217" i="3"/>
  <c r="M4218" i="3"/>
  <c r="M4219" i="3"/>
  <c r="M4220" i="3"/>
  <c r="M4221" i="3"/>
  <c r="M4222" i="3"/>
  <c r="M4223" i="3"/>
  <c r="M4224" i="3"/>
  <c r="M4225" i="3"/>
  <c r="M4226" i="3"/>
  <c r="M4227" i="3"/>
  <c r="M4228" i="3"/>
  <c r="M4229" i="3"/>
  <c r="M4230" i="3"/>
  <c r="M4231" i="3"/>
  <c r="M4232" i="3"/>
  <c r="M4233" i="3"/>
  <c r="M4234" i="3"/>
  <c r="M4235" i="3"/>
  <c r="M4236" i="3"/>
  <c r="M4237" i="3"/>
  <c r="M4238" i="3"/>
  <c r="M4239" i="3"/>
  <c r="M4240" i="3"/>
  <c r="M4241" i="3"/>
  <c r="M4242" i="3"/>
  <c r="M4243" i="3"/>
  <c r="M4244" i="3"/>
  <c r="M4245" i="3"/>
  <c r="M4246" i="3"/>
  <c r="M4247" i="3"/>
  <c r="M4248" i="3"/>
  <c r="M4249" i="3"/>
  <c r="M4250" i="3"/>
  <c r="M4251" i="3"/>
  <c r="M4252" i="3"/>
  <c r="M4253" i="3"/>
  <c r="M4254" i="3"/>
  <c r="M4255" i="3"/>
  <c r="M4256" i="3"/>
  <c r="M4257" i="3"/>
  <c r="M4258" i="3"/>
  <c r="M4259" i="3"/>
  <c r="M4260" i="3"/>
  <c r="M4261" i="3"/>
  <c r="M4262" i="3"/>
  <c r="M4263" i="3"/>
  <c r="M4264" i="3"/>
  <c r="M4265" i="3"/>
  <c r="M4266" i="3"/>
  <c r="M4267" i="3"/>
  <c r="M4268" i="3"/>
  <c r="M4269" i="3"/>
  <c r="M4270" i="3"/>
  <c r="M4271" i="3"/>
  <c r="M4272" i="3"/>
  <c r="M4273" i="3"/>
  <c r="M4274" i="3"/>
  <c r="M4275" i="3"/>
  <c r="M4276" i="3"/>
  <c r="M4277" i="3"/>
  <c r="M4278" i="3"/>
  <c r="M4279" i="3"/>
  <c r="M4280" i="3"/>
  <c r="M4281" i="3"/>
  <c r="M4282" i="3"/>
  <c r="M4283" i="3"/>
  <c r="M4284" i="3"/>
  <c r="M4285" i="3"/>
  <c r="M4286" i="3"/>
  <c r="M4287" i="3"/>
  <c r="M4288" i="3"/>
  <c r="M4289" i="3"/>
  <c r="M4290" i="3"/>
  <c r="M4291" i="3"/>
  <c r="M4292" i="3"/>
  <c r="M4293" i="3"/>
  <c r="M4294" i="3"/>
  <c r="M4295" i="3"/>
  <c r="M4296" i="3"/>
  <c r="M4297" i="3"/>
  <c r="M4298" i="3"/>
  <c r="M4299" i="3"/>
  <c r="M4300" i="3"/>
  <c r="M4301" i="3"/>
  <c r="M4302" i="3"/>
  <c r="M4303" i="3"/>
  <c r="M4304" i="3"/>
  <c r="M4305" i="3"/>
  <c r="M4306" i="3"/>
  <c r="M4307" i="3"/>
  <c r="M4308" i="3"/>
  <c r="M4309" i="3"/>
  <c r="M4310" i="3"/>
  <c r="M4311" i="3"/>
  <c r="M4312" i="3"/>
  <c r="M4313" i="3"/>
  <c r="M4314" i="3"/>
  <c r="M4315" i="3"/>
  <c r="M4316" i="3"/>
  <c r="M4317" i="3"/>
  <c r="M4318" i="3"/>
  <c r="M4319" i="3"/>
  <c r="M4320" i="3"/>
  <c r="M4321" i="3"/>
  <c r="M4322" i="3"/>
  <c r="M4323" i="3"/>
  <c r="M4324" i="3"/>
  <c r="M4325" i="3"/>
  <c r="M4326" i="3"/>
  <c r="M4327" i="3"/>
  <c r="M4328" i="3"/>
  <c r="M4329" i="3"/>
  <c r="M4330" i="3"/>
  <c r="M4331" i="3"/>
  <c r="M4332" i="3"/>
  <c r="M4333" i="3"/>
  <c r="M4334" i="3"/>
  <c r="M4335" i="3"/>
  <c r="M4336" i="3"/>
  <c r="M4337" i="3"/>
  <c r="M4338" i="3"/>
  <c r="M4339" i="3"/>
  <c r="M4340" i="3"/>
  <c r="M4341" i="3"/>
  <c r="M4342" i="3"/>
  <c r="M4343" i="3"/>
  <c r="M4344" i="3"/>
  <c r="M4345" i="3"/>
  <c r="M4346" i="3"/>
  <c r="M4347" i="3"/>
  <c r="M4348" i="3"/>
  <c r="M4349" i="3"/>
  <c r="M4350" i="3"/>
  <c r="M4351" i="3"/>
  <c r="M4352" i="3"/>
  <c r="M4353" i="3"/>
  <c r="M4354" i="3"/>
  <c r="M4355" i="3"/>
  <c r="M4356" i="3"/>
  <c r="M4357" i="3"/>
  <c r="M4358" i="3"/>
  <c r="M4359" i="3"/>
  <c r="M4360" i="3"/>
  <c r="M4361" i="3"/>
  <c r="M4362" i="3"/>
  <c r="M4363" i="3"/>
  <c r="M4364" i="3"/>
  <c r="M4365" i="3"/>
  <c r="M4366" i="3"/>
  <c r="M4367" i="3"/>
  <c r="M4368" i="3"/>
  <c r="M4369" i="3"/>
  <c r="M4370" i="3"/>
  <c r="M4371" i="3"/>
  <c r="M4372" i="3"/>
  <c r="M4373" i="3"/>
  <c r="M4374" i="3"/>
  <c r="M4375" i="3"/>
  <c r="M4376" i="3"/>
  <c r="M4377" i="3"/>
  <c r="M4378" i="3"/>
  <c r="M4379" i="3"/>
  <c r="M4380" i="3"/>
  <c r="M4381" i="3"/>
  <c r="M4382" i="3"/>
  <c r="M4383" i="3"/>
  <c r="M4384" i="3"/>
  <c r="M4385" i="3"/>
  <c r="M4386" i="3"/>
  <c r="M4387" i="3"/>
  <c r="M4388" i="3"/>
  <c r="M4389" i="3"/>
  <c r="M4390" i="3"/>
  <c r="M4391" i="3"/>
  <c r="M4392" i="3"/>
  <c r="M4393" i="3"/>
  <c r="M4394" i="3"/>
  <c r="M4395" i="3"/>
  <c r="M4396" i="3"/>
  <c r="M4397" i="3"/>
  <c r="M4398" i="3"/>
  <c r="M4399" i="3"/>
  <c r="M4400" i="3"/>
  <c r="M4401" i="3"/>
  <c r="M4402" i="3"/>
  <c r="M4403" i="3"/>
  <c r="M4404" i="3"/>
  <c r="M4405" i="3"/>
  <c r="M4406" i="3"/>
  <c r="M4407" i="3"/>
  <c r="M4408" i="3"/>
  <c r="M4409" i="3"/>
  <c r="M4410" i="3"/>
  <c r="M4411" i="3"/>
  <c r="M4412" i="3"/>
  <c r="M4413" i="3"/>
  <c r="M4414" i="3"/>
  <c r="M4415" i="3"/>
  <c r="M4416" i="3"/>
  <c r="M4417" i="3"/>
  <c r="M4418" i="3"/>
  <c r="M4419" i="3"/>
  <c r="M4420" i="3"/>
  <c r="M4421" i="3"/>
  <c r="M4422" i="3"/>
  <c r="M4423" i="3"/>
  <c r="M4424" i="3"/>
  <c r="M4425" i="3"/>
  <c r="M4426" i="3"/>
  <c r="M4427" i="3"/>
  <c r="M4428" i="3"/>
  <c r="M4429" i="3"/>
  <c r="M4430" i="3"/>
  <c r="M4431" i="3"/>
  <c r="M4432" i="3"/>
  <c r="M4433" i="3"/>
  <c r="M4434" i="3"/>
  <c r="M4435" i="3"/>
  <c r="M4436" i="3"/>
  <c r="M4437" i="3"/>
  <c r="M4438" i="3"/>
  <c r="M4439" i="3"/>
  <c r="M4440" i="3"/>
  <c r="M4441" i="3"/>
  <c r="M4442" i="3"/>
  <c r="M4443" i="3"/>
  <c r="M4444" i="3"/>
  <c r="M4445" i="3"/>
  <c r="M4446" i="3"/>
  <c r="M4447" i="3"/>
  <c r="M4448" i="3"/>
  <c r="M4449" i="3"/>
  <c r="M4450" i="3"/>
  <c r="M4451" i="3"/>
  <c r="M4452" i="3"/>
  <c r="M4453" i="3"/>
  <c r="M4454" i="3"/>
  <c r="M4455" i="3"/>
  <c r="M4456" i="3"/>
  <c r="M4457" i="3"/>
  <c r="M4458" i="3"/>
  <c r="M4459" i="3"/>
  <c r="M4460" i="3"/>
  <c r="M4461" i="3"/>
  <c r="M4462" i="3"/>
  <c r="M4463" i="3"/>
  <c r="M4464" i="3"/>
  <c r="M4465" i="3"/>
  <c r="M4466" i="3"/>
  <c r="M4467" i="3"/>
  <c r="M4468" i="3"/>
  <c r="M4469" i="3"/>
  <c r="M4470" i="3"/>
  <c r="M4471" i="3"/>
  <c r="M4472" i="3"/>
  <c r="M4473" i="3"/>
  <c r="M4474" i="3"/>
  <c r="M4475" i="3"/>
  <c r="M4476" i="3"/>
  <c r="M4477" i="3"/>
  <c r="M4478" i="3"/>
  <c r="M4479" i="3"/>
  <c r="M4480" i="3"/>
  <c r="M4481" i="3"/>
  <c r="M4482" i="3"/>
  <c r="M4483" i="3"/>
  <c r="M4484" i="3"/>
  <c r="M4485" i="3"/>
  <c r="M4486" i="3"/>
  <c r="M4487" i="3"/>
  <c r="M4488" i="3"/>
  <c r="M4489" i="3"/>
  <c r="M4490" i="3"/>
  <c r="M4491" i="3"/>
  <c r="M4492" i="3"/>
  <c r="M4493" i="3"/>
  <c r="M4494" i="3"/>
  <c r="M4495" i="3"/>
  <c r="M4496" i="3"/>
  <c r="M4497" i="3"/>
  <c r="M4498" i="3"/>
  <c r="M4499" i="3"/>
  <c r="M4500" i="3"/>
  <c r="M4501" i="3"/>
  <c r="M4502" i="3"/>
  <c r="M4503" i="3"/>
  <c r="M4504" i="3"/>
  <c r="M4505" i="3"/>
  <c r="M4506" i="3"/>
  <c r="M4507" i="3"/>
  <c r="M4508" i="3"/>
  <c r="M4509" i="3"/>
  <c r="M4510" i="3"/>
  <c r="M4511" i="3"/>
  <c r="M4512" i="3"/>
  <c r="M4513" i="3"/>
  <c r="M4514" i="3"/>
  <c r="M4515" i="3"/>
  <c r="M4516" i="3"/>
  <c r="M4517" i="3"/>
  <c r="M4518" i="3"/>
  <c r="M4519" i="3"/>
  <c r="M4520" i="3"/>
  <c r="M4521" i="3"/>
  <c r="M4522" i="3"/>
  <c r="M4523" i="3"/>
  <c r="M4524" i="3"/>
  <c r="M4525" i="3"/>
  <c r="M4526" i="3"/>
  <c r="M4527" i="3"/>
  <c r="M4528" i="3"/>
  <c r="M4529" i="3"/>
  <c r="M4530" i="3"/>
  <c r="M4531" i="3"/>
  <c r="M4532" i="3"/>
  <c r="M4533" i="3"/>
  <c r="M4534" i="3"/>
  <c r="M4535" i="3"/>
  <c r="M4536" i="3"/>
  <c r="M4537" i="3"/>
  <c r="M4538" i="3"/>
  <c r="M4539" i="3"/>
  <c r="M4540" i="3"/>
  <c r="M4541" i="3"/>
  <c r="M4542" i="3"/>
  <c r="M4543" i="3"/>
  <c r="M4544" i="3"/>
  <c r="M4545" i="3"/>
  <c r="M4546" i="3"/>
  <c r="M4547" i="3"/>
  <c r="M4548" i="3"/>
  <c r="M4549" i="3"/>
  <c r="M4550" i="3"/>
  <c r="M4551" i="3"/>
  <c r="M4552" i="3"/>
  <c r="M4553" i="3"/>
  <c r="M4554" i="3"/>
  <c r="M4555" i="3"/>
  <c r="M4556" i="3"/>
  <c r="M4557" i="3"/>
  <c r="M4558" i="3"/>
  <c r="M4559" i="3"/>
  <c r="M4560" i="3"/>
  <c r="M4561" i="3"/>
  <c r="M4562" i="3"/>
  <c r="M4563" i="3"/>
  <c r="M4564" i="3"/>
  <c r="M4565" i="3"/>
  <c r="M4566" i="3"/>
  <c r="M4567" i="3"/>
  <c r="M4568" i="3"/>
  <c r="M4569" i="3"/>
  <c r="M4570" i="3"/>
  <c r="M4571" i="3"/>
  <c r="M4572" i="3"/>
  <c r="M4573" i="3"/>
  <c r="M4574" i="3"/>
  <c r="M4575" i="3"/>
  <c r="M4576" i="3"/>
  <c r="M4577" i="3"/>
  <c r="M4578" i="3"/>
  <c r="M4579" i="3"/>
  <c r="M4580" i="3"/>
  <c r="M4581" i="3"/>
  <c r="M4582" i="3"/>
  <c r="M4583" i="3"/>
  <c r="M4584" i="3"/>
  <c r="M4585" i="3"/>
  <c r="M4586" i="3"/>
  <c r="M4587" i="3"/>
  <c r="M4588" i="3"/>
  <c r="M4589" i="3"/>
  <c r="M4590" i="3"/>
  <c r="M4591" i="3"/>
  <c r="M4592" i="3"/>
  <c r="M4593" i="3"/>
  <c r="M4594" i="3"/>
  <c r="M4595" i="3"/>
  <c r="M4596" i="3"/>
  <c r="M4597" i="3"/>
  <c r="M4598" i="3"/>
  <c r="M4599" i="3"/>
  <c r="M4600" i="3"/>
  <c r="M4601" i="3"/>
  <c r="M4602" i="3"/>
  <c r="M4603" i="3"/>
  <c r="M4604" i="3"/>
  <c r="M4605" i="3"/>
  <c r="M4606" i="3"/>
  <c r="M4607" i="3"/>
  <c r="M4608" i="3"/>
  <c r="M4609" i="3"/>
  <c r="M4610" i="3"/>
  <c r="M4611" i="3"/>
  <c r="M4612" i="3"/>
  <c r="M4613" i="3"/>
  <c r="M4614" i="3"/>
  <c r="M4615" i="3"/>
  <c r="M4616" i="3"/>
  <c r="M4617" i="3"/>
  <c r="M4618" i="3"/>
  <c r="M4619" i="3"/>
  <c r="M4620" i="3"/>
  <c r="M4621" i="3"/>
  <c r="M4622" i="3"/>
  <c r="M4623" i="3"/>
  <c r="M4624" i="3"/>
  <c r="M4625" i="3"/>
  <c r="M4626" i="3"/>
  <c r="M4627" i="3"/>
  <c r="M4628" i="3"/>
  <c r="M4629" i="3"/>
  <c r="M4630" i="3"/>
  <c r="M4631" i="3"/>
  <c r="M4632" i="3"/>
  <c r="M4633" i="3"/>
  <c r="M4634" i="3"/>
  <c r="M4635" i="3"/>
  <c r="M4636" i="3"/>
  <c r="M4637" i="3"/>
  <c r="M4638" i="3"/>
  <c r="M4639" i="3"/>
  <c r="M4640" i="3"/>
  <c r="M4641" i="3"/>
  <c r="M4642" i="3"/>
  <c r="M4643" i="3"/>
  <c r="M4644" i="3"/>
  <c r="M4645" i="3"/>
  <c r="M4646" i="3"/>
  <c r="M4647" i="3"/>
  <c r="M4648" i="3"/>
  <c r="M4649" i="3"/>
  <c r="M4650" i="3"/>
  <c r="M4651" i="3"/>
  <c r="M4652" i="3"/>
  <c r="M4653" i="3"/>
  <c r="M4654" i="3"/>
  <c r="M4655" i="3"/>
  <c r="M4656" i="3"/>
  <c r="M4657" i="3"/>
  <c r="M4658" i="3"/>
  <c r="M4659" i="3"/>
  <c r="M4660" i="3"/>
  <c r="M4661" i="3"/>
  <c r="M4662" i="3"/>
  <c r="M4663" i="3"/>
  <c r="M4664" i="3"/>
  <c r="M4665" i="3"/>
  <c r="M4666" i="3"/>
  <c r="M4667" i="3"/>
  <c r="M4668" i="3"/>
  <c r="M4669" i="3"/>
  <c r="M4670" i="3"/>
  <c r="M4671" i="3"/>
  <c r="M4672" i="3"/>
  <c r="M4673" i="3"/>
  <c r="M4674" i="3"/>
  <c r="M4675" i="3"/>
  <c r="M4676" i="3"/>
  <c r="M4677" i="3"/>
  <c r="M4678" i="3"/>
  <c r="M4679" i="3"/>
  <c r="M4680" i="3"/>
  <c r="M4681" i="3"/>
  <c r="M4682" i="3"/>
  <c r="M4683" i="3"/>
  <c r="M4684" i="3"/>
  <c r="M4685" i="3"/>
  <c r="M4686" i="3"/>
  <c r="M4687" i="3"/>
  <c r="M4688" i="3"/>
  <c r="M4689" i="3"/>
  <c r="M4690" i="3"/>
  <c r="M4691" i="3"/>
  <c r="M4692" i="3"/>
  <c r="M4693" i="3"/>
  <c r="M4694" i="3"/>
  <c r="M4695" i="3"/>
  <c r="M4696" i="3"/>
  <c r="M4697" i="3"/>
  <c r="M4698" i="3"/>
  <c r="M4699" i="3"/>
  <c r="M4700" i="3"/>
  <c r="M4701" i="3"/>
  <c r="M4702" i="3"/>
  <c r="M4703" i="3"/>
  <c r="M4704" i="3"/>
  <c r="M4705" i="3"/>
  <c r="M4706" i="3"/>
  <c r="M4707" i="3"/>
  <c r="M4708" i="3"/>
  <c r="M4709" i="3"/>
  <c r="M4710" i="3"/>
  <c r="M4711" i="3"/>
  <c r="M4712" i="3"/>
  <c r="M4713" i="3"/>
  <c r="M4714" i="3"/>
  <c r="M4715" i="3"/>
  <c r="M4716" i="3"/>
  <c r="M4717" i="3"/>
  <c r="M4718" i="3"/>
  <c r="M4719" i="3"/>
  <c r="M4720" i="3"/>
  <c r="M4721" i="3"/>
  <c r="M4722" i="3"/>
  <c r="M4723" i="3"/>
  <c r="M4724" i="3"/>
  <c r="M4725" i="3"/>
  <c r="M4726" i="3"/>
  <c r="M4727" i="3"/>
  <c r="M4728" i="3"/>
  <c r="M4729" i="3"/>
  <c r="M4730" i="3"/>
  <c r="M4731" i="3"/>
  <c r="M4732" i="3"/>
  <c r="M4733" i="3"/>
  <c r="M4734" i="3"/>
  <c r="M4735" i="3"/>
  <c r="M4736" i="3"/>
  <c r="M4737" i="3"/>
  <c r="M4738" i="3"/>
  <c r="M4739" i="3"/>
  <c r="M4740" i="3"/>
  <c r="M4741" i="3"/>
  <c r="M4742" i="3"/>
  <c r="M4743" i="3"/>
  <c r="M4744" i="3"/>
  <c r="M4745" i="3"/>
  <c r="M4746" i="3"/>
  <c r="M4747" i="3"/>
  <c r="M4748" i="3"/>
  <c r="M4749" i="3"/>
  <c r="M4750" i="3"/>
  <c r="M4751" i="3"/>
  <c r="M4752" i="3"/>
  <c r="M4753" i="3"/>
  <c r="M4754" i="3"/>
  <c r="M4755" i="3"/>
  <c r="M4756" i="3"/>
  <c r="M4757" i="3"/>
  <c r="M4758" i="3"/>
  <c r="M4759" i="3"/>
  <c r="M4760" i="3"/>
  <c r="M4761" i="3"/>
  <c r="M4762" i="3"/>
  <c r="M2" i="3"/>
  <c r="N3701" i="3" l="1"/>
  <c r="N4724" i="3"/>
  <c r="N4564" i="3"/>
  <c r="N4500" i="3"/>
  <c r="N4356" i="3"/>
  <c r="N4340" i="3"/>
  <c r="N4324" i="3"/>
  <c r="N4308" i="3"/>
  <c r="N4292" i="3"/>
  <c r="N4276" i="3"/>
  <c r="N4260" i="3"/>
  <c r="N4244" i="3"/>
  <c r="N4420" i="3"/>
  <c r="N4372" i="3"/>
  <c r="N3139" i="3"/>
  <c r="N3051" i="3"/>
  <c r="N2987" i="3"/>
  <c r="N2923" i="3"/>
  <c r="N2859" i="3"/>
  <c r="N2795" i="3"/>
  <c r="N4612" i="3"/>
  <c r="N4532" i="3"/>
  <c r="N4484" i="3"/>
  <c r="N4388" i="3"/>
  <c r="N4580" i="3"/>
  <c r="N4468" i="3"/>
  <c r="N1049" i="3"/>
  <c r="N4628" i="3"/>
  <c r="N4452" i="3"/>
  <c r="N4596" i="3"/>
  <c r="N4516" i="3"/>
  <c r="N4436" i="3"/>
  <c r="N2647" i="3"/>
  <c r="N4548" i="3"/>
  <c r="N4404" i="3"/>
  <c r="N4228" i="3"/>
  <c r="N4196" i="3"/>
  <c r="N4164" i="3"/>
  <c r="N2283" i="3"/>
  <c r="N2227" i="3"/>
  <c r="N1971" i="3"/>
  <c r="N2731" i="3"/>
  <c r="N3986" i="3"/>
  <c r="N3714" i="3"/>
  <c r="N2483" i="3"/>
  <c r="N3858" i="3"/>
  <c r="N3482" i="3"/>
  <c r="N2527" i="3"/>
  <c r="N2463" i="3"/>
  <c r="N2391" i="3"/>
  <c r="O4759" i="3"/>
  <c r="N4759" i="3"/>
  <c r="O4751" i="3"/>
  <c r="N4751" i="3"/>
  <c r="O4743" i="3"/>
  <c r="N4743" i="3"/>
  <c r="O4735" i="3"/>
  <c r="N4735" i="3"/>
  <c r="O4727" i="3"/>
  <c r="N4727" i="3"/>
  <c r="O4719" i="3"/>
  <c r="N4719" i="3"/>
  <c r="O4711" i="3"/>
  <c r="N4711" i="3"/>
  <c r="O4703" i="3"/>
  <c r="N4703" i="3"/>
  <c r="O4695" i="3"/>
  <c r="N4695" i="3"/>
  <c r="O4687" i="3"/>
  <c r="N4687" i="3"/>
  <c r="O4679" i="3"/>
  <c r="N4679" i="3"/>
  <c r="O4671" i="3"/>
  <c r="N4671" i="3"/>
  <c r="O4663" i="3"/>
  <c r="N4663" i="3"/>
  <c r="O4655" i="3"/>
  <c r="N4655" i="3"/>
  <c r="O4647" i="3"/>
  <c r="N4647" i="3"/>
  <c r="O4639" i="3"/>
  <c r="N4639" i="3"/>
  <c r="O4631" i="3"/>
  <c r="N4631" i="3"/>
  <c r="O4623" i="3"/>
  <c r="N4623" i="3"/>
  <c r="O4615" i="3"/>
  <c r="N4615" i="3"/>
  <c r="O4607" i="3"/>
  <c r="N4607" i="3"/>
  <c r="O4599" i="3"/>
  <c r="N4599" i="3"/>
  <c r="O4591" i="3"/>
  <c r="N4591" i="3"/>
  <c r="O4583" i="3"/>
  <c r="N4583" i="3"/>
  <c r="O4575" i="3"/>
  <c r="N4575" i="3"/>
  <c r="O4567" i="3"/>
  <c r="N4567" i="3"/>
  <c r="O4559" i="3"/>
  <c r="N4559" i="3"/>
  <c r="O4551" i="3"/>
  <c r="N4551" i="3"/>
  <c r="O4543" i="3"/>
  <c r="N4543" i="3"/>
  <c r="O4535" i="3"/>
  <c r="N4535" i="3"/>
  <c r="O4527" i="3"/>
  <c r="N4527" i="3"/>
  <c r="O4519" i="3"/>
  <c r="N4519" i="3"/>
  <c r="O4511" i="3"/>
  <c r="N4511" i="3"/>
  <c r="O4503" i="3"/>
  <c r="N4503" i="3"/>
  <c r="O4495" i="3"/>
  <c r="N4495" i="3"/>
  <c r="O4487" i="3"/>
  <c r="N4487" i="3"/>
  <c r="O4479" i="3"/>
  <c r="N4479" i="3"/>
  <c r="O4471" i="3"/>
  <c r="N4471" i="3"/>
  <c r="O4463" i="3"/>
  <c r="N4463" i="3"/>
  <c r="O4455" i="3"/>
  <c r="N4455" i="3"/>
  <c r="O4447" i="3"/>
  <c r="N4447" i="3"/>
  <c r="O4439" i="3"/>
  <c r="N4439" i="3"/>
  <c r="O4431" i="3"/>
  <c r="N4431" i="3"/>
  <c r="O4423" i="3"/>
  <c r="N4423" i="3"/>
  <c r="O4415" i="3"/>
  <c r="N4415" i="3"/>
  <c r="O4407" i="3"/>
  <c r="N4407" i="3"/>
  <c r="O4399" i="3"/>
  <c r="N4399" i="3"/>
  <c r="O4391" i="3"/>
  <c r="N4391" i="3"/>
  <c r="O4383" i="3"/>
  <c r="N4383" i="3"/>
  <c r="O4375" i="3"/>
  <c r="N4375" i="3"/>
  <c r="O4367" i="3"/>
  <c r="N4367" i="3"/>
  <c r="O4359" i="3"/>
  <c r="N4359" i="3"/>
  <c r="O4351" i="3"/>
  <c r="N4351" i="3"/>
  <c r="O4343" i="3"/>
  <c r="N4343" i="3"/>
  <c r="O4335" i="3"/>
  <c r="N4335" i="3"/>
  <c r="O4327" i="3"/>
  <c r="N4327" i="3"/>
  <c r="O4319" i="3"/>
  <c r="N4319" i="3"/>
  <c r="O4311" i="3"/>
  <c r="N4311" i="3"/>
  <c r="O4303" i="3"/>
  <c r="N4303" i="3"/>
  <c r="O4295" i="3"/>
  <c r="N4295" i="3"/>
  <c r="O4287" i="3"/>
  <c r="N4287" i="3"/>
  <c r="O4279" i="3"/>
  <c r="N4279" i="3"/>
  <c r="O4271" i="3"/>
  <c r="N4271" i="3"/>
  <c r="O4263" i="3"/>
  <c r="N4263" i="3"/>
  <c r="O4255" i="3"/>
  <c r="N4255" i="3"/>
  <c r="O4247" i="3"/>
  <c r="N4247" i="3"/>
  <c r="O4239" i="3"/>
  <c r="N4239" i="3"/>
  <c r="O4231" i="3"/>
  <c r="N4231" i="3"/>
  <c r="O4223" i="3"/>
  <c r="N4223" i="3"/>
  <c r="O4215" i="3"/>
  <c r="N4215" i="3"/>
  <c r="O4207" i="3"/>
  <c r="N4207" i="3"/>
  <c r="O4199" i="3"/>
  <c r="N4199" i="3"/>
  <c r="O4191" i="3"/>
  <c r="N4191" i="3"/>
  <c r="O4183" i="3"/>
  <c r="N4183" i="3"/>
  <c r="O4175" i="3"/>
  <c r="N4175" i="3"/>
  <c r="O4167" i="3"/>
  <c r="N4167" i="3"/>
  <c r="O4159" i="3"/>
  <c r="N4159" i="3"/>
  <c r="O4151" i="3"/>
  <c r="N4151" i="3"/>
  <c r="O4143" i="3"/>
  <c r="N4143" i="3"/>
  <c r="O4135" i="3"/>
  <c r="N4135" i="3"/>
  <c r="O4127" i="3"/>
  <c r="N4127" i="3"/>
  <c r="O4119" i="3"/>
  <c r="N4119" i="3"/>
  <c r="O4111" i="3"/>
  <c r="N4111" i="3"/>
  <c r="O4103" i="3"/>
  <c r="N4103" i="3"/>
  <c r="O4095" i="3"/>
  <c r="N4095" i="3"/>
  <c r="O4087" i="3"/>
  <c r="N4087" i="3"/>
  <c r="O4079" i="3"/>
  <c r="N4079" i="3"/>
  <c r="O4071" i="3"/>
  <c r="N4071" i="3"/>
  <c r="O4063" i="3"/>
  <c r="N4063" i="3"/>
  <c r="O4055" i="3"/>
  <c r="N4055" i="3"/>
  <c r="O4047" i="3"/>
  <c r="N4047" i="3"/>
  <c r="O4039" i="3"/>
  <c r="N4039" i="3"/>
  <c r="O4031" i="3"/>
  <c r="N4031" i="3"/>
  <c r="O4023" i="3"/>
  <c r="N4023" i="3"/>
  <c r="O4015" i="3"/>
  <c r="N4015" i="3"/>
  <c r="O4007" i="3"/>
  <c r="N4007" i="3"/>
  <c r="O3999" i="3"/>
  <c r="N3999" i="3"/>
  <c r="O3991" i="3"/>
  <c r="N3991" i="3"/>
  <c r="O3983" i="3"/>
  <c r="N3983" i="3"/>
  <c r="O3975" i="3"/>
  <c r="N3975" i="3"/>
  <c r="O3967" i="3"/>
  <c r="N3967" i="3"/>
  <c r="O3959" i="3"/>
  <c r="N3959" i="3"/>
  <c r="O3951" i="3"/>
  <c r="N3951" i="3"/>
  <c r="O3943" i="3"/>
  <c r="N3943" i="3"/>
  <c r="O3935" i="3"/>
  <c r="N3935" i="3"/>
  <c r="O3927" i="3"/>
  <c r="N3927" i="3"/>
  <c r="O3919" i="3"/>
  <c r="N3919" i="3"/>
  <c r="O3911" i="3"/>
  <c r="N3911" i="3"/>
  <c r="O3903" i="3"/>
  <c r="N3903" i="3"/>
  <c r="O3895" i="3"/>
  <c r="N3895" i="3"/>
  <c r="O3887" i="3"/>
  <c r="N3887" i="3"/>
  <c r="O3879" i="3"/>
  <c r="N3879" i="3"/>
  <c r="O3871" i="3"/>
  <c r="N3871" i="3"/>
  <c r="O3863" i="3"/>
  <c r="N3863" i="3"/>
  <c r="O3855" i="3"/>
  <c r="N3855" i="3"/>
  <c r="O3847" i="3"/>
  <c r="N3847" i="3"/>
  <c r="O3839" i="3"/>
  <c r="N3839" i="3"/>
  <c r="O3831" i="3"/>
  <c r="N3831" i="3"/>
  <c r="O3823" i="3"/>
  <c r="N3823" i="3"/>
  <c r="O3815" i="3"/>
  <c r="N3815" i="3"/>
  <c r="O3807" i="3"/>
  <c r="N3807" i="3"/>
  <c r="O3799" i="3"/>
  <c r="N3799" i="3"/>
  <c r="O3791" i="3"/>
  <c r="N3791" i="3"/>
  <c r="O3783" i="3"/>
  <c r="N3783" i="3"/>
  <c r="O3775" i="3"/>
  <c r="N3775" i="3"/>
  <c r="O3767" i="3"/>
  <c r="N3767" i="3"/>
  <c r="O3759" i="3"/>
  <c r="N3759" i="3"/>
  <c r="O3751" i="3"/>
  <c r="N3751" i="3"/>
  <c r="O3743" i="3"/>
  <c r="N3743" i="3"/>
  <c r="O3735" i="3"/>
  <c r="N3735" i="3"/>
  <c r="O3727" i="3"/>
  <c r="N3727" i="3"/>
  <c r="O3719" i="3"/>
  <c r="N3719" i="3"/>
  <c r="O3711" i="3"/>
  <c r="N3711" i="3"/>
  <c r="O3703" i="3"/>
  <c r="N3703" i="3"/>
  <c r="O3695" i="3"/>
  <c r="N3695" i="3"/>
  <c r="O3687" i="3"/>
  <c r="N3687" i="3"/>
  <c r="O3679" i="3"/>
  <c r="N3679" i="3"/>
  <c r="O3671" i="3"/>
  <c r="N3671" i="3"/>
  <c r="O3663" i="3"/>
  <c r="N3663" i="3"/>
  <c r="O3655" i="3"/>
  <c r="N3655" i="3"/>
  <c r="O3647" i="3"/>
  <c r="N3647" i="3"/>
  <c r="O3639" i="3"/>
  <c r="N3639" i="3"/>
  <c r="O3631" i="3"/>
  <c r="N3631" i="3"/>
  <c r="O3623" i="3"/>
  <c r="N3623" i="3"/>
  <c r="O3615" i="3"/>
  <c r="N3615" i="3"/>
  <c r="O3607" i="3"/>
  <c r="N3607" i="3"/>
  <c r="O3599" i="3"/>
  <c r="N3599" i="3"/>
  <c r="O3591" i="3"/>
  <c r="N3591" i="3"/>
  <c r="O3583" i="3"/>
  <c r="N3583" i="3"/>
  <c r="O3575" i="3"/>
  <c r="N3575" i="3"/>
  <c r="O3567" i="3"/>
  <c r="N3567" i="3"/>
  <c r="O3559" i="3"/>
  <c r="N3559" i="3"/>
  <c r="O3551" i="3"/>
  <c r="N3551" i="3"/>
  <c r="O3543" i="3"/>
  <c r="N3543" i="3"/>
  <c r="O3535" i="3"/>
  <c r="N3535" i="3"/>
  <c r="O3527" i="3"/>
  <c r="N3527" i="3"/>
  <c r="O3519" i="3"/>
  <c r="N3519" i="3"/>
  <c r="O3511" i="3"/>
  <c r="N3511" i="3"/>
  <c r="O3503" i="3"/>
  <c r="N3503" i="3"/>
  <c r="O3495" i="3"/>
  <c r="N3495" i="3"/>
  <c r="O3487" i="3"/>
  <c r="N3487" i="3"/>
  <c r="O3479" i="3"/>
  <c r="N3479" i="3"/>
  <c r="O3471" i="3"/>
  <c r="N3471" i="3"/>
  <c r="O3463" i="3"/>
  <c r="N3463" i="3"/>
  <c r="O3455" i="3"/>
  <c r="N3455" i="3"/>
  <c r="O3447" i="3"/>
  <c r="N3447" i="3"/>
  <c r="O3439" i="3"/>
  <c r="N3439" i="3"/>
  <c r="O3431" i="3"/>
  <c r="N3431" i="3"/>
  <c r="O3423" i="3"/>
  <c r="N3423" i="3"/>
  <c r="O3415" i="3"/>
  <c r="N3415" i="3"/>
  <c r="O3407" i="3"/>
  <c r="N3407" i="3"/>
  <c r="O3399" i="3"/>
  <c r="N3399" i="3"/>
  <c r="O3391" i="3"/>
  <c r="N3391" i="3"/>
  <c r="O3383" i="3"/>
  <c r="N3383" i="3"/>
  <c r="O3375" i="3"/>
  <c r="N3375" i="3"/>
  <c r="O3367" i="3"/>
  <c r="N3367" i="3"/>
  <c r="O3359" i="3"/>
  <c r="N3359" i="3"/>
  <c r="O3351" i="3"/>
  <c r="N3351" i="3"/>
  <c r="O3343" i="3"/>
  <c r="N3343" i="3"/>
  <c r="O3335" i="3"/>
  <c r="N3335" i="3"/>
  <c r="O3327" i="3"/>
  <c r="N3327" i="3"/>
  <c r="O3319" i="3"/>
  <c r="N3319" i="3"/>
  <c r="O3311" i="3"/>
  <c r="N3311" i="3"/>
  <c r="O3303" i="3"/>
  <c r="N3303" i="3"/>
  <c r="O3295" i="3"/>
  <c r="N3295" i="3"/>
  <c r="O3287" i="3"/>
  <c r="N3287" i="3"/>
  <c r="O3279" i="3"/>
  <c r="N3279" i="3"/>
  <c r="O3271" i="3"/>
  <c r="N3271" i="3"/>
  <c r="O3263" i="3"/>
  <c r="N3263" i="3"/>
  <c r="O3255" i="3"/>
  <c r="N3255" i="3"/>
  <c r="O3247" i="3"/>
  <c r="N3247" i="3"/>
  <c r="O3239" i="3"/>
  <c r="N3239" i="3"/>
  <c r="O3231" i="3"/>
  <c r="N3231" i="3"/>
  <c r="O3223" i="3"/>
  <c r="N3223" i="3"/>
  <c r="O3215" i="3"/>
  <c r="N3215" i="3"/>
  <c r="O3207" i="3"/>
  <c r="N3207" i="3"/>
  <c r="O3199" i="3"/>
  <c r="N3199" i="3"/>
  <c r="O3191" i="3"/>
  <c r="N3191" i="3"/>
  <c r="O3183" i="3"/>
  <c r="N3183" i="3"/>
  <c r="O3175" i="3"/>
  <c r="N3175" i="3"/>
  <c r="O3167" i="3"/>
  <c r="N3167" i="3"/>
  <c r="O3159" i="3"/>
  <c r="N3159" i="3"/>
  <c r="O3151" i="3"/>
  <c r="N3151" i="3"/>
  <c r="O3143" i="3"/>
  <c r="N3143" i="3"/>
  <c r="O3135" i="3"/>
  <c r="N3135" i="3"/>
  <c r="O3127" i="3"/>
  <c r="N3127" i="3"/>
  <c r="O3119" i="3"/>
  <c r="N3119" i="3"/>
  <c r="O3111" i="3"/>
  <c r="N3111" i="3"/>
  <c r="O3103" i="3"/>
  <c r="N3103" i="3"/>
  <c r="O3095" i="3"/>
  <c r="N3095" i="3"/>
  <c r="O3087" i="3"/>
  <c r="N3087" i="3"/>
  <c r="O3079" i="3"/>
  <c r="N3079" i="3"/>
  <c r="O3071" i="3"/>
  <c r="N3071" i="3"/>
  <c r="O3063" i="3"/>
  <c r="N3063" i="3"/>
  <c r="O3055" i="3"/>
  <c r="N3055" i="3"/>
  <c r="O3047" i="3"/>
  <c r="N3047" i="3"/>
  <c r="N3039" i="3"/>
  <c r="O3039" i="3"/>
  <c r="O3031" i="3"/>
  <c r="N3031" i="3"/>
  <c r="O3023" i="3"/>
  <c r="N3023" i="3"/>
  <c r="O3015" i="3"/>
  <c r="N3015" i="3"/>
  <c r="O3007" i="3"/>
  <c r="N3007" i="3"/>
  <c r="O2999" i="3"/>
  <c r="N2999" i="3"/>
  <c r="O2991" i="3"/>
  <c r="N2991" i="3"/>
  <c r="O2983" i="3"/>
  <c r="N2983" i="3"/>
  <c r="O2975" i="3"/>
  <c r="N2975" i="3"/>
  <c r="O2967" i="3"/>
  <c r="N2967" i="3"/>
  <c r="O2959" i="3"/>
  <c r="N2959" i="3"/>
  <c r="O2951" i="3"/>
  <c r="N2951" i="3"/>
  <c r="O2943" i="3"/>
  <c r="N2943" i="3"/>
  <c r="O2935" i="3"/>
  <c r="N2935" i="3"/>
  <c r="O2927" i="3"/>
  <c r="N2927" i="3"/>
  <c r="O2919" i="3"/>
  <c r="N2919" i="3"/>
  <c r="O2911" i="3"/>
  <c r="N2911" i="3"/>
  <c r="O2903" i="3"/>
  <c r="N2903" i="3"/>
  <c r="O2895" i="3"/>
  <c r="N2895" i="3"/>
  <c r="O2887" i="3"/>
  <c r="N2887" i="3"/>
  <c r="O2879" i="3"/>
  <c r="N2879" i="3"/>
  <c r="O2871" i="3"/>
  <c r="N2871" i="3"/>
  <c r="O2863" i="3"/>
  <c r="N2863" i="3"/>
  <c r="O2855" i="3"/>
  <c r="N2855" i="3"/>
  <c r="O2847" i="3"/>
  <c r="N2847" i="3"/>
  <c r="O2839" i="3"/>
  <c r="N2839" i="3"/>
  <c r="O2831" i="3"/>
  <c r="N2831" i="3"/>
  <c r="O2823" i="3"/>
  <c r="N2823" i="3"/>
  <c r="O2815" i="3"/>
  <c r="N2815" i="3"/>
  <c r="O2807" i="3"/>
  <c r="N2807" i="3"/>
  <c r="O2799" i="3"/>
  <c r="N2799" i="3"/>
  <c r="O2791" i="3"/>
  <c r="N2791" i="3"/>
  <c r="O2783" i="3"/>
  <c r="N2783" i="3"/>
  <c r="O2775" i="3"/>
  <c r="N2775" i="3"/>
  <c r="O2767" i="3"/>
  <c r="N2767" i="3"/>
  <c r="O2759" i="3"/>
  <c r="N2759" i="3"/>
  <c r="O2751" i="3"/>
  <c r="N2751" i="3"/>
  <c r="O2743" i="3"/>
  <c r="N2743" i="3"/>
  <c r="O2735" i="3"/>
  <c r="N2735" i="3"/>
  <c r="O2727" i="3"/>
  <c r="N2727" i="3"/>
  <c r="O2719" i="3"/>
  <c r="N2719" i="3"/>
  <c r="O2711" i="3"/>
  <c r="N2711" i="3"/>
  <c r="O2703" i="3"/>
  <c r="N2703" i="3"/>
  <c r="N2027" i="3"/>
  <c r="N3970" i="3"/>
  <c r="N4140" i="3"/>
  <c r="N4396" i="3"/>
  <c r="N4588" i="3"/>
  <c r="N2966" i="3"/>
  <c r="N3842" i="3"/>
  <c r="N4108" i="3"/>
  <c r="N4300" i="3"/>
  <c r="N4492" i="3"/>
  <c r="N4684" i="3"/>
  <c r="N1438" i="3"/>
  <c r="N3182" i="3"/>
  <c r="N4012" i="3"/>
  <c r="N4268" i="3"/>
  <c r="N4428" i="3"/>
  <c r="N4556" i="3"/>
  <c r="N2368" i="3"/>
  <c r="N3693" i="3"/>
  <c r="N4044" i="3"/>
  <c r="N4204" i="3"/>
  <c r="N4460" i="3"/>
  <c r="N4620" i="3"/>
  <c r="N4748" i="3"/>
  <c r="N2710" i="3"/>
  <c r="N3906" i="3"/>
  <c r="N4172" i="3"/>
  <c r="N4332" i="3"/>
  <c r="N4524" i="3"/>
  <c r="N4716" i="3"/>
  <c r="N3778" i="3"/>
  <c r="N4076" i="3"/>
  <c r="N4236" i="3"/>
  <c r="N4364" i="3"/>
  <c r="N4652" i="3"/>
  <c r="N2591" i="3"/>
  <c r="N2519" i="3"/>
  <c r="N3030" i="3"/>
  <c r="N2774" i="3"/>
  <c r="N2271" i="3"/>
  <c r="N2007" i="3"/>
  <c r="O4756" i="3"/>
  <c r="O4716" i="3"/>
  <c r="O4692" i="3"/>
  <c r="O4660" i="3"/>
  <c r="O4644" i="3"/>
  <c r="O4755" i="3"/>
  <c r="N4755" i="3"/>
  <c r="O4731" i="3"/>
  <c r="N4731" i="3"/>
  <c r="O4707" i="3"/>
  <c r="N4707" i="3"/>
  <c r="O4675" i="3"/>
  <c r="N4675" i="3"/>
  <c r="O4651" i="3"/>
  <c r="N4651" i="3"/>
  <c r="O4603" i="3"/>
  <c r="N4603" i="3"/>
  <c r="O4563" i="3"/>
  <c r="N4563" i="3"/>
  <c r="O4762" i="3"/>
  <c r="N4762" i="3"/>
  <c r="O4746" i="3"/>
  <c r="N4746" i="3"/>
  <c r="O4730" i="3"/>
  <c r="N4730" i="3"/>
  <c r="O4706" i="3"/>
  <c r="N4706" i="3"/>
  <c r="O4690" i="3"/>
  <c r="N4690" i="3"/>
  <c r="O4666" i="3"/>
  <c r="N4666" i="3"/>
  <c r="O4650" i="3"/>
  <c r="N4650" i="3"/>
  <c r="O4634" i="3"/>
  <c r="N4634" i="3"/>
  <c r="O4618" i="3"/>
  <c r="N4618" i="3"/>
  <c r="O4594" i="3"/>
  <c r="N4594" i="3"/>
  <c r="O4578" i="3"/>
  <c r="N4578" i="3"/>
  <c r="O4562" i="3"/>
  <c r="N4562" i="3"/>
  <c r="O4538" i="3"/>
  <c r="N4538" i="3"/>
  <c r="O4514" i="3"/>
  <c r="N4514" i="3"/>
  <c r="O4498" i="3"/>
  <c r="N4498" i="3"/>
  <c r="O4482" i="3"/>
  <c r="N4482" i="3"/>
  <c r="O4466" i="3"/>
  <c r="N4466" i="3"/>
  <c r="O4442" i="3"/>
  <c r="N4442" i="3"/>
  <c r="O4426" i="3"/>
  <c r="N4426" i="3"/>
  <c r="O4402" i="3"/>
  <c r="N4402" i="3"/>
  <c r="O4378" i="3"/>
  <c r="N4378" i="3"/>
  <c r="O4354" i="3"/>
  <c r="N4354" i="3"/>
  <c r="O4338" i="3"/>
  <c r="N4338" i="3"/>
  <c r="O4322" i="3"/>
  <c r="N4322" i="3"/>
  <c r="O4306" i="3"/>
  <c r="N4306" i="3"/>
  <c r="O4282" i="3"/>
  <c r="N4282" i="3"/>
  <c r="O4266" i="3"/>
  <c r="N4266" i="3"/>
  <c r="O4250" i="3"/>
  <c r="N4250" i="3"/>
  <c r="O4226" i="3"/>
  <c r="N4226" i="3"/>
  <c r="O4210" i="3"/>
  <c r="N4210" i="3"/>
  <c r="O4186" i="3"/>
  <c r="N4186" i="3"/>
  <c r="O4170" i="3"/>
  <c r="N4170" i="3"/>
  <c r="O4146" i="3"/>
  <c r="N4146" i="3"/>
  <c r="O4130" i="3"/>
  <c r="N4130" i="3"/>
  <c r="O4114" i="3"/>
  <c r="N4114" i="3"/>
  <c r="O4090" i="3"/>
  <c r="N4090" i="3"/>
  <c r="O4074" i="3"/>
  <c r="N4074" i="3"/>
  <c r="O4058" i="3"/>
  <c r="N4058" i="3"/>
  <c r="O4042" i="3"/>
  <c r="N4042" i="3"/>
  <c r="O4018" i="3"/>
  <c r="N4018" i="3"/>
  <c r="O4002" i="3"/>
  <c r="N4002" i="3"/>
  <c r="O3994" i="3"/>
  <c r="N3994" i="3"/>
  <c r="O3970" i="3"/>
  <c r="O3962" i="3"/>
  <c r="N3962" i="3"/>
  <c r="O3946" i="3"/>
  <c r="N3946" i="3"/>
  <c r="O3922" i="3"/>
  <c r="O3914" i="3"/>
  <c r="N3914" i="3"/>
  <c r="O3898" i="3"/>
  <c r="N3898" i="3"/>
  <c r="O3874" i="3"/>
  <c r="O3866" i="3"/>
  <c r="N3866" i="3"/>
  <c r="O3842" i="3"/>
  <c r="O3834" i="3"/>
  <c r="N3834" i="3"/>
  <c r="O3818" i="3"/>
  <c r="N3818" i="3"/>
  <c r="O3794" i="3"/>
  <c r="O3778" i="3"/>
  <c r="O3770" i="3"/>
  <c r="N3770" i="3"/>
  <c r="O3762" i="3"/>
  <c r="N3762" i="3"/>
  <c r="O3754" i="3"/>
  <c r="N3754" i="3"/>
  <c r="O3746" i="3"/>
  <c r="N3746" i="3"/>
  <c r="O3738" i="3"/>
  <c r="N3738" i="3"/>
  <c r="O3730" i="3"/>
  <c r="N3730" i="3"/>
  <c r="O3722" i="3"/>
  <c r="O3610" i="3"/>
  <c r="O3602" i="3"/>
  <c r="N3602" i="3"/>
  <c r="O3594" i="3"/>
  <c r="N3594" i="3"/>
  <c r="O3586" i="3"/>
  <c r="N3586" i="3"/>
  <c r="O3570" i="3"/>
  <c r="N3570" i="3"/>
  <c r="O3554" i="3"/>
  <c r="N3554" i="3"/>
  <c r="O3514" i="3"/>
  <c r="O3506" i="3"/>
  <c r="N3506" i="3"/>
  <c r="O3498" i="3"/>
  <c r="N3498" i="3"/>
  <c r="O3490" i="3"/>
  <c r="N3490" i="3"/>
  <c r="O3474" i="3"/>
  <c r="N3474" i="3"/>
  <c r="O3458" i="3"/>
  <c r="N3458" i="3"/>
  <c r="O3450" i="3"/>
  <c r="O3442" i="3"/>
  <c r="N3442" i="3"/>
  <c r="O3434" i="3"/>
  <c r="N3434" i="3"/>
  <c r="O3426" i="3"/>
  <c r="N3426" i="3"/>
  <c r="O3418" i="3"/>
  <c r="O3410" i="3"/>
  <c r="N3410" i="3"/>
  <c r="O3402" i="3"/>
  <c r="N3402" i="3"/>
  <c r="O3394" i="3"/>
  <c r="N3394" i="3"/>
  <c r="O3354" i="3"/>
  <c r="O3346" i="3"/>
  <c r="N3346" i="3"/>
  <c r="O3338" i="3"/>
  <c r="N3338" i="3"/>
  <c r="O3330" i="3"/>
  <c r="N3330" i="3"/>
  <c r="O3314" i="3"/>
  <c r="N3314" i="3"/>
  <c r="O3306" i="3"/>
  <c r="N3306" i="3"/>
  <c r="O3298" i="3"/>
  <c r="N3298" i="3"/>
  <c r="O3282" i="3"/>
  <c r="N3282" i="3"/>
  <c r="O3266" i="3"/>
  <c r="N3266" i="3"/>
  <c r="O3226" i="3"/>
  <c r="O3210" i="3"/>
  <c r="N3210" i="3"/>
  <c r="O3202" i="3"/>
  <c r="N3202" i="3"/>
  <c r="O3154" i="3"/>
  <c r="O3130" i="3"/>
  <c r="N3130" i="3"/>
  <c r="O3114" i="3"/>
  <c r="N3114" i="3"/>
  <c r="O3090" i="3"/>
  <c r="N3090" i="3"/>
  <c r="O3074" i="3"/>
  <c r="N3074" i="3"/>
  <c r="O3058" i="3"/>
  <c r="N3058" i="3"/>
  <c r="O3042" i="3"/>
  <c r="N3042" i="3"/>
  <c r="O3026" i="3"/>
  <c r="N3026" i="3"/>
  <c r="O3002" i="3"/>
  <c r="N3002" i="3"/>
  <c r="O2986" i="3"/>
  <c r="N2986" i="3"/>
  <c r="O2970" i="3"/>
  <c r="N2970" i="3"/>
  <c r="O2954" i="3"/>
  <c r="N2954" i="3"/>
  <c r="O2938" i="3"/>
  <c r="N2938" i="3"/>
  <c r="O2922" i="3"/>
  <c r="N2922" i="3"/>
  <c r="O2906" i="3"/>
  <c r="N2906" i="3"/>
  <c r="O2882" i="3"/>
  <c r="N2882" i="3"/>
  <c r="O2858" i="3"/>
  <c r="N2858" i="3"/>
  <c r="O2842" i="3"/>
  <c r="N2842" i="3"/>
  <c r="O2826" i="3"/>
  <c r="N2826" i="3"/>
  <c r="O2810" i="3"/>
  <c r="N2810" i="3"/>
  <c r="O2794" i="3"/>
  <c r="N2794" i="3"/>
  <c r="O2770" i="3"/>
  <c r="N2770" i="3"/>
  <c r="O2754" i="3"/>
  <c r="N2754" i="3"/>
  <c r="O2730" i="3"/>
  <c r="N2730" i="3"/>
  <c r="O2714" i="3"/>
  <c r="N2714" i="3"/>
  <c r="O2698" i="3"/>
  <c r="N2698" i="3"/>
  <c r="O2682" i="3"/>
  <c r="N2682" i="3"/>
  <c r="O2666" i="3"/>
  <c r="N2666" i="3"/>
  <c r="O2642" i="3"/>
  <c r="N2642" i="3"/>
  <c r="O2618" i="3"/>
  <c r="N2618" i="3"/>
  <c r="O2602" i="3"/>
  <c r="N2602" i="3"/>
  <c r="O2586" i="3"/>
  <c r="N2586" i="3"/>
  <c r="O2562" i="3"/>
  <c r="N2562" i="3"/>
  <c r="O2546" i="3"/>
  <c r="N2546" i="3"/>
  <c r="O2522" i="3"/>
  <c r="N2522" i="3"/>
  <c r="O2506" i="3"/>
  <c r="N2506" i="3"/>
  <c r="O2490" i="3"/>
  <c r="N2490" i="3"/>
  <c r="O2466" i="3"/>
  <c r="N2466" i="3"/>
  <c r="O2442" i="3"/>
  <c r="N2442" i="3"/>
  <c r="O2426" i="3"/>
  <c r="N2426" i="3"/>
  <c r="O2410" i="3"/>
  <c r="N2410" i="3"/>
  <c r="O2386" i="3"/>
  <c r="N2386" i="3"/>
  <c r="O2362" i="3"/>
  <c r="N2362" i="3"/>
  <c r="O2346" i="3"/>
  <c r="N2346" i="3"/>
  <c r="O2330" i="3"/>
  <c r="N2330" i="3"/>
  <c r="O2314" i="3"/>
  <c r="N2314" i="3"/>
  <c r="O2298" i="3"/>
  <c r="N2298" i="3"/>
  <c r="O2274" i="3"/>
  <c r="N2274" i="3"/>
  <c r="O2258" i="3"/>
  <c r="N2258" i="3"/>
  <c r="O2242" i="3"/>
  <c r="N2242" i="3"/>
  <c r="O2226" i="3"/>
  <c r="N2226" i="3"/>
  <c r="O2210" i="3"/>
  <c r="N2210" i="3"/>
  <c r="O2186" i="3"/>
  <c r="N2186" i="3"/>
  <c r="O2170" i="3"/>
  <c r="N2170" i="3"/>
  <c r="O2154" i="3"/>
  <c r="N2154" i="3"/>
  <c r="O2138" i="3"/>
  <c r="N2138" i="3"/>
  <c r="O2122" i="3"/>
  <c r="N2122" i="3"/>
  <c r="O2106" i="3"/>
  <c r="N2106" i="3"/>
  <c r="O2082" i="3"/>
  <c r="N2082" i="3"/>
  <c r="O2066" i="3"/>
  <c r="N2066" i="3"/>
  <c r="O2050" i="3"/>
  <c r="N2050" i="3"/>
  <c r="O2026" i="3"/>
  <c r="N2026" i="3"/>
  <c r="O2010" i="3"/>
  <c r="N2010" i="3"/>
  <c r="O1986" i="3"/>
  <c r="N1986" i="3"/>
  <c r="O1970" i="3"/>
  <c r="N1970" i="3"/>
  <c r="O1946" i="3"/>
  <c r="N1946" i="3"/>
  <c r="O1930" i="3"/>
  <c r="N1930" i="3"/>
  <c r="O1922" i="3"/>
  <c r="N1922" i="3"/>
  <c r="O1906" i="3"/>
  <c r="N1906" i="3"/>
  <c r="N1682" i="3"/>
  <c r="N490" i="3"/>
  <c r="N3722" i="3"/>
  <c r="N3610" i="3"/>
  <c r="N3354" i="3"/>
  <c r="N3226" i="3"/>
  <c r="N543" i="3"/>
  <c r="O4761" i="3"/>
  <c r="N4761" i="3"/>
  <c r="O4745" i="3"/>
  <c r="N4745" i="3"/>
  <c r="O4729" i="3"/>
  <c r="N4729" i="3"/>
  <c r="O4705" i="3"/>
  <c r="N4705" i="3"/>
  <c r="O4689" i="3"/>
  <c r="N4689" i="3"/>
  <c r="O4665" i="3"/>
  <c r="N4665" i="3"/>
  <c r="O4649" i="3"/>
  <c r="N4649" i="3"/>
  <c r="O4633" i="3"/>
  <c r="N4633" i="3"/>
  <c r="O4609" i="3"/>
  <c r="N4609" i="3"/>
  <c r="O4585" i="3"/>
  <c r="N4585" i="3"/>
  <c r="O4569" i="3"/>
  <c r="N4569" i="3"/>
  <c r="O4545" i="3"/>
  <c r="N4545" i="3"/>
  <c r="O4529" i="3"/>
  <c r="N4529" i="3"/>
  <c r="O4513" i="3"/>
  <c r="N4513" i="3"/>
  <c r="O4489" i="3"/>
  <c r="N4489" i="3"/>
  <c r="O4465" i="3"/>
  <c r="N4465" i="3"/>
  <c r="O4449" i="3"/>
  <c r="N4449" i="3"/>
  <c r="O4433" i="3"/>
  <c r="N4433" i="3"/>
  <c r="O4409" i="3"/>
  <c r="N4409" i="3"/>
  <c r="O4393" i="3"/>
  <c r="N4393" i="3"/>
  <c r="O4369" i="3"/>
  <c r="N4369" i="3"/>
  <c r="O4345" i="3"/>
  <c r="N4345" i="3"/>
  <c r="O4329" i="3"/>
  <c r="N4329" i="3"/>
  <c r="O4305" i="3"/>
  <c r="N4305" i="3"/>
  <c r="O4289" i="3"/>
  <c r="N4289" i="3"/>
  <c r="O4265" i="3"/>
  <c r="N4265" i="3"/>
  <c r="O4241" i="3"/>
  <c r="N4241" i="3"/>
  <c r="O4217" i="3"/>
  <c r="N4217" i="3"/>
  <c r="O4201" i="3"/>
  <c r="N4201" i="3"/>
  <c r="O4185" i="3"/>
  <c r="N4185" i="3"/>
  <c r="O4169" i="3"/>
  <c r="N4169" i="3"/>
  <c r="O4153" i="3"/>
  <c r="N4153" i="3"/>
  <c r="O4129" i="3"/>
  <c r="N4129" i="3"/>
  <c r="O4113" i="3"/>
  <c r="N4113" i="3"/>
  <c r="O4097" i="3"/>
  <c r="N4097" i="3"/>
  <c r="N1857" i="3"/>
  <c r="N1785" i="3"/>
  <c r="N1657" i="3"/>
  <c r="N4756" i="3"/>
  <c r="N4692" i="3"/>
  <c r="N4660" i="3"/>
  <c r="N4212" i="3"/>
  <c r="N4180" i="3"/>
  <c r="N4148" i="3"/>
  <c r="N4116" i="3"/>
  <c r="N4084" i="3"/>
  <c r="N4052" i="3"/>
  <c r="N4020" i="3"/>
  <c r="N3922" i="3"/>
  <c r="N3794" i="3"/>
  <c r="N2455" i="3"/>
  <c r="N2112" i="3"/>
  <c r="N1641" i="3"/>
  <c r="N343" i="3"/>
  <c r="N2263" i="3"/>
  <c r="N2015" i="3"/>
  <c r="O4740" i="3"/>
  <c r="O4708" i="3"/>
  <c r="O4676" i="3"/>
  <c r="O4636" i="3"/>
  <c r="O4747" i="3"/>
  <c r="N4747" i="3"/>
  <c r="O4723" i="3"/>
  <c r="N4723" i="3"/>
  <c r="O4699" i="3"/>
  <c r="N4699" i="3"/>
  <c r="O4683" i="3"/>
  <c r="N4683" i="3"/>
  <c r="O4667" i="3"/>
  <c r="N4667" i="3"/>
  <c r="O4643" i="3"/>
  <c r="N4643" i="3"/>
  <c r="O4627" i="3"/>
  <c r="N4627" i="3"/>
  <c r="O4611" i="3"/>
  <c r="N4611" i="3"/>
  <c r="O4595" i="3"/>
  <c r="N4595" i="3"/>
  <c r="O4579" i="3"/>
  <c r="N4579" i="3"/>
  <c r="O4547" i="3"/>
  <c r="N4547" i="3"/>
  <c r="O4754" i="3"/>
  <c r="N4754" i="3"/>
  <c r="O4738" i="3"/>
  <c r="N4738" i="3"/>
  <c r="O4722" i="3"/>
  <c r="N4722" i="3"/>
  <c r="O4714" i="3"/>
  <c r="N4714" i="3"/>
  <c r="O4698" i="3"/>
  <c r="N4698" i="3"/>
  <c r="O4682" i="3"/>
  <c r="N4682" i="3"/>
  <c r="O4674" i="3"/>
  <c r="N4674" i="3"/>
  <c r="O4658" i="3"/>
  <c r="N4658" i="3"/>
  <c r="O4642" i="3"/>
  <c r="N4642" i="3"/>
  <c r="O4626" i="3"/>
  <c r="N4626" i="3"/>
  <c r="O4610" i="3"/>
  <c r="N4610" i="3"/>
  <c r="O4602" i="3"/>
  <c r="N4602" i="3"/>
  <c r="O4586" i="3"/>
  <c r="N4586" i="3"/>
  <c r="O4570" i="3"/>
  <c r="N4570" i="3"/>
  <c r="O4554" i="3"/>
  <c r="N4554" i="3"/>
  <c r="O4546" i="3"/>
  <c r="N4546" i="3"/>
  <c r="O4530" i="3"/>
  <c r="N4530" i="3"/>
  <c r="O4522" i="3"/>
  <c r="N4522" i="3"/>
  <c r="O4506" i="3"/>
  <c r="N4506" i="3"/>
  <c r="O4490" i="3"/>
  <c r="N4490" i="3"/>
  <c r="O4474" i="3"/>
  <c r="N4474" i="3"/>
  <c r="O4458" i="3"/>
  <c r="N4458" i="3"/>
  <c r="O4450" i="3"/>
  <c r="N4450" i="3"/>
  <c r="O4434" i="3"/>
  <c r="N4434" i="3"/>
  <c r="O4418" i="3"/>
  <c r="N4418" i="3"/>
  <c r="O4410" i="3"/>
  <c r="N4410" i="3"/>
  <c r="O4394" i="3"/>
  <c r="N4394" i="3"/>
  <c r="O4386" i="3"/>
  <c r="N4386" i="3"/>
  <c r="O4370" i="3"/>
  <c r="N4370" i="3"/>
  <c r="O4362" i="3"/>
  <c r="N4362" i="3"/>
  <c r="O4346" i="3"/>
  <c r="N4346" i="3"/>
  <c r="O4330" i="3"/>
  <c r="N4330" i="3"/>
  <c r="O4314" i="3"/>
  <c r="N4314" i="3"/>
  <c r="O4298" i="3"/>
  <c r="N4298" i="3"/>
  <c r="O4290" i="3"/>
  <c r="N4290" i="3"/>
  <c r="O4274" i="3"/>
  <c r="N4274" i="3"/>
  <c r="O4258" i="3"/>
  <c r="N4258" i="3"/>
  <c r="O4242" i="3"/>
  <c r="N4242" i="3"/>
  <c r="O4234" i="3"/>
  <c r="N4234" i="3"/>
  <c r="O4218" i="3"/>
  <c r="N4218" i="3"/>
  <c r="O4202" i="3"/>
  <c r="N4202" i="3"/>
  <c r="O4194" i="3"/>
  <c r="N4194" i="3"/>
  <c r="O4178" i="3"/>
  <c r="N4178" i="3"/>
  <c r="O4162" i="3"/>
  <c r="N4162" i="3"/>
  <c r="O4154" i="3"/>
  <c r="N4154" i="3"/>
  <c r="O4138" i="3"/>
  <c r="N4138" i="3"/>
  <c r="O4122" i="3"/>
  <c r="N4122" i="3"/>
  <c r="O4106" i="3"/>
  <c r="N4106" i="3"/>
  <c r="O4098" i="3"/>
  <c r="N4098" i="3"/>
  <c r="O4082" i="3"/>
  <c r="N4082" i="3"/>
  <c r="O4066" i="3"/>
  <c r="N4066" i="3"/>
  <c r="O4050" i="3"/>
  <c r="N4050" i="3"/>
  <c r="O4034" i="3"/>
  <c r="N4034" i="3"/>
  <c r="O4026" i="3"/>
  <c r="N4026" i="3"/>
  <c r="O4010" i="3"/>
  <c r="N4010" i="3"/>
  <c r="O3986" i="3"/>
  <c r="O3978" i="3"/>
  <c r="N3978" i="3"/>
  <c r="O3954" i="3"/>
  <c r="O3938" i="3"/>
  <c r="O3930" i="3"/>
  <c r="N3930" i="3"/>
  <c r="O3906" i="3"/>
  <c r="O3890" i="3"/>
  <c r="O3882" i="3"/>
  <c r="N3882" i="3"/>
  <c r="O3858" i="3"/>
  <c r="O3850" i="3"/>
  <c r="N3850" i="3"/>
  <c r="O3826" i="3"/>
  <c r="O3810" i="3"/>
  <c r="O3802" i="3"/>
  <c r="N3802" i="3"/>
  <c r="O3786" i="3"/>
  <c r="N3786" i="3"/>
  <c r="O3714" i="3"/>
  <c r="O3706" i="3"/>
  <c r="N3706" i="3"/>
  <c r="O3698" i="3"/>
  <c r="N3698" i="3"/>
  <c r="O3690" i="3"/>
  <c r="N3690" i="3"/>
  <c r="O3682" i="3"/>
  <c r="N3682" i="3"/>
  <c r="O3674" i="3"/>
  <c r="O3666" i="3"/>
  <c r="N3666" i="3"/>
  <c r="O3658" i="3"/>
  <c r="N3658" i="3"/>
  <c r="O3650" i="3"/>
  <c r="N3650" i="3"/>
  <c r="O3642" i="3"/>
  <c r="O3634" i="3"/>
  <c r="N3634" i="3"/>
  <c r="O3626" i="3"/>
  <c r="N3626" i="3"/>
  <c r="O3618" i="3"/>
  <c r="N3618" i="3"/>
  <c r="O3578" i="3"/>
  <c r="O3562" i="3"/>
  <c r="N3562" i="3"/>
  <c r="O3546" i="3"/>
  <c r="O3538" i="3"/>
  <c r="N3538" i="3"/>
  <c r="O3530" i="3"/>
  <c r="N3530" i="3"/>
  <c r="O3522" i="3"/>
  <c r="N3522" i="3"/>
  <c r="O3482" i="3"/>
  <c r="O3466" i="3"/>
  <c r="N3466" i="3"/>
  <c r="O3386" i="3"/>
  <c r="O3378" i="3"/>
  <c r="N3378" i="3"/>
  <c r="O3370" i="3"/>
  <c r="N3370" i="3"/>
  <c r="O3362" i="3"/>
  <c r="N3362" i="3"/>
  <c r="O3322" i="3"/>
  <c r="O3290" i="3"/>
  <c r="O3274" i="3"/>
  <c r="N3274" i="3"/>
  <c r="O3258" i="3"/>
  <c r="O3250" i="3"/>
  <c r="N3250" i="3"/>
  <c r="O3242" i="3"/>
  <c r="N3242" i="3"/>
  <c r="O3234" i="3"/>
  <c r="N3234" i="3"/>
  <c r="O3218" i="3"/>
  <c r="N3218" i="3"/>
  <c r="O3194" i="3"/>
  <c r="O3186" i="3"/>
  <c r="N3186" i="3"/>
  <c r="O3178" i="3"/>
  <c r="N3178" i="3"/>
  <c r="O3170" i="3"/>
  <c r="N3170" i="3"/>
  <c r="O3162" i="3"/>
  <c r="N3162" i="3"/>
  <c r="O3146" i="3"/>
  <c r="N3146" i="3"/>
  <c r="O3138" i="3"/>
  <c r="N3138" i="3"/>
  <c r="O3122" i="3"/>
  <c r="N3122" i="3"/>
  <c r="O3106" i="3"/>
  <c r="N3106" i="3"/>
  <c r="O3098" i="3"/>
  <c r="N3098" i="3"/>
  <c r="O3082" i="3"/>
  <c r="N3082" i="3"/>
  <c r="O3066" i="3"/>
  <c r="N3066" i="3"/>
  <c r="O3050" i="3"/>
  <c r="N3050" i="3"/>
  <c r="O3034" i="3"/>
  <c r="N3034" i="3"/>
  <c r="O3018" i="3"/>
  <c r="N3018" i="3"/>
  <c r="O3010" i="3"/>
  <c r="N3010" i="3"/>
  <c r="O2994" i="3"/>
  <c r="N2994" i="3"/>
  <c r="O2978" i="3"/>
  <c r="N2978" i="3"/>
  <c r="O2962" i="3"/>
  <c r="N2962" i="3"/>
  <c r="O2946" i="3"/>
  <c r="N2946" i="3"/>
  <c r="O2930" i="3"/>
  <c r="N2930" i="3"/>
  <c r="O2914" i="3"/>
  <c r="N2914" i="3"/>
  <c r="O2898" i="3"/>
  <c r="N2898" i="3"/>
  <c r="O2890" i="3"/>
  <c r="N2890" i="3"/>
  <c r="O2874" i="3"/>
  <c r="N2874" i="3"/>
  <c r="O2866" i="3"/>
  <c r="N2866" i="3"/>
  <c r="O2850" i="3"/>
  <c r="N2850" i="3"/>
  <c r="O2834" i="3"/>
  <c r="N2834" i="3"/>
  <c r="O2818" i="3"/>
  <c r="N2818" i="3"/>
  <c r="O2802" i="3"/>
  <c r="N2802" i="3"/>
  <c r="O2786" i="3"/>
  <c r="N2786" i="3"/>
  <c r="O2778" i="3"/>
  <c r="N2778" i="3"/>
  <c r="O2762" i="3"/>
  <c r="N2762" i="3"/>
  <c r="O2746" i="3"/>
  <c r="N2746" i="3"/>
  <c r="O2738" i="3"/>
  <c r="N2738" i="3"/>
  <c r="O2722" i="3"/>
  <c r="N2722" i="3"/>
  <c r="O2706" i="3"/>
  <c r="N2706" i="3"/>
  <c r="O2690" i="3"/>
  <c r="N2690" i="3"/>
  <c r="O2674" i="3"/>
  <c r="N2674" i="3"/>
  <c r="O2658" i="3"/>
  <c r="N2658" i="3"/>
  <c r="O2650" i="3"/>
  <c r="N2650" i="3"/>
  <c r="O2634" i="3"/>
  <c r="N2634" i="3"/>
  <c r="O2626" i="3"/>
  <c r="N2626" i="3"/>
  <c r="O2610" i="3"/>
  <c r="N2610" i="3"/>
  <c r="O2594" i="3"/>
  <c r="N2594" i="3"/>
  <c r="O2578" i="3"/>
  <c r="N2578" i="3"/>
  <c r="O2570" i="3"/>
  <c r="N2570" i="3"/>
  <c r="O2554" i="3"/>
  <c r="N2554" i="3"/>
  <c r="O2538" i="3"/>
  <c r="N2538" i="3"/>
  <c r="O2530" i="3"/>
  <c r="N2530" i="3"/>
  <c r="O2514" i="3"/>
  <c r="N2514" i="3"/>
  <c r="O2498" i="3"/>
  <c r="N2498" i="3"/>
  <c r="O2482" i="3"/>
  <c r="N2482" i="3"/>
  <c r="O2474" i="3"/>
  <c r="N2474" i="3"/>
  <c r="O2458" i="3"/>
  <c r="N2458" i="3"/>
  <c r="O2450" i="3"/>
  <c r="N2450" i="3"/>
  <c r="O2434" i="3"/>
  <c r="N2434" i="3"/>
  <c r="O2418" i="3"/>
  <c r="N2418" i="3"/>
  <c r="O2402" i="3"/>
  <c r="N2402" i="3"/>
  <c r="O2394" i="3"/>
  <c r="N2394" i="3"/>
  <c r="O2378" i="3"/>
  <c r="N2378" i="3"/>
  <c r="O2370" i="3"/>
  <c r="N2370" i="3"/>
  <c r="O2354" i="3"/>
  <c r="N2354" i="3"/>
  <c r="O2338" i="3"/>
  <c r="N2338" i="3"/>
  <c r="O2322" i="3"/>
  <c r="N2322" i="3"/>
  <c r="O2306" i="3"/>
  <c r="N2306" i="3"/>
  <c r="O2290" i="3"/>
  <c r="N2290" i="3"/>
  <c r="O2282" i="3"/>
  <c r="N2282" i="3"/>
  <c r="O2266" i="3"/>
  <c r="N2266" i="3"/>
  <c r="O2250" i="3"/>
  <c r="N2250" i="3"/>
  <c r="O2234" i="3"/>
  <c r="N2234" i="3"/>
  <c r="O2218" i="3"/>
  <c r="N2218" i="3"/>
  <c r="O2202" i="3"/>
  <c r="N2202" i="3"/>
  <c r="O2194" i="3"/>
  <c r="N2194" i="3"/>
  <c r="O2178" i="3"/>
  <c r="N2178" i="3"/>
  <c r="O2162" i="3"/>
  <c r="N2162" i="3"/>
  <c r="O2146" i="3"/>
  <c r="N2146" i="3"/>
  <c r="O2130" i="3"/>
  <c r="N2130" i="3"/>
  <c r="O2114" i="3"/>
  <c r="N2114" i="3"/>
  <c r="O2098" i="3"/>
  <c r="N2098" i="3"/>
  <c r="O2090" i="3"/>
  <c r="N2090" i="3"/>
  <c r="O2074" i="3"/>
  <c r="N2074" i="3"/>
  <c r="O2058" i="3"/>
  <c r="N2058" i="3"/>
  <c r="O2042" i="3"/>
  <c r="N2042" i="3"/>
  <c r="O2034" i="3"/>
  <c r="N2034" i="3"/>
  <c r="O2018" i="3"/>
  <c r="N2018" i="3"/>
  <c r="O2002" i="3"/>
  <c r="N2002" i="3"/>
  <c r="O1994" i="3"/>
  <c r="N1994" i="3"/>
  <c r="O1978" i="3"/>
  <c r="N1978" i="3"/>
  <c r="O1962" i="3"/>
  <c r="N1962" i="3"/>
  <c r="O1954" i="3"/>
  <c r="N1954" i="3"/>
  <c r="O1938" i="3"/>
  <c r="N1938" i="3"/>
  <c r="O1914" i="3"/>
  <c r="N1914" i="3"/>
  <c r="N1826" i="3"/>
  <c r="N2143" i="3"/>
  <c r="N1698" i="3"/>
  <c r="O4753" i="3"/>
  <c r="N4753" i="3"/>
  <c r="O4737" i="3"/>
  <c r="N4737" i="3"/>
  <c r="O4721" i="3"/>
  <c r="N4721" i="3"/>
  <c r="O4713" i="3"/>
  <c r="N4713" i="3"/>
  <c r="O4697" i="3"/>
  <c r="N4697" i="3"/>
  <c r="O4681" i="3"/>
  <c r="N4681" i="3"/>
  <c r="O4673" i="3"/>
  <c r="N4673" i="3"/>
  <c r="O4657" i="3"/>
  <c r="N4657" i="3"/>
  <c r="O4641" i="3"/>
  <c r="N4641" i="3"/>
  <c r="O4625" i="3"/>
  <c r="N4625" i="3"/>
  <c r="O4617" i="3"/>
  <c r="N4617" i="3"/>
  <c r="O4601" i="3"/>
  <c r="N4601" i="3"/>
  <c r="O4593" i="3"/>
  <c r="N4593" i="3"/>
  <c r="O4577" i="3"/>
  <c r="N4577" i="3"/>
  <c r="O4561" i="3"/>
  <c r="N4561" i="3"/>
  <c r="O4553" i="3"/>
  <c r="N4553" i="3"/>
  <c r="O4537" i="3"/>
  <c r="N4537" i="3"/>
  <c r="O4521" i="3"/>
  <c r="N4521" i="3"/>
  <c r="O4505" i="3"/>
  <c r="N4505" i="3"/>
  <c r="O4497" i="3"/>
  <c r="N4497" i="3"/>
  <c r="O4481" i="3"/>
  <c r="N4481" i="3"/>
  <c r="O4473" i="3"/>
  <c r="N4473" i="3"/>
  <c r="O4457" i="3"/>
  <c r="N4457" i="3"/>
  <c r="O4441" i="3"/>
  <c r="N4441" i="3"/>
  <c r="O4425" i="3"/>
  <c r="N4425" i="3"/>
  <c r="O4417" i="3"/>
  <c r="N4417" i="3"/>
  <c r="O4401" i="3"/>
  <c r="N4401" i="3"/>
  <c r="O4385" i="3"/>
  <c r="N4385" i="3"/>
  <c r="O4377" i="3"/>
  <c r="N4377" i="3"/>
  <c r="O4361" i="3"/>
  <c r="N4361" i="3"/>
  <c r="O4353" i="3"/>
  <c r="N4353" i="3"/>
  <c r="O4337" i="3"/>
  <c r="N4337" i="3"/>
  <c r="O4321" i="3"/>
  <c r="N4321" i="3"/>
  <c r="O4313" i="3"/>
  <c r="N4313" i="3"/>
  <c r="O4297" i="3"/>
  <c r="N4297" i="3"/>
  <c r="O4281" i="3"/>
  <c r="N4281" i="3"/>
  <c r="O4273" i="3"/>
  <c r="N4273" i="3"/>
  <c r="O4257" i="3"/>
  <c r="N4257" i="3"/>
  <c r="O4249" i="3"/>
  <c r="N4249" i="3"/>
  <c r="O4233" i="3"/>
  <c r="N4233" i="3"/>
  <c r="O4225" i="3"/>
  <c r="N4225" i="3"/>
  <c r="O4209" i="3"/>
  <c r="N4209" i="3"/>
  <c r="O4193" i="3"/>
  <c r="N4193" i="3"/>
  <c r="O4177" i="3"/>
  <c r="N4177" i="3"/>
  <c r="O4161" i="3"/>
  <c r="N4161" i="3"/>
  <c r="O4145" i="3"/>
  <c r="N4145" i="3"/>
  <c r="O4137" i="3"/>
  <c r="N4137" i="3"/>
  <c r="O4121" i="3"/>
  <c r="N4121" i="3"/>
  <c r="O4105" i="3"/>
  <c r="N4105" i="3"/>
  <c r="O4760" i="3"/>
  <c r="N4760" i="3"/>
  <c r="O4752" i="3"/>
  <c r="N4752" i="3"/>
  <c r="O4744" i="3"/>
  <c r="N4744" i="3"/>
  <c r="O4736" i="3"/>
  <c r="N4736" i="3"/>
  <c r="O4728" i="3"/>
  <c r="N4728" i="3"/>
  <c r="O4720" i="3"/>
  <c r="N4720" i="3"/>
  <c r="O4712" i="3"/>
  <c r="N4712" i="3"/>
  <c r="O4704" i="3"/>
  <c r="N4704" i="3"/>
  <c r="O4696" i="3"/>
  <c r="N4696" i="3"/>
  <c r="O4688" i="3"/>
  <c r="N4688" i="3"/>
  <c r="O4680" i="3"/>
  <c r="N4680" i="3"/>
  <c r="O4672" i="3"/>
  <c r="N4672" i="3"/>
  <c r="O4664" i="3"/>
  <c r="N4664" i="3"/>
  <c r="O4656" i="3"/>
  <c r="N4656" i="3"/>
  <c r="O4648" i="3"/>
  <c r="N4648" i="3"/>
  <c r="O4640" i="3"/>
  <c r="N4640" i="3"/>
  <c r="O4632" i="3"/>
  <c r="N4632" i="3"/>
  <c r="O4624" i="3"/>
  <c r="N4624" i="3"/>
  <c r="O4616" i="3"/>
  <c r="N4616" i="3"/>
  <c r="O4608" i="3"/>
  <c r="N4608" i="3"/>
  <c r="O4600" i="3"/>
  <c r="N4600" i="3"/>
  <c r="O4592" i="3"/>
  <c r="N4592" i="3"/>
  <c r="O4584" i="3"/>
  <c r="N4584" i="3"/>
  <c r="O4576" i="3"/>
  <c r="N4576" i="3"/>
  <c r="O4568" i="3"/>
  <c r="N4568" i="3"/>
  <c r="O4560" i="3"/>
  <c r="N4560" i="3"/>
  <c r="O4552" i="3"/>
  <c r="N4552" i="3"/>
  <c r="O4544" i="3"/>
  <c r="N4544" i="3"/>
  <c r="O4536" i="3"/>
  <c r="N4536" i="3"/>
  <c r="O4528" i="3"/>
  <c r="N4528" i="3"/>
  <c r="O4520" i="3"/>
  <c r="N4520" i="3"/>
  <c r="O4512" i="3"/>
  <c r="N4512" i="3"/>
  <c r="O4504" i="3"/>
  <c r="N4504" i="3"/>
  <c r="O4496" i="3"/>
  <c r="N4496" i="3"/>
  <c r="O4488" i="3"/>
  <c r="N4488" i="3"/>
  <c r="O4480" i="3"/>
  <c r="N4480" i="3"/>
  <c r="O4472" i="3"/>
  <c r="N4472" i="3"/>
  <c r="O4464" i="3"/>
  <c r="N4464" i="3"/>
  <c r="O4456" i="3"/>
  <c r="N4456" i="3"/>
  <c r="O4448" i="3"/>
  <c r="N4448" i="3"/>
  <c r="O4440" i="3"/>
  <c r="N4440" i="3"/>
  <c r="O4432" i="3"/>
  <c r="N4432" i="3"/>
  <c r="O4424" i="3"/>
  <c r="N4424" i="3"/>
  <c r="O4416" i="3"/>
  <c r="N4416" i="3"/>
  <c r="O4408" i="3"/>
  <c r="N4408" i="3"/>
  <c r="O4400" i="3"/>
  <c r="N4400" i="3"/>
  <c r="O4392" i="3"/>
  <c r="N4392" i="3"/>
  <c r="O4384" i="3"/>
  <c r="N4384" i="3"/>
  <c r="O4376" i="3"/>
  <c r="N4376" i="3"/>
  <c r="O4368" i="3"/>
  <c r="N4368" i="3"/>
  <c r="O4360" i="3"/>
  <c r="N4360" i="3"/>
  <c r="O4352" i="3"/>
  <c r="N4352" i="3"/>
  <c r="O4344" i="3"/>
  <c r="N4344" i="3"/>
  <c r="O4336" i="3"/>
  <c r="N4336" i="3"/>
  <c r="O4328" i="3"/>
  <c r="N4328" i="3"/>
  <c r="O4320" i="3"/>
  <c r="N4320" i="3"/>
  <c r="O4312" i="3"/>
  <c r="N4312" i="3"/>
  <c r="O4304" i="3"/>
  <c r="N4304" i="3"/>
  <c r="O4296" i="3"/>
  <c r="N4296" i="3"/>
  <c r="O4288" i="3"/>
  <c r="N4288" i="3"/>
  <c r="O4280" i="3"/>
  <c r="N4280" i="3"/>
  <c r="O4272" i="3"/>
  <c r="N4272" i="3"/>
  <c r="O4264" i="3"/>
  <c r="N4264" i="3"/>
  <c r="O4256" i="3"/>
  <c r="N4256" i="3"/>
  <c r="O4248" i="3"/>
  <c r="N4248" i="3"/>
  <c r="O4240" i="3"/>
  <c r="N4240" i="3"/>
  <c r="O4232" i="3"/>
  <c r="N4232" i="3"/>
  <c r="O4224" i="3"/>
  <c r="N4224" i="3"/>
  <c r="O4216" i="3"/>
  <c r="N4216" i="3"/>
  <c r="O4208" i="3"/>
  <c r="N4208" i="3"/>
  <c r="O4200" i="3"/>
  <c r="N4200" i="3"/>
  <c r="O4192" i="3"/>
  <c r="N4192" i="3"/>
  <c r="O4184" i="3"/>
  <c r="N4184" i="3"/>
  <c r="O4176" i="3"/>
  <c r="N4176" i="3"/>
  <c r="O4168" i="3"/>
  <c r="N4168" i="3"/>
  <c r="O4160" i="3"/>
  <c r="N4160" i="3"/>
  <c r="O4152" i="3"/>
  <c r="N4152" i="3"/>
  <c r="O4144" i="3"/>
  <c r="N4144" i="3"/>
  <c r="O4136" i="3"/>
  <c r="N4136" i="3"/>
  <c r="O4128" i="3"/>
  <c r="N4128" i="3"/>
  <c r="O4120" i="3"/>
  <c r="N4120" i="3"/>
  <c r="O4112" i="3"/>
  <c r="N4112" i="3"/>
  <c r="O4104" i="3"/>
  <c r="N4104" i="3"/>
  <c r="O4096" i="3"/>
  <c r="N4096" i="3"/>
  <c r="O4088" i="3"/>
  <c r="N4088" i="3"/>
  <c r="O4080" i="3"/>
  <c r="N4080" i="3"/>
  <c r="O4072" i="3"/>
  <c r="N4072" i="3"/>
  <c r="O4064" i="3"/>
  <c r="N4064" i="3"/>
  <c r="O4056" i="3"/>
  <c r="N4056" i="3"/>
  <c r="O4048" i="3"/>
  <c r="N4048" i="3"/>
  <c r="O4040" i="3"/>
  <c r="N4040" i="3"/>
  <c r="O4032" i="3"/>
  <c r="N4032" i="3"/>
  <c r="O4024" i="3"/>
  <c r="N4024" i="3"/>
  <c r="O4016" i="3"/>
  <c r="N4016" i="3"/>
  <c r="O4008" i="3"/>
  <c r="N4008" i="3"/>
  <c r="N3128" i="3"/>
  <c r="N2696" i="3"/>
  <c r="N2688" i="3"/>
  <c r="N2632" i="3"/>
  <c r="N2560" i="3"/>
  <c r="N2440" i="3"/>
  <c r="N2432" i="3"/>
  <c r="N2376" i="3"/>
  <c r="N2304" i="3"/>
  <c r="N2184" i="3"/>
  <c r="N2176" i="3"/>
  <c r="N2120" i="3"/>
  <c r="N2048" i="3"/>
  <c r="N3578" i="3"/>
  <c r="N3450" i="3"/>
  <c r="N3322" i="3"/>
  <c r="N3194" i="3"/>
  <c r="N2399" i="3"/>
  <c r="N2056" i="3"/>
  <c r="N1514" i="3"/>
  <c r="O4452" i="3"/>
  <c r="N2079" i="3"/>
  <c r="O3182" i="3"/>
  <c r="O3174" i="3"/>
  <c r="N3174" i="3"/>
  <c r="O3166" i="3"/>
  <c r="N3166" i="3"/>
  <c r="O3158" i="3"/>
  <c r="N3158" i="3"/>
  <c r="O3150" i="3"/>
  <c r="N3150" i="3"/>
  <c r="O3142" i="3"/>
  <c r="N3142" i="3"/>
  <c r="O3134" i="3"/>
  <c r="N3134" i="3"/>
  <c r="O3126" i="3"/>
  <c r="N3126" i="3"/>
  <c r="O3118" i="3"/>
  <c r="N3118" i="3"/>
  <c r="O3110" i="3"/>
  <c r="N3110" i="3"/>
  <c r="O3102" i="3"/>
  <c r="N3102" i="3"/>
  <c r="O3030" i="3"/>
  <c r="O3022" i="3"/>
  <c r="N3022" i="3"/>
  <c r="O3014" i="3"/>
  <c r="N3014" i="3"/>
  <c r="O3006" i="3"/>
  <c r="N3006" i="3"/>
  <c r="O2998" i="3"/>
  <c r="N2998" i="3"/>
  <c r="O2990" i="3"/>
  <c r="N2990" i="3"/>
  <c r="O2982" i="3"/>
  <c r="N2982" i="3"/>
  <c r="O2974" i="3"/>
  <c r="N2974" i="3"/>
  <c r="O2902" i="3"/>
  <c r="O2894" i="3"/>
  <c r="N2894" i="3"/>
  <c r="O2886" i="3"/>
  <c r="N2886" i="3"/>
  <c r="O2878" i="3"/>
  <c r="N2878" i="3"/>
  <c r="O2870" i="3"/>
  <c r="N2870" i="3"/>
  <c r="O2862" i="3"/>
  <c r="N2862" i="3"/>
  <c r="O2854" i="3"/>
  <c r="N2854" i="3"/>
  <c r="O2846" i="3"/>
  <c r="N2846" i="3"/>
  <c r="O2774" i="3"/>
  <c r="O2766" i="3"/>
  <c r="N2766" i="3"/>
  <c r="O2758" i="3"/>
  <c r="N2758" i="3"/>
  <c r="O2750" i="3"/>
  <c r="N2750" i="3"/>
  <c r="O2742" i="3"/>
  <c r="N2742" i="3"/>
  <c r="O2734" i="3"/>
  <c r="N2734" i="3"/>
  <c r="O2726" i="3"/>
  <c r="N2726" i="3"/>
  <c r="O2718" i="3"/>
  <c r="N2718" i="3"/>
  <c r="N2135" i="3"/>
  <c r="N87" i="3"/>
  <c r="O4758" i="3"/>
  <c r="N4758" i="3"/>
  <c r="O4750" i="3"/>
  <c r="N4750" i="3"/>
  <c r="O4742" i="3"/>
  <c r="N4742" i="3"/>
  <c r="O4734" i="3"/>
  <c r="N4734" i="3"/>
  <c r="O4726" i="3"/>
  <c r="N4726" i="3"/>
  <c r="O4718" i="3"/>
  <c r="N4718" i="3"/>
  <c r="O4710" i="3"/>
  <c r="N4710" i="3"/>
  <c r="O4702" i="3"/>
  <c r="N4702" i="3"/>
  <c r="O4694" i="3"/>
  <c r="N4694" i="3"/>
  <c r="O4686" i="3"/>
  <c r="N4686" i="3"/>
  <c r="O4678" i="3"/>
  <c r="N4678" i="3"/>
  <c r="O4670" i="3"/>
  <c r="N4670" i="3"/>
  <c r="O4662" i="3"/>
  <c r="N4662" i="3"/>
  <c r="O4654" i="3"/>
  <c r="N4654" i="3"/>
  <c r="O4646" i="3"/>
  <c r="N4646" i="3"/>
  <c r="O4638" i="3"/>
  <c r="N4638" i="3"/>
  <c r="O4630" i="3"/>
  <c r="N4630" i="3"/>
  <c r="O4622" i="3"/>
  <c r="N4622" i="3"/>
  <c r="O4614" i="3"/>
  <c r="N4614" i="3"/>
  <c r="O4606" i="3"/>
  <c r="N4606" i="3"/>
  <c r="O4598" i="3"/>
  <c r="N4598" i="3"/>
  <c r="O4590" i="3"/>
  <c r="N4590" i="3"/>
  <c r="O4582" i="3"/>
  <c r="N4582" i="3"/>
  <c r="O4574" i="3"/>
  <c r="N4574" i="3"/>
  <c r="O4566" i="3"/>
  <c r="N4566" i="3"/>
  <c r="O4558" i="3"/>
  <c r="N4558" i="3"/>
  <c r="O4550" i="3"/>
  <c r="N4550" i="3"/>
  <c r="O4542" i="3"/>
  <c r="N4542" i="3"/>
  <c r="O4534" i="3"/>
  <c r="N4534" i="3"/>
  <c r="O4526" i="3"/>
  <c r="N4526" i="3"/>
  <c r="O4518" i="3"/>
  <c r="N4518" i="3"/>
  <c r="O4510" i="3"/>
  <c r="N4510" i="3"/>
  <c r="O4502" i="3"/>
  <c r="N4502" i="3"/>
  <c r="O4494" i="3"/>
  <c r="N4494" i="3"/>
  <c r="O4486" i="3"/>
  <c r="N4486" i="3"/>
  <c r="O4478" i="3"/>
  <c r="N4478" i="3"/>
  <c r="O4470" i="3"/>
  <c r="N4470" i="3"/>
  <c r="O4462" i="3"/>
  <c r="N4462" i="3"/>
  <c r="O4454" i="3"/>
  <c r="N4454" i="3"/>
  <c r="O4446" i="3"/>
  <c r="N4446" i="3"/>
  <c r="O4438" i="3"/>
  <c r="N4438" i="3"/>
  <c r="O4430" i="3"/>
  <c r="N4430" i="3"/>
  <c r="O4422" i="3"/>
  <c r="N4422" i="3"/>
  <c r="O4414" i="3"/>
  <c r="N4414" i="3"/>
  <c r="O4406" i="3"/>
  <c r="N4406" i="3"/>
  <c r="O4398" i="3"/>
  <c r="N4398" i="3"/>
  <c r="O4390" i="3"/>
  <c r="N4390" i="3"/>
  <c r="O4382" i="3"/>
  <c r="N4382" i="3"/>
  <c r="O4374" i="3"/>
  <c r="N4374" i="3"/>
  <c r="O4366" i="3"/>
  <c r="N4366" i="3"/>
  <c r="O4358" i="3"/>
  <c r="N4358" i="3"/>
  <c r="O4350" i="3"/>
  <c r="N4350" i="3"/>
  <c r="O4342" i="3"/>
  <c r="N4342" i="3"/>
  <c r="O4334" i="3"/>
  <c r="N4334" i="3"/>
  <c r="O4326" i="3"/>
  <c r="N4326" i="3"/>
  <c r="O4318" i="3"/>
  <c r="N4318" i="3"/>
  <c r="O4310" i="3"/>
  <c r="N4310" i="3"/>
  <c r="O4302" i="3"/>
  <c r="N4302" i="3"/>
  <c r="O4294" i="3"/>
  <c r="N4294" i="3"/>
  <c r="O4286" i="3"/>
  <c r="N4286" i="3"/>
  <c r="O4278" i="3"/>
  <c r="N4278" i="3"/>
  <c r="O4270" i="3"/>
  <c r="N4270" i="3"/>
  <c r="O4262" i="3"/>
  <c r="N4262" i="3"/>
  <c r="O4254" i="3"/>
  <c r="N4254" i="3"/>
  <c r="O4246" i="3"/>
  <c r="N4246" i="3"/>
  <c r="O4238" i="3"/>
  <c r="N4238" i="3"/>
  <c r="O4230" i="3"/>
  <c r="N4230" i="3"/>
  <c r="O4222" i="3"/>
  <c r="N4222" i="3"/>
  <c r="O4214" i="3"/>
  <c r="N4214" i="3"/>
  <c r="O4206" i="3"/>
  <c r="N4206" i="3"/>
  <c r="O4198" i="3"/>
  <c r="N4198" i="3"/>
  <c r="O4190" i="3"/>
  <c r="N4190" i="3"/>
  <c r="O4182" i="3"/>
  <c r="N4182" i="3"/>
  <c r="O4174" i="3"/>
  <c r="N4174" i="3"/>
  <c r="O4166" i="3"/>
  <c r="N4166" i="3"/>
  <c r="O4158" i="3"/>
  <c r="N4158" i="3"/>
  <c r="O4150" i="3"/>
  <c r="N4150" i="3"/>
  <c r="O4142" i="3"/>
  <c r="N4142" i="3"/>
  <c r="O4134" i="3"/>
  <c r="N4134" i="3"/>
  <c r="O4126" i="3"/>
  <c r="N4126" i="3"/>
  <c r="O4118" i="3"/>
  <c r="N4118" i="3"/>
  <c r="O4110" i="3"/>
  <c r="N4110" i="3"/>
  <c r="O4102" i="3"/>
  <c r="N4102" i="3"/>
  <c r="O4094" i="3"/>
  <c r="N4094" i="3"/>
  <c r="O4086" i="3"/>
  <c r="N4086" i="3"/>
  <c r="O4078" i="3"/>
  <c r="N4078" i="3"/>
  <c r="O4070" i="3"/>
  <c r="N4070" i="3"/>
  <c r="O4062" i="3"/>
  <c r="N4062" i="3"/>
  <c r="O4054" i="3"/>
  <c r="N4054" i="3"/>
  <c r="O4046" i="3"/>
  <c r="N4046" i="3"/>
  <c r="O4038" i="3"/>
  <c r="N4038" i="3"/>
  <c r="O4030" i="3"/>
  <c r="N4030" i="3"/>
  <c r="O4022" i="3"/>
  <c r="N4022" i="3"/>
  <c r="O4014" i="3"/>
  <c r="N4014" i="3"/>
  <c r="O4006" i="3"/>
  <c r="N4006" i="3"/>
  <c r="O3998" i="3"/>
  <c r="N3998" i="3"/>
  <c r="O3990" i="3"/>
  <c r="N3990" i="3"/>
  <c r="O3982" i="3"/>
  <c r="N3982" i="3"/>
  <c r="O3974" i="3"/>
  <c r="N3974" i="3"/>
  <c r="O3966" i="3"/>
  <c r="N3966" i="3"/>
  <c r="O3958" i="3"/>
  <c r="N3958" i="3"/>
  <c r="O3950" i="3"/>
  <c r="N3950" i="3"/>
  <c r="O3942" i="3"/>
  <c r="N3942" i="3"/>
  <c r="O3934" i="3"/>
  <c r="N3934" i="3"/>
  <c r="O3926" i="3"/>
  <c r="N3926" i="3"/>
  <c r="O3918" i="3"/>
  <c r="N3918" i="3"/>
  <c r="O3910" i="3"/>
  <c r="N3910" i="3"/>
  <c r="O3902" i="3"/>
  <c r="N3902" i="3"/>
  <c r="O3894" i="3"/>
  <c r="N3894" i="3"/>
  <c r="O3886" i="3"/>
  <c r="N3886" i="3"/>
  <c r="O3878" i="3"/>
  <c r="N3878" i="3"/>
  <c r="O3870" i="3"/>
  <c r="N3870" i="3"/>
  <c r="O3862" i="3"/>
  <c r="N3862" i="3"/>
  <c r="O3854" i="3"/>
  <c r="N3854" i="3"/>
  <c r="O3846" i="3"/>
  <c r="N3846" i="3"/>
  <c r="O3838" i="3"/>
  <c r="N3838" i="3"/>
  <c r="O3830" i="3"/>
  <c r="N3830" i="3"/>
  <c r="O3822" i="3"/>
  <c r="N3822" i="3"/>
  <c r="O3814" i="3"/>
  <c r="N3814" i="3"/>
  <c r="O3806" i="3"/>
  <c r="N3806" i="3"/>
  <c r="O3798" i="3"/>
  <c r="N3798" i="3"/>
  <c r="O3790" i="3"/>
  <c r="N3790" i="3"/>
  <c r="O3782" i="3"/>
  <c r="N3782" i="3"/>
  <c r="O3774" i="3"/>
  <c r="N3774" i="3"/>
  <c r="O3766" i="3"/>
  <c r="N3766" i="3"/>
  <c r="O3758" i="3"/>
  <c r="N3758" i="3"/>
  <c r="O3750" i="3"/>
  <c r="N3750" i="3"/>
  <c r="O3742" i="3"/>
  <c r="N3742" i="3"/>
  <c r="O3734" i="3"/>
  <c r="N3734" i="3"/>
  <c r="O3726" i="3"/>
  <c r="N3726" i="3"/>
  <c r="O3718" i="3"/>
  <c r="N3718" i="3"/>
  <c r="O3710" i="3"/>
  <c r="N3710" i="3"/>
  <c r="N3702" i="3"/>
  <c r="O3702" i="3"/>
  <c r="O3694" i="3"/>
  <c r="N3694" i="3"/>
  <c r="O3686" i="3"/>
  <c r="N3686" i="3"/>
  <c r="O3678" i="3"/>
  <c r="N3678" i="3"/>
  <c r="O3670" i="3"/>
  <c r="N3670" i="3"/>
  <c r="O3662" i="3"/>
  <c r="N3662" i="3"/>
  <c r="O3654" i="3"/>
  <c r="N3654" i="3"/>
  <c r="O3646" i="3"/>
  <c r="N3646" i="3"/>
  <c r="O3638" i="3"/>
  <c r="N3638" i="3"/>
  <c r="O3630" i="3"/>
  <c r="N3630" i="3"/>
  <c r="O3622" i="3"/>
  <c r="N3622" i="3"/>
  <c r="O3614" i="3"/>
  <c r="N3614" i="3"/>
  <c r="O3606" i="3"/>
  <c r="N3606" i="3"/>
  <c r="O3598" i="3"/>
  <c r="N3598" i="3"/>
  <c r="O3590" i="3"/>
  <c r="N3590" i="3"/>
  <c r="O3582" i="3"/>
  <c r="N3582" i="3"/>
  <c r="O3574" i="3"/>
  <c r="N3574" i="3"/>
  <c r="O3566" i="3"/>
  <c r="N3566" i="3"/>
  <c r="O3558" i="3"/>
  <c r="N3558" i="3"/>
  <c r="O3550" i="3"/>
  <c r="N3550" i="3"/>
  <c r="O3542" i="3"/>
  <c r="N3542" i="3"/>
  <c r="O3534" i="3"/>
  <c r="N3534" i="3"/>
  <c r="O3526" i="3"/>
  <c r="N3526" i="3"/>
  <c r="O3518" i="3"/>
  <c r="N3518" i="3"/>
  <c r="O3510" i="3"/>
  <c r="N3510" i="3"/>
  <c r="O3502" i="3"/>
  <c r="N3502" i="3"/>
  <c r="O3494" i="3"/>
  <c r="N3494" i="3"/>
  <c r="O3486" i="3"/>
  <c r="N3486" i="3"/>
  <c r="O3478" i="3"/>
  <c r="N3478" i="3"/>
  <c r="O3470" i="3"/>
  <c r="N3470" i="3"/>
  <c r="O3462" i="3"/>
  <c r="N3462" i="3"/>
  <c r="O3454" i="3"/>
  <c r="N3454" i="3"/>
  <c r="O3446" i="3"/>
  <c r="N3446" i="3"/>
  <c r="O3438" i="3"/>
  <c r="N3438" i="3"/>
  <c r="O3430" i="3"/>
  <c r="N3430" i="3"/>
  <c r="O3422" i="3"/>
  <c r="N3422" i="3"/>
  <c r="O3414" i="3"/>
  <c r="N3414" i="3"/>
  <c r="O3406" i="3"/>
  <c r="N3406" i="3"/>
  <c r="O3398" i="3"/>
  <c r="N3398" i="3"/>
  <c r="O3390" i="3"/>
  <c r="N3390" i="3"/>
  <c r="O3382" i="3"/>
  <c r="N3382" i="3"/>
  <c r="O3374" i="3"/>
  <c r="N3374" i="3"/>
  <c r="O3366" i="3"/>
  <c r="N3366" i="3"/>
  <c r="O3358" i="3"/>
  <c r="N3358" i="3"/>
  <c r="O3350" i="3"/>
  <c r="N3350" i="3"/>
  <c r="O3342" i="3"/>
  <c r="N3342" i="3"/>
  <c r="O3334" i="3"/>
  <c r="N3334" i="3"/>
  <c r="O3326" i="3"/>
  <c r="N3326" i="3"/>
  <c r="O3318" i="3"/>
  <c r="N3318" i="3"/>
  <c r="O3310" i="3"/>
  <c r="N3310" i="3"/>
  <c r="O3302" i="3"/>
  <c r="N3302" i="3"/>
  <c r="O3294" i="3"/>
  <c r="N3294" i="3"/>
  <c r="O3286" i="3"/>
  <c r="N3286" i="3"/>
  <c r="O3278" i="3"/>
  <c r="N3278" i="3"/>
  <c r="O3270" i="3"/>
  <c r="N3270" i="3"/>
  <c r="O3262" i="3"/>
  <c r="N3262" i="3"/>
  <c r="O3254" i="3"/>
  <c r="N3254" i="3"/>
  <c r="O3246" i="3"/>
  <c r="N3246" i="3"/>
  <c r="O3238" i="3"/>
  <c r="N3238" i="3"/>
  <c r="O3230" i="3"/>
  <c r="N3230" i="3"/>
  <c r="O3222" i="3"/>
  <c r="N3222" i="3"/>
  <c r="O3214" i="3"/>
  <c r="N3214" i="3"/>
  <c r="O3206" i="3"/>
  <c r="N3206" i="3"/>
  <c r="O3198" i="3"/>
  <c r="N3198" i="3"/>
  <c r="O3190" i="3"/>
  <c r="N3190" i="3"/>
  <c r="O3094" i="3"/>
  <c r="O3086" i="3"/>
  <c r="N3086" i="3"/>
  <c r="O3078" i="3"/>
  <c r="N3078" i="3"/>
  <c r="O3070" i="3"/>
  <c r="N3070" i="3"/>
  <c r="O3062" i="3"/>
  <c r="N3062" i="3"/>
  <c r="O3054" i="3"/>
  <c r="N3054" i="3"/>
  <c r="O3046" i="3"/>
  <c r="N3046" i="3"/>
  <c r="O3038" i="3"/>
  <c r="N3038" i="3"/>
  <c r="O2966" i="3"/>
  <c r="O2958" i="3"/>
  <c r="N2958" i="3"/>
  <c r="O2950" i="3"/>
  <c r="N2950" i="3"/>
  <c r="O2942" i="3"/>
  <c r="N2942" i="3"/>
  <c r="O2934" i="3"/>
  <c r="N2934" i="3"/>
  <c r="O2926" i="3"/>
  <c r="N2926" i="3"/>
  <c r="O2918" i="3"/>
  <c r="N2918" i="3"/>
  <c r="O2910" i="3"/>
  <c r="N2910" i="3"/>
  <c r="O2838" i="3"/>
  <c r="O2830" i="3"/>
  <c r="N2830" i="3"/>
  <c r="O2822" i="3"/>
  <c r="N2822" i="3"/>
  <c r="O2814" i="3"/>
  <c r="N2814" i="3"/>
  <c r="O2806" i="3"/>
  <c r="N2806" i="3"/>
  <c r="O2798" i="3"/>
  <c r="N2798" i="3"/>
  <c r="O2790" i="3"/>
  <c r="N2790" i="3"/>
  <c r="O2782" i="3"/>
  <c r="N2782" i="3"/>
  <c r="O2710" i="3"/>
  <c r="O2702" i="3"/>
  <c r="N2702" i="3"/>
  <c r="O2694" i="3"/>
  <c r="N2694" i="3"/>
  <c r="O2686" i="3"/>
  <c r="N2686" i="3"/>
  <c r="O2678" i="3"/>
  <c r="N2678" i="3"/>
  <c r="O2670" i="3"/>
  <c r="N2670" i="3"/>
  <c r="O2662" i="3"/>
  <c r="N2662" i="3"/>
  <c r="O2654" i="3"/>
  <c r="N2654" i="3"/>
  <c r="O2646" i="3"/>
  <c r="N2646" i="3"/>
  <c r="O2638" i="3"/>
  <c r="N2638" i="3"/>
  <c r="O2630" i="3"/>
  <c r="N2630" i="3"/>
  <c r="O2622" i="3"/>
  <c r="N2622" i="3"/>
  <c r="O2614" i="3"/>
  <c r="N2614" i="3"/>
  <c r="O2606" i="3"/>
  <c r="N2606" i="3"/>
  <c r="O2598" i="3"/>
  <c r="N2598" i="3"/>
  <c r="O2590" i="3"/>
  <c r="N2590" i="3"/>
  <c r="O2582" i="3"/>
  <c r="N2582" i="3"/>
  <c r="O2574" i="3"/>
  <c r="N2574" i="3"/>
  <c r="O2566" i="3"/>
  <c r="N2566" i="3"/>
  <c r="O2558" i="3"/>
  <c r="N2558" i="3"/>
  <c r="O2550" i="3"/>
  <c r="N2550" i="3"/>
  <c r="O2542" i="3"/>
  <c r="N2542" i="3"/>
  <c r="O2534" i="3"/>
  <c r="N2534" i="3"/>
  <c r="O2526" i="3"/>
  <c r="N2526" i="3"/>
  <c r="O2518" i="3"/>
  <c r="N2518" i="3"/>
  <c r="O2510" i="3"/>
  <c r="N2510" i="3"/>
  <c r="O2502" i="3"/>
  <c r="N2502" i="3"/>
  <c r="O2494" i="3"/>
  <c r="N2494" i="3"/>
  <c r="O2486" i="3"/>
  <c r="N2486" i="3"/>
  <c r="O2478" i="3"/>
  <c r="N2478" i="3"/>
  <c r="O2470" i="3"/>
  <c r="N2470" i="3"/>
  <c r="O2462" i="3"/>
  <c r="N2462" i="3"/>
  <c r="O2454" i="3"/>
  <c r="N2454" i="3"/>
  <c r="O2446" i="3"/>
  <c r="N2446" i="3"/>
  <c r="O2438" i="3"/>
  <c r="N2438" i="3"/>
  <c r="O2430" i="3"/>
  <c r="N2430" i="3"/>
  <c r="O2422" i="3"/>
  <c r="N2422" i="3"/>
  <c r="O2414" i="3"/>
  <c r="N2414" i="3"/>
  <c r="O2406" i="3"/>
  <c r="N2406" i="3"/>
  <c r="O2398" i="3"/>
  <c r="N2398" i="3"/>
  <c r="O2390" i="3"/>
  <c r="N2390" i="3"/>
  <c r="O2382" i="3"/>
  <c r="N2382" i="3"/>
  <c r="O2374" i="3"/>
  <c r="N2374" i="3"/>
  <c r="O2366" i="3"/>
  <c r="N2366" i="3"/>
  <c r="O2358" i="3"/>
  <c r="N2358" i="3"/>
  <c r="O2350" i="3"/>
  <c r="N2350" i="3"/>
  <c r="O2342" i="3"/>
  <c r="N2342" i="3"/>
  <c r="O2334" i="3"/>
  <c r="N2334" i="3"/>
  <c r="O2326" i="3"/>
  <c r="N2326" i="3"/>
  <c r="O2318" i="3"/>
  <c r="N2318" i="3"/>
  <c r="O2310" i="3"/>
  <c r="N2310" i="3"/>
  <c r="O2302" i="3"/>
  <c r="N2302" i="3"/>
  <c r="O2294" i="3"/>
  <c r="N2294" i="3"/>
  <c r="O2286" i="3"/>
  <c r="N2286" i="3"/>
  <c r="O2278" i="3"/>
  <c r="N2278" i="3"/>
  <c r="O2270" i="3"/>
  <c r="N2270" i="3"/>
  <c r="O2262" i="3"/>
  <c r="N2262" i="3"/>
  <c r="O2254" i="3"/>
  <c r="N2254" i="3"/>
  <c r="O2246" i="3"/>
  <c r="N2246" i="3"/>
  <c r="O2238" i="3"/>
  <c r="N2238" i="3"/>
  <c r="O2230" i="3"/>
  <c r="N2230" i="3"/>
  <c r="O2222" i="3"/>
  <c r="N2222" i="3"/>
  <c r="O2214" i="3"/>
  <c r="N2214" i="3"/>
  <c r="O2206" i="3"/>
  <c r="N2206" i="3"/>
  <c r="O2198" i="3"/>
  <c r="N2198" i="3"/>
  <c r="O2190" i="3"/>
  <c r="N2190" i="3"/>
  <c r="O2182" i="3"/>
  <c r="N2182" i="3"/>
  <c r="O2174" i="3"/>
  <c r="N2174" i="3"/>
  <c r="O2166" i="3"/>
  <c r="N2166" i="3"/>
  <c r="O2158" i="3"/>
  <c r="N2158" i="3"/>
  <c r="O2150" i="3"/>
  <c r="N2150" i="3"/>
  <c r="O2142" i="3"/>
  <c r="N2142" i="3"/>
  <c r="O2134" i="3"/>
  <c r="N2134" i="3"/>
  <c r="O2126" i="3"/>
  <c r="N2126" i="3"/>
  <c r="O2118" i="3"/>
  <c r="N2118" i="3"/>
  <c r="O2110" i="3"/>
  <c r="N2110" i="3"/>
  <c r="O2102" i="3"/>
  <c r="N2102" i="3"/>
  <c r="O2094" i="3"/>
  <c r="N2094" i="3"/>
  <c r="O2086" i="3"/>
  <c r="N2086" i="3"/>
  <c r="O2078" i="3"/>
  <c r="N2078" i="3"/>
  <c r="O2070" i="3"/>
  <c r="N2070" i="3"/>
  <c r="O2062" i="3"/>
  <c r="N2062" i="3"/>
  <c r="O2054" i="3"/>
  <c r="N2054" i="3"/>
  <c r="O2046" i="3"/>
  <c r="N2046" i="3"/>
  <c r="O2038" i="3"/>
  <c r="N2038" i="3"/>
  <c r="O2030" i="3"/>
  <c r="N2030" i="3"/>
  <c r="O2022" i="3"/>
  <c r="N2022" i="3"/>
  <c r="O2014" i="3"/>
  <c r="N2014" i="3"/>
  <c r="O2006" i="3"/>
  <c r="N2006" i="3"/>
  <c r="O1998" i="3"/>
  <c r="N1998" i="3"/>
  <c r="O1990" i="3"/>
  <c r="N1990" i="3"/>
  <c r="O1982" i="3"/>
  <c r="N1982" i="3"/>
  <c r="O1974" i="3"/>
  <c r="N1974" i="3"/>
  <c r="O1966" i="3"/>
  <c r="N1966" i="3"/>
  <c r="O1958" i="3"/>
  <c r="N1958" i="3"/>
  <c r="O1950" i="3"/>
  <c r="N1950" i="3"/>
  <c r="O1942" i="3"/>
  <c r="N1942" i="3"/>
  <c r="O1934" i="3"/>
  <c r="N1934" i="3"/>
  <c r="O1926" i="3"/>
  <c r="N1926" i="3"/>
  <c r="O1918" i="3"/>
  <c r="N1918" i="3"/>
  <c r="O1910" i="3"/>
  <c r="N1910" i="3"/>
  <c r="O1902" i="3"/>
  <c r="N1902" i="3"/>
  <c r="O1894" i="3"/>
  <c r="N1894" i="3"/>
  <c r="O1886" i="3"/>
  <c r="N1886" i="3"/>
  <c r="O1878" i="3"/>
  <c r="N1878" i="3"/>
  <c r="O1870" i="3"/>
  <c r="O1862" i="3"/>
  <c r="N1862" i="3"/>
  <c r="O1854" i="3"/>
  <c r="N1854" i="3"/>
  <c r="O1846" i="3"/>
  <c r="N1846" i="3"/>
  <c r="O1838" i="3"/>
  <c r="N1838" i="3"/>
  <c r="O1830" i="3"/>
  <c r="N1830" i="3"/>
  <c r="O1822" i="3"/>
  <c r="N1822" i="3"/>
  <c r="O1814" i="3"/>
  <c r="N1814" i="3"/>
  <c r="O1806" i="3"/>
  <c r="N1806" i="3"/>
  <c r="O1798" i="3"/>
  <c r="N1798" i="3"/>
  <c r="O1790" i="3"/>
  <c r="N1790" i="3"/>
  <c r="O1782" i="3"/>
  <c r="N1782" i="3"/>
  <c r="O1774" i="3"/>
  <c r="N1774" i="3"/>
  <c r="O1766" i="3"/>
  <c r="N1766" i="3"/>
  <c r="O1758" i="3"/>
  <c r="N1758" i="3"/>
  <c r="O1750" i="3"/>
  <c r="N1750" i="3"/>
  <c r="O1742" i="3"/>
  <c r="N1742" i="3"/>
  <c r="O1734" i="3"/>
  <c r="N1734" i="3"/>
  <c r="O1726" i="3"/>
  <c r="N1726" i="3"/>
  <c r="O1718" i="3"/>
  <c r="N1718" i="3"/>
  <c r="O1710" i="3"/>
  <c r="N1710" i="3"/>
  <c r="O1702" i="3"/>
  <c r="N1702" i="3"/>
  <c r="O1694" i="3"/>
  <c r="N1694" i="3"/>
  <c r="O1686" i="3"/>
  <c r="N1686" i="3"/>
  <c r="O1678" i="3"/>
  <c r="N1678" i="3"/>
  <c r="O1670" i="3"/>
  <c r="N1670" i="3"/>
  <c r="O1662" i="3"/>
  <c r="N1662" i="3"/>
  <c r="O1654" i="3"/>
  <c r="N1654" i="3"/>
  <c r="O1646" i="3"/>
  <c r="N1646" i="3"/>
  <c r="O1638" i="3"/>
  <c r="N1638" i="3"/>
  <c r="O1630" i="3"/>
  <c r="N1630" i="3"/>
  <c r="O1622" i="3"/>
  <c r="N1622" i="3"/>
  <c r="O1614" i="3"/>
  <c r="N1614" i="3"/>
  <c r="O1606" i="3"/>
  <c r="N1606" i="3"/>
  <c r="O1598" i="3"/>
  <c r="N1598" i="3"/>
  <c r="O1590" i="3"/>
  <c r="N1590" i="3"/>
  <c r="O1582" i="3"/>
  <c r="N1582" i="3"/>
  <c r="O1574" i="3"/>
  <c r="N1574" i="3"/>
  <c r="O1566" i="3"/>
  <c r="N1566" i="3"/>
  <c r="O1558" i="3"/>
  <c r="N1558" i="3"/>
  <c r="O1550" i="3"/>
  <c r="N1550" i="3"/>
  <c r="O1542" i="3"/>
  <c r="N1542" i="3"/>
  <c r="O1534" i="3"/>
  <c r="N1534" i="3"/>
  <c r="O1526" i="3"/>
  <c r="N1526" i="3"/>
  <c r="O1518" i="3"/>
  <c r="N1518" i="3"/>
  <c r="O1510" i="3"/>
  <c r="N1510" i="3"/>
  <c r="O1502" i="3"/>
  <c r="N1502" i="3"/>
  <c r="O1494" i="3"/>
  <c r="N1494" i="3"/>
  <c r="O1486" i="3"/>
  <c r="N1486" i="3"/>
  <c r="O1478" i="3"/>
  <c r="N1478" i="3"/>
  <c r="O1470" i="3"/>
  <c r="N1470" i="3"/>
  <c r="O1462" i="3"/>
  <c r="N1462" i="3"/>
  <c r="O1454" i="3"/>
  <c r="N1454" i="3"/>
  <c r="O1446" i="3"/>
  <c r="N1446" i="3"/>
  <c r="O1438" i="3"/>
  <c r="O1430" i="3"/>
  <c r="N1430" i="3"/>
  <c r="O1422" i="3"/>
  <c r="N1422" i="3"/>
  <c r="O1414" i="3"/>
  <c r="N1414" i="3"/>
  <c r="O1406" i="3"/>
  <c r="N1406" i="3"/>
  <c r="O1398" i="3"/>
  <c r="N1398" i="3"/>
  <c r="O1390" i="3"/>
  <c r="N1390" i="3"/>
  <c r="O1382" i="3"/>
  <c r="N1382" i="3"/>
  <c r="O1374" i="3"/>
  <c r="N1374" i="3"/>
  <c r="O1366" i="3"/>
  <c r="N1366" i="3"/>
  <c r="O1358" i="3"/>
  <c r="N1358" i="3"/>
  <c r="O1350" i="3"/>
  <c r="N1350" i="3"/>
  <c r="O1342" i="3"/>
  <c r="N1342" i="3"/>
  <c r="O1334" i="3"/>
  <c r="N1334" i="3"/>
  <c r="O1326" i="3"/>
  <c r="N1326" i="3"/>
  <c r="O1318" i="3"/>
  <c r="N1318" i="3"/>
  <c r="O1310" i="3"/>
  <c r="N1310" i="3"/>
  <c r="O1302" i="3"/>
  <c r="N1302" i="3"/>
  <c r="O1294" i="3"/>
  <c r="N1294" i="3"/>
  <c r="O1286" i="3"/>
  <c r="N1286" i="3"/>
  <c r="O1278" i="3"/>
  <c r="N1278" i="3"/>
  <c r="O1270" i="3"/>
  <c r="N1270" i="3"/>
  <c r="O1262" i="3"/>
  <c r="N1262" i="3"/>
  <c r="O1254" i="3"/>
  <c r="N1254" i="3"/>
  <c r="O1246" i="3"/>
  <c r="N1246" i="3"/>
  <c r="O1238" i="3"/>
  <c r="N1238" i="3"/>
  <c r="O1230" i="3"/>
  <c r="N1230" i="3"/>
  <c r="O1222" i="3"/>
  <c r="N1222" i="3"/>
  <c r="O1214" i="3"/>
  <c r="N1214" i="3"/>
  <c r="O1206" i="3"/>
  <c r="O1198" i="3"/>
  <c r="N1198" i="3"/>
  <c r="O1190" i="3"/>
  <c r="N1190" i="3"/>
  <c r="O1182" i="3"/>
  <c r="N1182" i="3"/>
  <c r="O1174" i="3"/>
  <c r="N1174" i="3"/>
  <c r="O1166" i="3"/>
  <c r="N1166" i="3"/>
  <c r="O1158" i="3"/>
  <c r="N1158" i="3"/>
  <c r="O1150" i="3"/>
  <c r="N1150" i="3"/>
  <c r="O1142" i="3"/>
  <c r="N1142" i="3"/>
  <c r="O1134" i="3"/>
  <c r="N1134" i="3"/>
  <c r="O1126" i="3"/>
  <c r="N1126" i="3"/>
  <c r="O1118" i="3"/>
  <c r="N1118" i="3"/>
  <c r="O1110" i="3"/>
  <c r="N1110" i="3"/>
  <c r="O1102" i="3"/>
  <c r="N1102" i="3"/>
  <c r="O1094" i="3"/>
  <c r="N1094" i="3"/>
  <c r="O1086" i="3"/>
  <c r="N1086" i="3"/>
  <c r="O1078" i="3"/>
  <c r="N1078" i="3"/>
  <c r="O1070" i="3"/>
  <c r="N1070" i="3"/>
  <c r="O1062" i="3"/>
  <c r="N1062" i="3"/>
  <c r="O1054" i="3"/>
  <c r="N1054" i="3"/>
  <c r="O1046" i="3"/>
  <c r="N1046" i="3"/>
  <c r="O1038" i="3"/>
  <c r="N1038" i="3"/>
  <c r="O1030" i="3"/>
  <c r="N1030" i="3"/>
  <c r="O1022" i="3"/>
  <c r="N1022" i="3"/>
  <c r="O1014" i="3"/>
  <c r="N1014" i="3"/>
  <c r="O1006" i="3"/>
  <c r="N1006" i="3"/>
  <c r="O998" i="3"/>
  <c r="N998" i="3"/>
  <c r="O990" i="3"/>
  <c r="N990" i="3"/>
  <c r="O982" i="3"/>
  <c r="N982" i="3"/>
  <c r="O974" i="3"/>
  <c r="N974" i="3"/>
  <c r="O966" i="3"/>
  <c r="N966" i="3"/>
  <c r="O958" i="3"/>
  <c r="N958" i="3"/>
  <c r="O950" i="3"/>
  <c r="N950" i="3"/>
  <c r="O942" i="3"/>
  <c r="N942" i="3"/>
  <c r="O934" i="3"/>
  <c r="N934" i="3"/>
  <c r="O926" i="3"/>
  <c r="N926" i="3"/>
  <c r="O918" i="3"/>
  <c r="N918" i="3"/>
  <c r="O910" i="3"/>
  <c r="N910" i="3"/>
  <c r="O902" i="3"/>
  <c r="N902" i="3"/>
  <c r="O894" i="3"/>
  <c r="O886" i="3"/>
  <c r="N886" i="3"/>
  <c r="O878" i="3"/>
  <c r="N878" i="3"/>
  <c r="O870" i="3"/>
  <c r="N870" i="3"/>
  <c r="O862" i="3"/>
  <c r="N862" i="3"/>
  <c r="O854" i="3"/>
  <c r="N854" i="3"/>
  <c r="O846" i="3"/>
  <c r="N846" i="3"/>
  <c r="O838" i="3"/>
  <c r="N838" i="3"/>
  <c r="O830" i="3"/>
  <c r="N830" i="3"/>
  <c r="O822" i="3"/>
  <c r="N822" i="3"/>
  <c r="O814" i="3"/>
  <c r="N814" i="3"/>
  <c r="O806" i="3"/>
  <c r="N806" i="3"/>
  <c r="O798" i="3"/>
  <c r="N798" i="3"/>
  <c r="O790" i="3"/>
  <c r="N790" i="3"/>
  <c r="O782" i="3"/>
  <c r="N782" i="3"/>
  <c r="O774" i="3"/>
  <c r="N774" i="3"/>
  <c r="O766" i="3"/>
  <c r="N766" i="3"/>
  <c r="O758" i="3"/>
  <c r="N758" i="3"/>
  <c r="O750" i="3"/>
  <c r="N750" i="3"/>
  <c r="O742" i="3"/>
  <c r="N742" i="3"/>
  <c r="O734" i="3"/>
  <c r="N734" i="3"/>
  <c r="O726" i="3"/>
  <c r="N726" i="3"/>
  <c r="O718" i="3"/>
  <c r="N718" i="3"/>
  <c r="O710" i="3"/>
  <c r="N710" i="3"/>
  <c r="O702" i="3"/>
  <c r="N702" i="3"/>
  <c r="O694" i="3"/>
  <c r="N694" i="3"/>
  <c r="O686" i="3"/>
  <c r="N686" i="3"/>
  <c r="O678" i="3"/>
  <c r="N678" i="3"/>
  <c r="O670" i="3"/>
  <c r="N670" i="3"/>
  <c r="O662" i="3"/>
  <c r="N662" i="3"/>
  <c r="O654" i="3"/>
  <c r="N654" i="3"/>
  <c r="O646" i="3"/>
  <c r="N646" i="3"/>
  <c r="O638" i="3"/>
  <c r="N638" i="3"/>
  <c r="O630" i="3"/>
  <c r="N630" i="3"/>
  <c r="O622" i="3"/>
  <c r="N622" i="3"/>
  <c r="O614" i="3"/>
  <c r="N614" i="3"/>
  <c r="O606" i="3"/>
  <c r="N606" i="3"/>
  <c r="O598" i="3"/>
  <c r="N598" i="3"/>
  <c r="O590" i="3"/>
  <c r="N590" i="3"/>
  <c r="O582" i="3"/>
  <c r="N582" i="3"/>
  <c r="O574" i="3"/>
  <c r="N574" i="3"/>
  <c r="O566" i="3"/>
  <c r="N566" i="3"/>
  <c r="O558" i="3"/>
  <c r="N558" i="3"/>
  <c r="O550" i="3"/>
  <c r="N550" i="3"/>
  <c r="O542" i="3"/>
  <c r="N542" i="3"/>
  <c r="O534" i="3"/>
  <c r="N534" i="3"/>
  <c r="O526" i="3"/>
  <c r="N526" i="3"/>
  <c r="O518" i="3"/>
  <c r="N518" i="3"/>
  <c r="O510" i="3"/>
  <c r="N510" i="3"/>
  <c r="O502" i="3"/>
  <c r="N502" i="3"/>
  <c r="O494" i="3"/>
  <c r="N494" i="3"/>
  <c r="O486" i="3"/>
  <c r="N486" i="3"/>
  <c r="O478" i="3"/>
  <c r="N478" i="3"/>
  <c r="O470" i="3"/>
  <c r="N470" i="3"/>
  <c r="O462" i="3"/>
  <c r="N462" i="3"/>
  <c r="O454" i="3"/>
  <c r="N454" i="3"/>
  <c r="O446" i="3"/>
  <c r="N446" i="3"/>
  <c r="O438" i="3"/>
  <c r="N438" i="3"/>
  <c r="O430" i="3"/>
  <c r="N430" i="3"/>
  <c r="O422" i="3"/>
  <c r="N422" i="3"/>
  <c r="O414" i="3"/>
  <c r="N414" i="3"/>
  <c r="O406" i="3"/>
  <c r="N406" i="3"/>
  <c r="O398" i="3"/>
  <c r="N398" i="3"/>
  <c r="O390" i="3"/>
  <c r="N390" i="3"/>
  <c r="O382" i="3"/>
  <c r="N382" i="3"/>
  <c r="O374" i="3"/>
  <c r="N374" i="3"/>
  <c r="O366" i="3"/>
  <c r="N366" i="3"/>
  <c r="O358" i="3"/>
  <c r="N358" i="3"/>
  <c r="O350" i="3"/>
  <c r="N350" i="3"/>
  <c r="O342" i="3"/>
  <c r="N342" i="3"/>
  <c r="O334" i="3"/>
  <c r="N334" i="3"/>
  <c r="O326" i="3"/>
  <c r="N326" i="3"/>
  <c r="O318" i="3"/>
  <c r="N318" i="3"/>
  <c r="O310" i="3"/>
  <c r="N310" i="3"/>
  <c r="O302" i="3"/>
  <c r="N302" i="3"/>
  <c r="O294" i="3"/>
  <c r="N294" i="3"/>
  <c r="O286" i="3"/>
  <c r="N286" i="3"/>
  <c r="O278" i="3"/>
  <c r="N278" i="3"/>
  <c r="O270" i="3"/>
  <c r="N270" i="3"/>
  <c r="O262" i="3"/>
  <c r="N262" i="3"/>
  <c r="O254" i="3"/>
  <c r="N254" i="3"/>
  <c r="O246" i="3"/>
  <c r="N246" i="3"/>
  <c r="O238" i="3"/>
  <c r="N238" i="3"/>
  <c r="O230" i="3"/>
  <c r="N230" i="3"/>
  <c r="O222" i="3"/>
  <c r="N222" i="3"/>
  <c r="O214" i="3"/>
  <c r="N214" i="3"/>
  <c r="O206" i="3"/>
  <c r="N206" i="3"/>
  <c r="O198" i="3"/>
  <c r="N198" i="3"/>
  <c r="O190" i="3"/>
  <c r="N190" i="3"/>
  <c r="O182" i="3"/>
  <c r="N182" i="3"/>
  <c r="O174" i="3"/>
  <c r="N174" i="3"/>
  <c r="O166" i="3"/>
  <c r="N166" i="3"/>
  <c r="O158" i="3"/>
  <c r="N158" i="3"/>
  <c r="O150" i="3"/>
  <c r="N150" i="3"/>
  <c r="O142" i="3"/>
  <c r="N142" i="3"/>
  <c r="O134" i="3"/>
  <c r="N134" i="3"/>
  <c r="O126" i="3"/>
  <c r="N126" i="3"/>
  <c r="O118" i="3"/>
  <c r="N118" i="3"/>
  <c r="O110" i="3"/>
  <c r="N110" i="3"/>
  <c r="O102" i="3"/>
  <c r="N102" i="3"/>
  <c r="O94" i="3"/>
  <c r="N94" i="3"/>
  <c r="O86" i="3"/>
  <c r="N86" i="3"/>
  <c r="O78" i="3"/>
  <c r="N78" i="3"/>
  <c r="O70" i="3"/>
  <c r="N70" i="3"/>
  <c r="O62" i="3"/>
  <c r="N62" i="3"/>
  <c r="O54" i="3"/>
  <c r="N54" i="3"/>
  <c r="O46" i="3"/>
  <c r="N46" i="3"/>
  <c r="O38" i="3"/>
  <c r="N38" i="3"/>
  <c r="O30" i="3"/>
  <c r="N30" i="3"/>
  <c r="O22" i="3"/>
  <c r="N22" i="3"/>
  <c r="O14" i="3"/>
  <c r="N14" i="3"/>
  <c r="O6" i="3"/>
  <c r="N6" i="3"/>
  <c r="N3765" i="3"/>
  <c r="N3674" i="3"/>
  <c r="N3546" i="3"/>
  <c r="N3418" i="3"/>
  <c r="N3290" i="3"/>
  <c r="N3154" i="3"/>
  <c r="N2655" i="3"/>
  <c r="N2312" i="3"/>
  <c r="N1290" i="3"/>
  <c r="O4757" i="3"/>
  <c r="N4757" i="3"/>
  <c r="O4749" i="3"/>
  <c r="N4749" i="3"/>
  <c r="O4741" i="3"/>
  <c r="N4741" i="3"/>
  <c r="O4733" i="3"/>
  <c r="N4733" i="3"/>
  <c r="O4725" i="3"/>
  <c r="N4725" i="3"/>
  <c r="O4717" i="3"/>
  <c r="N4717" i="3"/>
  <c r="O4709" i="3"/>
  <c r="N4709" i="3"/>
  <c r="O4701" i="3"/>
  <c r="N4701" i="3"/>
  <c r="O4693" i="3"/>
  <c r="N4693" i="3"/>
  <c r="O4685" i="3"/>
  <c r="N4685" i="3"/>
  <c r="O4677" i="3"/>
  <c r="N4677" i="3"/>
  <c r="O4669" i="3"/>
  <c r="N4669" i="3"/>
  <c r="O4661" i="3"/>
  <c r="N4661" i="3"/>
  <c r="O4653" i="3"/>
  <c r="N4653" i="3"/>
  <c r="O4645" i="3"/>
  <c r="N4645" i="3"/>
  <c r="O4637" i="3"/>
  <c r="N4637" i="3"/>
  <c r="O4629" i="3"/>
  <c r="N4629" i="3"/>
  <c r="O4621" i="3"/>
  <c r="N4621" i="3"/>
  <c r="O4613" i="3"/>
  <c r="N4613" i="3"/>
  <c r="O4605" i="3"/>
  <c r="N4605" i="3"/>
  <c r="O4597" i="3"/>
  <c r="N4597" i="3"/>
  <c r="O4589" i="3"/>
  <c r="N4589" i="3"/>
  <c r="O4581" i="3"/>
  <c r="N4581" i="3"/>
  <c r="O4573" i="3"/>
  <c r="N4573" i="3"/>
  <c r="O4565" i="3"/>
  <c r="N4565" i="3"/>
  <c r="O4557" i="3"/>
  <c r="N4557" i="3"/>
  <c r="O4549" i="3"/>
  <c r="N4549" i="3"/>
  <c r="O4541" i="3"/>
  <c r="N4541" i="3"/>
  <c r="O4533" i="3"/>
  <c r="N4533" i="3"/>
  <c r="O4525" i="3"/>
  <c r="N4525" i="3"/>
  <c r="O4517" i="3"/>
  <c r="N4517" i="3"/>
  <c r="O4509" i="3"/>
  <c r="N4509" i="3"/>
  <c r="O4501" i="3"/>
  <c r="N4501" i="3"/>
  <c r="O4493" i="3"/>
  <c r="N4493" i="3"/>
  <c r="O4485" i="3"/>
  <c r="N4485" i="3"/>
  <c r="O4477" i="3"/>
  <c r="N4477" i="3"/>
  <c r="O4469" i="3"/>
  <c r="N4469" i="3"/>
  <c r="O4461" i="3"/>
  <c r="N4461" i="3"/>
  <c r="O4453" i="3"/>
  <c r="N4453" i="3"/>
  <c r="O4445" i="3"/>
  <c r="N4445" i="3"/>
  <c r="O4437" i="3"/>
  <c r="N4437" i="3"/>
  <c r="O4429" i="3"/>
  <c r="N4429" i="3"/>
  <c r="O4421" i="3"/>
  <c r="N4421" i="3"/>
  <c r="O4413" i="3"/>
  <c r="N4413" i="3"/>
  <c r="O4405" i="3"/>
  <c r="N4405" i="3"/>
  <c r="O4397" i="3"/>
  <c r="N4397" i="3"/>
  <c r="O4389" i="3"/>
  <c r="N4389" i="3"/>
  <c r="O4381" i="3"/>
  <c r="N4381" i="3"/>
  <c r="O4373" i="3"/>
  <c r="N4373" i="3"/>
  <c r="O4365" i="3"/>
  <c r="N4365" i="3"/>
  <c r="O4357" i="3"/>
  <c r="N4357" i="3"/>
  <c r="O4349" i="3"/>
  <c r="N4349" i="3"/>
  <c r="O4341" i="3"/>
  <c r="N4341" i="3"/>
  <c r="O4333" i="3"/>
  <c r="N4333" i="3"/>
  <c r="O4325" i="3"/>
  <c r="N4325" i="3"/>
  <c r="O4317" i="3"/>
  <c r="N4317" i="3"/>
  <c r="O4309" i="3"/>
  <c r="N4309" i="3"/>
  <c r="O4301" i="3"/>
  <c r="N4301" i="3"/>
  <c r="O4293" i="3"/>
  <c r="N4293" i="3"/>
  <c r="O4285" i="3"/>
  <c r="N4285" i="3"/>
  <c r="O4277" i="3"/>
  <c r="N4277" i="3"/>
  <c r="O4269" i="3"/>
  <c r="N4269" i="3"/>
  <c r="O4261" i="3"/>
  <c r="N4261" i="3"/>
  <c r="O4253" i="3"/>
  <c r="N4253" i="3"/>
  <c r="O4245" i="3"/>
  <c r="N4245" i="3"/>
  <c r="O4237" i="3"/>
  <c r="N4237" i="3"/>
  <c r="O4229" i="3"/>
  <c r="N4229" i="3"/>
  <c r="O4221" i="3"/>
  <c r="N4221" i="3"/>
  <c r="O4213" i="3"/>
  <c r="N4213" i="3"/>
  <c r="O4205" i="3"/>
  <c r="N4205" i="3"/>
  <c r="O4197" i="3"/>
  <c r="N4197" i="3"/>
  <c r="O4189" i="3"/>
  <c r="N4189" i="3"/>
  <c r="O4181" i="3"/>
  <c r="N4181" i="3"/>
  <c r="O4173" i="3"/>
  <c r="N4173" i="3"/>
  <c r="O4165" i="3"/>
  <c r="N4165" i="3"/>
  <c r="O4157" i="3"/>
  <c r="N4157" i="3"/>
  <c r="O4149" i="3"/>
  <c r="N4149" i="3"/>
  <c r="O4141" i="3"/>
  <c r="N4141" i="3"/>
  <c r="O4133" i="3"/>
  <c r="N4133" i="3"/>
  <c r="O4125" i="3"/>
  <c r="N4125" i="3"/>
  <c r="O4117" i="3"/>
  <c r="N4117" i="3"/>
  <c r="O4109" i="3"/>
  <c r="N4109" i="3"/>
  <c r="O4101" i="3"/>
  <c r="N4101" i="3"/>
  <c r="O4093" i="3"/>
  <c r="N4093" i="3"/>
  <c r="O4085" i="3"/>
  <c r="N4085" i="3"/>
  <c r="O4077" i="3"/>
  <c r="N4077" i="3"/>
  <c r="O4069" i="3"/>
  <c r="N4069" i="3"/>
  <c r="O4061" i="3"/>
  <c r="N4061" i="3"/>
  <c r="O4053" i="3"/>
  <c r="N4053" i="3"/>
  <c r="O4045" i="3"/>
  <c r="N4045" i="3"/>
  <c r="O4037" i="3"/>
  <c r="N4037" i="3"/>
  <c r="O4029" i="3"/>
  <c r="N4029" i="3"/>
  <c r="O4021" i="3"/>
  <c r="N4021" i="3"/>
  <c r="O4013" i="3"/>
  <c r="N4013" i="3"/>
  <c r="O4005" i="3"/>
  <c r="N4005" i="3"/>
  <c r="O3997" i="3"/>
  <c r="N3997" i="3"/>
  <c r="O3989" i="3"/>
  <c r="N3989" i="3"/>
  <c r="O3981" i="3"/>
  <c r="N3981" i="3"/>
  <c r="O3973" i="3"/>
  <c r="N3973" i="3"/>
  <c r="O3965" i="3"/>
  <c r="N3965" i="3"/>
  <c r="O3957" i="3"/>
  <c r="N3957" i="3"/>
  <c r="O3949" i="3"/>
  <c r="N3949" i="3"/>
  <c r="O3941" i="3"/>
  <c r="N3941" i="3"/>
  <c r="O3933" i="3"/>
  <c r="N3933" i="3"/>
  <c r="O3925" i="3"/>
  <c r="N3925" i="3"/>
  <c r="O3917" i="3"/>
  <c r="N3917" i="3"/>
  <c r="O3909" i="3"/>
  <c r="N3909" i="3"/>
  <c r="O3901" i="3"/>
  <c r="N3901" i="3"/>
  <c r="O3893" i="3"/>
  <c r="N3893" i="3"/>
  <c r="O3885" i="3"/>
  <c r="N3885" i="3"/>
  <c r="O3877" i="3"/>
  <c r="N3877" i="3"/>
  <c r="O3869" i="3"/>
  <c r="N3869" i="3"/>
  <c r="O3861" i="3"/>
  <c r="N3861" i="3"/>
  <c r="O3853" i="3"/>
  <c r="N3853" i="3"/>
  <c r="O3845" i="3"/>
  <c r="N3845" i="3"/>
  <c r="O3837" i="3"/>
  <c r="N3837" i="3"/>
  <c r="O3829" i="3"/>
  <c r="N3829" i="3"/>
  <c r="O3821" i="3"/>
  <c r="N3821" i="3"/>
  <c r="O3813" i="3"/>
  <c r="N3813" i="3"/>
  <c r="O3805" i="3"/>
  <c r="N3805" i="3"/>
  <c r="O3797" i="3"/>
  <c r="N3797" i="3"/>
  <c r="O3789" i="3"/>
  <c r="N3789" i="3"/>
  <c r="O3781" i="3"/>
  <c r="N3781" i="3"/>
  <c r="O3773" i="3"/>
  <c r="N3773" i="3"/>
  <c r="O3765" i="3"/>
  <c r="O3757" i="3"/>
  <c r="O3749" i="3"/>
  <c r="N3749" i="3"/>
  <c r="O3741" i="3"/>
  <c r="N3741" i="3"/>
  <c r="O3733" i="3"/>
  <c r="N3733" i="3"/>
  <c r="O3725" i="3"/>
  <c r="N3725" i="3"/>
  <c r="O3717" i="3"/>
  <c r="N3717" i="3"/>
  <c r="O3709" i="3"/>
  <c r="N3709" i="3"/>
  <c r="O3701" i="3"/>
  <c r="O3693" i="3"/>
  <c r="O3685" i="3"/>
  <c r="N3685" i="3"/>
  <c r="O3677" i="3"/>
  <c r="N3677" i="3"/>
  <c r="O3669" i="3"/>
  <c r="N3669" i="3"/>
  <c r="O3661" i="3"/>
  <c r="N3661" i="3"/>
  <c r="O3653" i="3"/>
  <c r="N3653" i="3"/>
  <c r="O3645" i="3"/>
  <c r="N3645" i="3"/>
  <c r="O3637" i="3"/>
  <c r="N3637" i="3"/>
  <c r="O3629" i="3"/>
  <c r="N3629" i="3"/>
  <c r="O3621" i="3"/>
  <c r="N3621" i="3"/>
  <c r="O3613" i="3"/>
  <c r="N3613" i="3"/>
  <c r="O3605" i="3"/>
  <c r="N3605" i="3"/>
  <c r="O3597" i="3"/>
  <c r="N3597" i="3"/>
  <c r="O3589" i="3"/>
  <c r="N3589" i="3"/>
  <c r="O3581" i="3"/>
  <c r="N3581" i="3"/>
  <c r="O3573" i="3"/>
  <c r="N3573" i="3"/>
  <c r="O3565" i="3"/>
  <c r="N3565" i="3"/>
  <c r="O3557" i="3"/>
  <c r="N3557" i="3"/>
  <c r="O3549" i="3"/>
  <c r="N3549" i="3"/>
  <c r="O3541" i="3"/>
  <c r="N3541" i="3"/>
  <c r="O3533" i="3"/>
  <c r="N3533" i="3"/>
  <c r="O3525" i="3"/>
  <c r="N3525" i="3"/>
  <c r="O3517" i="3"/>
  <c r="N3517" i="3"/>
  <c r="O3509" i="3"/>
  <c r="N3509" i="3"/>
  <c r="O3501" i="3"/>
  <c r="N3501" i="3"/>
  <c r="O3493" i="3"/>
  <c r="N3493" i="3"/>
  <c r="O3485" i="3"/>
  <c r="N3485" i="3"/>
  <c r="O3477" i="3"/>
  <c r="N3477" i="3"/>
  <c r="O3469" i="3"/>
  <c r="N3469" i="3"/>
  <c r="O3461" i="3"/>
  <c r="N3461" i="3"/>
  <c r="O3453" i="3"/>
  <c r="N3453" i="3"/>
  <c r="O3445" i="3"/>
  <c r="N3445" i="3"/>
  <c r="O3437" i="3"/>
  <c r="N3437" i="3"/>
  <c r="O3429" i="3"/>
  <c r="N3429" i="3"/>
  <c r="O3421" i="3"/>
  <c r="N3421" i="3"/>
  <c r="O3413" i="3"/>
  <c r="N3413" i="3"/>
  <c r="O3405" i="3"/>
  <c r="N3405" i="3"/>
  <c r="O3397" i="3"/>
  <c r="N3397" i="3"/>
  <c r="O3389" i="3"/>
  <c r="N3389" i="3"/>
  <c r="O3381" i="3"/>
  <c r="N3381" i="3"/>
  <c r="O3373" i="3"/>
  <c r="N3373" i="3"/>
  <c r="O3365" i="3"/>
  <c r="N3365" i="3"/>
  <c r="O3357" i="3"/>
  <c r="N3357" i="3"/>
  <c r="O3349" i="3"/>
  <c r="N3349" i="3"/>
  <c r="O3341" i="3"/>
  <c r="N3341" i="3"/>
  <c r="O3333" i="3"/>
  <c r="N3333" i="3"/>
  <c r="O3325" i="3"/>
  <c r="N3325" i="3"/>
  <c r="O3317" i="3"/>
  <c r="N3317" i="3"/>
  <c r="O3309" i="3"/>
  <c r="N3309" i="3"/>
  <c r="O3301" i="3"/>
  <c r="N3301" i="3"/>
  <c r="O3293" i="3"/>
  <c r="N3293" i="3"/>
  <c r="O3285" i="3"/>
  <c r="N3285" i="3"/>
  <c r="O3277" i="3"/>
  <c r="N3277" i="3"/>
  <c r="N4740" i="3"/>
  <c r="N4708" i="3"/>
  <c r="N4676" i="3"/>
  <c r="N4644" i="3"/>
  <c r="N4132" i="3"/>
  <c r="N4100" i="3"/>
  <c r="N4068" i="3"/>
  <c r="N4036" i="3"/>
  <c r="N4004" i="3"/>
  <c r="N3954" i="3"/>
  <c r="N3890" i="3"/>
  <c r="N3826" i="3"/>
  <c r="N3757" i="3"/>
  <c r="N2902" i="3"/>
  <c r="N2624" i="3"/>
  <c r="N1943" i="3"/>
  <c r="N1206" i="3"/>
  <c r="N2207" i="3"/>
  <c r="N1927" i="3"/>
  <c r="O4748" i="3"/>
  <c r="O4732" i="3"/>
  <c r="O4700" i="3"/>
  <c r="O4668" i="3"/>
  <c r="O4628" i="3"/>
  <c r="O4620" i="3"/>
  <c r="O4612" i="3"/>
  <c r="O4604" i="3"/>
  <c r="O4596" i="3"/>
  <c r="O4588" i="3"/>
  <c r="O4580" i="3"/>
  <c r="O4572" i="3"/>
  <c r="O4564" i="3"/>
  <c r="O4556" i="3"/>
  <c r="O4548" i="3"/>
  <c r="O4540" i="3"/>
  <c r="O4532" i="3"/>
  <c r="O4524" i="3"/>
  <c r="O4516" i="3"/>
  <c r="O4508" i="3"/>
  <c r="O4500" i="3"/>
  <c r="O4492" i="3"/>
  <c r="O4484" i="3"/>
  <c r="O4476" i="3"/>
  <c r="O4468" i="3"/>
  <c r="O4460" i="3"/>
  <c r="O4444" i="3"/>
  <c r="O4436" i="3"/>
  <c r="O4428" i="3"/>
  <c r="O4420" i="3"/>
  <c r="O4412" i="3"/>
  <c r="O4404" i="3"/>
  <c r="O4396" i="3"/>
  <c r="O4388" i="3"/>
  <c r="O4380" i="3"/>
  <c r="O4372" i="3"/>
  <c r="O4364" i="3"/>
  <c r="O4356" i="3"/>
  <c r="O4348" i="3"/>
  <c r="O4340" i="3"/>
  <c r="O4332" i="3"/>
  <c r="O4324" i="3"/>
  <c r="O4316" i="3"/>
  <c r="O4308" i="3"/>
  <c r="O4300" i="3"/>
  <c r="O4292" i="3"/>
  <c r="O4284" i="3"/>
  <c r="O4276" i="3"/>
  <c r="O4268" i="3"/>
  <c r="O4260" i="3"/>
  <c r="O4252" i="3"/>
  <c r="O4244" i="3"/>
  <c r="O4236" i="3"/>
  <c r="O4228" i="3"/>
  <c r="O4220" i="3"/>
  <c r="O4212" i="3"/>
  <c r="O4204" i="3"/>
  <c r="O4196" i="3"/>
  <c r="O4188" i="3"/>
  <c r="O4180" i="3"/>
  <c r="O4172" i="3"/>
  <c r="O4164" i="3"/>
  <c r="O4156" i="3"/>
  <c r="O4148" i="3"/>
  <c r="N3642" i="3"/>
  <c r="N3514" i="3"/>
  <c r="N3386" i="3"/>
  <c r="N3258" i="3"/>
  <c r="N2568" i="3"/>
  <c r="N1870" i="3"/>
  <c r="N2335" i="3"/>
  <c r="N1951" i="3"/>
  <c r="O4724" i="3"/>
  <c r="O4684" i="3"/>
  <c r="O4652" i="3"/>
  <c r="O2" i="3"/>
  <c r="N1617" i="3"/>
  <c r="N2" i="3"/>
  <c r="O4739" i="3"/>
  <c r="N4739" i="3"/>
  <c r="O4715" i="3"/>
  <c r="N4715" i="3"/>
  <c r="O4691" i="3"/>
  <c r="N4691" i="3"/>
  <c r="O4659" i="3"/>
  <c r="N4659" i="3"/>
  <c r="O4635" i="3"/>
  <c r="N4635" i="3"/>
  <c r="O4619" i="3"/>
  <c r="N4619" i="3"/>
  <c r="O4587" i="3"/>
  <c r="N4587" i="3"/>
  <c r="O4571" i="3"/>
  <c r="N4571" i="3"/>
  <c r="O4555" i="3"/>
  <c r="N4555" i="3"/>
  <c r="O4539" i="3"/>
  <c r="N4539" i="3"/>
  <c r="O4531" i="3"/>
  <c r="N4531" i="3"/>
  <c r="O4523" i="3"/>
  <c r="N4523" i="3"/>
  <c r="O4515" i="3"/>
  <c r="N4515" i="3"/>
  <c r="O4507" i="3"/>
  <c r="N4507" i="3"/>
  <c r="O4499" i="3"/>
  <c r="N4499" i="3"/>
  <c r="O4491" i="3"/>
  <c r="N4491" i="3"/>
  <c r="O4483" i="3"/>
  <c r="N4483" i="3"/>
  <c r="O4475" i="3"/>
  <c r="N4475" i="3"/>
  <c r="O4467" i="3"/>
  <c r="N4467" i="3"/>
  <c r="O4459" i="3"/>
  <c r="N4459" i="3"/>
  <c r="O4451" i="3"/>
  <c r="N4451" i="3"/>
  <c r="O4443" i="3"/>
  <c r="N4443" i="3"/>
  <c r="O4435" i="3"/>
  <c r="N4435" i="3"/>
  <c r="O4427" i="3"/>
  <c r="N4427" i="3"/>
  <c r="O4419" i="3"/>
  <c r="N4419" i="3"/>
  <c r="O4411" i="3"/>
  <c r="N4411" i="3"/>
  <c r="O4403" i="3"/>
  <c r="N4403" i="3"/>
  <c r="O4395" i="3"/>
  <c r="N4395" i="3"/>
  <c r="O4387" i="3"/>
  <c r="N4387" i="3"/>
  <c r="O4379" i="3"/>
  <c r="N4379" i="3"/>
  <c r="O4371" i="3"/>
  <c r="N4371" i="3"/>
  <c r="O4363" i="3"/>
  <c r="N4363" i="3"/>
  <c r="O4355" i="3"/>
  <c r="N4355" i="3"/>
  <c r="O4347" i="3"/>
  <c r="N4347" i="3"/>
  <c r="O4339" i="3"/>
  <c r="N4339" i="3"/>
  <c r="O4331" i="3"/>
  <c r="N4331" i="3"/>
  <c r="O4323" i="3"/>
  <c r="N4323" i="3"/>
  <c r="O4315" i="3"/>
  <c r="N4315" i="3"/>
  <c r="O4307" i="3"/>
  <c r="N4307" i="3"/>
  <c r="O4299" i="3"/>
  <c r="N4299" i="3"/>
  <c r="O4291" i="3"/>
  <c r="N4291" i="3"/>
  <c r="O4283" i="3"/>
  <c r="N4283" i="3"/>
  <c r="O4275" i="3"/>
  <c r="N4275" i="3"/>
  <c r="O4267" i="3"/>
  <c r="N4267" i="3"/>
  <c r="O4259" i="3"/>
  <c r="N4259" i="3"/>
  <c r="O4251" i="3"/>
  <c r="N4251" i="3"/>
  <c r="O4243" i="3"/>
  <c r="N4243" i="3"/>
  <c r="O4235" i="3"/>
  <c r="N4235" i="3"/>
  <c r="O4227" i="3"/>
  <c r="N4227" i="3"/>
  <c r="O4219" i="3"/>
  <c r="N4219" i="3"/>
  <c r="O4211" i="3"/>
  <c r="N4211" i="3"/>
  <c r="O4203" i="3"/>
  <c r="N4203" i="3"/>
  <c r="O4195" i="3"/>
  <c r="N4195" i="3"/>
  <c r="O4187" i="3"/>
  <c r="N4187" i="3"/>
  <c r="O4179" i="3"/>
  <c r="N4179" i="3"/>
  <c r="O4171" i="3"/>
  <c r="N4171" i="3"/>
  <c r="O4163" i="3"/>
  <c r="N4163" i="3"/>
  <c r="O4155" i="3"/>
  <c r="N4155" i="3"/>
  <c r="O4147" i="3"/>
  <c r="N4147" i="3"/>
  <c r="O4139" i="3"/>
  <c r="N4139" i="3"/>
  <c r="O4131" i="3"/>
  <c r="N4131" i="3"/>
  <c r="O4123" i="3"/>
  <c r="N4123" i="3"/>
  <c r="O4115" i="3"/>
  <c r="N4115" i="3"/>
  <c r="O4107" i="3"/>
  <c r="N4107" i="3"/>
  <c r="O4099" i="3"/>
  <c r="N4099" i="3"/>
  <c r="O4091" i="3"/>
  <c r="N4091" i="3"/>
  <c r="O4083" i="3"/>
  <c r="N4083" i="3"/>
  <c r="O4075" i="3"/>
  <c r="N4075" i="3"/>
  <c r="O4067" i="3"/>
  <c r="N4067" i="3"/>
  <c r="O4059" i="3"/>
  <c r="N4059" i="3"/>
  <c r="O4051" i="3"/>
  <c r="N4051" i="3"/>
  <c r="O4043" i="3"/>
  <c r="N4043" i="3"/>
  <c r="O4035" i="3"/>
  <c r="N4035" i="3"/>
  <c r="O4027" i="3"/>
  <c r="N4027" i="3"/>
  <c r="O4019" i="3"/>
  <c r="N4019" i="3"/>
  <c r="O4011" i="3"/>
  <c r="N4011" i="3"/>
  <c r="O4003" i="3"/>
  <c r="N4003" i="3"/>
  <c r="O3995" i="3"/>
  <c r="N3995" i="3"/>
  <c r="O3987" i="3"/>
  <c r="N3987" i="3"/>
  <c r="O3979" i="3"/>
  <c r="N3979" i="3"/>
  <c r="O3971" i="3"/>
  <c r="N3971" i="3"/>
  <c r="O3963" i="3"/>
  <c r="N3963" i="3"/>
  <c r="O3955" i="3"/>
  <c r="N3955" i="3"/>
  <c r="O3947" i="3"/>
  <c r="N3947" i="3"/>
  <c r="O3939" i="3"/>
  <c r="N3939" i="3"/>
  <c r="O3931" i="3"/>
  <c r="N3931" i="3"/>
  <c r="O3923" i="3"/>
  <c r="N3923" i="3"/>
  <c r="O3915" i="3"/>
  <c r="N3915" i="3"/>
  <c r="O3907" i="3"/>
  <c r="N3907" i="3"/>
  <c r="O3899" i="3"/>
  <c r="N3899" i="3"/>
  <c r="O3891" i="3"/>
  <c r="N3891" i="3"/>
  <c r="O3883" i="3"/>
  <c r="N3883" i="3"/>
  <c r="O3875" i="3"/>
  <c r="N3875" i="3"/>
  <c r="O3867" i="3"/>
  <c r="N3867" i="3"/>
  <c r="O3859" i="3"/>
  <c r="N3859" i="3"/>
  <c r="O3851" i="3"/>
  <c r="N3851" i="3"/>
  <c r="O3843" i="3"/>
  <c r="N3843" i="3"/>
  <c r="O3835" i="3"/>
  <c r="N3835" i="3"/>
  <c r="O3827" i="3"/>
  <c r="N3827" i="3"/>
  <c r="O3819" i="3"/>
  <c r="N3819" i="3"/>
  <c r="O3811" i="3"/>
  <c r="N3811" i="3"/>
  <c r="O3803" i="3"/>
  <c r="N3803" i="3"/>
  <c r="O3795" i="3"/>
  <c r="N3795" i="3"/>
  <c r="O3787" i="3"/>
  <c r="N3787" i="3"/>
  <c r="O3779" i="3"/>
  <c r="N3779" i="3"/>
  <c r="O3771" i="3"/>
  <c r="N3771" i="3"/>
  <c r="O3763" i="3"/>
  <c r="N3763" i="3"/>
  <c r="O3755" i="3"/>
  <c r="N3755" i="3"/>
  <c r="O3747" i="3"/>
  <c r="N3747" i="3"/>
  <c r="O3739" i="3"/>
  <c r="N3739" i="3"/>
  <c r="O3731" i="3"/>
  <c r="N3731" i="3"/>
  <c r="O3723" i="3"/>
  <c r="N3723" i="3"/>
  <c r="O3715" i="3"/>
  <c r="N3715" i="3"/>
  <c r="O3707" i="3"/>
  <c r="N3707" i="3"/>
  <c r="O3699" i="3"/>
  <c r="N3699" i="3"/>
  <c r="O3691" i="3"/>
  <c r="N3691" i="3"/>
  <c r="O3683" i="3"/>
  <c r="N3683" i="3"/>
  <c r="O3675" i="3"/>
  <c r="N3675" i="3"/>
  <c r="O3667" i="3"/>
  <c r="N3667" i="3"/>
  <c r="O3659" i="3"/>
  <c r="N3659" i="3"/>
  <c r="O3651" i="3"/>
  <c r="N3651" i="3"/>
  <c r="O3643" i="3"/>
  <c r="N3643" i="3"/>
  <c r="O3635" i="3"/>
  <c r="N3635" i="3"/>
  <c r="O3627" i="3"/>
  <c r="N3627" i="3"/>
  <c r="O3619" i="3"/>
  <c r="N3619" i="3"/>
  <c r="O3611" i="3"/>
  <c r="N3611" i="3"/>
  <c r="O3603" i="3"/>
  <c r="N3603" i="3"/>
  <c r="O3595" i="3"/>
  <c r="N3595" i="3"/>
  <c r="O3587" i="3"/>
  <c r="N3587" i="3"/>
  <c r="O3579" i="3"/>
  <c r="N3579" i="3"/>
  <c r="O3571" i="3"/>
  <c r="N3571" i="3"/>
  <c r="O3563" i="3"/>
  <c r="N3563" i="3"/>
  <c r="O3555" i="3"/>
  <c r="N3555" i="3"/>
  <c r="O3547" i="3"/>
  <c r="N3547" i="3"/>
  <c r="O3539" i="3"/>
  <c r="N3539" i="3"/>
  <c r="O3531" i="3"/>
  <c r="N3531" i="3"/>
  <c r="O3523" i="3"/>
  <c r="N3523" i="3"/>
  <c r="O3515" i="3"/>
  <c r="N3515" i="3"/>
  <c r="O3507" i="3"/>
  <c r="N3507" i="3"/>
  <c r="O3499" i="3"/>
  <c r="N3499" i="3"/>
  <c r="O3491" i="3"/>
  <c r="N3491" i="3"/>
  <c r="O3483" i="3"/>
  <c r="N3483" i="3"/>
  <c r="O3475" i="3"/>
  <c r="N3475" i="3"/>
  <c r="O3467" i="3"/>
  <c r="N3467" i="3"/>
  <c r="O3459" i="3"/>
  <c r="N3459" i="3"/>
  <c r="O3451" i="3"/>
  <c r="N3451" i="3"/>
  <c r="O3443" i="3"/>
  <c r="N3443" i="3"/>
  <c r="O3435" i="3"/>
  <c r="N3435" i="3"/>
  <c r="O3427" i="3"/>
  <c r="N3427" i="3"/>
  <c r="O3419" i="3"/>
  <c r="N3419" i="3"/>
  <c r="O3411" i="3"/>
  <c r="N3411" i="3"/>
  <c r="O3403" i="3"/>
  <c r="N3403" i="3"/>
  <c r="O3395" i="3"/>
  <c r="N3395" i="3"/>
  <c r="O3387" i="3"/>
  <c r="N3387" i="3"/>
  <c r="O3379" i="3"/>
  <c r="N3379" i="3"/>
  <c r="O3371" i="3"/>
  <c r="N3371" i="3"/>
  <c r="O3363" i="3"/>
  <c r="N3363" i="3"/>
  <c r="O3355" i="3"/>
  <c r="N3355" i="3"/>
  <c r="O3347" i="3"/>
  <c r="N3347" i="3"/>
  <c r="O3339" i="3"/>
  <c r="N3339" i="3"/>
  <c r="O3331" i="3"/>
  <c r="N3331" i="3"/>
  <c r="O3323" i="3"/>
  <c r="N3323" i="3"/>
  <c r="O3315" i="3"/>
  <c r="N3315" i="3"/>
  <c r="O3307" i="3"/>
  <c r="N3307" i="3"/>
  <c r="O3299" i="3"/>
  <c r="N3299" i="3"/>
  <c r="O3291" i="3"/>
  <c r="N3291" i="3"/>
  <c r="O3283" i="3"/>
  <c r="N3283" i="3"/>
  <c r="O3275" i="3"/>
  <c r="N3275" i="3"/>
  <c r="O3267" i="3"/>
  <c r="N3267" i="3"/>
  <c r="O3259" i="3"/>
  <c r="N3259" i="3"/>
  <c r="O3251" i="3"/>
  <c r="N3251" i="3"/>
  <c r="O3243" i="3"/>
  <c r="N3243" i="3"/>
  <c r="O3235" i="3"/>
  <c r="N3235" i="3"/>
  <c r="O3227" i="3"/>
  <c r="N3227" i="3"/>
  <c r="O3219" i="3"/>
  <c r="N3219" i="3"/>
  <c r="O3211" i="3"/>
  <c r="N3211" i="3"/>
  <c r="O3203" i="3"/>
  <c r="N3203" i="3"/>
  <c r="O3195" i="3"/>
  <c r="N3195" i="3"/>
  <c r="O3187" i="3"/>
  <c r="N3187" i="3"/>
  <c r="O3179" i="3"/>
  <c r="N3179" i="3"/>
  <c r="O3171" i="3"/>
  <c r="N3171" i="3"/>
  <c r="O3163" i="3"/>
  <c r="N3163" i="3"/>
  <c r="O3155" i="3"/>
  <c r="N3155" i="3"/>
  <c r="O3147" i="3"/>
  <c r="N3147" i="3"/>
  <c r="O3139" i="3"/>
  <c r="O3131" i="3"/>
  <c r="N3131" i="3"/>
  <c r="O3123" i="3"/>
  <c r="N3123" i="3"/>
  <c r="O3115" i="3"/>
  <c r="N3115" i="3"/>
  <c r="O3107" i="3"/>
  <c r="N3107" i="3"/>
  <c r="O3099" i="3"/>
  <c r="N3099" i="3"/>
  <c r="O3091" i="3"/>
  <c r="N3091" i="3"/>
  <c r="O3083" i="3"/>
  <c r="N3083" i="3"/>
  <c r="O3075" i="3"/>
  <c r="N3075" i="3"/>
  <c r="O3067" i="3"/>
  <c r="N3067" i="3"/>
  <c r="O3059" i="3"/>
  <c r="N3059" i="3"/>
  <c r="O3051" i="3"/>
  <c r="O3043" i="3"/>
  <c r="N3043" i="3"/>
  <c r="O3035" i="3"/>
  <c r="N3035" i="3"/>
  <c r="O3027" i="3"/>
  <c r="N3027" i="3"/>
  <c r="O3019" i="3"/>
  <c r="N3019" i="3"/>
  <c r="O3011" i="3"/>
  <c r="N3011" i="3"/>
  <c r="O3003" i="3"/>
  <c r="N3003" i="3"/>
  <c r="O2995" i="3"/>
  <c r="N2995" i="3"/>
  <c r="O2987" i="3"/>
  <c r="O2979" i="3"/>
  <c r="N2979" i="3"/>
  <c r="O2971" i="3"/>
  <c r="N2971" i="3"/>
  <c r="O2963" i="3"/>
  <c r="N2963" i="3"/>
  <c r="O2955" i="3"/>
  <c r="N2955" i="3"/>
  <c r="O2947" i="3"/>
  <c r="N2947" i="3"/>
  <c r="O2939" i="3"/>
  <c r="N2939" i="3"/>
  <c r="O2931" i="3"/>
  <c r="N2931" i="3"/>
  <c r="O2923" i="3"/>
  <c r="O2915" i="3"/>
  <c r="N2915" i="3"/>
  <c r="O2907" i="3"/>
  <c r="N2907" i="3"/>
  <c r="O2899" i="3"/>
  <c r="N2899" i="3"/>
  <c r="O2891" i="3"/>
  <c r="N2891" i="3"/>
  <c r="O2883" i="3"/>
  <c r="N2883" i="3"/>
  <c r="O2875" i="3"/>
  <c r="N2875" i="3"/>
  <c r="O2867" i="3"/>
  <c r="N2867" i="3"/>
  <c r="O2859" i="3"/>
  <c r="O2851" i="3"/>
  <c r="N2851" i="3"/>
  <c r="O2843" i="3"/>
  <c r="N2843" i="3"/>
  <c r="O2835" i="3"/>
  <c r="N2835" i="3"/>
  <c r="O2827" i="3"/>
  <c r="N2827" i="3"/>
  <c r="O2819" i="3"/>
  <c r="N2819" i="3"/>
  <c r="O2811" i="3"/>
  <c r="N2811" i="3"/>
  <c r="O2803" i="3"/>
  <c r="N2803" i="3"/>
  <c r="O2795" i="3"/>
  <c r="O2787" i="3"/>
  <c r="N2787" i="3"/>
  <c r="O2779" i="3"/>
  <c r="N2779" i="3"/>
  <c r="O2771" i="3"/>
  <c r="N2771" i="3"/>
  <c r="O2763" i="3"/>
  <c r="N2763" i="3"/>
  <c r="O2755" i="3"/>
  <c r="N2755" i="3"/>
  <c r="O2747" i="3"/>
  <c r="N2747" i="3"/>
  <c r="O2739" i="3"/>
  <c r="N2739" i="3"/>
  <c r="O2731" i="3"/>
  <c r="O2723" i="3"/>
  <c r="N2723" i="3"/>
  <c r="O2715" i="3"/>
  <c r="N2715" i="3"/>
  <c r="O2707" i="3"/>
  <c r="N2707" i="3"/>
  <c r="O2699" i="3"/>
  <c r="N2699" i="3"/>
  <c r="O2691" i="3"/>
  <c r="N2691" i="3"/>
  <c r="O2683" i="3"/>
  <c r="N2683" i="3"/>
  <c r="O2675" i="3"/>
  <c r="N2675" i="3"/>
  <c r="O2667" i="3"/>
  <c r="N2667" i="3"/>
  <c r="O2659" i="3"/>
  <c r="N2659" i="3"/>
  <c r="O2651" i="3"/>
  <c r="N2651" i="3"/>
  <c r="O2643" i="3"/>
  <c r="N2643" i="3"/>
  <c r="O2635" i="3"/>
  <c r="N2635" i="3"/>
  <c r="O2627" i="3"/>
  <c r="N2627" i="3"/>
  <c r="O2619" i="3"/>
  <c r="N2619" i="3"/>
  <c r="O2611" i="3"/>
  <c r="N2611" i="3"/>
  <c r="O2603" i="3"/>
  <c r="N2603" i="3"/>
  <c r="O2595" i="3"/>
  <c r="N2595" i="3"/>
  <c r="O2587" i="3"/>
  <c r="N2587" i="3"/>
  <c r="O2579" i="3"/>
  <c r="N2579" i="3"/>
  <c r="O2571" i="3"/>
  <c r="N2571" i="3"/>
  <c r="O2563" i="3"/>
  <c r="N2563" i="3"/>
  <c r="O2555" i="3"/>
  <c r="N2555" i="3"/>
  <c r="O2547" i="3"/>
  <c r="N2547" i="3"/>
  <c r="O2539" i="3"/>
  <c r="O2531" i="3"/>
  <c r="N2531" i="3"/>
  <c r="O2523" i="3"/>
  <c r="N2523" i="3"/>
  <c r="O2515" i="3"/>
  <c r="N2515" i="3"/>
  <c r="O2507" i="3"/>
  <c r="N2507" i="3"/>
  <c r="O2499" i="3"/>
  <c r="N2499" i="3"/>
  <c r="O2491" i="3"/>
  <c r="N2491" i="3"/>
  <c r="O2483" i="3"/>
  <c r="O2475" i="3"/>
  <c r="N2475" i="3"/>
  <c r="O2467" i="3"/>
  <c r="N2467" i="3"/>
  <c r="O2459" i="3"/>
  <c r="N2459" i="3"/>
  <c r="O2451" i="3"/>
  <c r="N2451" i="3"/>
  <c r="O2443" i="3"/>
  <c r="N2443" i="3"/>
  <c r="O2435" i="3"/>
  <c r="N2435" i="3"/>
  <c r="O2427" i="3"/>
  <c r="N2427" i="3"/>
  <c r="O2419" i="3"/>
  <c r="N2419" i="3"/>
  <c r="O2411" i="3"/>
  <c r="N2411" i="3"/>
  <c r="O2403" i="3"/>
  <c r="N2403" i="3"/>
  <c r="O2395" i="3"/>
  <c r="N2395" i="3"/>
  <c r="O2387" i="3"/>
  <c r="N2387" i="3"/>
  <c r="O2379" i="3"/>
  <c r="N2379" i="3"/>
  <c r="O2371" i="3"/>
  <c r="N2371" i="3"/>
  <c r="O2363" i="3"/>
  <c r="N2363" i="3"/>
  <c r="O2355" i="3"/>
  <c r="N2355" i="3"/>
  <c r="O2347" i="3"/>
  <c r="N2347" i="3"/>
  <c r="O2339" i="3"/>
  <c r="N2339" i="3"/>
  <c r="O2331" i="3"/>
  <c r="N2331" i="3"/>
  <c r="O2323" i="3"/>
  <c r="N2323" i="3"/>
  <c r="O2315" i="3"/>
  <c r="N2315" i="3"/>
  <c r="O2307" i="3"/>
  <c r="N2307" i="3"/>
  <c r="O2299" i="3"/>
  <c r="N2299" i="3"/>
  <c r="O2291" i="3"/>
  <c r="N2291" i="3"/>
  <c r="O2283" i="3"/>
  <c r="O2275" i="3"/>
  <c r="N2275" i="3"/>
  <c r="O2267" i="3"/>
  <c r="N2267" i="3"/>
  <c r="O2259" i="3"/>
  <c r="N2259" i="3"/>
  <c r="O2251" i="3"/>
  <c r="N2251" i="3"/>
  <c r="O2243" i="3"/>
  <c r="N2243" i="3"/>
  <c r="O2235" i="3"/>
  <c r="N2235" i="3"/>
  <c r="O2227" i="3"/>
  <c r="O2219" i="3"/>
  <c r="N2219" i="3"/>
  <c r="O2211" i="3"/>
  <c r="N2211" i="3"/>
  <c r="O2203" i="3"/>
  <c r="N2203" i="3"/>
  <c r="O2195" i="3"/>
  <c r="N2195" i="3"/>
  <c r="O2187" i="3"/>
  <c r="N2187" i="3"/>
  <c r="O2179" i="3"/>
  <c r="N2179" i="3"/>
  <c r="O2171" i="3"/>
  <c r="N2171" i="3"/>
  <c r="O2163" i="3"/>
  <c r="N2163" i="3"/>
  <c r="O2155" i="3"/>
  <c r="N2155" i="3"/>
  <c r="O2147" i="3"/>
  <c r="N2147" i="3"/>
  <c r="O2139" i="3"/>
  <c r="N2139" i="3"/>
  <c r="O2131" i="3"/>
  <c r="N2131" i="3"/>
  <c r="O2123" i="3"/>
  <c r="N2123" i="3"/>
  <c r="O2115" i="3"/>
  <c r="N2115" i="3"/>
  <c r="O2107" i="3"/>
  <c r="N2107" i="3"/>
  <c r="O2099" i="3"/>
  <c r="N2099" i="3"/>
  <c r="O2091" i="3"/>
  <c r="N2091" i="3"/>
  <c r="O2083" i="3"/>
  <c r="N2083" i="3"/>
  <c r="O2075" i="3"/>
  <c r="N2075" i="3"/>
  <c r="O2067" i="3"/>
  <c r="N2067" i="3"/>
  <c r="O2059" i="3"/>
  <c r="N2059" i="3"/>
  <c r="O2051" i="3"/>
  <c r="N2051" i="3"/>
  <c r="O2043" i="3"/>
  <c r="N2043" i="3"/>
  <c r="O2035" i="3"/>
  <c r="N2035" i="3"/>
  <c r="O2027" i="3"/>
  <c r="O2019" i="3"/>
  <c r="N2019" i="3"/>
  <c r="O2011" i="3"/>
  <c r="N2011" i="3"/>
  <c r="O2003" i="3"/>
  <c r="N2003" i="3"/>
  <c r="O1995" i="3"/>
  <c r="N1995" i="3"/>
  <c r="O1987" i="3"/>
  <c r="N1987" i="3"/>
  <c r="O1979" i="3"/>
  <c r="N1979" i="3"/>
  <c r="O1971" i="3"/>
  <c r="O1963" i="3"/>
  <c r="N1963" i="3"/>
  <c r="O1955" i="3"/>
  <c r="N1955" i="3"/>
  <c r="O1947" i="3"/>
  <c r="N1947" i="3"/>
  <c r="O1939" i="3"/>
  <c r="N1939" i="3"/>
  <c r="O1931" i="3"/>
  <c r="N1931" i="3"/>
  <c r="O1923" i="3"/>
  <c r="N1923" i="3"/>
  <c r="O1915" i="3"/>
  <c r="N1915" i="3"/>
  <c r="O1907" i="3"/>
  <c r="N1907" i="3"/>
  <c r="O1899" i="3"/>
  <c r="N1899" i="3"/>
  <c r="O1891" i="3"/>
  <c r="N1891" i="3"/>
  <c r="O1883" i="3"/>
  <c r="N1883" i="3"/>
  <c r="O1875" i="3"/>
  <c r="N1875" i="3"/>
  <c r="O1867" i="3"/>
  <c r="N1867" i="3"/>
  <c r="O1859" i="3"/>
  <c r="N1859" i="3"/>
  <c r="O1851" i="3"/>
  <c r="N1851" i="3"/>
  <c r="O1843" i="3"/>
  <c r="N1843" i="3"/>
  <c r="O1835" i="3"/>
  <c r="N1835" i="3"/>
  <c r="O1827" i="3"/>
  <c r="N1827" i="3"/>
  <c r="O1819" i="3"/>
  <c r="N1819" i="3"/>
  <c r="O1811" i="3"/>
  <c r="N1811" i="3"/>
  <c r="O1803" i="3"/>
  <c r="N1803" i="3"/>
  <c r="O1795" i="3"/>
  <c r="N1795" i="3"/>
  <c r="O1787" i="3"/>
  <c r="N1787" i="3"/>
  <c r="O1779" i="3"/>
  <c r="N1779" i="3"/>
  <c r="O1771" i="3"/>
  <c r="N1771" i="3"/>
  <c r="O1763" i="3"/>
  <c r="N1763" i="3"/>
  <c r="O1755" i="3"/>
  <c r="N1755" i="3"/>
  <c r="O1747" i="3"/>
  <c r="N1747" i="3"/>
  <c r="O1739" i="3"/>
  <c r="N1739" i="3"/>
  <c r="O1731" i="3"/>
  <c r="N1731" i="3"/>
  <c r="O1723" i="3"/>
  <c r="N1723" i="3"/>
  <c r="O1715" i="3"/>
  <c r="N1715" i="3"/>
  <c r="O1707" i="3"/>
  <c r="N1707" i="3"/>
  <c r="O1699" i="3"/>
  <c r="N1699" i="3"/>
  <c r="O1691" i="3"/>
  <c r="N1691" i="3"/>
  <c r="O1683" i="3"/>
  <c r="N1683" i="3"/>
  <c r="O1675" i="3"/>
  <c r="N1675" i="3"/>
  <c r="O1667" i="3"/>
  <c r="N1667" i="3"/>
  <c r="O1659" i="3"/>
  <c r="N1659" i="3"/>
  <c r="O1651" i="3"/>
  <c r="N1651" i="3"/>
  <c r="O1643" i="3"/>
  <c r="N1643" i="3"/>
  <c r="O1635" i="3"/>
  <c r="N1635" i="3"/>
  <c r="O1627" i="3"/>
  <c r="N1627" i="3"/>
  <c r="O1619" i="3"/>
  <c r="N1619" i="3"/>
  <c r="O1611" i="3"/>
  <c r="N1611" i="3"/>
  <c r="O1603" i="3"/>
  <c r="N1603" i="3"/>
  <c r="O1595" i="3"/>
  <c r="N1595" i="3"/>
  <c r="O1587" i="3"/>
  <c r="N1587" i="3"/>
  <c r="O1579" i="3"/>
  <c r="N1579" i="3"/>
  <c r="O1571" i="3"/>
  <c r="N1571" i="3"/>
  <c r="O1563" i="3"/>
  <c r="N1563" i="3"/>
  <c r="O1555" i="3"/>
  <c r="N1555" i="3"/>
  <c r="O1547" i="3"/>
  <c r="N1547" i="3"/>
  <c r="O1539" i="3"/>
  <c r="N1539" i="3"/>
  <c r="O1531" i="3"/>
  <c r="N1531" i="3"/>
  <c r="O1523" i="3"/>
  <c r="N1523" i="3"/>
  <c r="O1515" i="3"/>
  <c r="N1515" i="3"/>
  <c r="O1507" i="3"/>
  <c r="N1507" i="3"/>
  <c r="O1499" i="3"/>
  <c r="N1499" i="3"/>
  <c r="O1491" i="3"/>
  <c r="N1491" i="3"/>
  <c r="O1483" i="3"/>
  <c r="N1483" i="3"/>
  <c r="O1475" i="3"/>
  <c r="N1475" i="3"/>
  <c r="O1467" i="3"/>
  <c r="N1467" i="3"/>
  <c r="O1459" i="3"/>
  <c r="N1459" i="3"/>
  <c r="O1451" i="3"/>
  <c r="N1451" i="3"/>
  <c r="O1443" i="3"/>
  <c r="N1443" i="3"/>
  <c r="O1435" i="3"/>
  <c r="N1435" i="3"/>
  <c r="O1427" i="3"/>
  <c r="N1427" i="3"/>
  <c r="O1419" i="3"/>
  <c r="N1419" i="3"/>
  <c r="O1411" i="3"/>
  <c r="N1411" i="3"/>
  <c r="O1403" i="3"/>
  <c r="N1403" i="3"/>
  <c r="O1395" i="3"/>
  <c r="N1395" i="3"/>
  <c r="O1387" i="3"/>
  <c r="N1387" i="3"/>
  <c r="O1379" i="3"/>
  <c r="N1379" i="3"/>
  <c r="O1371" i="3"/>
  <c r="N1371" i="3"/>
  <c r="O1363" i="3"/>
  <c r="N1363" i="3"/>
  <c r="O1355" i="3"/>
  <c r="N1355" i="3"/>
  <c r="O1347" i="3"/>
  <c r="N1347" i="3"/>
  <c r="O1339" i="3"/>
  <c r="N1339" i="3"/>
  <c r="O1331" i="3"/>
  <c r="N1331" i="3"/>
  <c r="O1323" i="3"/>
  <c r="N1323" i="3"/>
  <c r="O1315" i="3"/>
  <c r="N1315" i="3"/>
  <c r="O1307" i="3"/>
  <c r="N1307" i="3"/>
  <c r="O1299" i="3"/>
  <c r="N1299" i="3"/>
  <c r="O1291" i="3"/>
  <c r="N1291" i="3"/>
  <c r="O1283" i="3"/>
  <c r="N1283" i="3"/>
  <c r="O1275" i="3"/>
  <c r="N1275" i="3"/>
  <c r="O1267" i="3"/>
  <c r="N1267" i="3"/>
  <c r="O1259" i="3"/>
  <c r="N1259" i="3"/>
  <c r="O1251" i="3"/>
  <c r="N1251" i="3"/>
  <c r="O1243" i="3"/>
  <c r="N1243" i="3"/>
  <c r="O1235" i="3"/>
  <c r="N1235" i="3"/>
  <c r="O1227" i="3"/>
  <c r="N1227" i="3"/>
  <c r="O1219" i="3"/>
  <c r="N1219" i="3"/>
  <c r="O1211" i="3"/>
  <c r="N1211" i="3"/>
  <c r="O1203" i="3"/>
  <c r="N1203" i="3"/>
  <c r="O1195" i="3"/>
  <c r="N1195" i="3"/>
  <c r="O1187" i="3"/>
  <c r="N1187" i="3"/>
  <c r="O1179" i="3"/>
  <c r="N1179" i="3"/>
  <c r="O1171" i="3"/>
  <c r="N1171" i="3"/>
  <c r="O1163" i="3"/>
  <c r="N1163" i="3"/>
  <c r="O1155" i="3"/>
  <c r="N1155" i="3"/>
  <c r="O1147" i="3"/>
  <c r="N1147" i="3"/>
  <c r="O1139" i="3"/>
  <c r="N1139" i="3"/>
  <c r="O1131" i="3"/>
  <c r="N1131" i="3"/>
  <c r="O1123" i="3"/>
  <c r="N1123" i="3"/>
  <c r="O1115" i="3"/>
  <c r="N1115" i="3"/>
  <c r="O1107" i="3"/>
  <c r="N1107" i="3"/>
  <c r="O1099" i="3"/>
  <c r="N1099" i="3"/>
  <c r="O1091" i="3"/>
  <c r="N1091" i="3"/>
  <c r="O1083" i="3"/>
  <c r="N1083" i="3"/>
  <c r="O1075" i="3"/>
  <c r="N1075" i="3"/>
  <c r="O1067" i="3"/>
  <c r="N1067" i="3"/>
  <c r="O1059" i="3"/>
  <c r="N1059" i="3"/>
  <c r="O1051" i="3"/>
  <c r="N1051" i="3"/>
  <c r="O1043" i="3"/>
  <c r="N1043" i="3"/>
  <c r="O1035" i="3"/>
  <c r="N1035" i="3"/>
  <c r="O1027" i="3"/>
  <c r="N1027" i="3"/>
  <c r="O1019" i="3"/>
  <c r="N1019" i="3"/>
  <c r="O1011" i="3"/>
  <c r="N1011" i="3"/>
  <c r="O1003" i="3"/>
  <c r="N1003" i="3"/>
  <c r="O995" i="3"/>
  <c r="N995" i="3"/>
  <c r="O987" i="3"/>
  <c r="N987" i="3"/>
  <c r="O979" i="3"/>
  <c r="N979" i="3"/>
  <c r="O971" i="3"/>
  <c r="N971" i="3"/>
  <c r="O963" i="3"/>
  <c r="N963" i="3"/>
  <c r="O955" i="3"/>
  <c r="N955" i="3"/>
  <c r="O947" i="3"/>
  <c r="N947" i="3"/>
  <c r="O939" i="3"/>
  <c r="N939" i="3"/>
  <c r="O931" i="3"/>
  <c r="N931" i="3"/>
  <c r="O923" i="3"/>
  <c r="N923" i="3"/>
  <c r="O915" i="3"/>
  <c r="N915" i="3"/>
  <c r="O907" i="3"/>
  <c r="N907" i="3"/>
  <c r="O899" i="3"/>
  <c r="N899" i="3"/>
  <c r="O891" i="3"/>
  <c r="N891" i="3"/>
  <c r="O883" i="3"/>
  <c r="N883" i="3"/>
  <c r="O875" i="3"/>
  <c r="N875" i="3"/>
  <c r="O867" i="3"/>
  <c r="N867" i="3"/>
  <c r="O859" i="3"/>
  <c r="N859" i="3"/>
  <c r="O851" i="3"/>
  <c r="N851" i="3"/>
  <c r="O843" i="3"/>
  <c r="N843" i="3"/>
  <c r="O835" i="3"/>
  <c r="N835" i="3"/>
  <c r="O827" i="3"/>
  <c r="N827" i="3"/>
  <c r="O819" i="3"/>
  <c r="N819" i="3"/>
  <c r="O811" i="3"/>
  <c r="N811" i="3"/>
  <c r="O803" i="3"/>
  <c r="N803" i="3"/>
  <c r="O795" i="3"/>
  <c r="N795" i="3"/>
  <c r="O787" i="3"/>
  <c r="N787" i="3"/>
  <c r="O779" i="3"/>
  <c r="N779" i="3"/>
  <c r="O771" i="3"/>
  <c r="N771" i="3"/>
  <c r="O763" i="3"/>
  <c r="N763" i="3"/>
  <c r="O755" i="3"/>
  <c r="N755" i="3"/>
  <c r="O747" i="3"/>
  <c r="N747" i="3"/>
  <c r="O739" i="3"/>
  <c r="N739" i="3"/>
  <c r="O731" i="3"/>
  <c r="N731" i="3"/>
  <c r="O723" i="3"/>
  <c r="N723" i="3"/>
  <c r="O715" i="3"/>
  <c r="N715" i="3"/>
  <c r="O707" i="3"/>
  <c r="N707" i="3"/>
  <c r="O699" i="3"/>
  <c r="N699" i="3"/>
  <c r="O691" i="3"/>
  <c r="N691" i="3"/>
  <c r="O683" i="3"/>
  <c r="N683" i="3"/>
  <c r="O675" i="3"/>
  <c r="N675" i="3"/>
  <c r="O667" i="3"/>
  <c r="N667" i="3"/>
  <c r="O659" i="3"/>
  <c r="N659" i="3"/>
  <c r="O651" i="3"/>
  <c r="N651" i="3"/>
  <c r="O643" i="3"/>
  <c r="N643" i="3"/>
  <c r="O635" i="3"/>
  <c r="N635" i="3"/>
  <c r="O627" i="3"/>
  <c r="N627" i="3"/>
  <c r="O619" i="3"/>
  <c r="N619" i="3"/>
  <c r="O611" i="3"/>
  <c r="N611" i="3"/>
  <c r="O603" i="3"/>
  <c r="N603" i="3"/>
  <c r="O595" i="3"/>
  <c r="N595" i="3"/>
  <c r="O587" i="3"/>
  <c r="N587" i="3"/>
  <c r="O579" i="3"/>
  <c r="N579" i="3"/>
  <c r="O571" i="3"/>
  <c r="N571" i="3"/>
  <c r="O563" i="3"/>
  <c r="N563" i="3"/>
  <c r="O555" i="3"/>
  <c r="N555" i="3"/>
  <c r="O547" i="3"/>
  <c r="N547" i="3"/>
  <c r="O539" i="3"/>
  <c r="N539" i="3"/>
  <c r="O531" i="3"/>
  <c r="N531" i="3"/>
  <c r="O523" i="3"/>
  <c r="N523" i="3"/>
  <c r="O515" i="3"/>
  <c r="N515" i="3"/>
  <c r="O507" i="3"/>
  <c r="N507" i="3"/>
  <c r="O499" i="3"/>
  <c r="N499" i="3"/>
  <c r="O491" i="3"/>
  <c r="N491" i="3"/>
  <c r="O483" i="3"/>
  <c r="N483" i="3"/>
  <c r="O475" i="3"/>
  <c r="N475" i="3"/>
  <c r="O467" i="3"/>
  <c r="N467" i="3"/>
  <c r="O459" i="3"/>
  <c r="N459" i="3"/>
  <c r="O451" i="3"/>
  <c r="N451" i="3"/>
  <c r="O443" i="3"/>
  <c r="N443" i="3"/>
  <c r="O435" i="3"/>
  <c r="N435" i="3"/>
  <c r="O427" i="3"/>
  <c r="N427" i="3"/>
  <c r="O419" i="3"/>
  <c r="N419" i="3"/>
  <c r="O411" i="3"/>
  <c r="N411" i="3"/>
  <c r="O403" i="3"/>
  <c r="N403" i="3"/>
  <c r="O395" i="3"/>
  <c r="N395" i="3"/>
  <c r="O387" i="3"/>
  <c r="N387" i="3"/>
  <c r="O379" i="3"/>
  <c r="N379" i="3"/>
  <c r="O371" i="3"/>
  <c r="N371" i="3"/>
  <c r="O363" i="3"/>
  <c r="N363" i="3"/>
  <c r="O355" i="3"/>
  <c r="N355" i="3"/>
  <c r="O347" i="3"/>
  <c r="N347" i="3"/>
  <c r="O339" i="3"/>
  <c r="N339" i="3"/>
  <c r="O331" i="3"/>
  <c r="N331" i="3"/>
  <c r="O323" i="3"/>
  <c r="N323" i="3"/>
  <c r="O315" i="3"/>
  <c r="N315" i="3"/>
  <c r="O307" i="3"/>
  <c r="N307" i="3"/>
  <c r="O299" i="3"/>
  <c r="N299" i="3"/>
  <c r="O291" i="3"/>
  <c r="N291" i="3"/>
  <c r="O283" i="3"/>
  <c r="N283" i="3"/>
  <c r="O275" i="3"/>
  <c r="N275" i="3"/>
  <c r="O267" i="3"/>
  <c r="N267" i="3"/>
  <c r="O259" i="3"/>
  <c r="N259" i="3"/>
  <c r="O251" i="3"/>
  <c r="N251" i="3"/>
  <c r="O243" i="3"/>
  <c r="N243" i="3"/>
  <c r="O235" i="3"/>
  <c r="N235" i="3"/>
  <c r="O227" i="3"/>
  <c r="N227" i="3"/>
  <c r="O219" i="3"/>
  <c r="N219" i="3"/>
  <c r="O211" i="3"/>
  <c r="N211" i="3"/>
  <c r="O203" i="3"/>
  <c r="N203" i="3"/>
  <c r="O195" i="3"/>
  <c r="N195" i="3"/>
  <c r="O187" i="3"/>
  <c r="N187" i="3"/>
  <c r="O179" i="3"/>
  <c r="N179" i="3"/>
  <c r="O171" i="3"/>
  <c r="N171" i="3"/>
  <c r="O163" i="3"/>
  <c r="N163" i="3"/>
  <c r="O155" i="3"/>
  <c r="N155" i="3"/>
  <c r="O147" i="3"/>
  <c r="N147" i="3"/>
  <c r="O139" i="3"/>
  <c r="N139" i="3"/>
  <c r="O131" i="3"/>
  <c r="N131" i="3"/>
  <c r="O123" i="3"/>
  <c r="N123" i="3"/>
  <c r="O115" i="3"/>
  <c r="N115" i="3"/>
  <c r="O107" i="3"/>
  <c r="N107" i="3"/>
  <c r="O99" i="3"/>
  <c r="N99" i="3"/>
  <c r="O91" i="3"/>
  <c r="N91" i="3"/>
  <c r="O83" i="3"/>
  <c r="N83" i="3"/>
  <c r="O75" i="3"/>
  <c r="N75" i="3"/>
  <c r="O67" i="3"/>
  <c r="N67" i="3"/>
  <c r="O59" i="3"/>
  <c r="N59" i="3"/>
  <c r="O51" i="3"/>
  <c r="N51" i="3"/>
  <c r="O43" i="3"/>
  <c r="N43" i="3"/>
  <c r="O35" i="3"/>
  <c r="N35" i="3"/>
  <c r="O27" i="3"/>
  <c r="N27" i="3"/>
  <c r="O19" i="3"/>
  <c r="N19" i="3"/>
  <c r="O11" i="3"/>
  <c r="N11" i="3"/>
  <c r="O3" i="3"/>
  <c r="N3" i="3"/>
  <c r="N4732" i="3"/>
  <c r="N4700" i="3"/>
  <c r="N4668" i="3"/>
  <c r="N4636" i="3"/>
  <c r="N4604" i="3"/>
  <c r="N4572" i="3"/>
  <c r="N4540" i="3"/>
  <c r="N4508" i="3"/>
  <c r="N4476" i="3"/>
  <c r="N4444" i="3"/>
  <c r="N4412" i="3"/>
  <c r="N4380" i="3"/>
  <c r="N4348" i="3"/>
  <c r="N4316" i="3"/>
  <c r="N4284" i="3"/>
  <c r="N4252" i="3"/>
  <c r="N4220" i="3"/>
  <c r="N4188" i="3"/>
  <c r="N4156" i="3"/>
  <c r="N4124" i="3"/>
  <c r="N4092" i="3"/>
  <c r="N4060" i="3"/>
  <c r="N4028" i="3"/>
  <c r="N3996" i="3"/>
  <c r="N3938" i="3"/>
  <c r="N3874" i="3"/>
  <c r="N3810" i="3"/>
  <c r="N3094" i="3"/>
  <c r="N2838" i="3"/>
  <c r="N2539" i="3"/>
  <c r="N2199" i="3"/>
  <c r="N1810" i="3"/>
  <c r="N894" i="3"/>
  <c r="O3269" i="3"/>
  <c r="N3269" i="3"/>
  <c r="O3261" i="3"/>
  <c r="N3261" i="3"/>
  <c r="O3253" i="3"/>
  <c r="N3253" i="3"/>
  <c r="O3245" i="3"/>
  <c r="N3245" i="3"/>
  <c r="O3237" i="3"/>
  <c r="N3237" i="3"/>
  <c r="O3229" i="3"/>
  <c r="N3229" i="3"/>
  <c r="O3221" i="3"/>
  <c r="N3221" i="3"/>
  <c r="O3213" i="3"/>
  <c r="N3213" i="3"/>
  <c r="O3205" i="3"/>
  <c r="N3205" i="3"/>
  <c r="O3197" i="3"/>
  <c r="N3197" i="3"/>
  <c r="O3189" i="3"/>
  <c r="N3189" i="3"/>
  <c r="O3181" i="3"/>
  <c r="N3181" i="3"/>
  <c r="O3173" i="3"/>
  <c r="N3173" i="3"/>
  <c r="O3165" i="3"/>
  <c r="N3165" i="3"/>
  <c r="O3157" i="3"/>
  <c r="N3157" i="3"/>
  <c r="O3149" i="3"/>
  <c r="N3149" i="3"/>
  <c r="O3141" i="3"/>
  <c r="N3141" i="3"/>
  <c r="O3133" i="3"/>
  <c r="N3133" i="3"/>
  <c r="O3125" i="3"/>
  <c r="N3125" i="3"/>
  <c r="O3117" i="3"/>
  <c r="N3117" i="3"/>
  <c r="O3109" i="3"/>
  <c r="N3109" i="3"/>
  <c r="O3101" i="3"/>
  <c r="N3101" i="3"/>
  <c r="O3093" i="3"/>
  <c r="N3093" i="3"/>
  <c r="O3085" i="3"/>
  <c r="N3085" i="3"/>
  <c r="O3077" i="3"/>
  <c r="N3077" i="3"/>
  <c r="O3069" i="3"/>
  <c r="N3069" i="3"/>
  <c r="O3061" i="3"/>
  <c r="N3061" i="3"/>
  <c r="O3053" i="3"/>
  <c r="N3053" i="3"/>
  <c r="O3045" i="3"/>
  <c r="N3045" i="3"/>
  <c r="O3037" i="3"/>
  <c r="N3037" i="3"/>
  <c r="O3029" i="3"/>
  <c r="N3029" i="3"/>
  <c r="O3021" i="3"/>
  <c r="N3021" i="3"/>
  <c r="O3013" i="3"/>
  <c r="N3013" i="3"/>
  <c r="O3005" i="3"/>
  <c r="N3005" i="3"/>
  <c r="O2997" i="3"/>
  <c r="N2997" i="3"/>
  <c r="O2989" i="3"/>
  <c r="N2989" i="3"/>
  <c r="O2981" i="3"/>
  <c r="N2981" i="3"/>
  <c r="O2973" i="3"/>
  <c r="N2973" i="3"/>
  <c r="O2965" i="3"/>
  <c r="N2965" i="3"/>
  <c r="O2957" i="3"/>
  <c r="N2957" i="3"/>
  <c r="O2949" i="3"/>
  <c r="N2949" i="3"/>
  <c r="O2941" i="3"/>
  <c r="N2941" i="3"/>
  <c r="O2933" i="3"/>
  <c r="N2933" i="3"/>
  <c r="O2925" i="3"/>
  <c r="N2925" i="3"/>
  <c r="O2917" i="3"/>
  <c r="N2917" i="3"/>
  <c r="O2909" i="3"/>
  <c r="N2909" i="3"/>
  <c r="O2901" i="3"/>
  <c r="N2901" i="3"/>
  <c r="O2893" i="3"/>
  <c r="N2893" i="3"/>
  <c r="O2885" i="3"/>
  <c r="N2885" i="3"/>
  <c r="O2877" i="3"/>
  <c r="N2877" i="3"/>
  <c r="O2869" i="3"/>
  <c r="N2869" i="3"/>
  <c r="O2861" i="3"/>
  <c r="N2861" i="3"/>
  <c r="O2853" i="3"/>
  <c r="N2853" i="3"/>
  <c r="O2845" i="3"/>
  <c r="N2845" i="3"/>
  <c r="O2837" i="3"/>
  <c r="N2837" i="3"/>
  <c r="O2829" i="3"/>
  <c r="N2829" i="3"/>
  <c r="O2821" i="3"/>
  <c r="N2821" i="3"/>
  <c r="O2813" i="3"/>
  <c r="N2813" i="3"/>
  <c r="O2805" i="3"/>
  <c r="N2805" i="3"/>
  <c r="O2797" i="3"/>
  <c r="N2797" i="3"/>
  <c r="O2789" i="3"/>
  <c r="N2789" i="3"/>
  <c r="O2781" i="3"/>
  <c r="N2781" i="3"/>
  <c r="O2773" i="3"/>
  <c r="N2773" i="3"/>
  <c r="O2765" i="3"/>
  <c r="N2765" i="3"/>
  <c r="O2757" i="3"/>
  <c r="N2757" i="3"/>
  <c r="O2749" i="3"/>
  <c r="N2749" i="3"/>
  <c r="O2741" i="3"/>
  <c r="N2741" i="3"/>
  <c r="O2733" i="3"/>
  <c r="N2733" i="3"/>
  <c r="O2725" i="3"/>
  <c r="N2725" i="3"/>
  <c r="O2717" i="3"/>
  <c r="N2717" i="3"/>
  <c r="O2709" i="3"/>
  <c r="N2709" i="3"/>
  <c r="O2701" i="3"/>
  <c r="N2701" i="3"/>
  <c r="O2693" i="3"/>
  <c r="N2693" i="3"/>
  <c r="O2685" i="3"/>
  <c r="N2685" i="3"/>
  <c r="O2677" i="3"/>
  <c r="N2677" i="3"/>
  <c r="O2669" i="3"/>
  <c r="N2669" i="3"/>
  <c r="O2661" i="3"/>
  <c r="N2661" i="3"/>
  <c r="O2653" i="3"/>
  <c r="N2653" i="3"/>
  <c r="O2645" i="3"/>
  <c r="N2645" i="3"/>
  <c r="O2637" i="3"/>
  <c r="N2637" i="3"/>
  <c r="O2629" i="3"/>
  <c r="N2629" i="3"/>
  <c r="O2621" i="3"/>
  <c r="N2621" i="3"/>
  <c r="O2613" i="3"/>
  <c r="N2613" i="3"/>
  <c r="O2605" i="3"/>
  <c r="N2605" i="3"/>
  <c r="O2597" i="3"/>
  <c r="N2597" i="3"/>
  <c r="O2589" i="3"/>
  <c r="N2589" i="3"/>
  <c r="O2581" i="3"/>
  <c r="N2581" i="3"/>
  <c r="O2573" i="3"/>
  <c r="N2573" i="3"/>
  <c r="O2565" i="3"/>
  <c r="N2565" i="3"/>
  <c r="O2557" i="3"/>
  <c r="N2557" i="3"/>
  <c r="O2549" i="3"/>
  <c r="N2549" i="3"/>
  <c r="O2541" i="3"/>
  <c r="N2541" i="3"/>
  <c r="O2533" i="3"/>
  <c r="N2533" i="3"/>
  <c r="O2525" i="3"/>
  <c r="N2525" i="3"/>
  <c r="O2517" i="3"/>
  <c r="N2517" i="3"/>
  <c r="O2509" i="3"/>
  <c r="N2509" i="3"/>
  <c r="O2501" i="3"/>
  <c r="N2501" i="3"/>
  <c r="O2493" i="3"/>
  <c r="N2493" i="3"/>
  <c r="O2485" i="3"/>
  <c r="N2485" i="3"/>
  <c r="O2477" i="3"/>
  <c r="N2477" i="3"/>
  <c r="O2469" i="3"/>
  <c r="N2469" i="3"/>
  <c r="O2461" i="3"/>
  <c r="N2461" i="3"/>
  <c r="O2453" i="3"/>
  <c r="N2453" i="3"/>
  <c r="O2445" i="3"/>
  <c r="N2445" i="3"/>
  <c r="O2437" i="3"/>
  <c r="N2437" i="3"/>
  <c r="O2429" i="3"/>
  <c r="N2429" i="3"/>
  <c r="O2421" i="3"/>
  <c r="N2421" i="3"/>
  <c r="O2413" i="3"/>
  <c r="N2413" i="3"/>
  <c r="O2405" i="3"/>
  <c r="N2405" i="3"/>
  <c r="O2397" i="3"/>
  <c r="N2397" i="3"/>
  <c r="O2389" i="3"/>
  <c r="N2389" i="3"/>
  <c r="O2381" i="3"/>
  <c r="N2381" i="3"/>
  <c r="O2373" i="3"/>
  <c r="N2373" i="3"/>
  <c r="O2365" i="3"/>
  <c r="N2365" i="3"/>
  <c r="O2357" i="3"/>
  <c r="N2357" i="3"/>
  <c r="O2349" i="3"/>
  <c r="N2349" i="3"/>
  <c r="O2341" i="3"/>
  <c r="N2341" i="3"/>
  <c r="O2333" i="3"/>
  <c r="N2333" i="3"/>
  <c r="O2325" i="3"/>
  <c r="N2325" i="3"/>
  <c r="O2317" i="3"/>
  <c r="N2317" i="3"/>
  <c r="O2309" i="3"/>
  <c r="N2309" i="3"/>
  <c r="O2301" i="3"/>
  <c r="N2301" i="3"/>
  <c r="O2293" i="3"/>
  <c r="N2293" i="3"/>
  <c r="O2285" i="3"/>
  <c r="N2285" i="3"/>
  <c r="O2277" i="3"/>
  <c r="N2277" i="3"/>
  <c r="O2269" i="3"/>
  <c r="N2269" i="3"/>
  <c r="O2261" i="3"/>
  <c r="N2261" i="3"/>
  <c r="O2253" i="3"/>
  <c r="N2253" i="3"/>
  <c r="O2245" i="3"/>
  <c r="N2245" i="3"/>
  <c r="O2237" i="3"/>
  <c r="N2237" i="3"/>
  <c r="O2229" i="3"/>
  <c r="N2229" i="3"/>
  <c r="O2221" i="3"/>
  <c r="N2221" i="3"/>
  <c r="O2213" i="3"/>
  <c r="N2213" i="3"/>
  <c r="O2205" i="3"/>
  <c r="N2205" i="3"/>
  <c r="O2197" i="3"/>
  <c r="N2197" i="3"/>
  <c r="O2189" i="3"/>
  <c r="N2189" i="3"/>
  <c r="O2181" i="3"/>
  <c r="N2181" i="3"/>
  <c r="O2173" i="3"/>
  <c r="N2173" i="3"/>
  <c r="O2165" i="3"/>
  <c r="N2165" i="3"/>
  <c r="O2157" i="3"/>
  <c r="N2157" i="3"/>
  <c r="O2149" i="3"/>
  <c r="N2149" i="3"/>
  <c r="O2141" i="3"/>
  <c r="N2141" i="3"/>
  <c r="O2133" i="3"/>
  <c r="N2133" i="3"/>
  <c r="O2125" i="3"/>
  <c r="N2125" i="3"/>
  <c r="O2117" i="3"/>
  <c r="N2117" i="3"/>
  <c r="O2109" i="3"/>
  <c r="N2109" i="3"/>
  <c r="O2101" i="3"/>
  <c r="N2101" i="3"/>
  <c r="O2093" i="3"/>
  <c r="N2093" i="3"/>
  <c r="O2085" i="3"/>
  <c r="N2085" i="3"/>
  <c r="O2077" i="3"/>
  <c r="N2077" i="3"/>
  <c r="O2069" i="3"/>
  <c r="N2069" i="3"/>
  <c r="O2061" i="3"/>
  <c r="N2061" i="3"/>
  <c r="O2053" i="3"/>
  <c r="N2053" i="3"/>
  <c r="O2045" i="3"/>
  <c r="N2045" i="3"/>
  <c r="O2037" i="3"/>
  <c r="N2037" i="3"/>
  <c r="O2029" i="3"/>
  <c r="N2029" i="3"/>
  <c r="O2021" i="3"/>
  <c r="N2021" i="3"/>
  <c r="O2013" i="3"/>
  <c r="N2013" i="3"/>
  <c r="O2005" i="3"/>
  <c r="N2005" i="3"/>
  <c r="O1997" i="3"/>
  <c r="N1997" i="3"/>
  <c r="O1989" i="3"/>
  <c r="N1989" i="3"/>
  <c r="O1981" i="3"/>
  <c r="N1981" i="3"/>
  <c r="O1973" i="3"/>
  <c r="N1973" i="3"/>
  <c r="O1965" i="3"/>
  <c r="N1965" i="3"/>
  <c r="O1957" i="3"/>
  <c r="N1957" i="3"/>
  <c r="O1949" i="3"/>
  <c r="N1949" i="3"/>
  <c r="O1941" i="3"/>
  <c r="N1941" i="3"/>
  <c r="O1933" i="3"/>
  <c r="N1933" i="3"/>
  <c r="O1925" i="3"/>
  <c r="N1925" i="3"/>
  <c r="O1917" i="3"/>
  <c r="O1909" i="3"/>
  <c r="N1909" i="3"/>
  <c r="O1901" i="3"/>
  <c r="N1901" i="3"/>
  <c r="O1893" i="3"/>
  <c r="N1893" i="3"/>
  <c r="O1885" i="3"/>
  <c r="N1885" i="3"/>
  <c r="O1877" i="3"/>
  <c r="N1877" i="3"/>
  <c r="O1869" i="3"/>
  <c r="N1869" i="3"/>
  <c r="O1861" i="3"/>
  <c r="N1861" i="3"/>
  <c r="O1853" i="3"/>
  <c r="N1853" i="3"/>
  <c r="O1845" i="3"/>
  <c r="N1845" i="3"/>
  <c r="O1837" i="3"/>
  <c r="N1837" i="3"/>
  <c r="O1829" i="3"/>
  <c r="N1829" i="3"/>
  <c r="O1821" i="3"/>
  <c r="N1821" i="3"/>
  <c r="O1813" i="3"/>
  <c r="N1813" i="3"/>
  <c r="O1805" i="3"/>
  <c r="N1805" i="3"/>
  <c r="O1797" i="3"/>
  <c r="N1797" i="3"/>
  <c r="O1789" i="3"/>
  <c r="N1789" i="3"/>
  <c r="O1781" i="3"/>
  <c r="N1781" i="3"/>
  <c r="O1773" i="3"/>
  <c r="N1773" i="3"/>
  <c r="O1765" i="3"/>
  <c r="N1765" i="3"/>
  <c r="O1757" i="3"/>
  <c r="N1757" i="3"/>
  <c r="O1749" i="3"/>
  <c r="N1749" i="3"/>
  <c r="O1741" i="3"/>
  <c r="N1741" i="3"/>
  <c r="O1733" i="3"/>
  <c r="N1733" i="3"/>
  <c r="O1725" i="3"/>
  <c r="N1725" i="3"/>
  <c r="O1717" i="3"/>
  <c r="N1717" i="3"/>
  <c r="O1709" i="3"/>
  <c r="N1709" i="3"/>
  <c r="O1701" i="3"/>
  <c r="N1701" i="3"/>
  <c r="O1693" i="3"/>
  <c r="N1693" i="3"/>
  <c r="O1685" i="3"/>
  <c r="N1685" i="3"/>
  <c r="O1677" i="3"/>
  <c r="N1677" i="3"/>
  <c r="O1669" i="3"/>
  <c r="N1669" i="3"/>
  <c r="O1661" i="3"/>
  <c r="N1661" i="3"/>
  <c r="O1653" i="3"/>
  <c r="N1653" i="3"/>
  <c r="O1645" i="3"/>
  <c r="N1645" i="3"/>
  <c r="O1637" i="3"/>
  <c r="N1637" i="3"/>
  <c r="O1629" i="3"/>
  <c r="N1629" i="3"/>
  <c r="O1621" i="3"/>
  <c r="N1621" i="3"/>
  <c r="O1613" i="3"/>
  <c r="N1613" i="3"/>
  <c r="O1605" i="3"/>
  <c r="N1605" i="3"/>
  <c r="O1597" i="3"/>
  <c r="N1597" i="3"/>
  <c r="O1589" i="3"/>
  <c r="N1589" i="3"/>
  <c r="O1581" i="3"/>
  <c r="N1581" i="3"/>
  <c r="O1573" i="3"/>
  <c r="N1573" i="3"/>
  <c r="O1565" i="3"/>
  <c r="N1565" i="3"/>
  <c r="O1557" i="3"/>
  <c r="N1557" i="3"/>
  <c r="O1549" i="3"/>
  <c r="N1549" i="3"/>
  <c r="O1541" i="3"/>
  <c r="N1541" i="3"/>
  <c r="O1533" i="3"/>
  <c r="N1533" i="3"/>
  <c r="O1525" i="3"/>
  <c r="N1525" i="3"/>
  <c r="O1517" i="3"/>
  <c r="N1517" i="3"/>
  <c r="O1509" i="3"/>
  <c r="N1509" i="3"/>
  <c r="O1501" i="3"/>
  <c r="N1501" i="3"/>
  <c r="O1493" i="3"/>
  <c r="N1493" i="3"/>
  <c r="O1485" i="3"/>
  <c r="N1485" i="3"/>
  <c r="O1477" i="3"/>
  <c r="N1477" i="3"/>
  <c r="O1469" i="3"/>
  <c r="N1469" i="3"/>
  <c r="O1461" i="3"/>
  <c r="N1461" i="3"/>
  <c r="O1453" i="3"/>
  <c r="N1453" i="3"/>
  <c r="O1445" i="3"/>
  <c r="N1445" i="3"/>
  <c r="O1437" i="3"/>
  <c r="N1437" i="3"/>
  <c r="O1429" i="3"/>
  <c r="N1429" i="3"/>
  <c r="O1421" i="3"/>
  <c r="N1421" i="3"/>
  <c r="O1413" i="3"/>
  <c r="N1413" i="3"/>
  <c r="O1405" i="3"/>
  <c r="N1405" i="3"/>
  <c r="O1397" i="3"/>
  <c r="N1397" i="3"/>
  <c r="O1389" i="3"/>
  <c r="N1389" i="3"/>
  <c r="O1381" i="3"/>
  <c r="N1381" i="3"/>
  <c r="O1373" i="3"/>
  <c r="N1373" i="3"/>
  <c r="O1365" i="3"/>
  <c r="N1365" i="3"/>
  <c r="O1357" i="3"/>
  <c r="N1357" i="3"/>
  <c r="O1349" i="3"/>
  <c r="N1349" i="3"/>
  <c r="O1341" i="3"/>
  <c r="N1341" i="3"/>
  <c r="O1333" i="3"/>
  <c r="N1333" i="3"/>
  <c r="O1325" i="3"/>
  <c r="N1325" i="3"/>
  <c r="O1317" i="3"/>
  <c r="N1317" i="3"/>
  <c r="O1309" i="3"/>
  <c r="N1309" i="3"/>
  <c r="O1301" i="3"/>
  <c r="N1301" i="3"/>
  <c r="O1293" i="3"/>
  <c r="N1293" i="3"/>
  <c r="O1285" i="3"/>
  <c r="N1285" i="3"/>
  <c r="O1277" i="3"/>
  <c r="N1277" i="3"/>
  <c r="O1269" i="3"/>
  <c r="N1269" i="3"/>
  <c r="O1261" i="3"/>
  <c r="N1261" i="3"/>
  <c r="O1253" i="3"/>
  <c r="N1253" i="3"/>
  <c r="O1245" i="3"/>
  <c r="N1245" i="3"/>
  <c r="O1237" i="3"/>
  <c r="N1237" i="3"/>
  <c r="O1229" i="3"/>
  <c r="N1229" i="3"/>
  <c r="O1221" i="3"/>
  <c r="N1221" i="3"/>
  <c r="O1213" i="3"/>
  <c r="N1213" i="3"/>
  <c r="O1205" i="3"/>
  <c r="N1205" i="3"/>
  <c r="O1197" i="3"/>
  <c r="N1197" i="3"/>
  <c r="O1189" i="3"/>
  <c r="N1189" i="3"/>
  <c r="O1181" i="3"/>
  <c r="N1181" i="3"/>
  <c r="O1173" i="3"/>
  <c r="N1173" i="3"/>
  <c r="O1165" i="3"/>
  <c r="N1165" i="3"/>
  <c r="O1157" i="3"/>
  <c r="N1157" i="3"/>
  <c r="O1149" i="3"/>
  <c r="N1149" i="3"/>
  <c r="O1141" i="3"/>
  <c r="N1141" i="3"/>
  <c r="O1133" i="3"/>
  <c r="N1133" i="3"/>
  <c r="O1125" i="3"/>
  <c r="N1125" i="3"/>
  <c r="O1117" i="3"/>
  <c r="N1117" i="3"/>
  <c r="O1109" i="3"/>
  <c r="N1109" i="3"/>
  <c r="O1101" i="3"/>
  <c r="N1101" i="3"/>
  <c r="O1093" i="3"/>
  <c r="N1093" i="3"/>
  <c r="O1085" i="3"/>
  <c r="N1085" i="3"/>
  <c r="O1077" i="3"/>
  <c r="N1077" i="3"/>
  <c r="O1069" i="3"/>
  <c r="N1069" i="3"/>
  <c r="O1061" i="3"/>
  <c r="N1061" i="3"/>
  <c r="O1053" i="3"/>
  <c r="N1053" i="3"/>
  <c r="O1045" i="3"/>
  <c r="N1045" i="3"/>
  <c r="O1037" i="3"/>
  <c r="N1037" i="3"/>
  <c r="O1029" i="3"/>
  <c r="N1029" i="3"/>
  <c r="O1021" i="3"/>
  <c r="N1021" i="3"/>
  <c r="O1013" i="3"/>
  <c r="N1013" i="3"/>
  <c r="O1005" i="3"/>
  <c r="N1005" i="3"/>
  <c r="O997" i="3"/>
  <c r="N997" i="3"/>
  <c r="O989" i="3"/>
  <c r="N989" i="3"/>
  <c r="O981" i="3"/>
  <c r="N981" i="3"/>
  <c r="O973" i="3"/>
  <c r="N973" i="3"/>
  <c r="O965" i="3"/>
  <c r="N965" i="3"/>
  <c r="O957" i="3"/>
  <c r="N957" i="3"/>
  <c r="O949" i="3"/>
  <c r="N949" i="3"/>
  <c r="O941" i="3"/>
  <c r="O933" i="3"/>
  <c r="N933" i="3"/>
  <c r="O925" i="3"/>
  <c r="N925" i="3"/>
  <c r="O917" i="3"/>
  <c r="N917" i="3"/>
  <c r="O909" i="3"/>
  <c r="N909" i="3"/>
  <c r="O901" i="3"/>
  <c r="N901" i="3"/>
  <c r="O893" i="3"/>
  <c r="N893" i="3"/>
  <c r="O885" i="3"/>
  <c r="N885" i="3"/>
  <c r="O877" i="3"/>
  <c r="N877" i="3"/>
  <c r="O869" i="3"/>
  <c r="N869" i="3"/>
  <c r="O861" i="3"/>
  <c r="N861" i="3"/>
  <c r="O853" i="3"/>
  <c r="N853" i="3"/>
  <c r="O845" i="3"/>
  <c r="N845" i="3"/>
  <c r="O837" i="3"/>
  <c r="N837" i="3"/>
  <c r="O829" i="3"/>
  <c r="N829" i="3"/>
  <c r="O821" i="3"/>
  <c r="N821" i="3"/>
  <c r="O813" i="3"/>
  <c r="N813" i="3"/>
  <c r="O805" i="3"/>
  <c r="N805" i="3"/>
  <c r="O797" i="3"/>
  <c r="N797" i="3"/>
  <c r="O789" i="3"/>
  <c r="O781" i="3"/>
  <c r="N781" i="3"/>
  <c r="O773" i="3"/>
  <c r="N773" i="3"/>
  <c r="O765" i="3"/>
  <c r="N765" i="3"/>
  <c r="O757" i="3"/>
  <c r="N757" i="3"/>
  <c r="O749" i="3"/>
  <c r="N749" i="3"/>
  <c r="O741" i="3"/>
  <c r="N741" i="3"/>
  <c r="O733" i="3"/>
  <c r="N733" i="3"/>
  <c r="O725" i="3"/>
  <c r="N725" i="3"/>
  <c r="O717" i="3"/>
  <c r="N717" i="3"/>
  <c r="O709" i="3"/>
  <c r="N709" i="3"/>
  <c r="O701" i="3"/>
  <c r="N701" i="3"/>
  <c r="O693" i="3"/>
  <c r="N693" i="3"/>
  <c r="O685" i="3"/>
  <c r="N685" i="3"/>
  <c r="O677" i="3"/>
  <c r="N677" i="3"/>
  <c r="O669" i="3"/>
  <c r="N669" i="3"/>
  <c r="O661" i="3"/>
  <c r="N661" i="3"/>
  <c r="O653" i="3"/>
  <c r="N653" i="3"/>
  <c r="O645" i="3"/>
  <c r="N645" i="3"/>
  <c r="O637" i="3"/>
  <c r="N637" i="3"/>
  <c r="O629" i="3"/>
  <c r="N629" i="3"/>
  <c r="O621" i="3"/>
  <c r="N621" i="3"/>
  <c r="O613" i="3"/>
  <c r="N613" i="3"/>
  <c r="O605" i="3"/>
  <c r="N605" i="3"/>
  <c r="O597" i="3"/>
  <c r="N597" i="3"/>
  <c r="O589" i="3"/>
  <c r="N589" i="3"/>
  <c r="O581" i="3"/>
  <c r="N581" i="3"/>
  <c r="O573" i="3"/>
  <c r="N573" i="3"/>
  <c r="O565" i="3"/>
  <c r="N565" i="3"/>
  <c r="O557" i="3"/>
  <c r="N557" i="3"/>
  <c r="O549" i="3"/>
  <c r="N549" i="3"/>
  <c r="O541" i="3"/>
  <c r="N541" i="3"/>
  <c r="O533" i="3"/>
  <c r="N533" i="3"/>
  <c r="O525" i="3"/>
  <c r="N525" i="3"/>
  <c r="O517" i="3"/>
  <c r="N517" i="3"/>
  <c r="O509" i="3"/>
  <c r="N509" i="3"/>
  <c r="O501" i="3"/>
  <c r="N501" i="3"/>
  <c r="O493" i="3"/>
  <c r="N493" i="3"/>
  <c r="O485" i="3"/>
  <c r="N485" i="3"/>
  <c r="O477" i="3"/>
  <c r="N477" i="3"/>
  <c r="O469" i="3"/>
  <c r="N469" i="3"/>
  <c r="O461" i="3"/>
  <c r="N461" i="3"/>
  <c r="O453" i="3"/>
  <c r="N453" i="3"/>
  <c r="O445" i="3"/>
  <c r="N445" i="3"/>
  <c r="O437" i="3"/>
  <c r="N437" i="3"/>
  <c r="O429" i="3"/>
  <c r="N429" i="3"/>
  <c r="O421" i="3"/>
  <c r="N421" i="3"/>
  <c r="O413" i="3"/>
  <c r="N413" i="3"/>
  <c r="O405" i="3"/>
  <c r="N405" i="3"/>
  <c r="O397" i="3"/>
  <c r="N397" i="3"/>
  <c r="O389" i="3"/>
  <c r="N389" i="3"/>
  <c r="O381" i="3"/>
  <c r="N381" i="3"/>
  <c r="O373" i="3"/>
  <c r="N373" i="3"/>
  <c r="O365" i="3"/>
  <c r="N365" i="3"/>
  <c r="O357" i="3"/>
  <c r="N357" i="3"/>
  <c r="O349" i="3"/>
  <c r="N349" i="3"/>
  <c r="O341" i="3"/>
  <c r="N341" i="3"/>
  <c r="O333" i="3"/>
  <c r="N333" i="3"/>
  <c r="O325" i="3"/>
  <c r="N325" i="3"/>
  <c r="O317" i="3"/>
  <c r="N317" i="3"/>
  <c r="O309" i="3"/>
  <c r="N309" i="3"/>
  <c r="O301" i="3"/>
  <c r="N301" i="3"/>
  <c r="O293" i="3"/>
  <c r="N293" i="3"/>
  <c r="O285" i="3"/>
  <c r="N285" i="3"/>
  <c r="O277" i="3"/>
  <c r="N277" i="3"/>
  <c r="O269" i="3"/>
  <c r="N269" i="3"/>
  <c r="O261" i="3"/>
  <c r="N261" i="3"/>
  <c r="O253" i="3"/>
  <c r="N253" i="3"/>
  <c r="O245" i="3"/>
  <c r="N245" i="3"/>
  <c r="O237" i="3"/>
  <c r="N237" i="3"/>
  <c r="O229" i="3"/>
  <c r="N229" i="3"/>
  <c r="O221" i="3"/>
  <c r="N221" i="3"/>
  <c r="O213" i="3"/>
  <c r="N213" i="3"/>
  <c r="O205" i="3"/>
  <c r="N205" i="3"/>
  <c r="O197" i="3"/>
  <c r="N197" i="3"/>
  <c r="O189" i="3"/>
  <c r="N189" i="3"/>
  <c r="O181" i="3"/>
  <c r="N181" i="3"/>
  <c r="O173" i="3"/>
  <c r="N173" i="3"/>
  <c r="O165" i="3"/>
  <c r="N165" i="3"/>
  <c r="O157" i="3"/>
  <c r="N157" i="3"/>
  <c r="O149" i="3"/>
  <c r="N149" i="3"/>
  <c r="O141" i="3"/>
  <c r="N141" i="3"/>
  <c r="O133" i="3"/>
  <c r="N133" i="3"/>
  <c r="O125" i="3"/>
  <c r="N125" i="3"/>
  <c r="O117" i="3"/>
  <c r="N117" i="3"/>
  <c r="O109" i="3"/>
  <c r="N109" i="3"/>
  <c r="O101" i="3"/>
  <c r="N101" i="3"/>
  <c r="O93" i="3"/>
  <c r="N93" i="3"/>
  <c r="O85" i="3"/>
  <c r="N85" i="3"/>
  <c r="O77" i="3"/>
  <c r="N77" i="3"/>
  <c r="O69" i="3"/>
  <c r="N69" i="3"/>
  <c r="O61" i="3"/>
  <c r="N61" i="3"/>
  <c r="O53" i="3"/>
  <c r="N53" i="3"/>
  <c r="O45" i="3"/>
  <c r="N45" i="3"/>
  <c r="O37" i="3"/>
  <c r="N37" i="3"/>
  <c r="O29" i="3"/>
  <c r="N29" i="3"/>
  <c r="O21" i="3"/>
  <c r="N21" i="3"/>
  <c r="O13" i="3"/>
  <c r="N13" i="3"/>
  <c r="O5" i="3"/>
  <c r="N5" i="3"/>
  <c r="O4140" i="3"/>
  <c r="O4132" i="3"/>
  <c r="O4124" i="3"/>
  <c r="O4116" i="3"/>
  <c r="O4108" i="3"/>
  <c r="O4100" i="3"/>
  <c r="O4092" i="3"/>
  <c r="O4084" i="3"/>
  <c r="O4076" i="3"/>
  <c r="O4068" i="3"/>
  <c r="O4060" i="3"/>
  <c r="O4052" i="3"/>
  <c r="O4044" i="3"/>
  <c r="O4036" i="3"/>
  <c r="O4028" i="3"/>
  <c r="O4020" i="3"/>
  <c r="O4012" i="3"/>
  <c r="O4004" i="3"/>
  <c r="O3996" i="3"/>
  <c r="O3988" i="3"/>
  <c r="N3988" i="3"/>
  <c r="O3980" i="3"/>
  <c r="N3980" i="3"/>
  <c r="O3972" i="3"/>
  <c r="N3972" i="3"/>
  <c r="O3964" i="3"/>
  <c r="N3964" i="3"/>
  <c r="O3956" i="3"/>
  <c r="N3956" i="3"/>
  <c r="O3948" i="3"/>
  <c r="N3948" i="3"/>
  <c r="O3940" i="3"/>
  <c r="N3940" i="3"/>
  <c r="O3932" i="3"/>
  <c r="N3932" i="3"/>
  <c r="O3924" i="3"/>
  <c r="N3924" i="3"/>
  <c r="O3916" i="3"/>
  <c r="N3916" i="3"/>
  <c r="O3908" i="3"/>
  <c r="N3908" i="3"/>
  <c r="O3900" i="3"/>
  <c r="N3900" i="3"/>
  <c r="O3892" i="3"/>
  <c r="N3892" i="3"/>
  <c r="O3884" i="3"/>
  <c r="N3884" i="3"/>
  <c r="O3876" i="3"/>
  <c r="N3876" i="3"/>
  <c r="O3868" i="3"/>
  <c r="N3868" i="3"/>
  <c r="O3860" i="3"/>
  <c r="N3860" i="3"/>
  <c r="O3852" i="3"/>
  <c r="N3852" i="3"/>
  <c r="O3844" i="3"/>
  <c r="N3844" i="3"/>
  <c r="O3836" i="3"/>
  <c r="N3836" i="3"/>
  <c r="O3828" i="3"/>
  <c r="N3828" i="3"/>
  <c r="O3820" i="3"/>
  <c r="N3820" i="3"/>
  <c r="O3812" i="3"/>
  <c r="N3812" i="3"/>
  <c r="O3804" i="3"/>
  <c r="N3804" i="3"/>
  <c r="O3796" i="3"/>
  <c r="N3796" i="3"/>
  <c r="O3788" i="3"/>
  <c r="N3788" i="3"/>
  <c r="O3780" i="3"/>
  <c r="N3780" i="3"/>
  <c r="O3772" i="3"/>
  <c r="N3772" i="3"/>
  <c r="O3764" i="3"/>
  <c r="N3764" i="3"/>
  <c r="O3756" i="3"/>
  <c r="N3756" i="3"/>
  <c r="O3748" i="3"/>
  <c r="N3748" i="3"/>
  <c r="O3740" i="3"/>
  <c r="N3740" i="3"/>
  <c r="O3732" i="3"/>
  <c r="N3732" i="3"/>
  <c r="O3724" i="3"/>
  <c r="N3724" i="3"/>
  <c r="O3716" i="3"/>
  <c r="N3716" i="3"/>
  <c r="O3708" i="3"/>
  <c r="N3708" i="3"/>
  <c r="O3700" i="3"/>
  <c r="N3700" i="3"/>
  <c r="O3692" i="3"/>
  <c r="N3692" i="3"/>
  <c r="O3684" i="3"/>
  <c r="N3684" i="3"/>
  <c r="O3676" i="3"/>
  <c r="N3676" i="3"/>
  <c r="O3668" i="3"/>
  <c r="N3668" i="3"/>
  <c r="O3660" i="3"/>
  <c r="N3660" i="3"/>
  <c r="O3652" i="3"/>
  <c r="N3652" i="3"/>
  <c r="O3644" i="3"/>
  <c r="N3644" i="3"/>
  <c r="O3636" i="3"/>
  <c r="N3636" i="3"/>
  <c r="O3628" i="3"/>
  <c r="N3628" i="3"/>
  <c r="O3620" i="3"/>
  <c r="N3620" i="3"/>
  <c r="O3612" i="3"/>
  <c r="N3612" i="3"/>
  <c r="O3604" i="3"/>
  <c r="N3604" i="3"/>
  <c r="O3596" i="3"/>
  <c r="N3596" i="3"/>
  <c r="O3588" i="3"/>
  <c r="N3588" i="3"/>
  <c r="O3580" i="3"/>
  <c r="N3580" i="3"/>
  <c r="O3572" i="3"/>
  <c r="N3572" i="3"/>
  <c r="O3564" i="3"/>
  <c r="N3564" i="3"/>
  <c r="O3556" i="3"/>
  <c r="N3556" i="3"/>
  <c r="O3548" i="3"/>
  <c r="N3548" i="3"/>
  <c r="O3540" i="3"/>
  <c r="N3540" i="3"/>
  <c r="O3532" i="3"/>
  <c r="N3532" i="3"/>
  <c r="O3524" i="3"/>
  <c r="N3524" i="3"/>
  <c r="O3516" i="3"/>
  <c r="N3516" i="3"/>
  <c r="O3508" i="3"/>
  <c r="N3508" i="3"/>
  <c r="O3500" i="3"/>
  <c r="N3500" i="3"/>
  <c r="O3492" i="3"/>
  <c r="N3492" i="3"/>
  <c r="O3484" i="3"/>
  <c r="N3484" i="3"/>
  <c r="O3476" i="3"/>
  <c r="N3476" i="3"/>
  <c r="O3468" i="3"/>
  <c r="N3468" i="3"/>
  <c r="O3460" i="3"/>
  <c r="N3460" i="3"/>
  <c r="O3452" i="3"/>
  <c r="N3452" i="3"/>
  <c r="O3444" i="3"/>
  <c r="N3444" i="3"/>
  <c r="O3436" i="3"/>
  <c r="N3436" i="3"/>
  <c r="O3428" i="3"/>
  <c r="N3428" i="3"/>
  <c r="O3420" i="3"/>
  <c r="N3420" i="3"/>
  <c r="O3412" i="3"/>
  <c r="N3412" i="3"/>
  <c r="O3404" i="3"/>
  <c r="N3404" i="3"/>
  <c r="O3396" i="3"/>
  <c r="N3396" i="3"/>
  <c r="O3388" i="3"/>
  <c r="N3388" i="3"/>
  <c r="O3380" i="3"/>
  <c r="N3380" i="3"/>
  <c r="O3372" i="3"/>
  <c r="N3372" i="3"/>
  <c r="O3364" i="3"/>
  <c r="N3364" i="3"/>
  <c r="O3356" i="3"/>
  <c r="N3356" i="3"/>
  <c r="O3348" i="3"/>
  <c r="N3348" i="3"/>
  <c r="O3340" i="3"/>
  <c r="N3340" i="3"/>
  <c r="O3332" i="3"/>
  <c r="N3332" i="3"/>
  <c r="O3324" i="3"/>
  <c r="N3324" i="3"/>
  <c r="O3316" i="3"/>
  <c r="N3316" i="3"/>
  <c r="O3308" i="3"/>
  <c r="N3308" i="3"/>
  <c r="O3300" i="3"/>
  <c r="N3300" i="3"/>
  <c r="O3292" i="3"/>
  <c r="N3292" i="3"/>
  <c r="O3284" i="3"/>
  <c r="N3284" i="3"/>
  <c r="O3276" i="3"/>
  <c r="N3276" i="3"/>
  <c r="O3268" i="3"/>
  <c r="N3268" i="3"/>
  <c r="O3260" i="3"/>
  <c r="N3260" i="3"/>
  <c r="O3252" i="3"/>
  <c r="N3252" i="3"/>
  <c r="O3244" i="3"/>
  <c r="N3244" i="3"/>
  <c r="O3236" i="3"/>
  <c r="N3236" i="3"/>
  <c r="O3228" i="3"/>
  <c r="N3228" i="3"/>
  <c r="O3220" i="3"/>
  <c r="N3220" i="3"/>
  <c r="O3212" i="3"/>
  <c r="N3212" i="3"/>
  <c r="O3204" i="3"/>
  <c r="N3204" i="3"/>
  <c r="O3196" i="3"/>
  <c r="N3196" i="3"/>
  <c r="O3188" i="3"/>
  <c r="N3188" i="3"/>
  <c r="O3180" i="3"/>
  <c r="N3180" i="3"/>
  <c r="O3172" i="3"/>
  <c r="N3172" i="3"/>
  <c r="O3164" i="3"/>
  <c r="O3156" i="3"/>
  <c r="N3156" i="3"/>
  <c r="O3148" i="3"/>
  <c r="N3148" i="3"/>
  <c r="O3140" i="3"/>
  <c r="N3140" i="3"/>
  <c r="O3132" i="3"/>
  <c r="O3124" i="3"/>
  <c r="N3124" i="3"/>
  <c r="O3116" i="3"/>
  <c r="N3116" i="3"/>
  <c r="O3108" i="3"/>
  <c r="N3108" i="3"/>
  <c r="O3100" i="3"/>
  <c r="N3100" i="3"/>
  <c r="O3092" i="3"/>
  <c r="N3092" i="3"/>
  <c r="O3084" i="3"/>
  <c r="N3084" i="3"/>
  <c r="O3076" i="3"/>
  <c r="N3076" i="3"/>
  <c r="O3068" i="3"/>
  <c r="N3068" i="3"/>
  <c r="O3060" i="3"/>
  <c r="N3060" i="3"/>
  <c r="O3052" i="3"/>
  <c r="N3052" i="3"/>
  <c r="O3044" i="3"/>
  <c r="N3044" i="3"/>
  <c r="O3036" i="3"/>
  <c r="N3036" i="3"/>
  <c r="O3028" i="3"/>
  <c r="N3028" i="3"/>
  <c r="O3020" i="3"/>
  <c r="N3020" i="3"/>
  <c r="O3012" i="3"/>
  <c r="N3012" i="3"/>
  <c r="O3004" i="3"/>
  <c r="N3004" i="3"/>
  <c r="O2996" i="3"/>
  <c r="N2996" i="3"/>
  <c r="O2988" i="3"/>
  <c r="N2988" i="3"/>
  <c r="O2980" i="3"/>
  <c r="N2980" i="3"/>
  <c r="O2972" i="3"/>
  <c r="N2972" i="3"/>
  <c r="O2964" i="3"/>
  <c r="N2964" i="3"/>
  <c r="O2956" i="3"/>
  <c r="N2956" i="3"/>
  <c r="O2948" i="3"/>
  <c r="N2948" i="3"/>
  <c r="O2940" i="3"/>
  <c r="N2940" i="3"/>
  <c r="O2932" i="3"/>
  <c r="N2932" i="3"/>
  <c r="O2924" i="3"/>
  <c r="N2924" i="3"/>
  <c r="O2916" i="3"/>
  <c r="N2916" i="3"/>
  <c r="O2908" i="3"/>
  <c r="N2908" i="3"/>
  <c r="O2900" i="3"/>
  <c r="N2900" i="3"/>
  <c r="O2892" i="3"/>
  <c r="N2892" i="3"/>
  <c r="O2884" i="3"/>
  <c r="N2884" i="3"/>
  <c r="O2876" i="3"/>
  <c r="N2876" i="3"/>
  <c r="O2868" i="3"/>
  <c r="N2868" i="3"/>
  <c r="O2860" i="3"/>
  <c r="N2860" i="3"/>
  <c r="O2852" i="3"/>
  <c r="N2852" i="3"/>
  <c r="O2844" i="3"/>
  <c r="N2844" i="3"/>
  <c r="O2836" i="3"/>
  <c r="N2836" i="3"/>
  <c r="O2828" i="3"/>
  <c r="N2828" i="3"/>
  <c r="O2820" i="3"/>
  <c r="N2820" i="3"/>
  <c r="O2812" i="3"/>
  <c r="N2812" i="3"/>
  <c r="O2804" i="3"/>
  <c r="N2804" i="3"/>
  <c r="O2796" i="3"/>
  <c r="N2796" i="3"/>
  <c r="O2788" i="3"/>
  <c r="N2788" i="3"/>
  <c r="O2780" i="3"/>
  <c r="N2780" i="3"/>
  <c r="O2772" i="3"/>
  <c r="N2772" i="3"/>
  <c r="O2764" i="3"/>
  <c r="N2764" i="3"/>
  <c r="O2756" i="3"/>
  <c r="N2756" i="3"/>
  <c r="O2748" i="3"/>
  <c r="N2748" i="3"/>
  <c r="O2740" i="3"/>
  <c r="N2740" i="3"/>
  <c r="O2732" i="3"/>
  <c r="N2732" i="3"/>
  <c r="O2724" i="3"/>
  <c r="N2724" i="3"/>
  <c r="O2716" i="3"/>
  <c r="N2716" i="3"/>
  <c r="O2708" i="3"/>
  <c r="N2708" i="3"/>
  <c r="O2700" i="3"/>
  <c r="N2700" i="3"/>
  <c r="O2692" i="3"/>
  <c r="N2692" i="3"/>
  <c r="O2684" i="3"/>
  <c r="N2684" i="3"/>
  <c r="O2676" i="3"/>
  <c r="N2676" i="3"/>
  <c r="O2668" i="3"/>
  <c r="N2668" i="3"/>
  <c r="O2660" i="3"/>
  <c r="N2660" i="3"/>
  <c r="O2652" i="3"/>
  <c r="N2652" i="3"/>
  <c r="O2644" i="3"/>
  <c r="N2644" i="3"/>
  <c r="O2636" i="3"/>
  <c r="N2636" i="3"/>
  <c r="O2628" i="3"/>
  <c r="N2628" i="3"/>
  <c r="O2620" i="3"/>
  <c r="N2620" i="3"/>
  <c r="O2612" i="3"/>
  <c r="N2612" i="3"/>
  <c r="O2604" i="3"/>
  <c r="N2604" i="3"/>
  <c r="O2596" i="3"/>
  <c r="N2596" i="3"/>
  <c r="O2588" i="3"/>
  <c r="N2588" i="3"/>
  <c r="O2580" i="3"/>
  <c r="N2580" i="3"/>
  <c r="O2572" i="3"/>
  <c r="N2572" i="3"/>
  <c r="O2564" i="3"/>
  <c r="N2564" i="3"/>
  <c r="O2556" i="3"/>
  <c r="N2556" i="3"/>
  <c r="O2548" i="3"/>
  <c r="N2548" i="3"/>
  <c r="O2540" i="3"/>
  <c r="N2540" i="3"/>
  <c r="O2532" i="3"/>
  <c r="N2532" i="3"/>
  <c r="O2524" i="3"/>
  <c r="N2524" i="3"/>
  <c r="O2516" i="3"/>
  <c r="N2516" i="3"/>
  <c r="O2508" i="3"/>
  <c r="N2508" i="3"/>
  <c r="O2500" i="3"/>
  <c r="N2500" i="3"/>
  <c r="O2492" i="3"/>
  <c r="N2492" i="3"/>
  <c r="O2484" i="3"/>
  <c r="N2484" i="3"/>
  <c r="O2476" i="3"/>
  <c r="N2476" i="3"/>
  <c r="O2468" i="3"/>
  <c r="N2468" i="3"/>
  <c r="O2460" i="3"/>
  <c r="N2460" i="3"/>
  <c r="O2452" i="3"/>
  <c r="N2452" i="3"/>
  <c r="O2444" i="3"/>
  <c r="N2444" i="3"/>
  <c r="O2436" i="3"/>
  <c r="N2436" i="3"/>
  <c r="O2428" i="3"/>
  <c r="N2428" i="3"/>
  <c r="O2420" i="3"/>
  <c r="N2420" i="3"/>
  <c r="O2412" i="3"/>
  <c r="N2412" i="3"/>
  <c r="O2404" i="3"/>
  <c r="N2404" i="3"/>
  <c r="O2396" i="3"/>
  <c r="N2396" i="3"/>
  <c r="O2388" i="3"/>
  <c r="N2388" i="3"/>
  <c r="O2380" i="3"/>
  <c r="N2380" i="3"/>
  <c r="O2372" i="3"/>
  <c r="N2372" i="3"/>
  <c r="O2364" i="3"/>
  <c r="N2364" i="3"/>
  <c r="O2356" i="3"/>
  <c r="N2356" i="3"/>
  <c r="O2348" i="3"/>
  <c r="N2348" i="3"/>
  <c r="O2340" i="3"/>
  <c r="N2340" i="3"/>
  <c r="O2332" i="3"/>
  <c r="N2332" i="3"/>
  <c r="O2324" i="3"/>
  <c r="N2324" i="3"/>
  <c r="O2316" i="3"/>
  <c r="N2316" i="3"/>
  <c r="O2308" i="3"/>
  <c r="N2308" i="3"/>
  <c r="O2300" i="3"/>
  <c r="N2300" i="3"/>
  <c r="O2292" i="3"/>
  <c r="N2292" i="3"/>
  <c r="O2284" i="3"/>
  <c r="N2284" i="3"/>
  <c r="O2276" i="3"/>
  <c r="N2276" i="3"/>
  <c r="O2268" i="3"/>
  <c r="N2268" i="3"/>
  <c r="O2260" i="3"/>
  <c r="N2260" i="3"/>
  <c r="O2252" i="3"/>
  <c r="N2252" i="3"/>
  <c r="O2244" i="3"/>
  <c r="N2244" i="3"/>
  <c r="O2236" i="3"/>
  <c r="N2236" i="3"/>
  <c r="O2228" i="3"/>
  <c r="N2228" i="3"/>
  <c r="O2220" i="3"/>
  <c r="N2220" i="3"/>
  <c r="O2212" i="3"/>
  <c r="N2212" i="3"/>
  <c r="O2204" i="3"/>
  <c r="N2204" i="3"/>
  <c r="O2196" i="3"/>
  <c r="N2196" i="3"/>
  <c r="O2188" i="3"/>
  <c r="N2188" i="3"/>
  <c r="O2180" i="3"/>
  <c r="N2180" i="3"/>
  <c r="O2172" i="3"/>
  <c r="N2172" i="3"/>
  <c r="O2164" i="3"/>
  <c r="N2164" i="3"/>
  <c r="O2156" i="3"/>
  <c r="N2156" i="3"/>
  <c r="O2148" i="3"/>
  <c r="N2148" i="3"/>
  <c r="O2140" i="3"/>
  <c r="N2140" i="3"/>
  <c r="O2132" i="3"/>
  <c r="N2132" i="3"/>
  <c r="O2124" i="3"/>
  <c r="N2124" i="3"/>
  <c r="O2116" i="3"/>
  <c r="N2116" i="3"/>
  <c r="O2108" i="3"/>
  <c r="N2108" i="3"/>
  <c r="O2100" i="3"/>
  <c r="N2100" i="3"/>
  <c r="O2092" i="3"/>
  <c r="N2092" i="3"/>
  <c r="O2084" i="3"/>
  <c r="N2084" i="3"/>
  <c r="O2076" i="3"/>
  <c r="N2076" i="3"/>
  <c r="O2068" i="3"/>
  <c r="N2068" i="3"/>
  <c r="O2060" i="3"/>
  <c r="N2060" i="3"/>
  <c r="O2052" i="3"/>
  <c r="N2052" i="3"/>
  <c r="O2044" i="3"/>
  <c r="N2044" i="3"/>
  <c r="O2036" i="3"/>
  <c r="N2036" i="3"/>
  <c r="O2028" i="3"/>
  <c r="N2028" i="3"/>
  <c r="O2020" i="3"/>
  <c r="N2020" i="3"/>
  <c r="O2012" i="3"/>
  <c r="N2012" i="3"/>
  <c r="O2004" i="3"/>
  <c r="N2004" i="3"/>
  <c r="O1996" i="3"/>
  <c r="N1996" i="3"/>
  <c r="O1988" i="3"/>
  <c r="N1988" i="3"/>
  <c r="O1980" i="3"/>
  <c r="N1980" i="3"/>
  <c r="O1972" i="3"/>
  <c r="N1972" i="3"/>
  <c r="O1964" i="3"/>
  <c r="N1964" i="3"/>
  <c r="O1956" i="3"/>
  <c r="N1956" i="3"/>
  <c r="O1948" i="3"/>
  <c r="N1948" i="3"/>
  <c r="O1940" i="3"/>
  <c r="N1940" i="3"/>
  <c r="O1932" i="3"/>
  <c r="N1932" i="3"/>
  <c r="O1924" i="3"/>
  <c r="N1924" i="3"/>
  <c r="O1916" i="3"/>
  <c r="N1916" i="3"/>
  <c r="O1908" i="3"/>
  <c r="N1908" i="3"/>
  <c r="O1900" i="3"/>
  <c r="N1900" i="3"/>
  <c r="O1892" i="3"/>
  <c r="N1892" i="3"/>
  <c r="O1884" i="3"/>
  <c r="N1884" i="3"/>
  <c r="O1876" i="3"/>
  <c r="N1876" i="3"/>
  <c r="O1868" i="3"/>
  <c r="N1868" i="3"/>
  <c r="O1860" i="3"/>
  <c r="N1860" i="3"/>
  <c r="O1852" i="3"/>
  <c r="N1852" i="3"/>
  <c r="O1844" i="3"/>
  <c r="N1844" i="3"/>
  <c r="O1836" i="3"/>
  <c r="N1836" i="3"/>
  <c r="O1828" i="3"/>
  <c r="N1828" i="3"/>
  <c r="O1820" i="3"/>
  <c r="N1820" i="3"/>
  <c r="O1812" i="3"/>
  <c r="N1812" i="3"/>
  <c r="O1804" i="3"/>
  <c r="N1804" i="3"/>
  <c r="O1796" i="3"/>
  <c r="N1796" i="3"/>
  <c r="O1788" i="3"/>
  <c r="N1788" i="3"/>
  <c r="O1780" i="3"/>
  <c r="N1780" i="3"/>
  <c r="O1772" i="3"/>
  <c r="N1772" i="3"/>
  <c r="O1764" i="3"/>
  <c r="N1764" i="3"/>
  <c r="O1756" i="3"/>
  <c r="N1756" i="3"/>
  <c r="O1748" i="3"/>
  <c r="N1748" i="3"/>
  <c r="O1740" i="3"/>
  <c r="N1740" i="3"/>
  <c r="O1732" i="3"/>
  <c r="N1732" i="3"/>
  <c r="O1724" i="3"/>
  <c r="N1724" i="3"/>
  <c r="O1716" i="3"/>
  <c r="N1716" i="3"/>
  <c r="O1708" i="3"/>
  <c r="N1708" i="3"/>
  <c r="O1700" i="3"/>
  <c r="N1700" i="3"/>
  <c r="O1692" i="3"/>
  <c r="N1692" i="3"/>
  <c r="O1684" i="3"/>
  <c r="N1684" i="3"/>
  <c r="O1676" i="3"/>
  <c r="N1676" i="3"/>
  <c r="O1668" i="3"/>
  <c r="N1668" i="3"/>
  <c r="O1660" i="3"/>
  <c r="N1660" i="3"/>
  <c r="O1652" i="3"/>
  <c r="N1652" i="3"/>
  <c r="O1644" i="3"/>
  <c r="N1644" i="3"/>
  <c r="O1636" i="3"/>
  <c r="N1636" i="3"/>
  <c r="O1628" i="3"/>
  <c r="N1628" i="3"/>
  <c r="O1620" i="3"/>
  <c r="N1620" i="3"/>
  <c r="O1612" i="3"/>
  <c r="N1612" i="3"/>
  <c r="O1604" i="3"/>
  <c r="N1604" i="3"/>
  <c r="O1596" i="3"/>
  <c r="N1596" i="3"/>
  <c r="O1588" i="3"/>
  <c r="N1588" i="3"/>
  <c r="O1580" i="3"/>
  <c r="N1580" i="3"/>
  <c r="O1572" i="3"/>
  <c r="N1572" i="3"/>
  <c r="O1564" i="3"/>
  <c r="N1564" i="3"/>
  <c r="O1556" i="3"/>
  <c r="N1556" i="3"/>
  <c r="O1548" i="3"/>
  <c r="N1548" i="3"/>
  <c r="O1540" i="3"/>
  <c r="N1540" i="3"/>
  <c r="O1532" i="3"/>
  <c r="N1532" i="3"/>
  <c r="O1524" i="3"/>
  <c r="N1524" i="3"/>
  <c r="O1516" i="3"/>
  <c r="N1516" i="3"/>
  <c r="O1508" i="3"/>
  <c r="N1508" i="3"/>
  <c r="O1500" i="3"/>
  <c r="N1500" i="3"/>
  <c r="O1492" i="3"/>
  <c r="N1492" i="3"/>
  <c r="O1484" i="3"/>
  <c r="N1484" i="3"/>
  <c r="O1476" i="3"/>
  <c r="N1476" i="3"/>
  <c r="O1468" i="3"/>
  <c r="N1468" i="3"/>
  <c r="O1460" i="3"/>
  <c r="N1460" i="3"/>
  <c r="O1452" i="3"/>
  <c r="N1452" i="3"/>
  <c r="O1444" i="3"/>
  <c r="N1444" i="3"/>
  <c r="O1436" i="3"/>
  <c r="N1436" i="3"/>
  <c r="O1428" i="3"/>
  <c r="N1428" i="3"/>
  <c r="O1420" i="3"/>
  <c r="N1420" i="3"/>
  <c r="O1412" i="3"/>
  <c r="N1412" i="3"/>
  <c r="O1404" i="3"/>
  <c r="N1404" i="3"/>
  <c r="O1396" i="3"/>
  <c r="N1396" i="3"/>
  <c r="O1388" i="3"/>
  <c r="N1388" i="3"/>
  <c r="O1380" i="3"/>
  <c r="N1380" i="3"/>
  <c r="O1372" i="3"/>
  <c r="N1372" i="3"/>
  <c r="O1364" i="3"/>
  <c r="N1364" i="3"/>
  <c r="O1356" i="3"/>
  <c r="N1356" i="3"/>
  <c r="O1348" i="3"/>
  <c r="N1348" i="3"/>
  <c r="O1340" i="3"/>
  <c r="N1340" i="3"/>
  <c r="O1332" i="3"/>
  <c r="N1332" i="3"/>
  <c r="O1324" i="3"/>
  <c r="N1324" i="3"/>
  <c r="O1316" i="3"/>
  <c r="N1316" i="3"/>
  <c r="O1308" i="3"/>
  <c r="N1308" i="3"/>
  <c r="O1300" i="3"/>
  <c r="N1300" i="3"/>
  <c r="O1292" i="3"/>
  <c r="N1292" i="3"/>
  <c r="O1284" i="3"/>
  <c r="N1284" i="3"/>
  <c r="O1276" i="3"/>
  <c r="N1276" i="3"/>
  <c r="O1268" i="3"/>
  <c r="N1268" i="3"/>
  <c r="O1260" i="3"/>
  <c r="N1260" i="3"/>
  <c r="O1252" i="3"/>
  <c r="N1252" i="3"/>
  <c r="O1244" i="3"/>
  <c r="N1244" i="3"/>
  <c r="O1236" i="3"/>
  <c r="N1236" i="3"/>
  <c r="O1228" i="3"/>
  <c r="N1228" i="3"/>
  <c r="O1220" i="3"/>
  <c r="N1220" i="3"/>
  <c r="O1212" i="3"/>
  <c r="N1212" i="3"/>
  <c r="O1204" i="3"/>
  <c r="N1204" i="3"/>
  <c r="O1196" i="3"/>
  <c r="N1196" i="3"/>
  <c r="O1188" i="3"/>
  <c r="N1188" i="3"/>
  <c r="O1180" i="3"/>
  <c r="N1180" i="3"/>
  <c r="O1172" i="3"/>
  <c r="N1172" i="3"/>
  <c r="O1164" i="3"/>
  <c r="N1164" i="3"/>
  <c r="O1156" i="3"/>
  <c r="N1156" i="3"/>
  <c r="O1148" i="3"/>
  <c r="N1148" i="3"/>
  <c r="O1140" i="3"/>
  <c r="N1140" i="3"/>
  <c r="O1132" i="3"/>
  <c r="N1132" i="3"/>
  <c r="O1124" i="3"/>
  <c r="N1124" i="3"/>
  <c r="O1116" i="3"/>
  <c r="N1116" i="3"/>
  <c r="O1108" i="3"/>
  <c r="N1108" i="3"/>
  <c r="O1100" i="3"/>
  <c r="N1100" i="3"/>
  <c r="O1092" i="3"/>
  <c r="N1092" i="3"/>
  <c r="O1084" i="3"/>
  <c r="N1084" i="3"/>
  <c r="O1076" i="3"/>
  <c r="N1076" i="3"/>
  <c r="O1068" i="3"/>
  <c r="N1068" i="3"/>
  <c r="O1060" i="3"/>
  <c r="N1060" i="3"/>
  <c r="O1052" i="3"/>
  <c r="N1052" i="3"/>
  <c r="O1044" i="3"/>
  <c r="N1044" i="3"/>
  <c r="O1036" i="3"/>
  <c r="N1036" i="3"/>
  <c r="O1028" i="3"/>
  <c r="N1028" i="3"/>
  <c r="O1020" i="3"/>
  <c r="N1020" i="3"/>
  <c r="O1012" i="3"/>
  <c r="N1012" i="3"/>
  <c r="O1004" i="3"/>
  <c r="N1004" i="3"/>
  <c r="O996" i="3"/>
  <c r="N996" i="3"/>
  <c r="O988" i="3"/>
  <c r="N988" i="3"/>
  <c r="O980" i="3"/>
  <c r="N980" i="3"/>
  <c r="O972" i="3"/>
  <c r="N972" i="3"/>
  <c r="O964" i="3"/>
  <c r="N964" i="3"/>
  <c r="O956" i="3"/>
  <c r="N956" i="3"/>
  <c r="O948" i="3"/>
  <c r="N948" i="3"/>
  <c r="O940" i="3"/>
  <c r="N940" i="3"/>
  <c r="O932" i="3"/>
  <c r="N932" i="3"/>
  <c r="O924" i="3"/>
  <c r="N924" i="3"/>
  <c r="O916" i="3"/>
  <c r="N916" i="3"/>
  <c r="O908" i="3"/>
  <c r="N908" i="3"/>
  <c r="O900" i="3"/>
  <c r="N900" i="3"/>
  <c r="O892" i="3"/>
  <c r="N892" i="3"/>
  <c r="O884" i="3"/>
  <c r="N884" i="3"/>
  <c r="O876" i="3"/>
  <c r="N876" i="3"/>
  <c r="O868" i="3"/>
  <c r="N868" i="3"/>
  <c r="O860" i="3"/>
  <c r="N860" i="3"/>
  <c r="O852" i="3"/>
  <c r="N852" i="3"/>
  <c r="O844" i="3"/>
  <c r="N844" i="3"/>
  <c r="O836" i="3"/>
  <c r="N836" i="3"/>
  <c r="O828" i="3"/>
  <c r="N828" i="3"/>
  <c r="O820" i="3"/>
  <c r="N820" i="3"/>
  <c r="O812" i="3"/>
  <c r="N812" i="3"/>
  <c r="O804" i="3"/>
  <c r="N804" i="3"/>
  <c r="O796" i="3"/>
  <c r="N796" i="3"/>
  <c r="O788" i="3"/>
  <c r="N788" i="3"/>
  <c r="O780" i="3"/>
  <c r="N780" i="3"/>
  <c r="O772" i="3"/>
  <c r="N772" i="3"/>
  <c r="O764" i="3"/>
  <c r="N764" i="3"/>
  <c r="O756" i="3"/>
  <c r="N756" i="3"/>
  <c r="O748" i="3"/>
  <c r="N748" i="3"/>
  <c r="O740" i="3"/>
  <c r="N740" i="3"/>
  <c r="O732" i="3"/>
  <c r="N732" i="3"/>
  <c r="O724" i="3"/>
  <c r="N724" i="3"/>
  <c r="O716" i="3"/>
  <c r="N716" i="3"/>
  <c r="O708" i="3"/>
  <c r="N708" i="3"/>
  <c r="O700" i="3"/>
  <c r="N700" i="3"/>
  <c r="O692" i="3"/>
  <c r="N692" i="3"/>
  <c r="O684" i="3"/>
  <c r="N684" i="3"/>
  <c r="O676" i="3"/>
  <c r="N676" i="3"/>
  <c r="O668" i="3"/>
  <c r="N668" i="3"/>
  <c r="O660" i="3"/>
  <c r="N660" i="3"/>
  <c r="O652" i="3"/>
  <c r="N652" i="3"/>
  <c r="O644" i="3"/>
  <c r="N644" i="3"/>
  <c r="O636" i="3"/>
  <c r="N636" i="3"/>
  <c r="O628" i="3"/>
  <c r="N628" i="3"/>
  <c r="O620" i="3"/>
  <c r="N620" i="3"/>
  <c r="O612" i="3"/>
  <c r="N612" i="3"/>
  <c r="O604" i="3"/>
  <c r="N604" i="3"/>
  <c r="O596" i="3"/>
  <c r="N596" i="3"/>
  <c r="O588" i="3"/>
  <c r="N588" i="3"/>
  <c r="O580" i="3"/>
  <c r="N580" i="3"/>
  <c r="O572" i="3"/>
  <c r="N572" i="3"/>
  <c r="O564" i="3"/>
  <c r="N564" i="3"/>
  <c r="O556" i="3"/>
  <c r="N556" i="3"/>
  <c r="O548" i="3"/>
  <c r="N548" i="3"/>
  <c r="O540" i="3"/>
  <c r="N540" i="3"/>
  <c r="O532" i="3"/>
  <c r="N532" i="3"/>
  <c r="O524" i="3"/>
  <c r="N524" i="3"/>
  <c r="O516" i="3"/>
  <c r="N516" i="3"/>
  <c r="O508" i="3"/>
  <c r="N508" i="3"/>
  <c r="O500" i="3"/>
  <c r="N500" i="3"/>
  <c r="O492" i="3"/>
  <c r="N492" i="3"/>
  <c r="O484" i="3"/>
  <c r="N484" i="3"/>
  <c r="O476" i="3"/>
  <c r="N476" i="3"/>
  <c r="O468" i="3"/>
  <c r="N468" i="3"/>
  <c r="O460" i="3"/>
  <c r="N460" i="3"/>
  <c r="O452" i="3"/>
  <c r="N452" i="3"/>
  <c r="O444" i="3"/>
  <c r="N444" i="3"/>
  <c r="O436" i="3"/>
  <c r="N436" i="3"/>
  <c r="O428" i="3"/>
  <c r="N428" i="3"/>
  <c r="O420" i="3"/>
  <c r="N420" i="3"/>
  <c r="O412" i="3"/>
  <c r="N412" i="3"/>
  <c r="O404" i="3"/>
  <c r="N404" i="3"/>
  <c r="O396" i="3"/>
  <c r="N396" i="3"/>
  <c r="O388" i="3"/>
  <c r="N388" i="3"/>
  <c r="O380" i="3"/>
  <c r="N380" i="3"/>
  <c r="O372" i="3"/>
  <c r="N372" i="3"/>
  <c r="O364" i="3"/>
  <c r="N364" i="3"/>
  <c r="O356" i="3"/>
  <c r="N356" i="3"/>
  <c r="O348" i="3"/>
  <c r="N348" i="3"/>
  <c r="O340" i="3"/>
  <c r="N340" i="3"/>
  <c r="O332" i="3"/>
  <c r="N332" i="3"/>
  <c r="O324" i="3"/>
  <c r="N324" i="3"/>
  <c r="O316" i="3"/>
  <c r="N316" i="3"/>
  <c r="O308" i="3"/>
  <c r="N308" i="3"/>
  <c r="O300" i="3"/>
  <c r="N300" i="3"/>
  <c r="O292" i="3"/>
  <c r="N292" i="3"/>
  <c r="O284" i="3"/>
  <c r="N284" i="3"/>
  <c r="O276" i="3"/>
  <c r="N276" i="3"/>
  <c r="O268" i="3"/>
  <c r="N268" i="3"/>
  <c r="O260" i="3"/>
  <c r="N260" i="3"/>
  <c r="O252" i="3"/>
  <c r="N252" i="3"/>
  <c r="O244" i="3"/>
  <c r="N244" i="3"/>
  <c r="O236" i="3"/>
  <c r="N236" i="3"/>
  <c r="O228" i="3"/>
  <c r="N228" i="3"/>
  <c r="O220" i="3"/>
  <c r="N220" i="3"/>
  <c r="O212" i="3"/>
  <c r="N212" i="3"/>
  <c r="O204" i="3"/>
  <c r="N204" i="3"/>
  <c r="O196" i="3"/>
  <c r="N196" i="3"/>
  <c r="O188" i="3"/>
  <c r="N188" i="3"/>
  <c r="O180" i="3"/>
  <c r="N180" i="3"/>
  <c r="O172" i="3"/>
  <c r="N172" i="3"/>
  <c r="O164" i="3"/>
  <c r="N164" i="3"/>
  <c r="O156" i="3"/>
  <c r="N156" i="3"/>
  <c r="O148" i="3"/>
  <c r="N148" i="3"/>
  <c r="O140" i="3"/>
  <c r="N140" i="3"/>
  <c r="O132" i="3"/>
  <c r="N132" i="3"/>
  <c r="O124" i="3"/>
  <c r="N124" i="3"/>
  <c r="O116" i="3"/>
  <c r="N116" i="3"/>
  <c r="O108" i="3"/>
  <c r="N108" i="3"/>
  <c r="O100" i="3"/>
  <c r="N100" i="3"/>
  <c r="O92" i="3"/>
  <c r="N92" i="3"/>
  <c r="O84" i="3"/>
  <c r="N84" i="3"/>
  <c r="O76" i="3"/>
  <c r="N76" i="3"/>
  <c r="O68" i="3"/>
  <c r="N68" i="3"/>
  <c r="O60" i="3"/>
  <c r="N60" i="3"/>
  <c r="O52" i="3"/>
  <c r="N52" i="3"/>
  <c r="O44" i="3"/>
  <c r="N44" i="3"/>
  <c r="O36" i="3"/>
  <c r="N36" i="3"/>
  <c r="O28" i="3"/>
  <c r="N28" i="3"/>
  <c r="O20" i="3"/>
  <c r="N20" i="3"/>
  <c r="O12" i="3"/>
  <c r="N12" i="3"/>
  <c r="O4" i="3"/>
  <c r="N4" i="3"/>
  <c r="N941" i="3"/>
  <c r="O1898" i="3"/>
  <c r="N1898" i="3"/>
  <c r="O1890" i="3"/>
  <c r="N1890" i="3"/>
  <c r="O1882" i="3"/>
  <c r="N1882" i="3"/>
  <c r="O1874" i="3"/>
  <c r="N1874" i="3"/>
  <c r="O1866" i="3"/>
  <c r="N1866" i="3"/>
  <c r="O1858" i="3"/>
  <c r="N1858" i="3"/>
  <c r="O1850" i="3"/>
  <c r="N1850" i="3"/>
  <c r="O1842" i="3"/>
  <c r="N1842" i="3"/>
  <c r="O1834" i="3"/>
  <c r="N1834" i="3"/>
  <c r="O1826" i="3"/>
  <c r="O1818" i="3"/>
  <c r="N1818" i="3"/>
  <c r="O1810" i="3"/>
  <c r="O1802" i="3"/>
  <c r="N1802" i="3"/>
  <c r="O1794" i="3"/>
  <c r="N1794" i="3"/>
  <c r="O1786" i="3"/>
  <c r="N1786" i="3"/>
  <c r="O1778" i="3"/>
  <c r="N1778" i="3"/>
  <c r="O1770" i="3"/>
  <c r="N1770" i="3"/>
  <c r="O1762" i="3"/>
  <c r="N1762" i="3"/>
  <c r="O1754" i="3"/>
  <c r="N1754" i="3"/>
  <c r="O1746" i="3"/>
  <c r="N1746" i="3"/>
  <c r="O1738" i="3"/>
  <c r="N1738" i="3"/>
  <c r="O1730" i="3"/>
  <c r="N1730" i="3"/>
  <c r="O1722" i="3"/>
  <c r="N1722" i="3"/>
  <c r="O1714" i="3"/>
  <c r="N1714" i="3"/>
  <c r="O1706" i="3"/>
  <c r="N1706" i="3"/>
  <c r="O1698" i="3"/>
  <c r="O1690" i="3"/>
  <c r="N1690" i="3"/>
  <c r="O1682" i="3"/>
  <c r="O1674" i="3"/>
  <c r="N1674" i="3"/>
  <c r="O1666" i="3"/>
  <c r="N1666" i="3"/>
  <c r="O1658" i="3"/>
  <c r="N1658" i="3"/>
  <c r="O1650" i="3"/>
  <c r="N1650" i="3"/>
  <c r="O1642" i="3"/>
  <c r="N1642" i="3"/>
  <c r="O1634" i="3"/>
  <c r="N1634" i="3"/>
  <c r="O1626" i="3"/>
  <c r="N1626" i="3"/>
  <c r="O1618" i="3"/>
  <c r="N1618" i="3"/>
  <c r="O1610" i="3"/>
  <c r="N1610" i="3"/>
  <c r="O1602" i="3"/>
  <c r="N1602" i="3"/>
  <c r="O1594" i="3"/>
  <c r="N1594" i="3"/>
  <c r="O1586" i="3"/>
  <c r="N1586" i="3"/>
  <c r="O1578" i="3"/>
  <c r="N1578" i="3"/>
  <c r="O1570" i="3"/>
  <c r="O1562" i="3"/>
  <c r="N1562" i="3"/>
  <c r="O1554" i="3"/>
  <c r="N1554" i="3"/>
  <c r="O1546" i="3"/>
  <c r="N1546" i="3"/>
  <c r="O1538" i="3"/>
  <c r="N1538" i="3"/>
  <c r="O1530" i="3"/>
  <c r="N1530" i="3"/>
  <c r="O1522" i="3"/>
  <c r="N1522" i="3"/>
  <c r="O1514" i="3"/>
  <c r="O1506" i="3"/>
  <c r="N1506" i="3"/>
  <c r="O1498" i="3"/>
  <c r="N1498" i="3"/>
  <c r="O1490" i="3"/>
  <c r="N1490" i="3"/>
  <c r="O1482" i="3"/>
  <c r="N1482" i="3"/>
  <c r="O1474" i="3"/>
  <c r="N1474" i="3"/>
  <c r="O1466" i="3"/>
  <c r="N1466" i="3"/>
  <c r="O1458" i="3"/>
  <c r="N1458" i="3"/>
  <c r="O1450" i="3"/>
  <c r="N1450" i="3"/>
  <c r="O1442" i="3"/>
  <c r="N1442" i="3"/>
  <c r="O1434" i="3"/>
  <c r="N1434" i="3"/>
  <c r="O1426" i="3"/>
  <c r="N1426" i="3"/>
  <c r="O1418" i="3"/>
  <c r="N1418" i="3"/>
  <c r="O1410" i="3"/>
  <c r="N1410" i="3"/>
  <c r="O1402" i="3"/>
  <c r="N1402" i="3"/>
  <c r="O1394" i="3"/>
  <c r="N1394" i="3"/>
  <c r="O1386" i="3"/>
  <c r="N1386" i="3"/>
  <c r="O1378" i="3"/>
  <c r="O1370" i="3"/>
  <c r="N1370" i="3"/>
  <c r="O1362" i="3"/>
  <c r="N1362" i="3"/>
  <c r="O1354" i="3"/>
  <c r="N1354" i="3"/>
  <c r="O1346" i="3"/>
  <c r="N1346" i="3"/>
  <c r="O1338" i="3"/>
  <c r="N1338" i="3"/>
  <c r="O1330" i="3"/>
  <c r="N1330" i="3"/>
  <c r="O1322" i="3"/>
  <c r="O1314" i="3"/>
  <c r="N1314" i="3"/>
  <c r="O1306" i="3"/>
  <c r="N1306" i="3"/>
  <c r="O1298" i="3"/>
  <c r="N1298" i="3"/>
  <c r="O1290" i="3"/>
  <c r="O1282" i="3"/>
  <c r="N1282" i="3"/>
  <c r="O1274" i="3"/>
  <c r="N1274" i="3"/>
  <c r="O1266" i="3"/>
  <c r="N1266" i="3"/>
  <c r="O1258" i="3"/>
  <c r="N1258" i="3"/>
  <c r="O1250" i="3"/>
  <c r="N1250" i="3"/>
  <c r="O1242" i="3"/>
  <c r="N1242" i="3"/>
  <c r="O1234" i="3"/>
  <c r="N1234" i="3"/>
  <c r="O1226" i="3"/>
  <c r="N1226" i="3"/>
  <c r="O1218" i="3"/>
  <c r="N1218" i="3"/>
  <c r="O1210" i="3"/>
  <c r="N1210" i="3"/>
  <c r="O1202" i="3"/>
  <c r="N1202" i="3"/>
  <c r="O1194" i="3"/>
  <c r="N1194" i="3"/>
  <c r="O1186" i="3"/>
  <c r="N1186" i="3"/>
  <c r="O1178" i="3"/>
  <c r="N1178" i="3"/>
  <c r="O1170" i="3"/>
  <c r="N1170" i="3"/>
  <c r="O1162" i="3"/>
  <c r="N1162" i="3"/>
  <c r="O1154" i="3"/>
  <c r="N1154" i="3"/>
  <c r="O1146" i="3"/>
  <c r="N1146" i="3"/>
  <c r="O1138" i="3"/>
  <c r="N1138" i="3"/>
  <c r="O1130" i="3"/>
  <c r="N1130" i="3"/>
  <c r="O1122" i="3"/>
  <c r="N1122" i="3"/>
  <c r="O1114" i="3"/>
  <c r="N1114" i="3"/>
  <c r="O1106" i="3"/>
  <c r="N1106" i="3"/>
  <c r="O1098" i="3"/>
  <c r="O1090" i="3"/>
  <c r="N1090" i="3"/>
  <c r="O1082" i="3"/>
  <c r="N1082" i="3"/>
  <c r="O1074" i="3"/>
  <c r="N1074" i="3"/>
  <c r="O1066" i="3"/>
  <c r="N1066" i="3"/>
  <c r="O1058" i="3"/>
  <c r="N1058" i="3"/>
  <c r="O1050" i="3"/>
  <c r="N1050" i="3"/>
  <c r="O1042" i="3"/>
  <c r="N1042" i="3"/>
  <c r="O1034" i="3"/>
  <c r="N1034" i="3"/>
  <c r="O1026" i="3"/>
  <c r="N1026" i="3"/>
  <c r="O1018" i="3"/>
  <c r="N1018" i="3"/>
  <c r="O1010" i="3"/>
  <c r="N1010" i="3"/>
  <c r="O1002" i="3"/>
  <c r="N1002" i="3"/>
  <c r="O994" i="3"/>
  <c r="N994" i="3"/>
  <c r="O986" i="3"/>
  <c r="N986" i="3"/>
  <c r="O978" i="3"/>
  <c r="N978" i="3"/>
  <c r="O970" i="3"/>
  <c r="N970" i="3"/>
  <c r="O962" i="3"/>
  <c r="N962" i="3"/>
  <c r="O954" i="3"/>
  <c r="N954" i="3"/>
  <c r="O946" i="3"/>
  <c r="N946" i="3"/>
  <c r="O938" i="3"/>
  <c r="N938" i="3"/>
  <c r="O930" i="3"/>
  <c r="N930" i="3"/>
  <c r="O922" i="3"/>
  <c r="N922" i="3"/>
  <c r="O914" i="3"/>
  <c r="N914" i="3"/>
  <c r="O906" i="3"/>
  <c r="N906" i="3"/>
  <c r="O898" i="3"/>
  <c r="N898" i="3"/>
  <c r="O890" i="3"/>
  <c r="N890" i="3"/>
  <c r="O882" i="3"/>
  <c r="N882" i="3"/>
  <c r="O874" i="3"/>
  <c r="N874" i="3"/>
  <c r="O866" i="3"/>
  <c r="N866" i="3"/>
  <c r="O858" i="3"/>
  <c r="N858" i="3"/>
  <c r="O850" i="3"/>
  <c r="N850" i="3"/>
  <c r="O842" i="3"/>
  <c r="N842" i="3"/>
  <c r="O834" i="3"/>
  <c r="N834" i="3"/>
  <c r="O826" i="3"/>
  <c r="N826" i="3"/>
  <c r="O818" i="3"/>
  <c r="N818" i="3"/>
  <c r="O810" i="3"/>
  <c r="N810" i="3"/>
  <c r="O802" i="3"/>
  <c r="N802" i="3"/>
  <c r="O794" i="3"/>
  <c r="N794" i="3"/>
  <c r="O786" i="3"/>
  <c r="N786" i="3"/>
  <c r="O778" i="3"/>
  <c r="N778" i="3"/>
  <c r="O770" i="3"/>
  <c r="N770" i="3"/>
  <c r="O762" i="3"/>
  <c r="N762" i="3"/>
  <c r="O754" i="3"/>
  <c r="N754" i="3"/>
  <c r="O746" i="3"/>
  <c r="N746" i="3"/>
  <c r="O738" i="3"/>
  <c r="N738" i="3"/>
  <c r="O730" i="3"/>
  <c r="N730" i="3"/>
  <c r="O722" i="3"/>
  <c r="N722" i="3"/>
  <c r="O714" i="3"/>
  <c r="N714" i="3"/>
  <c r="O706" i="3"/>
  <c r="N706" i="3"/>
  <c r="O698" i="3"/>
  <c r="N698" i="3"/>
  <c r="O690" i="3"/>
  <c r="N690" i="3"/>
  <c r="O682" i="3"/>
  <c r="N682" i="3"/>
  <c r="O674" i="3"/>
  <c r="N674" i="3"/>
  <c r="O666" i="3"/>
  <c r="N666" i="3"/>
  <c r="O658" i="3"/>
  <c r="N658" i="3"/>
  <c r="O650" i="3"/>
  <c r="N650" i="3"/>
  <c r="O642" i="3"/>
  <c r="N642" i="3"/>
  <c r="O634" i="3"/>
  <c r="N634" i="3"/>
  <c r="O626" i="3"/>
  <c r="N626" i="3"/>
  <c r="O618" i="3"/>
  <c r="N618" i="3"/>
  <c r="O610" i="3"/>
  <c r="N610" i="3"/>
  <c r="O602" i="3"/>
  <c r="N602" i="3"/>
  <c r="O594" i="3"/>
  <c r="N594" i="3"/>
  <c r="O586" i="3"/>
  <c r="N586" i="3"/>
  <c r="O578" i="3"/>
  <c r="N578" i="3"/>
  <c r="O570" i="3"/>
  <c r="N570" i="3"/>
  <c r="O562" i="3"/>
  <c r="N562" i="3"/>
  <c r="O554" i="3"/>
  <c r="N554" i="3"/>
  <c r="O546" i="3"/>
  <c r="N546" i="3"/>
  <c r="O538" i="3"/>
  <c r="N538" i="3"/>
  <c r="O530" i="3"/>
  <c r="N530" i="3"/>
  <c r="O522" i="3"/>
  <c r="N522" i="3"/>
  <c r="O514" i="3"/>
  <c r="N514" i="3"/>
  <c r="O506" i="3"/>
  <c r="N506" i="3"/>
  <c r="O498" i="3"/>
  <c r="N498" i="3"/>
  <c r="O490" i="3"/>
  <c r="O482" i="3"/>
  <c r="N482" i="3"/>
  <c r="O474" i="3"/>
  <c r="N474" i="3"/>
  <c r="O466" i="3"/>
  <c r="N466" i="3"/>
  <c r="O458" i="3"/>
  <c r="N458" i="3"/>
  <c r="O450" i="3"/>
  <c r="N450" i="3"/>
  <c r="O442" i="3"/>
  <c r="N442" i="3"/>
  <c r="O434" i="3"/>
  <c r="N434" i="3"/>
  <c r="O426" i="3"/>
  <c r="N426" i="3"/>
  <c r="O418" i="3"/>
  <c r="N418" i="3"/>
  <c r="O410" i="3"/>
  <c r="N410" i="3"/>
  <c r="O402" i="3"/>
  <c r="N402" i="3"/>
  <c r="O394" i="3"/>
  <c r="N394" i="3"/>
  <c r="O386" i="3"/>
  <c r="N386" i="3"/>
  <c r="O378" i="3"/>
  <c r="N378" i="3"/>
  <c r="O370" i="3"/>
  <c r="N370" i="3"/>
  <c r="O362" i="3"/>
  <c r="N362" i="3"/>
  <c r="O354" i="3"/>
  <c r="N354" i="3"/>
  <c r="O346" i="3"/>
  <c r="N346" i="3"/>
  <c r="O338" i="3"/>
  <c r="N338" i="3"/>
  <c r="O330" i="3"/>
  <c r="N330" i="3"/>
  <c r="O322" i="3"/>
  <c r="N322" i="3"/>
  <c r="O314" i="3"/>
  <c r="N314" i="3"/>
  <c r="O306" i="3"/>
  <c r="N306" i="3"/>
  <c r="O298" i="3"/>
  <c r="N298" i="3"/>
  <c r="O290" i="3"/>
  <c r="N290" i="3"/>
  <c r="O282" i="3"/>
  <c r="N282" i="3"/>
  <c r="O274" i="3"/>
  <c r="N274" i="3"/>
  <c r="O266" i="3"/>
  <c r="N266" i="3"/>
  <c r="O258" i="3"/>
  <c r="N258" i="3"/>
  <c r="O250" i="3"/>
  <c r="N250" i="3"/>
  <c r="O242" i="3"/>
  <c r="N242" i="3"/>
  <c r="O234" i="3"/>
  <c r="N234" i="3"/>
  <c r="O226" i="3"/>
  <c r="N226" i="3"/>
  <c r="O218" i="3"/>
  <c r="N218" i="3"/>
  <c r="O210" i="3"/>
  <c r="N210" i="3"/>
  <c r="O202" i="3"/>
  <c r="N202" i="3"/>
  <c r="O194" i="3"/>
  <c r="N194" i="3"/>
  <c r="O186" i="3"/>
  <c r="N186" i="3"/>
  <c r="O178" i="3"/>
  <c r="N178" i="3"/>
  <c r="O170" i="3"/>
  <c r="N170" i="3"/>
  <c r="O162" i="3"/>
  <c r="N162" i="3"/>
  <c r="O154" i="3"/>
  <c r="N154" i="3"/>
  <c r="O146" i="3"/>
  <c r="N146" i="3"/>
  <c r="O138" i="3"/>
  <c r="N138" i="3"/>
  <c r="O130" i="3"/>
  <c r="N130" i="3"/>
  <c r="O122" i="3"/>
  <c r="N122" i="3"/>
  <c r="O114" i="3"/>
  <c r="N114" i="3"/>
  <c r="O106" i="3"/>
  <c r="N106" i="3"/>
  <c r="O98" i="3"/>
  <c r="N98" i="3"/>
  <c r="O90" i="3"/>
  <c r="N90" i="3"/>
  <c r="O82" i="3"/>
  <c r="N82" i="3"/>
  <c r="O74" i="3"/>
  <c r="N74" i="3"/>
  <c r="O66" i="3"/>
  <c r="N66" i="3"/>
  <c r="O58" i="3"/>
  <c r="N58" i="3"/>
  <c r="O50" i="3"/>
  <c r="N50" i="3"/>
  <c r="O42" i="3"/>
  <c r="N42" i="3"/>
  <c r="O34" i="3"/>
  <c r="N34" i="3"/>
  <c r="O26" i="3"/>
  <c r="N26" i="3"/>
  <c r="O18" i="3"/>
  <c r="N18" i="3"/>
  <c r="O10" i="3"/>
  <c r="N10" i="3"/>
  <c r="N3132" i="3"/>
  <c r="O4089" i="3"/>
  <c r="O4081" i="3"/>
  <c r="O4073" i="3"/>
  <c r="O4065" i="3"/>
  <c r="O4057" i="3"/>
  <c r="O4049" i="3"/>
  <c r="O4041" i="3"/>
  <c r="O4033" i="3"/>
  <c r="O4025" i="3"/>
  <c r="O4017" i="3"/>
  <c r="O4009" i="3"/>
  <c r="O4001" i="3"/>
  <c r="O3993" i="3"/>
  <c r="O3985" i="3"/>
  <c r="N3985" i="3"/>
  <c r="O3977" i="3"/>
  <c r="N3977" i="3"/>
  <c r="O3969" i="3"/>
  <c r="N3969" i="3"/>
  <c r="O3961" i="3"/>
  <c r="N3961" i="3"/>
  <c r="O3953" i="3"/>
  <c r="N3953" i="3"/>
  <c r="O3945" i="3"/>
  <c r="N3945" i="3"/>
  <c r="O3937" i="3"/>
  <c r="N3937" i="3"/>
  <c r="O3929" i="3"/>
  <c r="N3929" i="3"/>
  <c r="O3921" i="3"/>
  <c r="N3921" i="3"/>
  <c r="O3913" i="3"/>
  <c r="N3913" i="3"/>
  <c r="O3905" i="3"/>
  <c r="N3905" i="3"/>
  <c r="O3897" i="3"/>
  <c r="N3897" i="3"/>
  <c r="O3889" i="3"/>
  <c r="N3889" i="3"/>
  <c r="O3881" i="3"/>
  <c r="N3881" i="3"/>
  <c r="O3873" i="3"/>
  <c r="N3873" i="3"/>
  <c r="O3865" i="3"/>
  <c r="N3865" i="3"/>
  <c r="O3857" i="3"/>
  <c r="N3857" i="3"/>
  <c r="O3849" i="3"/>
  <c r="N3849" i="3"/>
  <c r="O3841" i="3"/>
  <c r="N3841" i="3"/>
  <c r="O3833" i="3"/>
  <c r="N3833" i="3"/>
  <c r="O3825" i="3"/>
  <c r="N3825" i="3"/>
  <c r="O3817" i="3"/>
  <c r="N3817" i="3"/>
  <c r="O3809" i="3"/>
  <c r="N3809" i="3"/>
  <c r="O3801" i="3"/>
  <c r="N3801" i="3"/>
  <c r="O3793" i="3"/>
  <c r="N3793" i="3"/>
  <c r="O3785" i="3"/>
  <c r="N3785" i="3"/>
  <c r="O3777" i="3"/>
  <c r="N3777" i="3"/>
  <c r="O3769" i="3"/>
  <c r="N3769" i="3"/>
  <c r="O3761" i="3"/>
  <c r="N3761" i="3"/>
  <c r="O3753" i="3"/>
  <c r="N3753" i="3"/>
  <c r="O3745" i="3"/>
  <c r="N3745" i="3"/>
  <c r="O3737" i="3"/>
  <c r="N3737" i="3"/>
  <c r="O3729" i="3"/>
  <c r="N3729" i="3"/>
  <c r="O3721" i="3"/>
  <c r="N3721" i="3"/>
  <c r="O3713" i="3"/>
  <c r="N3713" i="3"/>
  <c r="O3705" i="3"/>
  <c r="N3705" i="3"/>
  <c r="O3697" i="3"/>
  <c r="N3697" i="3"/>
  <c r="O3689" i="3"/>
  <c r="N3689" i="3"/>
  <c r="O3681" i="3"/>
  <c r="N3681" i="3"/>
  <c r="O3673" i="3"/>
  <c r="N3673" i="3"/>
  <c r="O3665" i="3"/>
  <c r="N3665" i="3"/>
  <c r="O3657" i="3"/>
  <c r="N3657" i="3"/>
  <c r="O3649" i="3"/>
  <c r="N3649" i="3"/>
  <c r="O3641" i="3"/>
  <c r="N3641" i="3"/>
  <c r="O3633" i="3"/>
  <c r="N3633" i="3"/>
  <c r="O3625" i="3"/>
  <c r="N3625" i="3"/>
  <c r="O3617" i="3"/>
  <c r="N3617" i="3"/>
  <c r="O3609" i="3"/>
  <c r="N3609" i="3"/>
  <c r="O3601" i="3"/>
  <c r="N3601" i="3"/>
  <c r="O3593" i="3"/>
  <c r="N3593" i="3"/>
  <c r="O3585" i="3"/>
  <c r="N3585" i="3"/>
  <c r="O3577" i="3"/>
  <c r="N3577" i="3"/>
  <c r="O3569" i="3"/>
  <c r="N3569" i="3"/>
  <c r="O3561" i="3"/>
  <c r="N3561" i="3"/>
  <c r="O3553" i="3"/>
  <c r="N3553" i="3"/>
  <c r="O3545" i="3"/>
  <c r="N3545" i="3"/>
  <c r="O3537" i="3"/>
  <c r="N3537" i="3"/>
  <c r="O3529" i="3"/>
  <c r="N3529" i="3"/>
  <c r="O3521" i="3"/>
  <c r="N3521" i="3"/>
  <c r="O3513" i="3"/>
  <c r="N3513" i="3"/>
  <c r="O3505" i="3"/>
  <c r="N3505" i="3"/>
  <c r="O3497" i="3"/>
  <c r="N3497" i="3"/>
  <c r="O3489" i="3"/>
  <c r="N3489" i="3"/>
  <c r="O3481" i="3"/>
  <c r="N3481" i="3"/>
  <c r="O3473" i="3"/>
  <c r="N3473" i="3"/>
  <c r="O3465" i="3"/>
  <c r="N3465" i="3"/>
  <c r="O3457" i="3"/>
  <c r="N3457" i="3"/>
  <c r="O3449" i="3"/>
  <c r="N3449" i="3"/>
  <c r="O3441" i="3"/>
  <c r="N3441" i="3"/>
  <c r="O3433" i="3"/>
  <c r="N3433" i="3"/>
  <c r="O3425" i="3"/>
  <c r="N3425" i="3"/>
  <c r="O3417" i="3"/>
  <c r="N3417" i="3"/>
  <c r="O3409" i="3"/>
  <c r="N3409" i="3"/>
  <c r="O3401" i="3"/>
  <c r="N3401" i="3"/>
  <c r="O3393" i="3"/>
  <c r="N3393" i="3"/>
  <c r="O3385" i="3"/>
  <c r="N3385" i="3"/>
  <c r="O3377" i="3"/>
  <c r="N3377" i="3"/>
  <c r="O3369" i="3"/>
  <c r="N3369" i="3"/>
  <c r="O3361" i="3"/>
  <c r="N3361" i="3"/>
  <c r="O3353" i="3"/>
  <c r="N3353" i="3"/>
  <c r="O3345" i="3"/>
  <c r="N3345" i="3"/>
  <c r="O3337" i="3"/>
  <c r="N3337" i="3"/>
  <c r="O3329" i="3"/>
  <c r="N3329" i="3"/>
  <c r="O3321" i="3"/>
  <c r="N3321" i="3"/>
  <c r="O3313" i="3"/>
  <c r="N3313" i="3"/>
  <c r="O3305" i="3"/>
  <c r="N3305" i="3"/>
  <c r="O3297" i="3"/>
  <c r="N3297" i="3"/>
  <c r="O3289" i="3"/>
  <c r="N3289" i="3"/>
  <c r="O3281" i="3"/>
  <c r="N3281" i="3"/>
  <c r="O3273" i="3"/>
  <c r="N3273" i="3"/>
  <c r="O3265" i="3"/>
  <c r="N3265" i="3"/>
  <c r="O3257" i="3"/>
  <c r="N3257" i="3"/>
  <c r="O3249" i="3"/>
  <c r="N3249" i="3"/>
  <c r="O3241" i="3"/>
  <c r="N3241" i="3"/>
  <c r="O3233" i="3"/>
  <c r="N3233" i="3"/>
  <c r="O3225" i="3"/>
  <c r="N3225" i="3"/>
  <c r="O3217" i="3"/>
  <c r="N3217" i="3"/>
  <c r="O3209" i="3"/>
  <c r="N3209" i="3"/>
  <c r="O3201" i="3"/>
  <c r="N3201" i="3"/>
  <c r="O3193" i="3"/>
  <c r="N3193" i="3"/>
  <c r="O3185" i="3"/>
  <c r="N3185" i="3"/>
  <c r="O3177" i="3"/>
  <c r="N3177" i="3"/>
  <c r="O3169" i="3"/>
  <c r="N3169" i="3"/>
  <c r="O3161" i="3"/>
  <c r="N3161" i="3"/>
  <c r="O3153" i="3"/>
  <c r="N3153" i="3"/>
  <c r="O3145" i="3"/>
  <c r="N3145" i="3"/>
  <c r="O3137" i="3"/>
  <c r="N3137" i="3"/>
  <c r="O3129" i="3"/>
  <c r="N3129" i="3"/>
  <c r="O3121" i="3"/>
  <c r="N3121" i="3"/>
  <c r="O3113" i="3"/>
  <c r="N3113" i="3"/>
  <c r="O3105" i="3"/>
  <c r="N3105" i="3"/>
  <c r="O3097" i="3"/>
  <c r="N3097" i="3"/>
  <c r="O3089" i="3"/>
  <c r="N3089" i="3"/>
  <c r="O3081" i="3"/>
  <c r="N3081" i="3"/>
  <c r="O3073" i="3"/>
  <c r="N3073" i="3"/>
  <c r="O3065" i="3"/>
  <c r="N3065" i="3"/>
  <c r="O3057" i="3"/>
  <c r="N3057" i="3"/>
  <c r="O3049" i="3"/>
  <c r="N3049" i="3"/>
  <c r="O3041" i="3"/>
  <c r="N3041" i="3"/>
  <c r="O3033" i="3"/>
  <c r="N3033" i="3"/>
  <c r="O3025" i="3"/>
  <c r="N3025" i="3"/>
  <c r="O3017" i="3"/>
  <c r="N3017" i="3"/>
  <c r="O3009" i="3"/>
  <c r="N3009" i="3"/>
  <c r="O3001" i="3"/>
  <c r="N3001" i="3"/>
  <c r="O2993" i="3"/>
  <c r="N2993" i="3"/>
  <c r="O2985" i="3"/>
  <c r="N2985" i="3"/>
  <c r="O2977" i="3"/>
  <c r="N2977" i="3"/>
  <c r="O2969" i="3"/>
  <c r="N2969" i="3"/>
  <c r="O2961" i="3"/>
  <c r="N2961" i="3"/>
  <c r="O2953" i="3"/>
  <c r="N2953" i="3"/>
  <c r="O2945" i="3"/>
  <c r="N2945" i="3"/>
  <c r="O2937" i="3"/>
  <c r="N2937" i="3"/>
  <c r="O2929" i="3"/>
  <c r="N2929" i="3"/>
  <c r="O2921" i="3"/>
  <c r="N2921" i="3"/>
  <c r="O2913" i="3"/>
  <c r="N2913" i="3"/>
  <c r="O2905" i="3"/>
  <c r="N2905" i="3"/>
  <c r="O2897" i="3"/>
  <c r="N2897" i="3"/>
  <c r="O2889" i="3"/>
  <c r="N2889" i="3"/>
  <c r="O2881" i="3"/>
  <c r="N2881" i="3"/>
  <c r="O2873" i="3"/>
  <c r="N2873" i="3"/>
  <c r="O2865" i="3"/>
  <c r="N2865" i="3"/>
  <c r="O2857" i="3"/>
  <c r="N2857" i="3"/>
  <c r="O2849" i="3"/>
  <c r="N2849" i="3"/>
  <c r="O2841" i="3"/>
  <c r="N2841" i="3"/>
  <c r="O2833" i="3"/>
  <c r="N2833" i="3"/>
  <c r="O2825" i="3"/>
  <c r="N2825" i="3"/>
  <c r="O2817" i="3"/>
  <c r="N2817" i="3"/>
  <c r="O2809" i="3"/>
  <c r="N2809" i="3"/>
  <c r="O2801" i="3"/>
  <c r="N2801" i="3"/>
  <c r="O2793" i="3"/>
  <c r="N2793" i="3"/>
  <c r="O2785" i="3"/>
  <c r="N2785" i="3"/>
  <c r="O2777" i="3"/>
  <c r="N2777" i="3"/>
  <c r="O2769" i="3"/>
  <c r="N2769" i="3"/>
  <c r="O2761" i="3"/>
  <c r="N2761" i="3"/>
  <c r="O2753" i="3"/>
  <c r="N2753" i="3"/>
  <c r="O2745" i="3"/>
  <c r="N2745" i="3"/>
  <c r="O2737" i="3"/>
  <c r="N2737" i="3"/>
  <c r="O2729" i="3"/>
  <c r="N2729" i="3"/>
  <c r="O2721" i="3"/>
  <c r="N2721" i="3"/>
  <c r="O2713" i="3"/>
  <c r="N2713" i="3"/>
  <c r="O2705" i="3"/>
  <c r="N2705" i="3"/>
  <c r="O2697" i="3"/>
  <c r="N2697" i="3"/>
  <c r="O2689" i="3"/>
  <c r="N2689" i="3"/>
  <c r="O2681" i="3"/>
  <c r="N2681" i="3"/>
  <c r="O2673" i="3"/>
  <c r="N2673" i="3"/>
  <c r="O2665" i="3"/>
  <c r="N2665" i="3"/>
  <c r="O2657" i="3"/>
  <c r="N2657" i="3"/>
  <c r="O2649" i="3"/>
  <c r="N2649" i="3"/>
  <c r="O2641" i="3"/>
  <c r="N2641" i="3"/>
  <c r="O2633" i="3"/>
  <c r="N2633" i="3"/>
  <c r="O2625" i="3"/>
  <c r="N2625" i="3"/>
  <c r="O2617" i="3"/>
  <c r="N2617" i="3"/>
  <c r="O2609" i="3"/>
  <c r="N2609" i="3"/>
  <c r="O2601" i="3"/>
  <c r="N2601" i="3"/>
  <c r="O2593" i="3"/>
  <c r="N2593" i="3"/>
  <c r="O2585" i="3"/>
  <c r="N2585" i="3"/>
  <c r="O2577" i="3"/>
  <c r="N2577" i="3"/>
  <c r="O2569" i="3"/>
  <c r="N2569" i="3"/>
  <c r="O2561" i="3"/>
  <c r="N2561" i="3"/>
  <c r="O2553" i="3"/>
  <c r="N2553" i="3"/>
  <c r="O2545" i="3"/>
  <c r="N2545" i="3"/>
  <c r="O2537" i="3"/>
  <c r="N2537" i="3"/>
  <c r="O2529" i="3"/>
  <c r="N2529" i="3"/>
  <c r="O2521" i="3"/>
  <c r="N2521" i="3"/>
  <c r="O2513" i="3"/>
  <c r="N2513" i="3"/>
  <c r="O2505" i="3"/>
  <c r="N2505" i="3"/>
  <c r="O2497" i="3"/>
  <c r="N2497" i="3"/>
  <c r="O2489" i="3"/>
  <c r="N2489" i="3"/>
  <c r="O2481" i="3"/>
  <c r="N2481" i="3"/>
  <c r="O2473" i="3"/>
  <c r="N2473" i="3"/>
  <c r="O2465" i="3"/>
  <c r="N2465" i="3"/>
  <c r="O2457" i="3"/>
  <c r="N2457" i="3"/>
  <c r="O2449" i="3"/>
  <c r="N2449" i="3"/>
  <c r="O2441" i="3"/>
  <c r="N2441" i="3"/>
  <c r="O2433" i="3"/>
  <c r="N2433" i="3"/>
  <c r="O2425" i="3"/>
  <c r="N2425" i="3"/>
  <c r="O2417" i="3"/>
  <c r="N2417" i="3"/>
  <c r="O2409" i="3"/>
  <c r="N2409" i="3"/>
  <c r="O2401" i="3"/>
  <c r="N2401" i="3"/>
  <c r="O2393" i="3"/>
  <c r="N2393" i="3"/>
  <c r="O2385" i="3"/>
  <c r="N2385" i="3"/>
  <c r="O2377" i="3"/>
  <c r="N2377" i="3"/>
  <c r="O2369" i="3"/>
  <c r="N2369" i="3"/>
  <c r="O2361" i="3"/>
  <c r="N2361" i="3"/>
  <c r="O2353" i="3"/>
  <c r="N2353" i="3"/>
  <c r="O2345" i="3"/>
  <c r="N2345" i="3"/>
  <c r="O2337" i="3"/>
  <c r="N2337" i="3"/>
  <c r="O2329" i="3"/>
  <c r="N2329" i="3"/>
  <c r="O2321" i="3"/>
  <c r="N2321" i="3"/>
  <c r="O2313" i="3"/>
  <c r="N2313" i="3"/>
  <c r="O2305" i="3"/>
  <c r="N2305" i="3"/>
  <c r="O2297" i="3"/>
  <c r="N2297" i="3"/>
  <c r="O2289" i="3"/>
  <c r="N2289" i="3"/>
  <c r="O2281" i="3"/>
  <c r="N2281" i="3"/>
  <c r="O2273" i="3"/>
  <c r="N2273" i="3"/>
  <c r="O2265" i="3"/>
  <c r="N2265" i="3"/>
  <c r="O2257" i="3"/>
  <c r="N2257" i="3"/>
  <c r="O2249" i="3"/>
  <c r="N2249" i="3"/>
  <c r="O2241" i="3"/>
  <c r="N2241" i="3"/>
  <c r="O2233" i="3"/>
  <c r="N2233" i="3"/>
  <c r="O2225" i="3"/>
  <c r="N2225" i="3"/>
  <c r="O2217" i="3"/>
  <c r="N2217" i="3"/>
  <c r="O2209" i="3"/>
  <c r="N2209" i="3"/>
  <c r="O2201" i="3"/>
  <c r="N2201" i="3"/>
  <c r="O2193" i="3"/>
  <c r="N2193" i="3"/>
  <c r="O2185" i="3"/>
  <c r="N2185" i="3"/>
  <c r="O2177" i="3"/>
  <c r="N2177" i="3"/>
  <c r="O2169" i="3"/>
  <c r="N2169" i="3"/>
  <c r="O2161" i="3"/>
  <c r="N2161" i="3"/>
  <c r="O2153" i="3"/>
  <c r="N2153" i="3"/>
  <c r="O2145" i="3"/>
  <c r="N2145" i="3"/>
  <c r="O2137" i="3"/>
  <c r="N2137" i="3"/>
  <c r="O2129" i="3"/>
  <c r="N2129" i="3"/>
  <c r="O2121" i="3"/>
  <c r="N2121" i="3"/>
  <c r="O2113" i="3"/>
  <c r="N2113" i="3"/>
  <c r="O2105" i="3"/>
  <c r="N2105" i="3"/>
  <c r="O2097" i="3"/>
  <c r="N2097" i="3"/>
  <c r="O2089" i="3"/>
  <c r="N2089" i="3"/>
  <c r="O2081" i="3"/>
  <c r="N2081" i="3"/>
  <c r="O2073" i="3"/>
  <c r="N2073" i="3"/>
  <c r="O2065" i="3"/>
  <c r="N2065" i="3"/>
  <c r="O2057" i="3"/>
  <c r="N2057" i="3"/>
  <c r="O2049" i="3"/>
  <c r="N2049" i="3"/>
  <c r="O2041" i="3"/>
  <c r="N2041" i="3"/>
  <c r="O2033" i="3"/>
  <c r="N2033" i="3"/>
  <c r="O2025" i="3"/>
  <c r="N2025" i="3"/>
  <c r="O2017" i="3"/>
  <c r="N2017" i="3"/>
  <c r="O2009" i="3"/>
  <c r="N2009" i="3"/>
  <c r="O2001" i="3"/>
  <c r="N2001" i="3"/>
  <c r="O1993" i="3"/>
  <c r="N1993" i="3"/>
  <c r="O1985" i="3"/>
  <c r="N1985" i="3"/>
  <c r="O1977" i="3"/>
  <c r="N1977" i="3"/>
  <c r="O1969" i="3"/>
  <c r="N1969" i="3"/>
  <c r="O1961" i="3"/>
  <c r="N1961" i="3"/>
  <c r="O1953" i="3"/>
  <c r="N1953" i="3"/>
  <c r="O1945" i="3"/>
  <c r="N1945" i="3"/>
  <c r="O1937" i="3"/>
  <c r="N1937" i="3"/>
  <c r="O1929" i="3"/>
  <c r="N1929" i="3"/>
  <c r="O1921" i="3"/>
  <c r="N1921" i="3"/>
  <c r="O1913" i="3"/>
  <c r="N1913" i="3"/>
  <c r="O1905" i="3"/>
  <c r="N1905" i="3"/>
  <c r="O1897" i="3"/>
  <c r="N1897" i="3"/>
  <c r="O1889" i="3"/>
  <c r="O1881" i="3"/>
  <c r="N1881" i="3"/>
  <c r="O1873" i="3"/>
  <c r="N1873" i="3"/>
  <c r="O1865" i="3"/>
  <c r="N1865" i="3"/>
  <c r="O1857" i="3"/>
  <c r="O1849" i="3"/>
  <c r="N1849" i="3"/>
  <c r="O1841" i="3"/>
  <c r="N1841" i="3"/>
  <c r="O1833" i="3"/>
  <c r="N1833" i="3"/>
  <c r="O1825" i="3"/>
  <c r="N1825" i="3"/>
  <c r="O1817" i="3"/>
  <c r="N1817" i="3"/>
  <c r="O1809" i="3"/>
  <c r="N1809" i="3"/>
  <c r="O1801" i="3"/>
  <c r="N1801" i="3"/>
  <c r="O1793" i="3"/>
  <c r="N1793" i="3"/>
  <c r="O1785" i="3"/>
  <c r="O1777" i="3"/>
  <c r="N1777" i="3"/>
  <c r="O1769" i="3"/>
  <c r="O1761" i="3"/>
  <c r="N1761" i="3"/>
  <c r="O1753" i="3"/>
  <c r="N1753" i="3"/>
  <c r="O1745" i="3"/>
  <c r="O1737" i="3"/>
  <c r="N1737" i="3"/>
  <c r="O1729" i="3"/>
  <c r="O1721" i="3"/>
  <c r="N1721" i="3"/>
  <c r="O1713" i="3"/>
  <c r="N1713" i="3"/>
  <c r="O1705" i="3"/>
  <c r="N1705" i="3"/>
  <c r="O1697" i="3"/>
  <c r="N1697" i="3"/>
  <c r="O1689" i="3"/>
  <c r="N1689" i="3"/>
  <c r="O1681" i="3"/>
  <c r="N1681" i="3"/>
  <c r="O1673" i="3"/>
  <c r="N1673" i="3"/>
  <c r="O1665" i="3"/>
  <c r="N1665" i="3"/>
  <c r="O1657" i="3"/>
  <c r="O1649" i="3"/>
  <c r="N1649" i="3"/>
  <c r="O1641" i="3"/>
  <c r="O1633" i="3"/>
  <c r="N1633" i="3"/>
  <c r="O1625" i="3"/>
  <c r="N1625" i="3"/>
  <c r="O1617" i="3"/>
  <c r="O1609" i="3"/>
  <c r="N1609" i="3"/>
  <c r="O1601" i="3"/>
  <c r="O1593" i="3"/>
  <c r="N1593" i="3"/>
  <c r="O1585" i="3"/>
  <c r="N1585" i="3"/>
  <c r="O1577" i="3"/>
  <c r="N1577" i="3"/>
  <c r="O1569" i="3"/>
  <c r="N1569" i="3"/>
  <c r="O1561" i="3"/>
  <c r="N1561" i="3"/>
  <c r="O1553" i="3"/>
  <c r="N1553" i="3"/>
  <c r="O1545" i="3"/>
  <c r="N1545" i="3"/>
  <c r="O1537" i="3"/>
  <c r="N1537" i="3"/>
  <c r="O1529" i="3"/>
  <c r="N1529" i="3"/>
  <c r="O1521" i="3"/>
  <c r="N1521" i="3"/>
  <c r="O1513" i="3"/>
  <c r="N1513" i="3"/>
  <c r="O1505" i="3"/>
  <c r="N1505" i="3"/>
  <c r="O1497" i="3"/>
  <c r="N1497" i="3"/>
  <c r="O1489" i="3"/>
  <c r="N1489" i="3"/>
  <c r="O1481" i="3"/>
  <c r="N1481" i="3"/>
  <c r="O1473" i="3"/>
  <c r="N1473" i="3"/>
  <c r="O1465" i="3"/>
  <c r="N1465" i="3"/>
  <c r="O1457" i="3"/>
  <c r="N1457" i="3"/>
  <c r="O1449" i="3"/>
  <c r="N1449" i="3"/>
  <c r="O1441" i="3"/>
  <c r="N1441" i="3"/>
  <c r="O1433" i="3"/>
  <c r="N1433" i="3"/>
  <c r="O1425" i="3"/>
  <c r="N1425" i="3"/>
  <c r="O1417" i="3"/>
  <c r="N1417" i="3"/>
  <c r="O1409" i="3"/>
  <c r="N1409" i="3"/>
  <c r="O1401" i="3"/>
  <c r="N1401" i="3"/>
  <c r="O1393" i="3"/>
  <c r="N1393" i="3"/>
  <c r="O1385" i="3"/>
  <c r="N1385" i="3"/>
  <c r="O1377" i="3"/>
  <c r="N1377" i="3"/>
  <c r="O1369" i="3"/>
  <c r="N1369" i="3"/>
  <c r="O1361" i="3"/>
  <c r="N1361" i="3"/>
  <c r="O1353" i="3"/>
  <c r="N1353" i="3"/>
  <c r="O1345" i="3"/>
  <c r="N1345" i="3"/>
  <c r="O1337" i="3"/>
  <c r="N1337" i="3"/>
  <c r="O1329" i="3"/>
  <c r="N1329" i="3"/>
  <c r="O1321" i="3"/>
  <c r="N1321" i="3"/>
  <c r="O1313" i="3"/>
  <c r="N1313" i="3"/>
  <c r="O1305" i="3"/>
  <c r="N1305" i="3"/>
  <c r="O1297" i="3"/>
  <c r="N1297" i="3"/>
  <c r="O1289" i="3"/>
  <c r="N1289" i="3"/>
  <c r="O1281" i="3"/>
  <c r="N1281" i="3"/>
  <c r="O1273" i="3"/>
  <c r="N1273" i="3"/>
  <c r="O1265" i="3"/>
  <c r="N1265" i="3"/>
  <c r="O1257" i="3"/>
  <c r="N1257" i="3"/>
  <c r="O1249" i="3"/>
  <c r="N1249" i="3"/>
  <c r="O1241" i="3"/>
  <c r="N1241" i="3"/>
  <c r="O1233" i="3"/>
  <c r="N1233" i="3"/>
  <c r="O1225" i="3"/>
  <c r="N1225" i="3"/>
  <c r="O1217" i="3"/>
  <c r="N1217" i="3"/>
  <c r="O1209" i="3"/>
  <c r="N1209" i="3"/>
  <c r="O1201" i="3"/>
  <c r="N1201" i="3"/>
  <c r="O1193" i="3"/>
  <c r="N1193" i="3"/>
  <c r="O1185" i="3"/>
  <c r="N1185" i="3"/>
  <c r="O1177" i="3"/>
  <c r="N1177" i="3"/>
  <c r="O1169" i="3"/>
  <c r="N1169" i="3"/>
  <c r="O1161" i="3"/>
  <c r="N1161" i="3"/>
  <c r="O1153" i="3"/>
  <c r="N1153" i="3"/>
  <c r="O1145" i="3"/>
  <c r="N1145" i="3"/>
  <c r="O1137" i="3"/>
  <c r="N1137" i="3"/>
  <c r="O1129" i="3"/>
  <c r="N1129" i="3"/>
  <c r="O1121" i="3"/>
  <c r="N1121" i="3"/>
  <c r="O1113" i="3"/>
  <c r="N1113" i="3"/>
  <c r="O1105" i="3"/>
  <c r="N1105" i="3"/>
  <c r="O1097" i="3"/>
  <c r="N1097" i="3"/>
  <c r="O1089" i="3"/>
  <c r="N1089" i="3"/>
  <c r="O1081" i="3"/>
  <c r="N1081" i="3"/>
  <c r="O1073" i="3"/>
  <c r="N1073" i="3"/>
  <c r="O1065" i="3"/>
  <c r="N1065" i="3"/>
  <c r="O1057" i="3"/>
  <c r="N1057" i="3"/>
  <c r="O1049" i="3"/>
  <c r="O1041" i="3"/>
  <c r="N1041" i="3"/>
  <c r="O1033" i="3"/>
  <c r="N1033" i="3"/>
  <c r="O1025" i="3"/>
  <c r="N1025" i="3"/>
  <c r="O1017" i="3"/>
  <c r="N1017" i="3"/>
  <c r="O1009" i="3"/>
  <c r="N1009" i="3"/>
  <c r="O1001" i="3"/>
  <c r="N1001" i="3"/>
  <c r="O993" i="3"/>
  <c r="N993" i="3"/>
  <c r="O985" i="3"/>
  <c r="N985" i="3"/>
  <c r="O977" i="3"/>
  <c r="N977" i="3"/>
  <c r="O969" i="3"/>
  <c r="N969" i="3"/>
  <c r="O961" i="3"/>
  <c r="N961" i="3"/>
  <c r="O953" i="3"/>
  <c r="N953" i="3"/>
  <c r="O945" i="3"/>
  <c r="N945" i="3"/>
  <c r="O937" i="3"/>
  <c r="N937" i="3"/>
  <c r="O929" i="3"/>
  <c r="N929" i="3"/>
  <c r="O921" i="3"/>
  <c r="N921" i="3"/>
  <c r="O913" i="3"/>
  <c r="N913" i="3"/>
  <c r="O905" i="3"/>
  <c r="N905" i="3"/>
  <c r="O897" i="3"/>
  <c r="N897" i="3"/>
  <c r="O889" i="3"/>
  <c r="N889" i="3"/>
  <c r="O881" i="3"/>
  <c r="N881" i="3"/>
  <c r="O873" i="3"/>
  <c r="N873" i="3"/>
  <c r="O865" i="3"/>
  <c r="N865" i="3"/>
  <c r="O857" i="3"/>
  <c r="N857" i="3"/>
  <c r="O849" i="3"/>
  <c r="N849" i="3"/>
  <c r="O841" i="3"/>
  <c r="N841" i="3"/>
  <c r="O833" i="3"/>
  <c r="N833" i="3"/>
  <c r="O825" i="3"/>
  <c r="N825" i="3"/>
  <c r="O817" i="3"/>
  <c r="N817" i="3"/>
  <c r="O809" i="3"/>
  <c r="N809" i="3"/>
  <c r="O801" i="3"/>
  <c r="N801" i="3"/>
  <c r="O793" i="3"/>
  <c r="N793" i="3"/>
  <c r="O785" i="3"/>
  <c r="N785" i="3"/>
  <c r="O777" i="3"/>
  <c r="N777" i="3"/>
  <c r="O769" i="3"/>
  <c r="N769" i="3"/>
  <c r="O761" i="3"/>
  <c r="N761" i="3"/>
  <c r="O753" i="3"/>
  <c r="N753" i="3"/>
  <c r="O745" i="3"/>
  <c r="N745" i="3"/>
  <c r="O737" i="3"/>
  <c r="N737" i="3"/>
  <c r="O729" i="3"/>
  <c r="N729" i="3"/>
  <c r="O721" i="3"/>
  <c r="N721" i="3"/>
  <c r="O713" i="3"/>
  <c r="N713" i="3"/>
  <c r="O705" i="3"/>
  <c r="N705" i="3"/>
  <c r="O697" i="3"/>
  <c r="N697" i="3"/>
  <c r="O689" i="3"/>
  <c r="N689" i="3"/>
  <c r="O681" i="3"/>
  <c r="N681" i="3"/>
  <c r="O673" i="3"/>
  <c r="N673" i="3"/>
  <c r="O665" i="3"/>
  <c r="N665" i="3"/>
  <c r="O657" i="3"/>
  <c r="N657" i="3"/>
  <c r="O649" i="3"/>
  <c r="N649" i="3"/>
  <c r="O641" i="3"/>
  <c r="N641" i="3"/>
  <c r="O633" i="3"/>
  <c r="N633" i="3"/>
  <c r="O625" i="3"/>
  <c r="N625" i="3"/>
  <c r="O617" i="3"/>
  <c r="N617" i="3"/>
  <c r="O609" i="3"/>
  <c r="N609" i="3"/>
  <c r="O601" i="3"/>
  <c r="N601" i="3"/>
  <c r="O593" i="3"/>
  <c r="N593" i="3"/>
  <c r="O585" i="3"/>
  <c r="N585" i="3"/>
  <c r="O577" i="3"/>
  <c r="N577" i="3"/>
  <c r="O569" i="3"/>
  <c r="N569" i="3"/>
  <c r="O561" i="3"/>
  <c r="N561" i="3"/>
  <c r="O553" i="3"/>
  <c r="N553" i="3"/>
  <c r="O545" i="3"/>
  <c r="N545" i="3"/>
  <c r="O537" i="3"/>
  <c r="N537" i="3"/>
  <c r="O529" i="3"/>
  <c r="N529" i="3"/>
  <c r="O521" i="3"/>
  <c r="N521" i="3"/>
  <c r="O513" i="3"/>
  <c r="N513" i="3"/>
  <c r="O505" i="3"/>
  <c r="N505" i="3"/>
  <c r="O497" i="3"/>
  <c r="N497" i="3"/>
  <c r="O489" i="3"/>
  <c r="N489" i="3"/>
  <c r="O481" i="3"/>
  <c r="N481" i="3"/>
  <c r="O473" i="3"/>
  <c r="N473" i="3"/>
  <c r="O465" i="3"/>
  <c r="N465" i="3"/>
  <c r="O457" i="3"/>
  <c r="N457" i="3"/>
  <c r="O449" i="3"/>
  <c r="N449" i="3"/>
  <c r="O441" i="3"/>
  <c r="N441" i="3"/>
  <c r="O433" i="3"/>
  <c r="N433" i="3"/>
  <c r="O425" i="3"/>
  <c r="N425" i="3"/>
  <c r="O417" i="3"/>
  <c r="N417" i="3"/>
  <c r="O409" i="3"/>
  <c r="N409" i="3"/>
  <c r="O401" i="3"/>
  <c r="N401" i="3"/>
  <c r="O393" i="3"/>
  <c r="N393" i="3"/>
  <c r="O385" i="3"/>
  <c r="N385" i="3"/>
  <c r="O377" i="3"/>
  <c r="N377" i="3"/>
  <c r="O369" i="3"/>
  <c r="N369" i="3"/>
  <c r="O361" i="3"/>
  <c r="N361" i="3"/>
  <c r="O353" i="3"/>
  <c r="N353" i="3"/>
  <c r="O345" i="3"/>
  <c r="N345" i="3"/>
  <c r="O337" i="3"/>
  <c r="N337" i="3"/>
  <c r="O329" i="3"/>
  <c r="N329" i="3"/>
  <c r="O321" i="3"/>
  <c r="N321" i="3"/>
  <c r="O313" i="3"/>
  <c r="N313" i="3"/>
  <c r="O305" i="3"/>
  <c r="N305" i="3"/>
  <c r="O297" i="3"/>
  <c r="N297" i="3"/>
  <c r="O289" i="3"/>
  <c r="N289" i="3"/>
  <c r="O281" i="3"/>
  <c r="N281" i="3"/>
  <c r="O273" i="3"/>
  <c r="N273" i="3"/>
  <c r="O265" i="3"/>
  <c r="N265" i="3"/>
  <c r="O257" i="3"/>
  <c r="N257" i="3"/>
  <c r="O249" i="3"/>
  <c r="N249" i="3"/>
  <c r="O241" i="3"/>
  <c r="N241" i="3"/>
  <c r="O233" i="3"/>
  <c r="N233" i="3"/>
  <c r="O225" i="3"/>
  <c r="N225" i="3"/>
  <c r="O217" i="3"/>
  <c r="N217" i="3"/>
  <c r="O209" i="3"/>
  <c r="N209" i="3"/>
  <c r="O201" i="3"/>
  <c r="N201" i="3"/>
  <c r="O193" i="3"/>
  <c r="N193" i="3"/>
  <c r="O185" i="3"/>
  <c r="N185" i="3"/>
  <c r="O177" i="3"/>
  <c r="N177" i="3"/>
  <c r="O169" i="3"/>
  <c r="N169" i="3"/>
  <c r="O161" i="3"/>
  <c r="N161" i="3"/>
  <c r="O153" i="3"/>
  <c r="N153" i="3"/>
  <c r="O145" i="3"/>
  <c r="N145" i="3"/>
  <c r="O137" i="3"/>
  <c r="N137" i="3"/>
  <c r="O129" i="3"/>
  <c r="N129" i="3"/>
  <c r="O121" i="3"/>
  <c r="N121" i="3"/>
  <c r="O113" i="3"/>
  <c r="N113" i="3"/>
  <c r="O105" i="3"/>
  <c r="N105" i="3"/>
  <c r="O97" i="3"/>
  <c r="N97" i="3"/>
  <c r="O89" i="3"/>
  <c r="N89" i="3"/>
  <c r="O81" i="3"/>
  <c r="N81" i="3"/>
  <c r="O73" i="3"/>
  <c r="N73" i="3"/>
  <c r="O65" i="3"/>
  <c r="N65" i="3"/>
  <c r="O57" i="3"/>
  <c r="N57" i="3"/>
  <c r="O49" i="3"/>
  <c r="N49" i="3"/>
  <c r="O41" i="3"/>
  <c r="N41" i="3"/>
  <c r="O33" i="3"/>
  <c r="N33" i="3"/>
  <c r="O25" i="3"/>
  <c r="N25" i="3"/>
  <c r="O17" i="3"/>
  <c r="N17" i="3"/>
  <c r="O9" i="3"/>
  <c r="N9" i="3"/>
  <c r="N1917" i="3"/>
  <c r="N1769" i="3"/>
  <c r="N1601" i="3"/>
  <c r="N1378" i="3"/>
  <c r="N789" i="3"/>
  <c r="O4000" i="3"/>
  <c r="O3992" i="3"/>
  <c r="O3984" i="3"/>
  <c r="N3984" i="3"/>
  <c r="O3976" i="3"/>
  <c r="N3976" i="3"/>
  <c r="O3968" i="3"/>
  <c r="N3968" i="3"/>
  <c r="O3960" i="3"/>
  <c r="N3960" i="3"/>
  <c r="O3952" i="3"/>
  <c r="N3952" i="3"/>
  <c r="O3944" i="3"/>
  <c r="N3944" i="3"/>
  <c r="O3936" i="3"/>
  <c r="N3936" i="3"/>
  <c r="O3928" i="3"/>
  <c r="N3928" i="3"/>
  <c r="O3920" i="3"/>
  <c r="N3920" i="3"/>
  <c r="O3912" i="3"/>
  <c r="N3912" i="3"/>
  <c r="O3904" i="3"/>
  <c r="N3904" i="3"/>
  <c r="O3896" i="3"/>
  <c r="N3896" i="3"/>
  <c r="O3888" i="3"/>
  <c r="N3888" i="3"/>
  <c r="O3880" i="3"/>
  <c r="N3880" i="3"/>
  <c r="O3872" i="3"/>
  <c r="N3872" i="3"/>
  <c r="O3864" i="3"/>
  <c r="N3864" i="3"/>
  <c r="O3856" i="3"/>
  <c r="N3856" i="3"/>
  <c r="O3848" i="3"/>
  <c r="N3848" i="3"/>
  <c r="O3840" i="3"/>
  <c r="N3840" i="3"/>
  <c r="O3832" i="3"/>
  <c r="N3832" i="3"/>
  <c r="O3824" i="3"/>
  <c r="N3824" i="3"/>
  <c r="O3816" i="3"/>
  <c r="N3816" i="3"/>
  <c r="O3808" i="3"/>
  <c r="N3808" i="3"/>
  <c r="O3800" i="3"/>
  <c r="N3800" i="3"/>
  <c r="O3792" i="3"/>
  <c r="N3792" i="3"/>
  <c r="O3784" i="3"/>
  <c r="N3784" i="3"/>
  <c r="O3776" i="3"/>
  <c r="N3776" i="3"/>
  <c r="O3768" i="3"/>
  <c r="N3768" i="3"/>
  <c r="O3760" i="3"/>
  <c r="N3760" i="3"/>
  <c r="O3752" i="3"/>
  <c r="N3752" i="3"/>
  <c r="O3744" i="3"/>
  <c r="N3744" i="3"/>
  <c r="O3736" i="3"/>
  <c r="N3736" i="3"/>
  <c r="O3728" i="3"/>
  <c r="N3728" i="3"/>
  <c r="O3720" i="3"/>
  <c r="N3720" i="3"/>
  <c r="O3712" i="3"/>
  <c r="N3712" i="3"/>
  <c r="O3704" i="3"/>
  <c r="N3704" i="3"/>
  <c r="O3696" i="3"/>
  <c r="N3696" i="3"/>
  <c r="O3688" i="3"/>
  <c r="N3688" i="3"/>
  <c r="O3680" i="3"/>
  <c r="N3680" i="3"/>
  <c r="O3672" i="3"/>
  <c r="N3672" i="3"/>
  <c r="O3664" i="3"/>
  <c r="N3664" i="3"/>
  <c r="O3656" i="3"/>
  <c r="N3656" i="3"/>
  <c r="O3648" i="3"/>
  <c r="N3648" i="3"/>
  <c r="O3640" i="3"/>
  <c r="N3640" i="3"/>
  <c r="O3632" i="3"/>
  <c r="N3632" i="3"/>
  <c r="O3624" i="3"/>
  <c r="N3624" i="3"/>
  <c r="O3616" i="3"/>
  <c r="N3616" i="3"/>
  <c r="O3608" i="3"/>
  <c r="N3608" i="3"/>
  <c r="O3600" i="3"/>
  <c r="N3600" i="3"/>
  <c r="O3592" i="3"/>
  <c r="N3592" i="3"/>
  <c r="O3584" i="3"/>
  <c r="N3584" i="3"/>
  <c r="O3576" i="3"/>
  <c r="N3576" i="3"/>
  <c r="O3568" i="3"/>
  <c r="N3568" i="3"/>
  <c r="O3560" i="3"/>
  <c r="N3560" i="3"/>
  <c r="O3552" i="3"/>
  <c r="N3552" i="3"/>
  <c r="O3544" i="3"/>
  <c r="N3544" i="3"/>
  <c r="O3536" i="3"/>
  <c r="N3536" i="3"/>
  <c r="O3528" i="3"/>
  <c r="N3528" i="3"/>
  <c r="O3520" i="3"/>
  <c r="N3520" i="3"/>
  <c r="O3512" i="3"/>
  <c r="N3512" i="3"/>
  <c r="O3504" i="3"/>
  <c r="N3504" i="3"/>
  <c r="O3496" i="3"/>
  <c r="N3496" i="3"/>
  <c r="O3488" i="3"/>
  <c r="N3488" i="3"/>
  <c r="O3480" i="3"/>
  <c r="N3480" i="3"/>
  <c r="O3472" i="3"/>
  <c r="N3472" i="3"/>
  <c r="O3464" i="3"/>
  <c r="N3464" i="3"/>
  <c r="O3456" i="3"/>
  <c r="N3456" i="3"/>
  <c r="O3448" i="3"/>
  <c r="N3448" i="3"/>
  <c r="O3440" i="3"/>
  <c r="N3440" i="3"/>
  <c r="O3432" i="3"/>
  <c r="N3432" i="3"/>
  <c r="O3424" i="3"/>
  <c r="N3424" i="3"/>
  <c r="O3416" i="3"/>
  <c r="N3416" i="3"/>
  <c r="O3408" i="3"/>
  <c r="N3408" i="3"/>
  <c r="O3400" i="3"/>
  <c r="N3400" i="3"/>
  <c r="O3392" i="3"/>
  <c r="N3392" i="3"/>
  <c r="O3384" i="3"/>
  <c r="N3384" i="3"/>
  <c r="O3376" i="3"/>
  <c r="N3376" i="3"/>
  <c r="O3368" i="3"/>
  <c r="N3368" i="3"/>
  <c r="O3360" i="3"/>
  <c r="N3360" i="3"/>
  <c r="O3352" i="3"/>
  <c r="N3352" i="3"/>
  <c r="O3344" i="3"/>
  <c r="N3344" i="3"/>
  <c r="O3336" i="3"/>
  <c r="N3336" i="3"/>
  <c r="O3328" i="3"/>
  <c r="N3328" i="3"/>
  <c r="O3320" i="3"/>
  <c r="N3320" i="3"/>
  <c r="O3312" i="3"/>
  <c r="N3312" i="3"/>
  <c r="O3304" i="3"/>
  <c r="N3304" i="3"/>
  <c r="O3296" i="3"/>
  <c r="N3296" i="3"/>
  <c r="O3288" i="3"/>
  <c r="N3288" i="3"/>
  <c r="O3280" i="3"/>
  <c r="N3280" i="3"/>
  <c r="O3272" i="3"/>
  <c r="N3272" i="3"/>
  <c r="O3264" i="3"/>
  <c r="N3264" i="3"/>
  <c r="O3256" i="3"/>
  <c r="N3256" i="3"/>
  <c r="O3248" i="3"/>
  <c r="N3248" i="3"/>
  <c r="O3240" i="3"/>
  <c r="N3240" i="3"/>
  <c r="O3232" i="3"/>
  <c r="N3232" i="3"/>
  <c r="O3224" i="3"/>
  <c r="N3224" i="3"/>
  <c r="O3216" i="3"/>
  <c r="N3216" i="3"/>
  <c r="O3208" i="3"/>
  <c r="N3208" i="3"/>
  <c r="O3200" i="3"/>
  <c r="N3200" i="3"/>
  <c r="O3192" i="3"/>
  <c r="N3192" i="3"/>
  <c r="O3184" i="3"/>
  <c r="N3184" i="3"/>
  <c r="O3176" i="3"/>
  <c r="N3176" i="3"/>
  <c r="O3168" i="3"/>
  <c r="N3168" i="3"/>
  <c r="O3160" i="3"/>
  <c r="O3152" i="3"/>
  <c r="N3152" i="3"/>
  <c r="O3144" i="3"/>
  <c r="N3144" i="3"/>
  <c r="O3136" i="3"/>
  <c r="N3136" i="3"/>
  <c r="O3128" i="3"/>
  <c r="O3120" i="3"/>
  <c r="N3120" i="3"/>
  <c r="O3112" i="3"/>
  <c r="N3112" i="3"/>
  <c r="O3104" i="3"/>
  <c r="N3104" i="3"/>
  <c r="O3096" i="3"/>
  <c r="N3096" i="3"/>
  <c r="O3088" i="3"/>
  <c r="N3088" i="3"/>
  <c r="O3080" i="3"/>
  <c r="N3080" i="3"/>
  <c r="O3072" i="3"/>
  <c r="N3072" i="3"/>
  <c r="O3064" i="3"/>
  <c r="N3064" i="3"/>
  <c r="O3056" i="3"/>
  <c r="N3056" i="3"/>
  <c r="O3048" i="3"/>
  <c r="N3048" i="3"/>
  <c r="O3040" i="3"/>
  <c r="N3040" i="3"/>
  <c r="O3032" i="3"/>
  <c r="N3032" i="3"/>
  <c r="O3024" i="3"/>
  <c r="N3024" i="3"/>
  <c r="O3016" i="3"/>
  <c r="N3016" i="3"/>
  <c r="O3008" i="3"/>
  <c r="N3008" i="3"/>
  <c r="O3000" i="3"/>
  <c r="N3000" i="3"/>
  <c r="O2992" i="3"/>
  <c r="N2992" i="3"/>
  <c r="O2984" i="3"/>
  <c r="N2984" i="3"/>
  <c r="O2976" i="3"/>
  <c r="N2976" i="3"/>
  <c r="O2968" i="3"/>
  <c r="N2968" i="3"/>
  <c r="O2960" i="3"/>
  <c r="N2960" i="3"/>
  <c r="O2952" i="3"/>
  <c r="N2952" i="3"/>
  <c r="O2944" i="3"/>
  <c r="N2944" i="3"/>
  <c r="O2936" i="3"/>
  <c r="N2936" i="3"/>
  <c r="O2928" i="3"/>
  <c r="N2928" i="3"/>
  <c r="O2920" i="3"/>
  <c r="N2920" i="3"/>
  <c r="O2912" i="3"/>
  <c r="N2912" i="3"/>
  <c r="O2904" i="3"/>
  <c r="N2904" i="3"/>
  <c r="O2896" i="3"/>
  <c r="N2896" i="3"/>
  <c r="O2888" i="3"/>
  <c r="N2888" i="3"/>
  <c r="O2880" i="3"/>
  <c r="N2880" i="3"/>
  <c r="O2872" i="3"/>
  <c r="N2872" i="3"/>
  <c r="O2864" i="3"/>
  <c r="N2864" i="3"/>
  <c r="O2856" i="3"/>
  <c r="N2856" i="3"/>
  <c r="O2848" i="3"/>
  <c r="N2848" i="3"/>
  <c r="O2840" i="3"/>
  <c r="N2840" i="3"/>
  <c r="O2832" i="3"/>
  <c r="N2832" i="3"/>
  <c r="O2824" i="3"/>
  <c r="N2824" i="3"/>
  <c r="O2816" i="3"/>
  <c r="N2816" i="3"/>
  <c r="O2808" i="3"/>
  <c r="N2808" i="3"/>
  <c r="O2800" i="3"/>
  <c r="N2800" i="3"/>
  <c r="O2792" i="3"/>
  <c r="N2792" i="3"/>
  <c r="O2784" i="3"/>
  <c r="N2784" i="3"/>
  <c r="O2776" i="3"/>
  <c r="N2776" i="3"/>
  <c r="O2768" i="3"/>
  <c r="N2768" i="3"/>
  <c r="O2760" i="3"/>
  <c r="N2760" i="3"/>
  <c r="O2752" i="3"/>
  <c r="N2752" i="3"/>
  <c r="O2744" i="3"/>
  <c r="N2744" i="3"/>
  <c r="O2736" i="3"/>
  <c r="N2736" i="3"/>
  <c r="O2728" i="3"/>
  <c r="N2728" i="3"/>
  <c r="O2720" i="3"/>
  <c r="N2720" i="3"/>
  <c r="O2712" i="3"/>
  <c r="N2712" i="3"/>
  <c r="O2704" i="3"/>
  <c r="N2704" i="3"/>
  <c r="O2696" i="3"/>
  <c r="O2688" i="3"/>
  <c r="O2680" i="3"/>
  <c r="N2680" i="3"/>
  <c r="O2672" i="3"/>
  <c r="N2672" i="3"/>
  <c r="O2664" i="3"/>
  <c r="N2664" i="3"/>
  <c r="O2656" i="3"/>
  <c r="N2656" i="3"/>
  <c r="O2648" i="3"/>
  <c r="N2648" i="3"/>
  <c r="O2640" i="3"/>
  <c r="N2640" i="3"/>
  <c r="O2632" i="3"/>
  <c r="O2624" i="3"/>
  <c r="O2616" i="3"/>
  <c r="N2616" i="3"/>
  <c r="O2608" i="3"/>
  <c r="N2608" i="3"/>
  <c r="O2600" i="3"/>
  <c r="N2600" i="3"/>
  <c r="O2592" i="3"/>
  <c r="N2592" i="3"/>
  <c r="O2584" i="3"/>
  <c r="N2584" i="3"/>
  <c r="O2576" i="3"/>
  <c r="N2576" i="3"/>
  <c r="O2568" i="3"/>
  <c r="O2560" i="3"/>
  <c r="O2552" i="3"/>
  <c r="N2552" i="3"/>
  <c r="O2544" i="3"/>
  <c r="N2544" i="3"/>
  <c r="O2536" i="3"/>
  <c r="N2536" i="3"/>
  <c r="O2528" i="3"/>
  <c r="N2528" i="3"/>
  <c r="O2520" i="3"/>
  <c r="N2520" i="3"/>
  <c r="O2512" i="3"/>
  <c r="N2512" i="3"/>
  <c r="O2504" i="3"/>
  <c r="O2496" i="3"/>
  <c r="O2488" i="3"/>
  <c r="N2488" i="3"/>
  <c r="O2480" i="3"/>
  <c r="N2480" i="3"/>
  <c r="O2472" i="3"/>
  <c r="N2472" i="3"/>
  <c r="O2464" i="3"/>
  <c r="N2464" i="3"/>
  <c r="O2456" i="3"/>
  <c r="N2456" i="3"/>
  <c r="O2448" i="3"/>
  <c r="N2448" i="3"/>
  <c r="O2440" i="3"/>
  <c r="O2432" i="3"/>
  <c r="O2424" i="3"/>
  <c r="N2424" i="3"/>
  <c r="O2416" i="3"/>
  <c r="N2416" i="3"/>
  <c r="O2408" i="3"/>
  <c r="N2408" i="3"/>
  <c r="O2400" i="3"/>
  <c r="N2400" i="3"/>
  <c r="O2392" i="3"/>
  <c r="N2392" i="3"/>
  <c r="O2384" i="3"/>
  <c r="N2384" i="3"/>
  <c r="O2376" i="3"/>
  <c r="O2368" i="3"/>
  <c r="O2360" i="3"/>
  <c r="N2360" i="3"/>
  <c r="O2352" i="3"/>
  <c r="N2352" i="3"/>
  <c r="O2344" i="3"/>
  <c r="N2344" i="3"/>
  <c r="O2336" i="3"/>
  <c r="N2336" i="3"/>
  <c r="O2328" i="3"/>
  <c r="N2328" i="3"/>
  <c r="O2320" i="3"/>
  <c r="N2320" i="3"/>
  <c r="O2312" i="3"/>
  <c r="O2304" i="3"/>
  <c r="O2296" i="3"/>
  <c r="N2296" i="3"/>
  <c r="O2288" i="3"/>
  <c r="N2288" i="3"/>
  <c r="O2280" i="3"/>
  <c r="N2280" i="3"/>
  <c r="O2272" i="3"/>
  <c r="N2272" i="3"/>
  <c r="O2264" i="3"/>
  <c r="N2264" i="3"/>
  <c r="O2256" i="3"/>
  <c r="N2256" i="3"/>
  <c r="O2248" i="3"/>
  <c r="O2240" i="3"/>
  <c r="O2232" i="3"/>
  <c r="N2232" i="3"/>
  <c r="O2224" i="3"/>
  <c r="N2224" i="3"/>
  <c r="O2216" i="3"/>
  <c r="N2216" i="3"/>
  <c r="O2208" i="3"/>
  <c r="N2208" i="3"/>
  <c r="O2200" i="3"/>
  <c r="N2200" i="3"/>
  <c r="O2192" i="3"/>
  <c r="N2192" i="3"/>
  <c r="O2184" i="3"/>
  <c r="O2176" i="3"/>
  <c r="O2168" i="3"/>
  <c r="N2168" i="3"/>
  <c r="O2160" i="3"/>
  <c r="N2160" i="3"/>
  <c r="O2152" i="3"/>
  <c r="N2152" i="3"/>
  <c r="O2144" i="3"/>
  <c r="N2144" i="3"/>
  <c r="O2136" i="3"/>
  <c r="N2136" i="3"/>
  <c r="O2128" i="3"/>
  <c r="N2128" i="3"/>
  <c r="O2120" i="3"/>
  <c r="O2112" i="3"/>
  <c r="O2104" i="3"/>
  <c r="N2104" i="3"/>
  <c r="O2096" i="3"/>
  <c r="N2096" i="3"/>
  <c r="O2088" i="3"/>
  <c r="N2088" i="3"/>
  <c r="O2080" i="3"/>
  <c r="N2080" i="3"/>
  <c r="O2072" i="3"/>
  <c r="N2072" i="3"/>
  <c r="O2064" i="3"/>
  <c r="N2064" i="3"/>
  <c r="O2056" i="3"/>
  <c r="O2048" i="3"/>
  <c r="O2040" i="3"/>
  <c r="N2040" i="3"/>
  <c r="O2032" i="3"/>
  <c r="N2032" i="3"/>
  <c r="O2024" i="3"/>
  <c r="N2024" i="3"/>
  <c r="O2016" i="3"/>
  <c r="N2016" i="3"/>
  <c r="O2008" i="3"/>
  <c r="N2008" i="3"/>
  <c r="O2000" i="3"/>
  <c r="N2000" i="3"/>
  <c r="O1992" i="3"/>
  <c r="O1984" i="3"/>
  <c r="O1976" i="3"/>
  <c r="N1976" i="3"/>
  <c r="O1968" i="3"/>
  <c r="N1968" i="3"/>
  <c r="O1960" i="3"/>
  <c r="N1960" i="3"/>
  <c r="O1952" i="3"/>
  <c r="N1952" i="3"/>
  <c r="O1944" i="3"/>
  <c r="N1944" i="3"/>
  <c r="O1936" i="3"/>
  <c r="N1936" i="3"/>
  <c r="O1928" i="3"/>
  <c r="N1928" i="3"/>
  <c r="O1920" i="3"/>
  <c r="N1920" i="3"/>
  <c r="O1912" i="3"/>
  <c r="N1912" i="3"/>
  <c r="O1904" i="3"/>
  <c r="N1904" i="3"/>
  <c r="O1896" i="3"/>
  <c r="N1896" i="3"/>
  <c r="O1888" i="3"/>
  <c r="N1888" i="3"/>
  <c r="O1880" i="3"/>
  <c r="N1880" i="3"/>
  <c r="O1872" i="3"/>
  <c r="N1872" i="3"/>
  <c r="O1864" i="3"/>
  <c r="N1864" i="3"/>
  <c r="O1856" i="3"/>
  <c r="N1856" i="3"/>
  <c r="O1848" i="3"/>
  <c r="N1848" i="3"/>
  <c r="O1840" i="3"/>
  <c r="N1840" i="3"/>
  <c r="O1832" i="3"/>
  <c r="N1832" i="3"/>
  <c r="O1824" i="3"/>
  <c r="N1824" i="3"/>
  <c r="O1816" i="3"/>
  <c r="N1816" i="3"/>
  <c r="O1808" i="3"/>
  <c r="N1808" i="3"/>
  <c r="O1800" i="3"/>
  <c r="N1800" i="3"/>
  <c r="O1792" i="3"/>
  <c r="N1792" i="3"/>
  <c r="O1784" i="3"/>
  <c r="N1784" i="3"/>
  <c r="O1776" i="3"/>
  <c r="N1776" i="3"/>
  <c r="O1768" i="3"/>
  <c r="N1768" i="3"/>
  <c r="O1760" i="3"/>
  <c r="N1760" i="3"/>
  <c r="O1752" i="3"/>
  <c r="N1752" i="3"/>
  <c r="O1744" i="3"/>
  <c r="N1744" i="3"/>
  <c r="O1736" i="3"/>
  <c r="N1736" i="3"/>
  <c r="O1728" i="3"/>
  <c r="N1728" i="3"/>
  <c r="O1720" i="3"/>
  <c r="N1720" i="3"/>
  <c r="O1712" i="3"/>
  <c r="N1712" i="3"/>
  <c r="O1704" i="3"/>
  <c r="N1704" i="3"/>
  <c r="O1696" i="3"/>
  <c r="N1696" i="3"/>
  <c r="O1688" i="3"/>
  <c r="N1688" i="3"/>
  <c r="O1680" i="3"/>
  <c r="N1680" i="3"/>
  <c r="O1672" i="3"/>
  <c r="N1672" i="3"/>
  <c r="O1664" i="3"/>
  <c r="N1664" i="3"/>
  <c r="O1656" i="3"/>
  <c r="N1656" i="3"/>
  <c r="O1648" i="3"/>
  <c r="N1648" i="3"/>
  <c r="O1640" i="3"/>
  <c r="N1640" i="3"/>
  <c r="O1632" i="3"/>
  <c r="N1632" i="3"/>
  <c r="O1624" i="3"/>
  <c r="N1624" i="3"/>
  <c r="O1616" i="3"/>
  <c r="N1616" i="3"/>
  <c r="O1608" i="3"/>
  <c r="N1608" i="3"/>
  <c r="O1600" i="3"/>
  <c r="N1600" i="3"/>
  <c r="O1592" i="3"/>
  <c r="N1592" i="3"/>
  <c r="O1584" i="3"/>
  <c r="N1584" i="3"/>
  <c r="O1576" i="3"/>
  <c r="N1576" i="3"/>
  <c r="O1568" i="3"/>
  <c r="N1568" i="3"/>
  <c r="O1560" i="3"/>
  <c r="N1560" i="3"/>
  <c r="O1552" i="3"/>
  <c r="N1552" i="3"/>
  <c r="O1544" i="3"/>
  <c r="N1544" i="3"/>
  <c r="O1536" i="3"/>
  <c r="N1536" i="3"/>
  <c r="O1528" i="3"/>
  <c r="N1528" i="3"/>
  <c r="O1520" i="3"/>
  <c r="N1520" i="3"/>
  <c r="O1512" i="3"/>
  <c r="N1512" i="3"/>
  <c r="O1504" i="3"/>
  <c r="N1504" i="3"/>
  <c r="O1496" i="3"/>
  <c r="N1496" i="3"/>
  <c r="O1488" i="3"/>
  <c r="N1488" i="3"/>
  <c r="O1480" i="3"/>
  <c r="N1480" i="3"/>
  <c r="O1472" i="3"/>
  <c r="N1472" i="3"/>
  <c r="O1464" i="3"/>
  <c r="N1464" i="3"/>
  <c r="O1456" i="3"/>
  <c r="N1456" i="3"/>
  <c r="O1448" i="3"/>
  <c r="N1448" i="3"/>
  <c r="O1440" i="3"/>
  <c r="N1440" i="3"/>
  <c r="O1432" i="3"/>
  <c r="N1432" i="3"/>
  <c r="O1424" i="3"/>
  <c r="N1424" i="3"/>
  <c r="O1416" i="3"/>
  <c r="N1416" i="3"/>
  <c r="O1408" i="3"/>
  <c r="N1408" i="3"/>
  <c r="O1400" i="3"/>
  <c r="N1400" i="3"/>
  <c r="O1392" i="3"/>
  <c r="N1392" i="3"/>
  <c r="O1384" i="3"/>
  <c r="N1384" i="3"/>
  <c r="O1376" i="3"/>
  <c r="N1376" i="3"/>
  <c r="O1368" i="3"/>
  <c r="N1368" i="3"/>
  <c r="O1360" i="3"/>
  <c r="N1360" i="3"/>
  <c r="O1352" i="3"/>
  <c r="N1352" i="3"/>
  <c r="O1344" i="3"/>
  <c r="N1344" i="3"/>
  <c r="O1336" i="3"/>
  <c r="N1336" i="3"/>
  <c r="O1328" i="3"/>
  <c r="N1328" i="3"/>
  <c r="O1320" i="3"/>
  <c r="N1320" i="3"/>
  <c r="O1312" i="3"/>
  <c r="N1312" i="3"/>
  <c r="O1304" i="3"/>
  <c r="N1304" i="3"/>
  <c r="O1296" i="3"/>
  <c r="N1296" i="3"/>
  <c r="O1288" i="3"/>
  <c r="N1288" i="3"/>
  <c r="O1280" i="3"/>
  <c r="N1280" i="3"/>
  <c r="O1272" i="3"/>
  <c r="N1272" i="3"/>
  <c r="O1264" i="3"/>
  <c r="N1264" i="3"/>
  <c r="O1256" i="3"/>
  <c r="N1256" i="3"/>
  <c r="O1248" i="3"/>
  <c r="N1248" i="3"/>
  <c r="O1240" i="3"/>
  <c r="N1240" i="3"/>
  <c r="O1232" i="3"/>
  <c r="N1232" i="3"/>
  <c r="O1224" i="3"/>
  <c r="N1224" i="3"/>
  <c r="O1216" i="3"/>
  <c r="N1216" i="3"/>
  <c r="O1208" i="3"/>
  <c r="N1208" i="3"/>
  <c r="O1200" i="3"/>
  <c r="N1200" i="3"/>
  <c r="O1192" i="3"/>
  <c r="N1192" i="3"/>
  <c r="O1184" i="3"/>
  <c r="N1184" i="3"/>
  <c r="O1176" i="3"/>
  <c r="N1176" i="3"/>
  <c r="O1168" i="3"/>
  <c r="N1168" i="3"/>
  <c r="O1160" i="3"/>
  <c r="N1160" i="3"/>
  <c r="O1152" i="3"/>
  <c r="N1152" i="3"/>
  <c r="O1144" i="3"/>
  <c r="N1144" i="3"/>
  <c r="O1136" i="3"/>
  <c r="N1136" i="3"/>
  <c r="O1128" i="3"/>
  <c r="N1128" i="3"/>
  <c r="O1120" i="3"/>
  <c r="N1120" i="3"/>
  <c r="O1112" i="3"/>
  <c r="N1112" i="3"/>
  <c r="O1104" i="3"/>
  <c r="N1104" i="3"/>
  <c r="O1096" i="3"/>
  <c r="N1096" i="3"/>
  <c r="O1088" i="3"/>
  <c r="N1088" i="3"/>
  <c r="O1080" i="3"/>
  <c r="N1080" i="3"/>
  <c r="O1072" i="3"/>
  <c r="N1072" i="3"/>
  <c r="O1064" i="3"/>
  <c r="N1064" i="3"/>
  <c r="O1056" i="3"/>
  <c r="N1056" i="3"/>
  <c r="O1048" i="3"/>
  <c r="N1048" i="3"/>
  <c r="O1040" i="3"/>
  <c r="N1040" i="3"/>
  <c r="O1032" i="3"/>
  <c r="N1032" i="3"/>
  <c r="O1024" i="3"/>
  <c r="N1024" i="3"/>
  <c r="O1016" i="3"/>
  <c r="N1016" i="3"/>
  <c r="O1008" i="3"/>
  <c r="N1008" i="3"/>
  <c r="O1000" i="3"/>
  <c r="N1000" i="3"/>
  <c r="O992" i="3"/>
  <c r="N992" i="3"/>
  <c r="O984" i="3"/>
  <c r="N984" i="3"/>
  <c r="O976" i="3"/>
  <c r="N976" i="3"/>
  <c r="O968" i="3"/>
  <c r="N968" i="3"/>
  <c r="O960" i="3"/>
  <c r="N960" i="3"/>
  <c r="O952" i="3"/>
  <c r="N952" i="3"/>
  <c r="O944" i="3"/>
  <c r="N944" i="3"/>
  <c r="O936" i="3"/>
  <c r="N936" i="3"/>
  <c r="O928" i="3"/>
  <c r="N928" i="3"/>
  <c r="O920" i="3"/>
  <c r="N920" i="3"/>
  <c r="O912" i="3"/>
  <c r="N912" i="3"/>
  <c r="O904" i="3"/>
  <c r="N904" i="3"/>
  <c r="O896" i="3"/>
  <c r="N896" i="3"/>
  <c r="O888" i="3"/>
  <c r="N888" i="3"/>
  <c r="O880" i="3"/>
  <c r="N880" i="3"/>
  <c r="O872" i="3"/>
  <c r="N872" i="3"/>
  <c r="O864" i="3"/>
  <c r="N864" i="3"/>
  <c r="O856" i="3"/>
  <c r="N856" i="3"/>
  <c r="O848" i="3"/>
  <c r="N848" i="3"/>
  <c r="O840" i="3"/>
  <c r="N840" i="3"/>
  <c r="O832" i="3"/>
  <c r="N832" i="3"/>
  <c r="O824" i="3"/>
  <c r="N824" i="3"/>
  <c r="O816" i="3"/>
  <c r="N816" i="3"/>
  <c r="O808" i="3"/>
  <c r="N808" i="3"/>
  <c r="O800" i="3"/>
  <c r="N800" i="3"/>
  <c r="O792" i="3"/>
  <c r="N792" i="3"/>
  <c r="O784" i="3"/>
  <c r="N784" i="3"/>
  <c r="O776" i="3"/>
  <c r="N776" i="3"/>
  <c r="O768" i="3"/>
  <c r="N768" i="3"/>
  <c r="O760" i="3"/>
  <c r="N760" i="3"/>
  <c r="O752" i="3"/>
  <c r="N752" i="3"/>
  <c r="O744" i="3"/>
  <c r="N744" i="3"/>
  <c r="O736" i="3"/>
  <c r="N736" i="3"/>
  <c r="O728" i="3"/>
  <c r="N728" i="3"/>
  <c r="O720" i="3"/>
  <c r="N720" i="3"/>
  <c r="O712" i="3"/>
  <c r="N712" i="3"/>
  <c r="O704" i="3"/>
  <c r="N704" i="3"/>
  <c r="O696" i="3"/>
  <c r="N696" i="3"/>
  <c r="O688" i="3"/>
  <c r="N688" i="3"/>
  <c r="O680" i="3"/>
  <c r="N680" i="3"/>
  <c r="O672" i="3"/>
  <c r="N672" i="3"/>
  <c r="O664" i="3"/>
  <c r="N664" i="3"/>
  <c r="O656" i="3"/>
  <c r="N656" i="3"/>
  <c r="O648" i="3"/>
  <c r="N648" i="3"/>
  <c r="O640" i="3"/>
  <c r="N640" i="3"/>
  <c r="O632" i="3"/>
  <c r="N632" i="3"/>
  <c r="O624" i="3"/>
  <c r="N624" i="3"/>
  <c r="O616" i="3"/>
  <c r="N616" i="3"/>
  <c r="O608" i="3"/>
  <c r="N608" i="3"/>
  <c r="O600" i="3"/>
  <c r="N600" i="3"/>
  <c r="O592" i="3"/>
  <c r="N592" i="3"/>
  <c r="O584" i="3"/>
  <c r="N584" i="3"/>
  <c r="O576" i="3"/>
  <c r="N576" i="3"/>
  <c r="O568" i="3"/>
  <c r="N568" i="3"/>
  <c r="O560" i="3"/>
  <c r="N560" i="3"/>
  <c r="O552" i="3"/>
  <c r="N552" i="3"/>
  <c r="O544" i="3"/>
  <c r="N544" i="3"/>
  <c r="O536" i="3"/>
  <c r="N536" i="3"/>
  <c r="O528" i="3"/>
  <c r="N528" i="3"/>
  <c r="O520" i="3"/>
  <c r="N520" i="3"/>
  <c r="O512" i="3"/>
  <c r="N512" i="3"/>
  <c r="O504" i="3"/>
  <c r="N504" i="3"/>
  <c r="O496" i="3"/>
  <c r="N496" i="3"/>
  <c r="O488" i="3"/>
  <c r="N488" i="3"/>
  <c r="O480" i="3"/>
  <c r="N480" i="3"/>
  <c r="O472" i="3"/>
  <c r="N472" i="3"/>
  <c r="O464" i="3"/>
  <c r="N464" i="3"/>
  <c r="O456" i="3"/>
  <c r="N456" i="3"/>
  <c r="O448" i="3"/>
  <c r="N448" i="3"/>
  <c r="O440" i="3"/>
  <c r="N440" i="3"/>
  <c r="O432" i="3"/>
  <c r="N432" i="3"/>
  <c r="O424" i="3"/>
  <c r="N424" i="3"/>
  <c r="O416" i="3"/>
  <c r="N416" i="3"/>
  <c r="O408" i="3"/>
  <c r="N408" i="3"/>
  <c r="O400" i="3"/>
  <c r="N400" i="3"/>
  <c r="O392" i="3"/>
  <c r="N392" i="3"/>
  <c r="O384" i="3"/>
  <c r="N384" i="3"/>
  <c r="O376" i="3"/>
  <c r="N376" i="3"/>
  <c r="O368" i="3"/>
  <c r="N368" i="3"/>
  <c r="O360" i="3"/>
  <c r="N360" i="3"/>
  <c r="O352" i="3"/>
  <c r="N352" i="3"/>
  <c r="O344" i="3"/>
  <c r="N344" i="3"/>
  <c r="O336" i="3"/>
  <c r="N336" i="3"/>
  <c r="O328" i="3"/>
  <c r="N328" i="3"/>
  <c r="O320" i="3"/>
  <c r="N320" i="3"/>
  <c r="O312" i="3"/>
  <c r="N312" i="3"/>
  <c r="O304" i="3"/>
  <c r="N304" i="3"/>
  <c r="O296" i="3"/>
  <c r="N296" i="3"/>
  <c r="O288" i="3"/>
  <c r="N288" i="3"/>
  <c r="O280" i="3"/>
  <c r="N280" i="3"/>
  <c r="O272" i="3"/>
  <c r="N272" i="3"/>
  <c r="O264" i="3"/>
  <c r="N264" i="3"/>
  <c r="O256" i="3"/>
  <c r="N256" i="3"/>
  <c r="O248" i="3"/>
  <c r="N248" i="3"/>
  <c r="O240" i="3"/>
  <c r="N240" i="3"/>
  <c r="O232" i="3"/>
  <c r="N232" i="3"/>
  <c r="O224" i="3"/>
  <c r="N224" i="3"/>
  <c r="O216" i="3"/>
  <c r="N216" i="3"/>
  <c r="O208" i="3"/>
  <c r="N208" i="3"/>
  <c r="O200" i="3"/>
  <c r="N200" i="3"/>
  <c r="O192" i="3"/>
  <c r="N192" i="3"/>
  <c r="O184" i="3"/>
  <c r="N184" i="3"/>
  <c r="O176" i="3"/>
  <c r="N176" i="3"/>
  <c r="O168" i="3"/>
  <c r="N168" i="3"/>
  <c r="O160" i="3"/>
  <c r="N160" i="3"/>
  <c r="O152" i="3"/>
  <c r="N152" i="3"/>
  <c r="O144" i="3"/>
  <c r="N144" i="3"/>
  <c r="O136" i="3"/>
  <c r="N136" i="3"/>
  <c r="O128" i="3"/>
  <c r="N128" i="3"/>
  <c r="O120" i="3"/>
  <c r="N120" i="3"/>
  <c r="O112" i="3"/>
  <c r="N112" i="3"/>
  <c r="O104" i="3"/>
  <c r="N104" i="3"/>
  <c r="O96" i="3"/>
  <c r="N96" i="3"/>
  <c r="O88" i="3"/>
  <c r="N88" i="3"/>
  <c r="O80" i="3"/>
  <c r="N80" i="3"/>
  <c r="O72" i="3"/>
  <c r="N72" i="3"/>
  <c r="O64" i="3"/>
  <c r="N64" i="3"/>
  <c r="O56" i="3"/>
  <c r="N56" i="3"/>
  <c r="O48" i="3"/>
  <c r="N48" i="3"/>
  <c r="O40" i="3"/>
  <c r="N40" i="3"/>
  <c r="O32" i="3"/>
  <c r="N32" i="3"/>
  <c r="O24" i="3"/>
  <c r="N24" i="3"/>
  <c r="O16" i="3"/>
  <c r="N16" i="3"/>
  <c r="O8" i="3"/>
  <c r="N8" i="3"/>
  <c r="N4089" i="3"/>
  <c r="N4081" i="3"/>
  <c r="N4073" i="3"/>
  <c r="N4065" i="3"/>
  <c r="N4057" i="3"/>
  <c r="N4049" i="3"/>
  <c r="N4041" i="3"/>
  <c r="N4033" i="3"/>
  <c r="N4025" i="3"/>
  <c r="N4017" i="3"/>
  <c r="N4009" i="3"/>
  <c r="N4001" i="3"/>
  <c r="N3993" i="3"/>
  <c r="N3164" i="3"/>
  <c r="N2504" i="3"/>
  <c r="N2248" i="3"/>
  <c r="N1992" i="3"/>
  <c r="N1745" i="3"/>
  <c r="N1570" i="3"/>
  <c r="O2695" i="3"/>
  <c r="N2695" i="3"/>
  <c r="O2687" i="3"/>
  <c r="N2687" i="3"/>
  <c r="O2679" i="3"/>
  <c r="N2679" i="3"/>
  <c r="O2671" i="3"/>
  <c r="N2671" i="3"/>
  <c r="O2663" i="3"/>
  <c r="N2663" i="3"/>
  <c r="O2655" i="3"/>
  <c r="O2647" i="3"/>
  <c r="O2639" i="3"/>
  <c r="N2639" i="3"/>
  <c r="O2631" i="3"/>
  <c r="N2631" i="3"/>
  <c r="O2623" i="3"/>
  <c r="N2623" i="3"/>
  <c r="O2615" i="3"/>
  <c r="N2615" i="3"/>
  <c r="O2607" i="3"/>
  <c r="N2607" i="3"/>
  <c r="O2599" i="3"/>
  <c r="N2599" i="3"/>
  <c r="O2591" i="3"/>
  <c r="O2583" i="3"/>
  <c r="O2575" i="3"/>
  <c r="N2575" i="3"/>
  <c r="O2567" i="3"/>
  <c r="N2567" i="3"/>
  <c r="O2559" i="3"/>
  <c r="N2559" i="3"/>
  <c r="O2551" i="3"/>
  <c r="N2551" i="3"/>
  <c r="O2543" i="3"/>
  <c r="N2543" i="3"/>
  <c r="O2535" i="3"/>
  <c r="N2535" i="3"/>
  <c r="O2527" i="3"/>
  <c r="O2519" i="3"/>
  <c r="O2511" i="3"/>
  <c r="N2511" i="3"/>
  <c r="O2503" i="3"/>
  <c r="N2503" i="3"/>
  <c r="O2495" i="3"/>
  <c r="N2495" i="3"/>
  <c r="O2487" i="3"/>
  <c r="N2487" i="3"/>
  <c r="O2479" i="3"/>
  <c r="N2479" i="3"/>
  <c r="O2471" i="3"/>
  <c r="N2471" i="3"/>
  <c r="O2463" i="3"/>
  <c r="O2455" i="3"/>
  <c r="O2447" i="3"/>
  <c r="N2447" i="3"/>
  <c r="O2439" i="3"/>
  <c r="N2439" i="3"/>
  <c r="O2431" i="3"/>
  <c r="N2431" i="3"/>
  <c r="O2423" i="3"/>
  <c r="N2423" i="3"/>
  <c r="O2415" i="3"/>
  <c r="N2415" i="3"/>
  <c r="O2407" i="3"/>
  <c r="N2407" i="3"/>
  <c r="O2399" i="3"/>
  <c r="O2391" i="3"/>
  <c r="O2383" i="3"/>
  <c r="N2383" i="3"/>
  <c r="O2375" i="3"/>
  <c r="N2375" i="3"/>
  <c r="O2367" i="3"/>
  <c r="N2367" i="3"/>
  <c r="O2359" i="3"/>
  <c r="N2359" i="3"/>
  <c r="O2351" i="3"/>
  <c r="N2351" i="3"/>
  <c r="O2343" i="3"/>
  <c r="N2343" i="3"/>
  <c r="O2335" i="3"/>
  <c r="O2327" i="3"/>
  <c r="O2319" i="3"/>
  <c r="N2319" i="3"/>
  <c r="O2311" i="3"/>
  <c r="N2311" i="3"/>
  <c r="O2303" i="3"/>
  <c r="N2303" i="3"/>
  <c r="O2295" i="3"/>
  <c r="N2295" i="3"/>
  <c r="O2287" i="3"/>
  <c r="N2287" i="3"/>
  <c r="O2279" i="3"/>
  <c r="N2279" i="3"/>
  <c r="O2271" i="3"/>
  <c r="O2263" i="3"/>
  <c r="O2255" i="3"/>
  <c r="N2255" i="3"/>
  <c r="O2247" i="3"/>
  <c r="N2247" i="3"/>
  <c r="O2239" i="3"/>
  <c r="N2239" i="3"/>
  <c r="O2231" i="3"/>
  <c r="N2231" i="3"/>
  <c r="O2223" i="3"/>
  <c r="N2223" i="3"/>
  <c r="O2215" i="3"/>
  <c r="N2215" i="3"/>
  <c r="O2207" i="3"/>
  <c r="O2199" i="3"/>
  <c r="O2191" i="3"/>
  <c r="N2191" i="3"/>
  <c r="O2183" i="3"/>
  <c r="N2183" i="3"/>
  <c r="O2175" i="3"/>
  <c r="N2175" i="3"/>
  <c r="O2167" i="3"/>
  <c r="N2167" i="3"/>
  <c r="O2159" i="3"/>
  <c r="N2159" i="3"/>
  <c r="O2151" i="3"/>
  <c r="N2151" i="3"/>
  <c r="O2143" i="3"/>
  <c r="O2135" i="3"/>
  <c r="O2127" i="3"/>
  <c r="N2127" i="3"/>
  <c r="O2119" i="3"/>
  <c r="N2119" i="3"/>
  <c r="O2111" i="3"/>
  <c r="N2111" i="3"/>
  <c r="O2103" i="3"/>
  <c r="N2103" i="3"/>
  <c r="O2095" i="3"/>
  <c r="N2095" i="3"/>
  <c r="O2087" i="3"/>
  <c r="N2087" i="3"/>
  <c r="O2079" i="3"/>
  <c r="O2071" i="3"/>
  <c r="O2063" i="3"/>
  <c r="N2063" i="3"/>
  <c r="O2055" i="3"/>
  <c r="N2055" i="3"/>
  <c r="O2047" i="3"/>
  <c r="N2047" i="3"/>
  <c r="O2039" i="3"/>
  <c r="N2039" i="3"/>
  <c r="O2031" i="3"/>
  <c r="N2031" i="3"/>
  <c r="O2023" i="3"/>
  <c r="N2023" i="3"/>
  <c r="O2015" i="3"/>
  <c r="O2007" i="3"/>
  <c r="O1999" i="3"/>
  <c r="N1999" i="3"/>
  <c r="O1991" i="3"/>
  <c r="N1991" i="3"/>
  <c r="O1983" i="3"/>
  <c r="N1983" i="3"/>
  <c r="O1975" i="3"/>
  <c r="N1975" i="3"/>
  <c r="O1967" i="3"/>
  <c r="N1967" i="3"/>
  <c r="O1959" i="3"/>
  <c r="N1959" i="3"/>
  <c r="O1951" i="3"/>
  <c r="O1943" i="3"/>
  <c r="O1935" i="3"/>
  <c r="N1935" i="3"/>
  <c r="O1927" i="3"/>
  <c r="O1919" i="3"/>
  <c r="N1919" i="3"/>
  <c r="O1911" i="3"/>
  <c r="N1911" i="3"/>
  <c r="O1903" i="3"/>
  <c r="N1903" i="3"/>
  <c r="O1895" i="3"/>
  <c r="N1895" i="3"/>
  <c r="O1887" i="3"/>
  <c r="N1887" i="3"/>
  <c r="O1879" i="3"/>
  <c r="N1879" i="3"/>
  <c r="O1871" i="3"/>
  <c r="N1871" i="3"/>
  <c r="O1863" i="3"/>
  <c r="N1863" i="3"/>
  <c r="O1855" i="3"/>
  <c r="N1855" i="3"/>
  <c r="O1847" i="3"/>
  <c r="N1847" i="3"/>
  <c r="O1839" i="3"/>
  <c r="N1839" i="3"/>
  <c r="O1831" i="3"/>
  <c r="N1831" i="3"/>
  <c r="O1823" i="3"/>
  <c r="N1823" i="3"/>
  <c r="O1815" i="3"/>
  <c r="N1815" i="3"/>
  <c r="O1807" i="3"/>
  <c r="N1807" i="3"/>
  <c r="O1799" i="3"/>
  <c r="N1799" i="3"/>
  <c r="O1791" i="3"/>
  <c r="N1791" i="3"/>
  <c r="O1783" i="3"/>
  <c r="N1783" i="3"/>
  <c r="O1775" i="3"/>
  <c r="N1775" i="3"/>
  <c r="O1767" i="3"/>
  <c r="N1767" i="3"/>
  <c r="O1759" i="3"/>
  <c r="N1759" i="3"/>
  <c r="O1751" i="3"/>
  <c r="N1751" i="3"/>
  <c r="O1743" i="3"/>
  <c r="N1743" i="3"/>
  <c r="O1735" i="3"/>
  <c r="N1735" i="3"/>
  <c r="O1727" i="3"/>
  <c r="N1727" i="3"/>
  <c r="O1719" i="3"/>
  <c r="N1719" i="3"/>
  <c r="O1711" i="3"/>
  <c r="N1711" i="3"/>
  <c r="O1703" i="3"/>
  <c r="N1703" i="3"/>
  <c r="O1695" i="3"/>
  <c r="N1695" i="3"/>
  <c r="O1687" i="3"/>
  <c r="N1687" i="3"/>
  <c r="O1679" i="3"/>
  <c r="N1679" i="3"/>
  <c r="O1671" i="3"/>
  <c r="N1671" i="3"/>
  <c r="O1663" i="3"/>
  <c r="N1663" i="3"/>
  <c r="O1655" i="3"/>
  <c r="N1655" i="3"/>
  <c r="O1647" i="3"/>
  <c r="N1647" i="3"/>
  <c r="O1639" i="3"/>
  <c r="N1639" i="3"/>
  <c r="O1631" i="3"/>
  <c r="N1631" i="3"/>
  <c r="O1623" i="3"/>
  <c r="N1623" i="3"/>
  <c r="O1615" i="3"/>
  <c r="N1615" i="3"/>
  <c r="O1607" i="3"/>
  <c r="N1607" i="3"/>
  <c r="O1599" i="3"/>
  <c r="N1599" i="3"/>
  <c r="O1591" i="3"/>
  <c r="N1591" i="3"/>
  <c r="O1583" i="3"/>
  <c r="N1583" i="3"/>
  <c r="O1575" i="3"/>
  <c r="N1575" i="3"/>
  <c r="O1567" i="3"/>
  <c r="N1567" i="3"/>
  <c r="O1559" i="3"/>
  <c r="N1559" i="3"/>
  <c r="O1551" i="3"/>
  <c r="N1551" i="3"/>
  <c r="O1543" i="3"/>
  <c r="N1543" i="3"/>
  <c r="O1535" i="3"/>
  <c r="N1535" i="3"/>
  <c r="O1527" i="3"/>
  <c r="N1527" i="3"/>
  <c r="O1519" i="3"/>
  <c r="N1519" i="3"/>
  <c r="O1511" i="3"/>
  <c r="N1511" i="3"/>
  <c r="O1503" i="3"/>
  <c r="N1503" i="3"/>
  <c r="O1495" i="3"/>
  <c r="N1495" i="3"/>
  <c r="O1487" i="3"/>
  <c r="N1487" i="3"/>
  <c r="O1479" i="3"/>
  <c r="N1479" i="3"/>
  <c r="O1471" i="3"/>
  <c r="N1471" i="3"/>
  <c r="O1463" i="3"/>
  <c r="N1463" i="3"/>
  <c r="O1455" i="3"/>
  <c r="N1455" i="3"/>
  <c r="O1447" i="3"/>
  <c r="N1447" i="3"/>
  <c r="O1439" i="3"/>
  <c r="N1439" i="3"/>
  <c r="O1431" i="3"/>
  <c r="N1431" i="3"/>
  <c r="O1423" i="3"/>
  <c r="N1423" i="3"/>
  <c r="O1415" i="3"/>
  <c r="N1415" i="3"/>
  <c r="O1407" i="3"/>
  <c r="N1407" i="3"/>
  <c r="O1399" i="3"/>
  <c r="N1399" i="3"/>
  <c r="O1391" i="3"/>
  <c r="N1391" i="3"/>
  <c r="O1383" i="3"/>
  <c r="N1383" i="3"/>
  <c r="O1375" i="3"/>
  <c r="N1375" i="3"/>
  <c r="O1367" i="3"/>
  <c r="N1367" i="3"/>
  <c r="O1359" i="3"/>
  <c r="N1359" i="3"/>
  <c r="O1351" i="3"/>
  <c r="N1351" i="3"/>
  <c r="O1343" i="3"/>
  <c r="N1343" i="3"/>
  <c r="O1335" i="3"/>
  <c r="N1335" i="3"/>
  <c r="O1327" i="3"/>
  <c r="N1327" i="3"/>
  <c r="O1319" i="3"/>
  <c r="N1319" i="3"/>
  <c r="O1311" i="3"/>
  <c r="N1311" i="3"/>
  <c r="O1303" i="3"/>
  <c r="N1303" i="3"/>
  <c r="O1295" i="3"/>
  <c r="N1295" i="3"/>
  <c r="O1287" i="3"/>
  <c r="N1287" i="3"/>
  <c r="O1279" i="3"/>
  <c r="N1279" i="3"/>
  <c r="O1271" i="3"/>
  <c r="N1271" i="3"/>
  <c r="O1263" i="3"/>
  <c r="N1263" i="3"/>
  <c r="O1255" i="3"/>
  <c r="N1255" i="3"/>
  <c r="O1247" i="3"/>
  <c r="N1247" i="3"/>
  <c r="O1239" i="3"/>
  <c r="N1239" i="3"/>
  <c r="O1231" i="3"/>
  <c r="N1231" i="3"/>
  <c r="O1223" i="3"/>
  <c r="N1223" i="3"/>
  <c r="O1215" i="3"/>
  <c r="N1215" i="3"/>
  <c r="O1207" i="3"/>
  <c r="N1207" i="3"/>
  <c r="O1199" i="3"/>
  <c r="N1199" i="3"/>
  <c r="O1191" i="3"/>
  <c r="N1191" i="3"/>
  <c r="O1183" i="3"/>
  <c r="N1183" i="3"/>
  <c r="O1175" i="3"/>
  <c r="N1175" i="3"/>
  <c r="O1167" i="3"/>
  <c r="N1167" i="3"/>
  <c r="O1159" i="3"/>
  <c r="N1159" i="3"/>
  <c r="O1151" i="3"/>
  <c r="N1151" i="3"/>
  <c r="O1143" i="3"/>
  <c r="N1143" i="3"/>
  <c r="O1135" i="3"/>
  <c r="N1135" i="3"/>
  <c r="O1127" i="3"/>
  <c r="N1127" i="3"/>
  <c r="O1119" i="3"/>
  <c r="N1119" i="3"/>
  <c r="O1111" i="3"/>
  <c r="N1111" i="3"/>
  <c r="O1103" i="3"/>
  <c r="N1103" i="3"/>
  <c r="O1095" i="3"/>
  <c r="N1095" i="3"/>
  <c r="O1087" i="3"/>
  <c r="N1087" i="3"/>
  <c r="O1079" i="3"/>
  <c r="N1079" i="3"/>
  <c r="O1071" i="3"/>
  <c r="N1071" i="3"/>
  <c r="O1063" i="3"/>
  <c r="N1063" i="3"/>
  <c r="O1055" i="3"/>
  <c r="N1055" i="3"/>
  <c r="O1047" i="3"/>
  <c r="N1047" i="3"/>
  <c r="O1039" i="3"/>
  <c r="N1039" i="3"/>
  <c r="O1031" i="3"/>
  <c r="N1031" i="3"/>
  <c r="O1023" i="3"/>
  <c r="N1023" i="3"/>
  <c r="O1015" i="3"/>
  <c r="N1015" i="3"/>
  <c r="O1007" i="3"/>
  <c r="N1007" i="3"/>
  <c r="O999" i="3"/>
  <c r="N999" i="3"/>
  <c r="O991" i="3"/>
  <c r="N991" i="3"/>
  <c r="O983" i="3"/>
  <c r="N983" i="3"/>
  <c r="O975" i="3"/>
  <c r="N975" i="3"/>
  <c r="O967" i="3"/>
  <c r="N967" i="3"/>
  <c r="O959" i="3"/>
  <c r="N959" i="3"/>
  <c r="O951" i="3"/>
  <c r="N951" i="3"/>
  <c r="O943" i="3"/>
  <c r="N943" i="3"/>
  <c r="O935" i="3"/>
  <c r="N935" i="3"/>
  <c r="O927" i="3"/>
  <c r="N927" i="3"/>
  <c r="O919" i="3"/>
  <c r="N919" i="3"/>
  <c r="O911" i="3"/>
  <c r="N911" i="3"/>
  <c r="O903" i="3"/>
  <c r="N903" i="3"/>
  <c r="O895" i="3"/>
  <c r="N895" i="3"/>
  <c r="O887" i="3"/>
  <c r="N887" i="3"/>
  <c r="O879" i="3"/>
  <c r="N879" i="3"/>
  <c r="O871" i="3"/>
  <c r="N871" i="3"/>
  <c r="O863" i="3"/>
  <c r="N863" i="3"/>
  <c r="O855" i="3"/>
  <c r="N855" i="3"/>
  <c r="O847" i="3"/>
  <c r="N847" i="3"/>
  <c r="O839" i="3"/>
  <c r="N839" i="3"/>
  <c r="O831" i="3"/>
  <c r="N831" i="3"/>
  <c r="O823" i="3"/>
  <c r="N823" i="3"/>
  <c r="O815" i="3"/>
  <c r="N815" i="3"/>
  <c r="O807" i="3"/>
  <c r="N807" i="3"/>
  <c r="O799" i="3"/>
  <c r="N799" i="3"/>
  <c r="O791" i="3"/>
  <c r="N791" i="3"/>
  <c r="O783" i="3"/>
  <c r="N783" i="3"/>
  <c r="O775" i="3"/>
  <c r="N775" i="3"/>
  <c r="O767" i="3"/>
  <c r="N767" i="3"/>
  <c r="O759" i="3"/>
  <c r="N759" i="3"/>
  <c r="O751" i="3"/>
  <c r="N751" i="3"/>
  <c r="O743" i="3"/>
  <c r="N743" i="3"/>
  <c r="O735" i="3"/>
  <c r="N735" i="3"/>
  <c r="O727" i="3"/>
  <c r="N727" i="3"/>
  <c r="O719" i="3"/>
  <c r="N719" i="3"/>
  <c r="O711" i="3"/>
  <c r="N711" i="3"/>
  <c r="O703" i="3"/>
  <c r="N703" i="3"/>
  <c r="O695" i="3"/>
  <c r="N695" i="3"/>
  <c r="O687" i="3"/>
  <c r="N687" i="3"/>
  <c r="O679" i="3"/>
  <c r="N679" i="3"/>
  <c r="O671" i="3"/>
  <c r="N671" i="3"/>
  <c r="O663" i="3"/>
  <c r="N663" i="3"/>
  <c r="O655" i="3"/>
  <c r="N655" i="3"/>
  <c r="O647" i="3"/>
  <c r="N647" i="3"/>
  <c r="O639" i="3"/>
  <c r="O631" i="3"/>
  <c r="N631" i="3"/>
  <c r="O623" i="3"/>
  <c r="N623" i="3"/>
  <c r="O615" i="3"/>
  <c r="N615" i="3"/>
  <c r="O607" i="3"/>
  <c r="N607" i="3"/>
  <c r="O599" i="3"/>
  <c r="N599" i="3"/>
  <c r="O591" i="3"/>
  <c r="N591" i="3"/>
  <c r="O583" i="3"/>
  <c r="N583" i="3"/>
  <c r="O575" i="3"/>
  <c r="N575" i="3"/>
  <c r="O567" i="3"/>
  <c r="N567" i="3"/>
  <c r="O559" i="3"/>
  <c r="N559" i="3"/>
  <c r="O551" i="3"/>
  <c r="N551" i="3"/>
  <c r="O543" i="3"/>
  <c r="O535" i="3"/>
  <c r="N535" i="3"/>
  <c r="O527" i="3"/>
  <c r="N527" i="3"/>
  <c r="O519" i="3"/>
  <c r="N519" i="3"/>
  <c r="O511" i="3"/>
  <c r="N511" i="3"/>
  <c r="O503" i="3"/>
  <c r="N503" i="3"/>
  <c r="O495" i="3"/>
  <c r="N495" i="3"/>
  <c r="O487" i="3"/>
  <c r="N487" i="3"/>
  <c r="O479" i="3"/>
  <c r="N479" i="3"/>
  <c r="O471" i="3"/>
  <c r="N471" i="3"/>
  <c r="O463" i="3"/>
  <c r="N463" i="3"/>
  <c r="O455" i="3"/>
  <c r="N455" i="3"/>
  <c r="O447" i="3"/>
  <c r="N447" i="3"/>
  <c r="O439" i="3"/>
  <c r="N439" i="3"/>
  <c r="O431" i="3"/>
  <c r="N431" i="3"/>
  <c r="O423" i="3"/>
  <c r="N423" i="3"/>
  <c r="O415" i="3"/>
  <c r="N415" i="3"/>
  <c r="O407" i="3"/>
  <c r="N407" i="3"/>
  <c r="O399" i="3"/>
  <c r="N399" i="3"/>
  <c r="O391" i="3"/>
  <c r="N391" i="3"/>
  <c r="O383" i="3"/>
  <c r="N383" i="3"/>
  <c r="O375" i="3"/>
  <c r="N375" i="3"/>
  <c r="O367" i="3"/>
  <c r="N367" i="3"/>
  <c r="O359" i="3"/>
  <c r="N359" i="3"/>
  <c r="O351" i="3"/>
  <c r="N351" i="3"/>
  <c r="O343" i="3"/>
  <c r="O335" i="3"/>
  <c r="N335" i="3"/>
  <c r="O327" i="3"/>
  <c r="N327" i="3"/>
  <c r="O319" i="3"/>
  <c r="N319" i="3"/>
  <c r="O311" i="3"/>
  <c r="N311" i="3"/>
  <c r="O303" i="3"/>
  <c r="N303" i="3"/>
  <c r="O295" i="3"/>
  <c r="N295" i="3"/>
  <c r="O287" i="3"/>
  <c r="N287" i="3"/>
  <c r="O279" i="3"/>
  <c r="N279" i="3"/>
  <c r="O271" i="3"/>
  <c r="N271" i="3"/>
  <c r="O263" i="3"/>
  <c r="N263" i="3"/>
  <c r="O255" i="3"/>
  <c r="N255" i="3"/>
  <c r="O247" i="3"/>
  <c r="N247" i="3"/>
  <c r="O239" i="3"/>
  <c r="N239" i="3"/>
  <c r="O231" i="3"/>
  <c r="N231" i="3"/>
  <c r="O223" i="3"/>
  <c r="N223" i="3"/>
  <c r="O215" i="3"/>
  <c r="N215" i="3"/>
  <c r="O207" i="3"/>
  <c r="N207" i="3"/>
  <c r="O199" i="3"/>
  <c r="N199" i="3"/>
  <c r="O191" i="3"/>
  <c r="N191" i="3"/>
  <c r="O183" i="3"/>
  <c r="N183" i="3"/>
  <c r="O175" i="3"/>
  <c r="N175" i="3"/>
  <c r="O167" i="3"/>
  <c r="N167" i="3"/>
  <c r="O159" i="3"/>
  <c r="N159" i="3"/>
  <c r="O151" i="3"/>
  <c r="N151" i="3"/>
  <c r="O143" i="3"/>
  <c r="N143" i="3"/>
  <c r="O135" i="3"/>
  <c r="N135" i="3"/>
  <c r="O127" i="3"/>
  <c r="N127" i="3"/>
  <c r="O119" i="3"/>
  <c r="N119" i="3"/>
  <c r="O111" i="3"/>
  <c r="N111" i="3"/>
  <c r="O103" i="3"/>
  <c r="N103" i="3"/>
  <c r="O95" i="3"/>
  <c r="N95" i="3"/>
  <c r="O87" i="3"/>
  <c r="O79" i="3"/>
  <c r="N79" i="3"/>
  <c r="O71" i="3"/>
  <c r="N71" i="3"/>
  <c r="O63" i="3"/>
  <c r="N63" i="3"/>
  <c r="O55" i="3"/>
  <c r="N55" i="3"/>
  <c r="O47" i="3"/>
  <c r="N47" i="3"/>
  <c r="O39" i="3"/>
  <c r="N39" i="3"/>
  <c r="O31" i="3"/>
  <c r="N31" i="3"/>
  <c r="O23" i="3"/>
  <c r="N23" i="3"/>
  <c r="O15" i="3"/>
  <c r="N15" i="3"/>
  <c r="O7" i="3"/>
  <c r="N7" i="3"/>
  <c r="N4000" i="3"/>
  <c r="N3992" i="3"/>
  <c r="N3160" i="3"/>
  <c r="N2583" i="3"/>
  <c r="N2496" i="3"/>
  <c r="N2327" i="3"/>
  <c r="N2240" i="3"/>
  <c r="N2071" i="3"/>
  <c r="N1984" i="3"/>
  <c r="N1889" i="3"/>
  <c r="N1729" i="3"/>
  <c r="N1322" i="3"/>
  <c r="N1098" i="3"/>
  <c r="N639" i="3"/>
</calcChain>
</file>

<file path=xl/sharedStrings.xml><?xml version="1.0" encoding="utf-8"?>
<sst xmlns="http://schemas.openxmlformats.org/spreadsheetml/2006/main" count="29856" uniqueCount="3250">
  <si>
    <t>ICP</t>
  </si>
  <si>
    <t>Nazev</t>
  </si>
  <si>
    <t>MyNazev</t>
  </si>
  <si>
    <t>F</t>
  </si>
  <si>
    <t>PlatnostOd</t>
  </si>
  <si>
    <t>PlatnostDo</t>
  </si>
  <si>
    <t>Tituly</t>
  </si>
  <si>
    <t>Jmeno</t>
  </si>
  <si>
    <t>Prijmeni</t>
  </si>
  <si>
    <t>TitulZa</t>
  </si>
  <si>
    <t>Uv</t>
  </si>
  <si>
    <t>PracovnikKategorieKod</t>
  </si>
  <si>
    <t>Lůžka dlouhodobé ošetřovatelské péče</t>
  </si>
  <si>
    <t>Mgr.</t>
  </si>
  <si>
    <t>Slavěna</t>
  </si>
  <si>
    <t>Balogová</t>
  </si>
  <si>
    <t>K3</t>
  </si>
  <si>
    <t>Marie</t>
  </si>
  <si>
    <t>Jiříčková</t>
  </si>
  <si>
    <t>S3</t>
  </si>
  <si>
    <t>Bc.</t>
  </si>
  <si>
    <t>Lucie</t>
  </si>
  <si>
    <t>Fišerová</t>
  </si>
  <si>
    <t>Alena</t>
  </si>
  <si>
    <t>Eyerová</t>
  </si>
  <si>
    <t>Marcela</t>
  </si>
  <si>
    <t>Horáková</t>
  </si>
  <si>
    <t>SBM</t>
  </si>
  <si>
    <t>Jaroslav</t>
  </si>
  <si>
    <t>Fišer</t>
  </si>
  <si>
    <t>Irena</t>
  </si>
  <si>
    <t>Wanková</t>
  </si>
  <si>
    <t>MUDr.</t>
  </si>
  <si>
    <t>Milena</t>
  </si>
  <si>
    <t>Bretšnajdrová</t>
  </si>
  <si>
    <t>Ph.D.</t>
  </si>
  <si>
    <t>L3</t>
  </si>
  <si>
    <t>Andrea</t>
  </si>
  <si>
    <t>Hanousková</t>
  </si>
  <si>
    <t>Jitka</t>
  </si>
  <si>
    <t>Kurašová</t>
  </si>
  <si>
    <t>Volná</t>
  </si>
  <si>
    <t>Jana</t>
  </si>
  <si>
    <t>Kopová</t>
  </si>
  <si>
    <t>Eva</t>
  </si>
  <si>
    <t>Dohnálková</t>
  </si>
  <si>
    <t>Mertová</t>
  </si>
  <si>
    <t>Libuše</t>
  </si>
  <si>
    <t>Janíčková</t>
  </si>
  <si>
    <t>Anna</t>
  </si>
  <si>
    <t>Vepřková</t>
  </si>
  <si>
    <t>S2</t>
  </si>
  <si>
    <t>Zdeněk</t>
  </si>
  <si>
    <t>Škoda</t>
  </si>
  <si>
    <t>Hana</t>
  </si>
  <si>
    <t>Jurečková</t>
  </si>
  <si>
    <t>Veronika</t>
  </si>
  <si>
    <t>Kopečná</t>
  </si>
  <si>
    <t>Lenka</t>
  </si>
  <si>
    <t>Navrátilová</t>
  </si>
  <si>
    <t>S1</t>
  </si>
  <si>
    <t>Šimková</t>
  </si>
  <si>
    <t>DiS.</t>
  </si>
  <si>
    <t>Kristýna</t>
  </si>
  <si>
    <t>Krejčí</t>
  </si>
  <si>
    <t>Věra</t>
  </si>
  <si>
    <t>Přikrylová</t>
  </si>
  <si>
    <t>Kateřina</t>
  </si>
  <si>
    <t>Petrželová</t>
  </si>
  <si>
    <t>Ondřej</t>
  </si>
  <si>
    <t>Takáč</t>
  </si>
  <si>
    <t>Sumcová</t>
  </si>
  <si>
    <t>Vendula</t>
  </si>
  <si>
    <t>Kovaříková</t>
  </si>
  <si>
    <t>Eliška</t>
  </si>
  <si>
    <t>Hlavinková</t>
  </si>
  <si>
    <t>I. Interní klinika - kardiologická</t>
  </si>
  <si>
    <t>standardní lůžková péče</t>
  </si>
  <si>
    <t>doc. MUDr.</t>
  </si>
  <si>
    <t>Čestmír</t>
  </si>
  <si>
    <t>Číhalík</t>
  </si>
  <si>
    <t>CSc.</t>
  </si>
  <si>
    <t>Vlastimil</t>
  </si>
  <si>
    <t>Doupal</t>
  </si>
  <si>
    <t>Ingrid</t>
  </si>
  <si>
    <t>Sovová</t>
  </si>
  <si>
    <t>Jan</t>
  </si>
  <si>
    <t>Galuszka</t>
  </si>
  <si>
    <t>Yvona</t>
  </si>
  <si>
    <t>Hrčková</t>
  </si>
  <si>
    <t>Dagmar</t>
  </si>
  <si>
    <t>Hetclová</t>
  </si>
  <si>
    <t>doc. MUDr. FESC</t>
  </si>
  <si>
    <t>Petr</t>
  </si>
  <si>
    <t>Heinc</t>
  </si>
  <si>
    <t>Spáčilíková</t>
  </si>
  <si>
    <t>Magdalena</t>
  </si>
  <si>
    <t>Zelinková</t>
  </si>
  <si>
    <t>Dvorská</t>
  </si>
  <si>
    <t>Jarmila</t>
  </si>
  <si>
    <t>Pospíšilová</t>
  </si>
  <si>
    <t>Petřková</t>
  </si>
  <si>
    <t>Vladimíra</t>
  </si>
  <si>
    <t>Tomalová</t>
  </si>
  <si>
    <t>Přichystalová</t>
  </si>
  <si>
    <t>Rosypalová</t>
  </si>
  <si>
    <t>Smejkalová</t>
  </si>
  <si>
    <t>Ivana</t>
  </si>
  <si>
    <t>Talašková</t>
  </si>
  <si>
    <t>Vacová</t>
  </si>
  <si>
    <t>Renáta</t>
  </si>
  <si>
    <t>Sedláčková</t>
  </si>
  <si>
    <t>Marta</t>
  </si>
  <si>
    <t>Karafiátová</t>
  </si>
  <si>
    <t>Kociánová</t>
  </si>
  <si>
    <t>Miroslava</t>
  </si>
  <si>
    <t>Havlíčková</t>
  </si>
  <si>
    <t>Matoušková</t>
  </si>
  <si>
    <t>Kolková</t>
  </si>
  <si>
    <t>Martin</t>
  </si>
  <si>
    <t>Lepař</t>
  </si>
  <si>
    <t>Nevrlá</t>
  </si>
  <si>
    <t>Dana</t>
  </si>
  <si>
    <t>Hasoňová</t>
  </si>
  <si>
    <t>Geletič</t>
  </si>
  <si>
    <t>MUDr. Mgr. MBA</t>
  </si>
  <si>
    <t>Drahomíra</t>
  </si>
  <si>
    <t>Vrzalová</t>
  </si>
  <si>
    <t>Blanka</t>
  </si>
  <si>
    <t>Krumpová</t>
  </si>
  <si>
    <t>Mešťánková</t>
  </si>
  <si>
    <t>Marián</t>
  </si>
  <si>
    <t>Fedorco</t>
  </si>
  <si>
    <t>Čanková</t>
  </si>
  <si>
    <t>Niederlová</t>
  </si>
  <si>
    <t>Unzeitigová</t>
  </si>
  <si>
    <t>prof. MUDr. MBA FESC FACC</t>
  </si>
  <si>
    <t>Miloš</t>
  </si>
  <si>
    <t>Táborský</t>
  </si>
  <si>
    <t>Obrová</t>
  </si>
  <si>
    <t>L2</t>
  </si>
  <si>
    <t>Moravec</t>
  </si>
  <si>
    <t>Monika</t>
  </si>
  <si>
    <t>Šíblová</t>
  </si>
  <si>
    <t>Strouhalová</t>
  </si>
  <si>
    <t>Pavla</t>
  </si>
  <si>
    <t>Hofmanová</t>
  </si>
  <si>
    <t>Ivona</t>
  </si>
  <si>
    <t>Aleš</t>
  </si>
  <si>
    <t>Smékal</t>
  </si>
  <si>
    <t>Renata</t>
  </si>
  <si>
    <t>Hrubá</t>
  </si>
  <si>
    <t>Kamasová</t>
  </si>
  <si>
    <t>Pavlátová</t>
  </si>
  <si>
    <t>Látal</t>
  </si>
  <si>
    <t>Karel</t>
  </si>
  <si>
    <t>Vykoupil</t>
  </si>
  <si>
    <t>Štěpán</t>
  </si>
  <si>
    <t>Hudec</t>
  </si>
  <si>
    <t>Králová</t>
  </si>
  <si>
    <t>Žlotířová</t>
  </si>
  <si>
    <t>Romana Dagmar</t>
  </si>
  <si>
    <t>Ziane</t>
  </si>
  <si>
    <t>Jakub</t>
  </si>
  <si>
    <t>Flašík</t>
  </si>
  <si>
    <t>Tomáš</t>
  </si>
  <si>
    <t>Kvapil</t>
  </si>
  <si>
    <t>L1</t>
  </si>
  <si>
    <t>Miloslava</t>
  </si>
  <si>
    <t>Kloudová</t>
  </si>
  <si>
    <t>Ludmila</t>
  </si>
  <si>
    <t>Schnaubeltová</t>
  </si>
  <si>
    <t>Filip</t>
  </si>
  <si>
    <t>Koubek</t>
  </si>
  <si>
    <t>Rada</t>
  </si>
  <si>
    <t>Fantalová</t>
  </si>
  <si>
    <t>Tereza</t>
  </si>
  <si>
    <t>Šamalíková</t>
  </si>
  <si>
    <t>Šťastná</t>
  </si>
  <si>
    <t>Vácha</t>
  </si>
  <si>
    <t>Kozelka</t>
  </si>
  <si>
    <t>Simona</t>
  </si>
  <si>
    <t>Suchánková</t>
  </si>
  <si>
    <t>Zuzana</t>
  </si>
  <si>
    <t>Paulů</t>
  </si>
  <si>
    <t>Brotanová</t>
  </si>
  <si>
    <t>Enikö</t>
  </si>
  <si>
    <t>Mázsárová</t>
  </si>
  <si>
    <t>Olšr</t>
  </si>
  <si>
    <t>ambulance kardiologická</t>
  </si>
  <si>
    <t>Elena</t>
  </si>
  <si>
    <t>Barbora</t>
  </si>
  <si>
    <t>Podhajská</t>
  </si>
  <si>
    <t>Sábová</t>
  </si>
  <si>
    <t>Hušková</t>
  </si>
  <si>
    <t>Jiří</t>
  </si>
  <si>
    <t>Nezval</t>
  </si>
  <si>
    <t>Vít</t>
  </si>
  <si>
    <t>Gloger</t>
  </si>
  <si>
    <t>Opavská</t>
  </si>
  <si>
    <t>Martina</t>
  </si>
  <si>
    <t>Olga</t>
  </si>
  <si>
    <t>Havlínová</t>
  </si>
  <si>
    <t>Michaela</t>
  </si>
  <si>
    <t>Frantlová</t>
  </si>
  <si>
    <t>David</t>
  </si>
  <si>
    <t>Břečka</t>
  </si>
  <si>
    <t>Helena</t>
  </si>
  <si>
    <t>Rakovská</t>
  </si>
  <si>
    <t>Petra</t>
  </si>
  <si>
    <t>Weberová</t>
  </si>
  <si>
    <t>Dan</t>
  </si>
  <si>
    <t>Marek</t>
  </si>
  <si>
    <t>Pátková</t>
  </si>
  <si>
    <t>prof. MUDr. FESC</t>
  </si>
  <si>
    <t>Hutyra</t>
  </si>
  <si>
    <t>Žáková</t>
  </si>
  <si>
    <t>Mejtská</t>
  </si>
  <si>
    <t>Scholzová</t>
  </si>
  <si>
    <t>Crháková</t>
  </si>
  <si>
    <t>Mgr. Bc.</t>
  </si>
  <si>
    <t>Křížová</t>
  </si>
  <si>
    <t>Ilona</t>
  </si>
  <si>
    <t>Benušová</t>
  </si>
  <si>
    <t>Vlasta</t>
  </si>
  <si>
    <t>Nováková</t>
  </si>
  <si>
    <t>Továrková</t>
  </si>
  <si>
    <t>Doupalová</t>
  </si>
  <si>
    <t>Buriánková</t>
  </si>
  <si>
    <t>lůžkové oddělení intenzivní péče</t>
  </si>
  <si>
    <t>Šárka</t>
  </si>
  <si>
    <t>Dvořáková</t>
  </si>
  <si>
    <t>Hegerová</t>
  </si>
  <si>
    <t>Spáčilová</t>
  </si>
  <si>
    <t>Jelínková</t>
  </si>
  <si>
    <t>Znojilová</t>
  </si>
  <si>
    <t>Baslerová</t>
  </si>
  <si>
    <t>Karolína</t>
  </si>
  <si>
    <t>Kubová</t>
  </si>
  <si>
    <t>Koloušková</t>
  </si>
  <si>
    <t>Korgerová</t>
  </si>
  <si>
    <t>Mgr. MBE</t>
  </si>
  <si>
    <t>Dita</t>
  </si>
  <si>
    <t>Kratochvilová</t>
  </si>
  <si>
    <t>MUDr. FESC</t>
  </si>
  <si>
    <t>Přeček</t>
  </si>
  <si>
    <t>Ladislava</t>
  </si>
  <si>
    <t>Křesalová</t>
  </si>
  <si>
    <t>Pecher</t>
  </si>
  <si>
    <t>Žaneta</t>
  </si>
  <si>
    <t>Paroulková</t>
  </si>
  <si>
    <t>Zezulková</t>
  </si>
  <si>
    <t>Kamila</t>
  </si>
  <si>
    <t>Rabelová</t>
  </si>
  <si>
    <t>Škárková</t>
  </si>
  <si>
    <t>Brychtová</t>
  </si>
  <si>
    <t>Slováček</t>
  </si>
  <si>
    <t>Zdráhalová</t>
  </si>
  <si>
    <t>Hanáčková</t>
  </si>
  <si>
    <t>Gabriela</t>
  </si>
  <si>
    <t>Svobodová</t>
  </si>
  <si>
    <t>Chládek</t>
  </si>
  <si>
    <t>Pavličková</t>
  </si>
  <si>
    <t>Patrik</t>
  </si>
  <si>
    <t>Keprt</t>
  </si>
  <si>
    <t>Carol Tereza</t>
  </si>
  <si>
    <t>Dudová</t>
  </si>
  <si>
    <t>ambulance angiologická</t>
  </si>
  <si>
    <t>Indráková</t>
  </si>
  <si>
    <t>František</t>
  </si>
  <si>
    <t>Kováčik</t>
  </si>
  <si>
    <t>koronární katetrizační sál</t>
  </si>
  <si>
    <t>Grabcová</t>
  </si>
  <si>
    <t>Havránková</t>
  </si>
  <si>
    <t>Robert</t>
  </si>
  <si>
    <t>Náplava</t>
  </si>
  <si>
    <t>Radomír</t>
  </si>
  <si>
    <t>Nykl</t>
  </si>
  <si>
    <t>Miloslav</t>
  </si>
  <si>
    <t>Špaček</t>
  </si>
  <si>
    <t>Sluka</t>
  </si>
  <si>
    <t>Škvařilová</t>
  </si>
  <si>
    <t>Fojtíková</t>
  </si>
  <si>
    <t>Richter</t>
  </si>
  <si>
    <t>Schmalzová</t>
  </si>
  <si>
    <t>Knoppová</t>
  </si>
  <si>
    <t>Vindiš</t>
  </si>
  <si>
    <t>Vykydalová</t>
  </si>
  <si>
    <t>Markéta</t>
  </si>
  <si>
    <t>Petráková</t>
  </si>
  <si>
    <t>Vladařová</t>
  </si>
  <si>
    <t>Ostřanský</t>
  </si>
  <si>
    <t>Iveta</t>
  </si>
  <si>
    <t>Bílá</t>
  </si>
  <si>
    <t>Oddělení invazivních vyšetřovacích metod</t>
  </si>
  <si>
    <t>Tibitanzl</t>
  </si>
  <si>
    <t>Pyszko</t>
  </si>
  <si>
    <t>Kvapilová</t>
  </si>
  <si>
    <t>Leona</t>
  </si>
  <si>
    <t>Stojanová</t>
  </si>
  <si>
    <t>Skála</t>
  </si>
  <si>
    <t>Ondrejková</t>
  </si>
  <si>
    <t>Grofková</t>
  </si>
  <si>
    <t>Šrůtová</t>
  </si>
  <si>
    <t>II. Interní klinika - gastro-enterologická a hepatologická</t>
  </si>
  <si>
    <t>Procházková</t>
  </si>
  <si>
    <t>Lea</t>
  </si>
  <si>
    <t>Zarivnijová</t>
  </si>
  <si>
    <t>Baslarová</t>
  </si>
  <si>
    <t>Květoslava</t>
  </si>
  <si>
    <t>Aiglová</t>
  </si>
  <si>
    <t>Berka</t>
  </si>
  <si>
    <t>Procházka</t>
  </si>
  <si>
    <t>Šeflová</t>
  </si>
  <si>
    <t>Pavlína</t>
  </si>
  <si>
    <t>Konečná</t>
  </si>
  <si>
    <t>Pavel</t>
  </si>
  <si>
    <t>Sychra</t>
  </si>
  <si>
    <t>Kadlecová</t>
  </si>
  <si>
    <t>Koudelková</t>
  </si>
  <si>
    <t>Valešová</t>
  </si>
  <si>
    <t>Yvetta</t>
  </si>
  <si>
    <t>Schaffnerová</t>
  </si>
  <si>
    <t>Dostálová</t>
  </si>
  <si>
    <t>Nohýlová</t>
  </si>
  <si>
    <t>Gazdíková</t>
  </si>
  <si>
    <t>Laštůvková</t>
  </si>
  <si>
    <t>Koblihová</t>
  </si>
  <si>
    <t>Šmakalová</t>
  </si>
  <si>
    <t>Mareš</t>
  </si>
  <si>
    <t>Zothová</t>
  </si>
  <si>
    <t>Sobková</t>
  </si>
  <si>
    <t>Slavíková</t>
  </si>
  <si>
    <t>Stunová</t>
  </si>
  <si>
    <t>Končíková</t>
  </si>
  <si>
    <t>Malošíková</t>
  </si>
  <si>
    <t>Murlová</t>
  </si>
  <si>
    <t>Vincent Dansou</t>
  </si>
  <si>
    <t>Zoundjiekpon</t>
  </si>
  <si>
    <t>Šubrtová</t>
  </si>
  <si>
    <t>Peter</t>
  </si>
  <si>
    <t>Slodička</t>
  </si>
  <si>
    <t>Urban</t>
  </si>
  <si>
    <t>Bača</t>
  </si>
  <si>
    <t>Radka</t>
  </si>
  <si>
    <t>Supová</t>
  </si>
  <si>
    <t>Richterová</t>
  </si>
  <si>
    <t>Daniela</t>
  </si>
  <si>
    <t>Smolíková</t>
  </si>
  <si>
    <t>Jiřina</t>
  </si>
  <si>
    <t>Kozelková</t>
  </si>
  <si>
    <t>všeobecná ambulance</t>
  </si>
  <si>
    <t>Neumannová</t>
  </si>
  <si>
    <t>Šostoková</t>
  </si>
  <si>
    <t>Nikola</t>
  </si>
  <si>
    <t>Klárová</t>
  </si>
  <si>
    <t>Pipek</t>
  </si>
  <si>
    <t>Janečková</t>
  </si>
  <si>
    <t>Machusová</t>
  </si>
  <si>
    <t>Táborská</t>
  </si>
  <si>
    <t>Haberlandová</t>
  </si>
  <si>
    <t>Kuchynková</t>
  </si>
  <si>
    <t>Světluše</t>
  </si>
  <si>
    <t>Fišarová</t>
  </si>
  <si>
    <t>Sylva</t>
  </si>
  <si>
    <t>Turková</t>
  </si>
  <si>
    <t>Krumpholcová</t>
  </si>
  <si>
    <t>Bujnová</t>
  </si>
  <si>
    <t>Mária</t>
  </si>
  <si>
    <t>Galková</t>
  </si>
  <si>
    <t>Kulpová</t>
  </si>
  <si>
    <t>prof. MUDr.</t>
  </si>
  <si>
    <t>Ehrmann</t>
  </si>
  <si>
    <t>Chytilová</t>
  </si>
  <si>
    <t>Rudolf</t>
  </si>
  <si>
    <t>Chlup</t>
  </si>
  <si>
    <t>Michal</t>
  </si>
  <si>
    <t>Konečný</t>
  </si>
  <si>
    <t>Záboj</t>
  </si>
  <si>
    <t>Drexlerová</t>
  </si>
  <si>
    <t>Kotlánová</t>
  </si>
  <si>
    <t>Hermanová</t>
  </si>
  <si>
    <t>Řezníčková</t>
  </si>
  <si>
    <t>Vaňková</t>
  </si>
  <si>
    <t>Komárková</t>
  </si>
  <si>
    <t>Zdařilová</t>
  </si>
  <si>
    <t>Tesařová</t>
  </si>
  <si>
    <t>Mikulášová</t>
  </si>
  <si>
    <t>Bezděková</t>
  </si>
  <si>
    <t>Bubelová</t>
  </si>
  <si>
    <t>Rolná</t>
  </si>
  <si>
    <t>Londinová</t>
  </si>
  <si>
    <t>Sylvie</t>
  </si>
  <si>
    <t>Přecechtělová</t>
  </si>
  <si>
    <t>Hamerská</t>
  </si>
  <si>
    <t>Kocourková</t>
  </si>
  <si>
    <t>Dolínková</t>
  </si>
  <si>
    <t>Zujevová</t>
  </si>
  <si>
    <t>Stanislava</t>
  </si>
  <si>
    <t>Herentinová Rudolfová</t>
  </si>
  <si>
    <t>Jančíková</t>
  </si>
  <si>
    <t>Habáňová</t>
  </si>
  <si>
    <t>Bronislava</t>
  </si>
  <si>
    <t>Ulmová</t>
  </si>
  <si>
    <t>Vozihnojová</t>
  </si>
  <si>
    <t>Lukáš</t>
  </si>
  <si>
    <t>Daniš</t>
  </si>
  <si>
    <t>Julie</t>
  </si>
  <si>
    <t>Foukalová</t>
  </si>
  <si>
    <t>Moučková</t>
  </si>
  <si>
    <t>Doubravská</t>
  </si>
  <si>
    <t>Michálková</t>
  </si>
  <si>
    <t>Přemysl</t>
  </si>
  <si>
    <t>Falt</t>
  </si>
  <si>
    <t>Tichý</t>
  </si>
  <si>
    <t>Čurda</t>
  </si>
  <si>
    <t>Páralová</t>
  </si>
  <si>
    <t>Černá</t>
  </si>
  <si>
    <t>Čecháková</t>
  </si>
  <si>
    <t>standardní lůžkové péče</t>
  </si>
  <si>
    <t>Vykopalová</t>
  </si>
  <si>
    <t>Adam</t>
  </si>
  <si>
    <t>Chudoba</t>
  </si>
  <si>
    <t>Daniel</t>
  </si>
  <si>
    <t>Hatala</t>
  </si>
  <si>
    <t>Hořínková</t>
  </si>
  <si>
    <t>Sklenářová</t>
  </si>
  <si>
    <t>Matěj</t>
  </si>
  <si>
    <t>Hálek</t>
  </si>
  <si>
    <t>Vychodilová</t>
  </si>
  <si>
    <t>Vaněk</t>
  </si>
  <si>
    <t>Kamínková</t>
  </si>
  <si>
    <t>Valerie</t>
  </si>
  <si>
    <t>Maková</t>
  </si>
  <si>
    <t>Opíchalová</t>
  </si>
  <si>
    <t>Silvia</t>
  </si>
  <si>
    <t>Cveková</t>
  </si>
  <si>
    <t>Vetešník</t>
  </si>
  <si>
    <t>Iva</t>
  </si>
  <si>
    <t>Obšilová</t>
  </si>
  <si>
    <t>Schneiderová</t>
  </si>
  <si>
    <t>Bednářová</t>
  </si>
  <si>
    <t>Terezie</t>
  </si>
  <si>
    <t>Nadažyová</t>
  </si>
  <si>
    <t>PhDr.</t>
  </si>
  <si>
    <t>Dančáková</t>
  </si>
  <si>
    <t>Křivinka</t>
  </si>
  <si>
    <t>Nikolas</t>
  </si>
  <si>
    <t>Ziakas</t>
  </si>
  <si>
    <t>Velcová</t>
  </si>
  <si>
    <t>Tichá</t>
  </si>
  <si>
    <t>Klára</t>
  </si>
  <si>
    <t>Janská</t>
  </si>
  <si>
    <t>Navrátil</t>
  </si>
  <si>
    <t>Šnajdrová</t>
  </si>
  <si>
    <t>Bermellová</t>
  </si>
  <si>
    <t>Zendulková</t>
  </si>
  <si>
    <t>Adéla</t>
  </si>
  <si>
    <t>Kráčmarová</t>
  </si>
  <si>
    <t>Rozholdová</t>
  </si>
  <si>
    <t>Spurná</t>
  </si>
  <si>
    <t>Charamzová</t>
  </si>
  <si>
    <t>Mikulková</t>
  </si>
  <si>
    <t>Stejskalová</t>
  </si>
  <si>
    <t>Gregar</t>
  </si>
  <si>
    <t>ambulance gastroenterologie</t>
  </si>
  <si>
    <t>Jenčke</t>
  </si>
  <si>
    <t>Omelková</t>
  </si>
  <si>
    <t>Romanovská</t>
  </si>
  <si>
    <t>Podlasová</t>
  </si>
  <si>
    <t>Burian</t>
  </si>
  <si>
    <t>Zdeňka</t>
  </si>
  <si>
    <t>Beníšková</t>
  </si>
  <si>
    <t>Němcová</t>
  </si>
  <si>
    <t>Zbořil</t>
  </si>
  <si>
    <t>Vyhnánková</t>
  </si>
  <si>
    <t>René</t>
  </si>
  <si>
    <t>Aujeský</t>
  </si>
  <si>
    <t>Viera</t>
  </si>
  <si>
    <t>Holúbková</t>
  </si>
  <si>
    <t>Janda</t>
  </si>
  <si>
    <t>Zapletalová</t>
  </si>
  <si>
    <t>Stašek</t>
  </si>
  <si>
    <t>Nesrstová</t>
  </si>
  <si>
    <t>Bartošová</t>
  </si>
  <si>
    <t>III. Interní klinika - nefrologická, revmatologická a endokrinologická</t>
  </si>
  <si>
    <t>ambulance kardilologická</t>
  </si>
  <si>
    <t>Lehnertová</t>
  </si>
  <si>
    <t>Metelka</t>
  </si>
  <si>
    <t>Vymětal</t>
  </si>
  <si>
    <t>Marečková</t>
  </si>
  <si>
    <t>Dominik</t>
  </si>
  <si>
    <t>Škopík</t>
  </si>
  <si>
    <t>Hrubanová</t>
  </si>
  <si>
    <t>Himmer</t>
  </si>
  <si>
    <t>Vojtěch</t>
  </si>
  <si>
    <t>Balihar</t>
  </si>
  <si>
    <t>Přindišová</t>
  </si>
  <si>
    <t>Špičáková</t>
  </si>
  <si>
    <t>Bodišová</t>
  </si>
  <si>
    <t>Janáček</t>
  </si>
  <si>
    <t>Skoumalová</t>
  </si>
  <si>
    <t>Spíchalová</t>
  </si>
  <si>
    <t>Hajdová</t>
  </si>
  <si>
    <t>Kostelníková</t>
  </si>
  <si>
    <t>Jeřábková</t>
  </si>
  <si>
    <t>Jaroslava</t>
  </si>
  <si>
    <t>Zlámalová</t>
  </si>
  <si>
    <t>Videman</t>
  </si>
  <si>
    <t>Ester</t>
  </si>
  <si>
    <t>Inna</t>
  </si>
  <si>
    <t>Lindnerová</t>
  </si>
  <si>
    <t>Bolacká</t>
  </si>
  <si>
    <t>Růžena</t>
  </si>
  <si>
    <t>Ševčovičová</t>
  </si>
  <si>
    <t>Lysková</t>
  </si>
  <si>
    <t>Roman</t>
  </si>
  <si>
    <t>Dohnal</t>
  </si>
  <si>
    <t>Židková</t>
  </si>
  <si>
    <t>Mikešová</t>
  </si>
  <si>
    <t>Natálie</t>
  </si>
  <si>
    <t>Bendová</t>
  </si>
  <si>
    <t>Nikol</t>
  </si>
  <si>
    <t>Kneblová</t>
  </si>
  <si>
    <t>Mlčůchová</t>
  </si>
  <si>
    <t>Stehlíková</t>
  </si>
  <si>
    <t>Kratochvílová</t>
  </si>
  <si>
    <t>Sztuchlíková</t>
  </si>
  <si>
    <t>Čechová</t>
  </si>
  <si>
    <t>Krňávková</t>
  </si>
  <si>
    <t>Ľubica</t>
  </si>
  <si>
    <t>Cibičková</t>
  </si>
  <si>
    <t>Blaťáková</t>
  </si>
  <si>
    <t>Dudková</t>
  </si>
  <si>
    <t>Schovánek</t>
  </si>
  <si>
    <t>Pohlídalová</t>
  </si>
  <si>
    <t>Viktor</t>
  </si>
  <si>
    <t>Klementa</t>
  </si>
  <si>
    <t>Evžen</t>
  </si>
  <si>
    <t>Prchal</t>
  </si>
  <si>
    <t>Zatloukalová</t>
  </si>
  <si>
    <t>Zajíčková</t>
  </si>
  <si>
    <t>Lokočová</t>
  </si>
  <si>
    <t>Valentová</t>
  </si>
  <si>
    <t>Marjáková</t>
  </si>
  <si>
    <t>Holubcová</t>
  </si>
  <si>
    <t>Štéblová</t>
  </si>
  <si>
    <t>Světlana</t>
  </si>
  <si>
    <t>Schollerová</t>
  </si>
  <si>
    <t>Kamil</t>
  </si>
  <si>
    <t>Žamboch</t>
  </si>
  <si>
    <t>Krystyník</t>
  </si>
  <si>
    <t>Orság</t>
  </si>
  <si>
    <t>Skácelová</t>
  </si>
  <si>
    <t>Kubalová</t>
  </si>
  <si>
    <t>Karásek</t>
  </si>
  <si>
    <t>Zdenka</t>
  </si>
  <si>
    <t>Ladislav</t>
  </si>
  <si>
    <t>Faltýnek</t>
  </si>
  <si>
    <t>Jindřiška</t>
  </si>
  <si>
    <t>Drtilová</t>
  </si>
  <si>
    <t>Havelková</t>
  </si>
  <si>
    <t>Hrabalová</t>
  </si>
  <si>
    <t>Milan</t>
  </si>
  <si>
    <t>Halenka</t>
  </si>
  <si>
    <t>Grossmannová</t>
  </si>
  <si>
    <t>Josef</t>
  </si>
  <si>
    <t>Zadražil</t>
  </si>
  <si>
    <t>Krbečková</t>
  </si>
  <si>
    <t>Loyková</t>
  </si>
  <si>
    <t>Číhalíková</t>
  </si>
  <si>
    <t>Kovářová</t>
  </si>
  <si>
    <t>Sekaninová</t>
  </si>
  <si>
    <t>Miroslav</t>
  </si>
  <si>
    <t>Hrubý</t>
  </si>
  <si>
    <t>Bohumila</t>
  </si>
  <si>
    <t>Trněná</t>
  </si>
  <si>
    <t>Žurek</t>
  </si>
  <si>
    <t>Fryšáková</t>
  </si>
  <si>
    <t>Schotliová</t>
  </si>
  <si>
    <t>Karin</t>
  </si>
  <si>
    <t>Školová</t>
  </si>
  <si>
    <t>Filgasová</t>
  </si>
  <si>
    <t>Veselá</t>
  </si>
  <si>
    <t>Peterová</t>
  </si>
  <si>
    <t>Serynová</t>
  </si>
  <si>
    <t>Weissová</t>
  </si>
  <si>
    <t>Chaloupková</t>
  </si>
  <si>
    <t>Rýcová</t>
  </si>
  <si>
    <t>Půdová</t>
  </si>
  <si>
    <t>Bačovská</t>
  </si>
  <si>
    <t>Vlková</t>
  </si>
  <si>
    <t>Vránová</t>
  </si>
  <si>
    <t>Vybíralová</t>
  </si>
  <si>
    <t>Zubalová</t>
  </si>
  <si>
    <t xml:space="preserve">hemodialyzační středisko </t>
  </si>
  <si>
    <t>Netopilová</t>
  </si>
  <si>
    <t>Zemánková</t>
  </si>
  <si>
    <t>Holčáková</t>
  </si>
  <si>
    <t>Kosatíková</t>
  </si>
  <si>
    <t>Kořínková</t>
  </si>
  <si>
    <t>Šubčíková</t>
  </si>
  <si>
    <t>Švestková</t>
  </si>
  <si>
    <t>Bazinková</t>
  </si>
  <si>
    <t>Silvie</t>
  </si>
  <si>
    <t>Kortišová</t>
  </si>
  <si>
    <t>Jaklová</t>
  </si>
  <si>
    <t>Dočkalová</t>
  </si>
  <si>
    <t>Staňková</t>
  </si>
  <si>
    <t>Denisa</t>
  </si>
  <si>
    <t>Horáčková</t>
  </si>
  <si>
    <t>Garguláková</t>
  </si>
  <si>
    <t>ambulance nefrologická</t>
  </si>
  <si>
    <t>Bartková</t>
  </si>
  <si>
    <t>Suchá</t>
  </si>
  <si>
    <t>Růžičková</t>
  </si>
  <si>
    <t>Chrástecká</t>
  </si>
  <si>
    <t>ambulance revmatologická</t>
  </si>
  <si>
    <t>Horák</t>
  </si>
  <si>
    <t>ambulance endokrinologie</t>
  </si>
  <si>
    <t>Skyvová</t>
  </si>
  <si>
    <t>I. chirurgické klinika</t>
  </si>
  <si>
    <t>Ulrich</t>
  </si>
  <si>
    <t>Tesaříková</t>
  </si>
  <si>
    <t>Juraj</t>
  </si>
  <si>
    <t>Riško</t>
  </si>
  <si>
    <t>Gregořík</t>
  </si>
  <si>
    <t>Šebková</t>
  </si>
  <si>
    <t>Vavříková</t>
  </si>
  <si>
    <t>Magdaléna</t>
  </si>
  <si>
    <t>Barčiaková</t>
  </si>
  <si>
    <t>Brtníková</t>
  </si>
  <si>
    <t>Novotná</t>
  </si>
  <si>
    <t>MUDr. FEBPS</t>
  </si>
  <si>
    <t>Malý</t>
  </si>
  <si>
    <t>Pašková</t>
  </si>
  <si>
    <t>Bičová</t>
  </si>
  <si>
    <t>Mačáková</t>
  </si>
  <si>
    <t>Švédová</t>
  </si>
  <si>
    <t>Řezáč</t>
  </si>
  <si>
    <t>Jahnová</t>
  </si>
  <si>
    <t>MUDr. MDDr.</t>
  </si>
  <si>
    <t>Hanuliak</t>
  </si>
  <si>
    <t>Linda</t>
  </si>
  <si>
    <t>Bébarová</t>
  </si>
  <si>
    <t>Dadáková</t>
  </si>
  <si>
    <t>Motlová</t>
  </si>
  <si>
    <t>Katherine</t>
  </si>
  <si>
    <t>Vomáčková</t>
  </si>
  <si>
    <t>Činčurová</t>
  </si>
  <si>
    <t>Ivo</t>
  </si>
  <si>
    <t>Havlík</t>
  </si>
  <si>
    <t>Božena</t>
  </si>
  <si>
    <t>Soušková</t>
  </si>
  <si>
    <t>Hrouzová</t>
  </si>
  <si>
    <t>Stuchlová</t>
  </si>
  <si>
    <t>Zajícová</t>
  </si>
  <si>
    <t>Kabzanová</t>
  </si>
  <si>
    <t>Neoral</t>
  </si>
  <si>
    <t>doc. MUDr. JUDr. MHA LL.M.</t>
  </si>
  <si>
    <t>Dušan</t>
  </si>
  <si>
    <t>Klos</t>
  </si>
  <si>
    <t>Kysučan</t>
  </si>
  <si>
    <t>Pavlíková</t>
  </si>
  <si>
    <t>Svozilová</t>
  </si>
  <si>
    <t>Balcárková</t>
  </si>
  <si>
    <t>MUDr. Mgr.</t>
  </si>
  <si>
    <t>Skalický</t>
  </si>
  <si>
    <t>Baďurová</t>
  </si>
  <si>
    <t>Vysloužil</t>
  </si>
  <si>
    <t>Holá</t>
  </si>
  <si>
    <t>Drdáková</t>
  </si>
  <si>
    <t>Prečanová</t>
  </si>
  <si>
    <t>Nora</t>
  </si>
  <si>
    <t>Kubelková</t>
  </si>
  <si>
    <t>Radek</t>
  </si>
  <si>
    <t>Vrba</t>
  </si>
  <si>
    <t>Kolaviková</t>
  </si>
  <si>
    <t>Šulková</t>
  </si>
  <si>
    <t>Ján</t>
  </si>
  <si>
    <t>Molnár</t>
  </si>
  <si>
    <t>Mlčáková</t>
  </si>
  <si>
    <t>Ivanušcová</t>
  </si>
  <si>
    <t>Tomčalová</t>
  </si>
  <si>
    <t>Špička</t>
  </si>
  <si>
    <t>Šplíchalová</t>
  </si>
  <si>
    <t>Matouš</t>
  </si>
  <si>
    <t>Anežka</t>
  </si>
  <si>
    <t>Mikulášková</t>
  </si>
  <si>
    <t>Ambrož</t>
  </si>
  <si>
    <t>Ochmanová</t>
  </si>
  <si>
    <t>Hrachovinová</t>
  </si>
  <si>
    <t>Štefan</t>
  </si>
  <si>
    <t>Kolcún</t>
  </si>
  <si>
    <t>Motl</t>
  </si>
  <si>
    <t>Večeřová</t>
  </si>
  <si>
    <t>Křenová</t>
  </si>
  <si>
    <t>Veselovská</t>
  </si>
  <si>
    <t>Štěpánka</t>
  </si>
  <si>
    <t>Koppová</t>
  </si>
  <si>
    <t>Plhalová</t>
  </si>
  <si>
    <t>I. chirurgická klinika</t>
  </si>
  <si>
    <t>všeobecná chirurgická ambulance</t>
  </si>
  <si>
    <t>Antonín</t>
  </si>
  <si>
    <t>Mikolowitschová</t>
  </si>
  <si>
    <t>Szkorupa</t>
  </si>
  <si>
    <t>Vodičková</t>
  </si>
  <si>
    <t>Lovečková</t>
  </si>
  <si>
    <t>Loveček</t>
  </si>
  <si>
    <t>Marčíková</t>
  </si>
  <si>
    <t>Korhoňová</t>
  </si>
  <si>
    <t>Kurečková</t>
  </si>
  <si>
    <t>Milada</t>
  </si>
  <si>
    <t>Miklášová</t>
  </si>
  <si>
    <t>Strejček</t>
  </si>
  <si>
    <t>Zrotalová</t>
  </si>
  <si>
    <t>Orálková</t>
  </si>
  <si>
    <t>Nela</t>
  </si>
  <si>
    <t>Kohutková</t>
  </si>
  <si>
    <t>Dombiová</t>
  </si>
  <si>
    <t>Entrová</t>
  </si>
  <si>
    <t>Řezáčová</t>
  </si>
  <si>
    <t>Chudáček</t>
  </si>
  <si>
    <t>Carbolová</t>
  </si>
  <si>
    <t>Thünelová</t>
  </si>
  <si>
    <t>Komzáková</t>
  </si>
  <si>
    <t>Ševčíková</t>
  </si>
  <si>
    <t>Miškárová</t>
  </si>
  <si>
    <t>Gregorová</t>
  </si>
  <si>
    <t>Bögiová</t>
  </si>
  <si>
    <t>Lubomír</t>
  </si>
  <si>
    <t>Starý</t>
  </si>
  <si>
    <t>Šubíková</t>
  </si>
  <si>
    <t>Lada</t>
  </si>
  <si>
    <t>Frajtová</t>
  </si>
  <si>
    <t>Barkociová</t>
  </si>
  <si>
    <t>Sedláková</t>
  </si>
  <si>
    <t>Königová</t>
  </si>
  <si>
    <t>Jedelská</t>
  </si>
  <si>
    <t>Dokoupilová</t>
  </si>
  <si>
    <t>Aneta</t>
  </si>
  <si>
    <t>Augustínová</t>
  </si>
  <si>
    <t>gastroenterologie a endoskopie</t>
  </si>
  <si>
    <t>ambulance dětská</t>
  </si>
  <si>
    <t>lůžkové oddělení plastické chirurgie</t>
  </si>
  <si>
    <t>Lysák</t>
  </si>
  <si>
    <t>Menšík</t>
  </si>
  <si>
    <t>Stýblová</t>
  </si>
  <si>
    <t>Poledníčková</t>
  </si>
  <si>
    <t>Brachová</t>
  </si>
  <si>
    <t>Tomaňová</t>
  </si>
  <si>
    <t>Kováčová</t>
  </si>
  <si>
    <t>Lollková</t>
  </si>
  <si>
    <t>Xinopulos</t>
  </si>
  <si>
    <t>Špičková</t>
  </si>
  <si>
    <t>Bohumil</t>
  </si>
  <si>
    <t>Zálešák</t>
  </si>
  <si>
    <t>Stehlík</t>
  </si>
  <si>
    <t>Menyházová</t>
  </si>
  <si>
    <t>Klosová</t>
  </si>
  <si>
    <t>Krzoková</t>
  </si>
  <si>
    <t>II.chirurgická klinika standardní lůžková péče</t>
  </si>
  <si>
    <t>Jedličková</t>
  </si>
  <si>
    <t>Bachleda</t>
  </si>
  <si>
    <t>Bašná</t>
  </si>
  <si>
    <t>Herman</t>
  </si>
  <si>
    <t>Mocňáková</t>
  </si>
  <si>
    <t>Sekanina</t>
  </si>
  <si>
    <t>Dráč</t>
  </si>
  <si>
    <t>Utíkal</t>
  </si>
  <si>
    <t>Kosinský</t>
  </si>
  <si>
    <t>Kleckerová</t>
  </si>
  <si>
    <t>Kadlčíková</t>
  </si>
  <si>
    <t>Hrazdilová</t>
  </si>
  <si>
    <t>Čevelová</t>
  </si>
  <si>
    <t>Janský</t>
  </si>
  <si>
    <t>Laca</t>
  </si>
  <si>
    <t>Macková</t>
  </si>
  <si>
    <t>Ženožičková</t>
  </si>
  <si>
    <t>Zalotěnková</t>
  </si>
  <si>
    <t>Mazánek</t>
  </si>
  <si>
    <t>Vladimír</t>
  </si>
  <si>
    <t>Lžičař</t>
  </si>
  <si>
    <t>Pfeiferová</t>
  </si>
  <si>
    <t>Júlia</t>
  </si>
  <si>
    <t>Jaroščiaková</t>
  </si>
  <si>
    <t>Gajdošíková</t>
  </si>
  <si>
    <t>Melková</t>
  </si>
  <si>
    <t>II. chirurgická klinika všeobecná ambulance</t>
  </si>
  <si>
    <t>Hrabálková</t>
  </si>
  <si>
    <t>Nezdařilová</t>
  </si>
  <si>
    <t>Keprtová</t>
  </si>
  <si>
    <t>II. chirurgická klinika lůžkové  oddělení intenzivní péče</t>
  </si>
  <si>
    <t>Soňa</t>
  </si>
  <si>
    <t>Rokytová</t>
  </si>
  <si>
    <t>Kadláčková</t>
  </si>
  <si>
    <t>Mikolowitsch</t>
  </si>
  <si>
    <t>Jílková</t>
  </si>
  <si>
    <t>Žaloudíková</t>
  </si>
  <si>
    <t>Bednaříková</t>
  </si>
  <si>
    <t>Kopřivová</t>
  </si>
  <si>
    <t>Macháčová</t>
  </si>
  <si>
    <t>Pavlíčková</t>
  </si>
  <si>
    <t>Ambulance cévní</t>
  </si>
  <si>
    <t>ambulance cévní</t>
  </si>
  <si>
    <t>Ambulance endokrinochirurgická</t>
  </si>
  <si>
    <t>ambulance endokrinochirurgická</t>
  </si>
  <si>
    <t>Ambulance angiologická</t>
  </si>
  <si>
    <t>Neurochirurgická klinika</t>
  </si>
  <si>
    <t xml:space="preserve">standardní lůžková péče </t>
  </si>
  <si>
    <t>Švecová</t>
  </si>
  <si>
    <t>Stašková</t>
  </si>
  <si>
    <t>Šaurová</t>
  </si>
  <si>
    <t>Rýznarová</t>
  </si>
  <si>
    <t>Ema</t>
  </si>
  <si>
    <t>Voldánová</t>
  </si>
  <si>
    <t>doc. MUDr. MBA</t>
  </si>
  <si>
    <t>Krahulík</t>
  </si>
  <si>
    <t>Wanek</t>
  </si>
  <si>
    <t>Radoslav</t>
  </si>
  <si>
    <t>Grigárek</t>
  </si>
  <si>
    <t>Kalita</t>
  </si>
  <si>
    <t>Pieran</t>
  </si>
  <si>
    <t>Vaverka</t>
  </si>
  <si>
    <t>Prášilíková</t>
  </si>
  <si>
    <t>Jablonský</t>
  </si>
  <si>
    <t>Josefčuk</t>
  </si>
  <si>
    <t>Honek</t>
  </si>
  <si>
    <t>Novák</t>
  </si>
  <si>
    <t>Hampl</t>
  </si>
  <si>
    <t>Matej</t>
  </si>
  <si>
    <t>Halaj</t>
  </si>
  <si>
    <t>Kudělková</t>
  </si>
  <si>
    <t>Doubravová</t>
  </si>
  <si>
    <t>Korcová</t>
  </si>
  <si>
    <t>Rušilová</t>
  </si>
  <si>
    <t>Benschová</t>
  </si>
  <si>
    <t>Bočanová</t>
  </si>
  <si>
    <t>Trnka</t>
  </si>
  <si>
    <t>Kritzbach</t>
  </si>
  <si>
    <t>Koutný</t>
  </si>
  <si>
    <t>Šlachta</t>
  </si>
  <si>
    <t>Slováčková</t>
  </si>
  <si>
    <t>Pohlodek</t>
  </si>
  <si>
    <t>Smějová</t>
  </si>
  <si>
    <t>Koželová</t>
  </si>
  <si>
    <t>Klusová</t>
  </si>
  <si>
    <t>Blažek</t>
  </si>
  <si>
    <t>Matějíčková</t>
  </si>
  <si>
    <t>Švarcová</t>
  </si>
  <si>
    <t>Romana</t>
  </si>
  <si>
    <t>Neurochirurgická kinika</t>
  </si>
  <si>
    <t>Janhubová</t>
  </si>
  <si>
    <t>Tvrdá</t>
  </si>
  <si>
    <t>Lumír</t>
  </si>
  <si>
    <t>Hrabálek</t>
  </si>
  <si>
    <t>Jaromíra</t>
  </si>
  <si>
    <t>Typovská</t>
  </si>
  <si>
    <t>Yveta</t>
  </si>
  <si>
    <t>Inochovská</t>
  </si>
  <si>
    <t>Gabryš</t>
  </si>
  <si>
    <t>Hlavová</t>
  </si>
  <si>
    <t>Ježková</t>
  </si>
  <si>
    <t>Poláčková</t>
  </si>
  <si>
    <t>Gajdošová</t>
  </si>
  <si>
    <t>Alice</t>
  </si>
  <si>
    <t>Chroboková</t>
  </si>
  <si>
    <t>Miluše</t>
  </si>
  <si>
    <t>Šimáková</t>
  </si>
  <si>
    <t>Leznová</t>
  </si>
  <si>
    <t>Černocká</t>
  </si>
  <si>
    <t>Petřeková</t>
  </si>
  <si>
    <t>Zelová</t>
  </si>
  <si>
    <t>Zvěřinová</t>
  </si>
  <si>
    <t>Kolářová</t>
  </si>
  <si>
    <t>Strýčková</t>
  </si>
  <si>
    <t>Radana</t>
  </si>
  <si>
    <t>Pěrůžková</t>
  </si>
  <si>
    <t>Březinová</t>
  </si>
  <si>
    <t>Lakomá</t>
  </si>
  <si>
    <t>Švancarová</t>
  </si>
  <si>
    <t>Roudná</t>
  </si>
  <si>
    <t>Zedková</t>
  </si>
  <si>
    <t>Misterová</t>
  </si>
  <si>
    <t>Vyhlídalová</t>
  </si>
  <si>
    <t>Stanislav</t>
  </si>
  <si>
    <t>Šoustal</t>
  </si>
  <si>
    <t>Ing. Bc.</t>
  </si>
  <si>
    <t>Stránská</t>
  </si>
  <si>
    <t>Husáková Mereďová</t>
  </si>
  <si>
    <t>Aleksandra</t>
  </si>
  <si>
    <t>Macháčková</t>
  </si>
  <si>
    <t>Stejskal</t>
  </si>
  <si>
    <t>Svačková</t>
  </si>
  <si>
    <t>Wagner</t>
  </si>
  <si>
    <t>Skládal</t>
  </si>
  <si>
    <t>Sedlák</t>
  </si>
  <si>
    <t>Kobzová</t>
  </si>
  <si>
    <t>Všianská</t>
  </si>
  <si>
    <t>Leová</t>
  </si>
  <si>
    <t>Brücknerová</t>
  </si>
  <si>
    <t>Šulkovský</t>
  </si>
  <si>
    <t>Kovařík</t>
  </si>
  <si>
    <t>ambulance - léčba bolestivých stavů při neurochir.</t>
  </si>
  <si>
    <t>KARIM</t>
  </si>
  <si>
    <t>ambulance KARIM</t>
  </si>
  <si>
    <t>Knápková</t>
  </si>
  <si>
    <t>Čečmanová</t>
  </si>
  <si>
    <t>Mádrová</t>
  </si>
  <si>
    <t>Hložková</t>
  </si>
  <si>
    <t>Behúň</t>
  </si>
  <si>
    <t>Litvínová</t>
  </si>
  <si>
    <t>Chocholková</t>
  </si>
  <si>
    <t>Bronislav</t>
  </si>
  <si>
    <t>Brodecká</t>
  </si>
  <si>
    <t>Pavelková</t>
  </si>
  <si>
    <t>Krohmerová</t>
  </si>
  <si>
    <t>Marcineková</t>
  </si>
  <si>
    <t>Raimr</t>
  </si>
  <si>
    <t>Radovan</t>
  </si>
  <si>
    <t>Uvízl</t>
  </si>
  <si>
    <t>Vaverková</t>
  </si>
  <si>
    <t>Zavadilová</t>
  </si>
  <si>
    <t>Zatloukal</t>
  </si>
  <si>
    <t>Doleželová</t>
  </si>
  <si>
    <t>Minářová</t>
  </si>
  <si>
    <t>Čajková</t>
  </si>
  <si>
    <t>Urbanová</t>
  </si>
  <si>
    <t>Krebsová</t>
  </si>
  <si>
    <t>Lang</t>
  </si>
  <si>
    <t>Vacíková</t>
  </si>
  <si>
    <t>Adamčíková</t>
  </si>
  <si>
    <t>Arnoštová</t>
  </si>
  <si>
    <t>Kozic</t>
  </si>
  <si>
    <t>Majorosová</t>
  </si>
  <si>
    <t>Johannes</t>
  </si>
  <si>
    <t>Dominika</t>
  </si>
  <si>
    <t>Švachová</t>
  </si>
  <si>
    <t>Krmelová</t>
  </si>
  <si>
    <t>Absolonová</t>
  </si>
  <si>
    <t>Alžběta</t>
  </si>
  <si>
    <t>Coufalová</t>
  </si>
  <si>
    <t>Smolková</t>
  </si>
  <si>
    <t>Rak</t>
  </si>
  <si>
    <t>Škařupová</t>
  </si>
  <si>
    <t>Papajk</t>
  </si>
  <si>
    <t>Benediktová</t>
  </si>
  <si>
    <t>Baxová</t>
  </si>
  <si>
    <t>Fryblíková</t>
  </si>
  <si>
    <t>Brožová</t>
  </si>
  <si>
    <t>Riliaková</t>
  </si>
  <si>
    <t>Olejníková</t>
  </si>
  <si>
    <t>Soppeová</t>
  </si>
  <si>
    <t>Žaludková</t>
  </si>
  <si>
    <t>Rosinský</t>
  </si>
  <si>
    <t>Hudečková</t>
  </si>
  <si>
    <t>Ctibor</t>
  </si>
  <si>
    <t>Bílý</t>
  </si>
  <si>
    <t>Klementová</t>
  </si>
  <si>
    <t>Axmann</t>
  </si>
  <si>
    <t>Macháček</t>
  </si>
  <si>
    <t>Vrchová</t>
  </si>
  <si>
    <t>Uherková</t>
  </si>
  <si>
    <t>Marina</t>
  </si>
  <si>
    <t>Kuníčková</t>
  </si>
  <si>
    <t>Formánková</t>
  </si>
  <si>
    <t>Koutná</t>
  </si>
  <si>
    <t>Chovanec</t>
  </si>
  <si>
    <t>Dohnalová</t>
  </si>
  <si>
    <t>Schusterová</t>
  </si>
  <si>
    <t>Marešová</t>
  </si>
  <si>
    <t>Hlávková</t>
  </si>
  <si>
    <t>Červinková</t>
  </si>
  <si>
    <t>Helekal</t>
  </si>
  <si>
    <t>ambulance bolestivých stavů při KARIM</t>
  </si>
  <si>
    <t>Kirchnerová</t>
  </si>
  <si>
    <t>Gabrhelík</t>
  </si>
  <si>
    <t>Mrozek</t>
  </si>
  <si>
    <t>Bojkovská</t>
  </si>
  <si>
    <t>Regina</t>
  </si>
  <si>
    <t>Ropková</t>
  </si>
  <si>
    <t>anesteziologicko - resuscitační tým</t>
  </si>
  <si>
    <t>Mačuga</t>
  </si>
  <si>
    <t>Bendžala</t>
  </si>
  <si>
    <t>Paciorková</t>
  </si>
  <si>
    <t>Stallmach</t>
  </si>
  <si>
    <t>Popelková</t>
  </si>
  <si>
    <t>Wawrzyczková</t>
  </si>
  <si>
    <t>Ličková</t>
  </si>
  <si>
    <t>Smékalová</t>
  </si>
  <si>
    <t>Thinová</t>
  </si>
  <si>
    <t>Dubovec</t>
  </si>
  <si>
    <t>Krupárová</t>
  </si>
  <si>
    <t>Lucká</t>
  </si>
  <si>
    <t>Fidlerová</t>
  </si>
  <si>
    <t>Lehká</t>
  </si>
  <si>
    <t>Minarik</t>
  </si>
  <si>
    <t>Vavrečková</t>
  </si>
  <si>
    <t>Karešová</t>
  </si>
  <si>
    <t>Pálková</t>
  </si>
  <si>
    <t>Juklová</t>
  </si>
  <si>
    <t>Aylin</t>
  </si>
  <si>
    <t>Tylich</t>
  </si>
  <si>
    <t>Brigant</t>
  </si>
  <si>
    <t>Johana</t>
  </si>
  <si>
    <t>Kochtová</t>
  </si>
  <si>
    <t>Juliana</t>
  </si>
  <si>
    <t>Hájková</t>
  </si>
  <si>
    <t>Kozlovská</t>
  </si>
  <si>
    <t>Melicharová</t>
  </si>
  <si>
    <t>Marika</t>
  </si>
  <si>
    <t>Bílková</t>
  </si>
  <si>
    <t>Čechmánek</t>
  </si>
  <si>
    <t>Jurčík</t>
  </si>
  <si>
    <t>Kubíková</t>
  </si>
  <si>
    <t>Konupčiková</t>
  </si>
  <si>
    <t>Vinkler</t>
  </si>
  <si>
    <t>Fritschová</t>
  </si>
  <si>
    <t>Mikmeková</t>
  </si>
  <si>
    <t>Naděžda</t>
  </si>
  <si>
    <t>Fritscherová</t>
  </si>
  <si>
    <t>Šiška</t>
  </si>
  <si>
    <t>Fialová</t>
  </si>
  <si>
    <t>Freiwaldová</t>
  </si>
  <si>
    <t>Hudeček</t>
  </si>
  <si>
    <t>Fischerová</t>
  </si>
  <si>
    <t>Čepová</t>
  </si>
  <si>
    <t>Šašinková</t>
  </si>
  <si>
    <t>Štrba</t>
  </si>
  <si>
    <t>Štrbová</t>
  </si>
  <si>
    <t>Tománková</t>
  </si>
  <si>
    <t>Cvrkal</t>
  </si>
  <si>
    <t>Papaj</t>
  </si>
  <si>
    <t>Branislav</t>
  </si>
  <si>
    <t>Papajčík</t>
  </si>
  <si>
    <t>MD</t>
  </si>
  <si>
    <t>Dmytro</t>
  </si>
  <si>
    <t>Hrytsai</t>
  </si>
  <si>
    <t>Švec</t>
  </si>
  <si>
    <t>Král</t>
  </si>
  <si>
    <t>Hrnčiříková</t>
  </si>
  <si>
    <t>Krch</t>
  </si>
  <si>
    <t>Buvaličová</t>
  </si>
  <si>
    <t>Šeda</t>
  </si>
  <si>
    <t>Krčilová</t>
  </si>
  <si>
    <t>Václav</t>
  </si>
  <si>
    <t>Staněk</t>
  </si>
  <si>
    <t>Uher</t>
  </si>
  <si>
    <t>Weinlichová</t>
  </si>
  <si>
    <t>Hnízdilová</t>
  </si>
  <si>
    <t>Halířová</t>
  </si>
  <si>
    <t>Mücková</t>
  </si>
  <si>
    <t>Šerá</t>
  </si>
  <si>
    <t>Skácel</t>
  </si>
  <si>
    <t>Vobrová</t>
  </si>
  <si>
    <t>Michlová</t>
  </si>
  <si>
    <t>Stejskalíková</t>
  </si>
  <si>
    <t>Jahodová</t>
  </si>
  <si>
    <t>Pavoni</t>
  </si>
  <si>
    <t>Matuštíková</t>
  </si>
  <si>
    <t>Petrová</t>
  </si>
  <si>
    <t>Vlček</t>
  </si>
  <si>
    <t>Szabóová</t>
  </si>
  <si>
    <t>Mačková</t>
  </si>
  <si>
    <t>Frančáková</t>
  </si>
  <si>
    <t>Hrnčířová</t>
  </si>
  <si>
    <t>Bělohlávková</t>
  </si>
  <si>
    <t>Judit</t>
  </si>
  <si>
    <t>Matlochová</t>
  </si>
  <si>
    <t>Urbášková</t>
  </si>
  <si>
    <t>Váňová</t>
  </si>
  <si>
    <t>Pupíková</t>
  </si>
  <si>
    <t>Raimrová</t>
  </si>
  <si>
    <t>Špaňhel</t>
  </si>
  <si>
    <t>Šmahlíková</t>
  </si>
  <si>
    <t>Zdeňková</t>
  </si>
  <si>
    <t>Špaňhelová</t>
  </si>
  <si>
    <t>Karasová</t>
  </si>
  <si>
    <t>Rostislav</t>
  </si>
  <si>
    <t>Rešková</t>
  </si>
  <si>
    <t>Zebišová</t>
  </si>
  <si>
    <t>Menšíková</t>
  </si>
  <si>
    <t>Janásková</t>
  </si>
  <si>
    <t>Hrdinová</t>
  </si>
  <si>
    <t>Vaculíková</t>
  </si>
  <si>
    <t>Gallová</t>
  </si>
  <si>
    <t>Žižková</t>
  </si>
  <si>
    <t>Czaschová</t>
  </si>
  <si>
    <t>NIP - dlouhodobá intenzivní péče při KARIM</t>
  </si>
  <si>
    <t>Gavlasová</t>
  </si>
  <si>
    <t>Zgodová</t>
  </si>
  <si>
    <t>Vašinka</t>
  </si>
  <si>
    <t>Skálová</t>
  </si>
  <si>
    <t>Ctirad</t>
  </si>
  <si>
    <t>Čižmařová</t>
  </si>
  <si>
    <t>Štaffová</t>
  </si>
  <si>
    <t>Škurek</t>
  </si>
  <si>
    <t>Skřipská</t>
  </si>
  <si>
    <t>Muselíková</t>
  </si>
  <si>
    <t>Šulíková</t>
  </si>
  <si>
    <t>Horáček</t>
  </si>
  <si>
    <t>Vacková</t>
  </si>
  <si>
    <t>Dosoudilová</t>
  </si>
  <si>
    <t>Szedláková</t>
  </si>
  <si>
    <t>Hejčová</t>
  </si>
  <si>
    <t>Růžička</t>
  </si>
  <si>
    <t>Antlová</t>
  </si>
  <si>
    <t>Čermáková</t>
  </si>
  <si>
    <t>Krikelová</t>
  </si>
  <si>
    <t>Pešková</t>
  </si>
  <si>
    <t>Večerková</t>
  </si>
  <si>
    <t>K2</t>
  </si>
  <si>
    <t>Orava</t>
  </si>
  <si>
    <t>Žídková</t>
  </si>
  <si>
    <t>Jurincová</t>
  </si>
  <si>
    <t>DIOP - dlouhodobá intenzivní ošetřovatelská péče při KARIM</t>
  </si>
  <si>
    <t>Mičíková</t>
  </si>
  <si>
    <t>Hoffman</t>
  </si>
  <si>
    <t>Bonková</t>
  </si>
  <si>
    <t>Magda</t>
  </si>
  <si>
    <t>Štěpaníková</t>
  </si>
  <si>
    <t>Roxana</t>
  </si>
  <si>
    <t>Plachá</t>
  </si>
  <si>
    <t>Olšanská</t>
  </si>
  <si>
    <t>Šlichtová</t>
  </si>
  <si>
    <t>Porodnicko - gynekologická klinika</t>
  </si>
  <si>
    <t>Vítková</t>
  </si>
  <si>
    <t>Hassáková</t>
  </si>
  <si>
    <t>Pluskalová</t>
  </si>
  <si>
    <t>Valentíková</t>
  </si>
  <si>
    <t>Machulová</t>
  </si>
  <si>
    <t>Zbirovská</t>
  </si>
  <si>
    <t>Hromková</t>
  </si>
  <si>
    <t>Janošík</t>
  </si>
  <si>
    <t>Přidalová</t>
  </si>
  <si>
    <t>Trumpešová</t>
  </si>
  <si>
    <t>Dvořák</t>
  </si>
  <si>
    <t>Campsie</t>
  </si>
  <si>
    <t>Suchomelová</t>
  </si>
  <si>
    <t>Kristina</t>
  </si>
  <si>
    <t>Greplová</t>
  </si>
  <si>
    <t>Alexandra</t>
  </si>
  <si>
    <t>Šinská</t>
  </si>
  <si>
    <t>Sabína</t>
  </si>
  <si>
    <t>Buláková</t>
  </si>
  <si>
    <t>Šilhová</t>
  </si>
  <si>
    <t>Starostová</t>
  </si>
  <si>
    <t>Benická</t>
  </si>
  <si>
    <t>Ráčková</t>
  </si>
  <si>
    <t>Janigová</t>
  </si>
  <si>
    <t>Barbara</t>
  </si>
  <si>
    <t>Mrňková</t>
  </si>
  <si>
    <t>Hricová</t>
  </si>
  <si>
    <t>Vavračová</t>
  </si>
  <si>
    <t>Dávid</t>
  </si>
  <si>
    <t>Kováč</t>
  </si>
  <si>
    <t>Klaudia</t>
  </si>
  <si>
    <t>Manáková</t>
  </si>
  <si>
    <t>Vysloužilová</t>
  </si>
  <si>
    <t>Hrachovec</t>
  </si>
  <si>
    <t>Bouchalová</t>
  </si>
  <si>
    <t>Kudela</t>
  </si>
  <si>
    <t>Řeháková</t>
  </si>
  <si>
    <t>Dzvinčuk</t>
  </si>
  <si>
    <t>Čihalíková</t>
  </si>
  <si>
    <t>Grecmanová</t>
  </si>
  <si>
    <t>MUDr. PhDr.</t>
  </si>
  <si>
    <t>Hansmanová</t>
  </si>
  <si>
    <t>Emilie</t>
  </si>
  <si>
    <t>Tkadlecová</t>
  </si>
  <si>
    <t>Vrbová</t>
  </si>
  <si>
    <t>Čejková</t>
  </si>
  <si>
    <t>Vogelová</t>
  </si>
  <si>
    <t>Dubová</t>
  </si>
  <si>
    <t>Danuše</t>
  </si>
  <si>
    <t>Švrdlíková</t>
  </si>
  <si>
    <t>Pilka</t>
  </si>
  <si>
    <t>prof. MUDr. MHA</t>
  </si>
  <si>
    <t>Ľubušký</t>
  </si>
  <si>
    <t>Chromcová</t>
  </si>
  <si>
    <t>Kathrin</t>
  </si>
  <si>
    <t>Míšová</t>
  </si>
  <si>
    <t>Laichmanová</t>
  </si>
  <si>
    <t>Dušková</t>
  </si>
  <si>
    <t>Vašíčková</t>
  </si>
  <si>
    <t>Skýpalová</t>
  </si>
  <si>
    <t>Hejtmánek</t>
  </si>
  <si>
    <t>Janka</t>
  </si>
  <si>
    <t>Přibíková</t>
  </si>
  <si>
    <t>Šebelová</t>
  </si>
  <si>
    <t>Ministrová</t>
  </si>
  <si>
    <t>Valouchová</t>
  </si>
  <si>
    <t>Svancarová</t>
  </si>
  <si>
    <t>Radim</t>
  </si>
  <si>
    <t>Neubert</t>
  </si>
  <si>
    <t>Feitová</t>
  </si>
  <si>
    <t>Heincová</t>
  </si>
  <si>
    <t>Zdena</t>
  </si>
  <si>
    <t>Kolaříková</t>
  </si>
  <si>
    <t>Dobroslava</t>
  </si>
  <si>
    <t>Studničková</t>
  </si>
  <si>
    <t>Maděrková Tozzi</t>
  </si>
  <si>
    <t>Piňosová</t>
  </si>
  <si>
    <t>Doležalová</t>
  </si>
  <si>
    <t>Havrdová</t>
  </si>
  <si>
    <t>Koriteaková</t>
  </si>
  <si>
    <t>Kallasová</t>
  </si>
  <si>
    <t>Pláteníková</t>
  </si>
  <si>
    <t>Malchar</t>
  </si>
  <si>
    <t>Rousková</t>
  </si>
  <si>
    <t>Rulíšková</t>
  </si>
  <si>
    <t>Březová</t>
  </si>
  <si>
    <t>Durdová</t>
  </si>
  <si>
    <t>Erika</t>
  </si>
  <si>
    <t>Vávrová</t>
  </si>
  <si>
    <t>Jolana</t>
  </si>
  <si>
    <t>Dobešová</t>
  </si>
  <si>
    <t>Orsáková</t>
  </si>
  <si>
    <t>Vodička</t>
  </si>
  <si>
    <t>Bukvová</t>
  </si>
  <si>
    <t>Porodnicko - gynekologická  klinika</t>
  </si>
  <si>
    <t>Katarína</t>
  </si>
  <si>
    <t>J1</t>
  </si>
  <si>
    <t>Sekerová</t>
  </si>
  <si>
    <t>Hanáková</t>
  </si>
  <si>
    <t>Mariana</t>
  </si>
  <si>
    <t>Truxová</t>
  </si>
  <si>
    <t>Vahalová</t>
  </si>
  <si>
    <t>Friedrichová</t>
  </si>
  <si>
    <t>Kmeťová</t>
  </si>
  <si>
    <t>Holcová</t>
  </si>
  <si>
    <t>Lošáková</t>
  </si>
  <si>
    <t>MBA</t>
  </si>
  <si>
    <t>Kroutilová</t>
  </si>
  <si>
    <t>Petřvalská</t>
  </si>
  <si>
    <t>Lamačová</t>
  </si>
  <si>
    <t>Šrámková</t>
  </si>
  <si>
    <t>Radomíra</t>
  </si>
  <si>
    <t>Krampolová</t>
  </si>
  <si>
    <t>Dobrovolná</t>
  </si>
  <si>
    <t>Kotršová</t>
  </si>
  <si>
    <t>lůžkové oddělení intenzivní péče - porodní sál</t>
  </si>
  <si>
    <t>Zahradníčková</t>
  </si>
  <si>
    <t>Mgr. MBA</t>
  </si>
  <si>
    <t>Andrésová</t>
  </si>
  <si>
    <t>Davidová</t>
  </si>
  <si>
    <t>Pecková</t>
  </si>
  <si>
    <t>Porodnicko-gynekologická klinika</t>
  </si>
  <si>
    <t>poradna pro krizovou intervenci a psychosomat. med.</t>
  </si>
  <si>
    <t>IVF</t>
  </si>
  <si>
    <t>Žaludová</t>
  </si>
  <si>
    <t>Goldmannová</t>
  </si>
  <si>
    <t>Velešíková</t>
  </si>
  <si>
    <t>Reimerová</t>
  </si>
  <si>
    <t>Mráčková</t>
  </si>
  <si>
    <t>Dostál</t>
  </si>
  <si>
    <t>Köhlerová</t>
  </si>
  <si>
    <t>Hončová</t>
  </si>
  <si>
    <t>Francová</t>
  </si>
  <si>
    <t>Novorozenecké oddělení</t>
  </si>
  <si>
    <t>Popková</t>
  </si>
  <si>
    <t>Maňurová</t>
  </si>
  <si>
    <t>Špringerová</t>
  </si>
  <si>
    <t>Pospíšil</t>
  </si>
  <si>
    <t>Diana</t>
  </si>
  <si>
    <t>Rellová</t>
  </si>
  <si>
    <t>Krahulíková</t>
  </si>
  <si>
    <t>Heroldová</t>
  </si>
  <si>
    <t>Čechová Dohnalová</t>
  </si>
  <si>
    <t>Neoralová</t>
  </si>
  <si>
    <t>Remzová</t>
  </si>
  <si>
    <t>Skopalíková</t>
  </si>
  <si>
    <t>Šilbertová</t>
  </si>
  <si>
    <t>Slováková</t>
  </si>
  <si>
    <t>Šuláková</t>
  </si>
  <si>
    <t>Holíková</t>
  </si>
  <si>
    <t>Müllerová</t>
  </si>
  <si>
    <t>Pochylová</t>
  </si>
  <si>
    <t>Battová</t>
  </si>
  <si>
    <t>Naomi Ella</t>
  </si>
  <si>
    <t>Nerudová</t>
  </si>
  <si>
    <t>Lasák</t>
  </si>
  <si>
    <t>Karla</t>
  </si>
  <si>
    <t>Pěnicová</t>
  </si>
  <si>
    <t>Laura Hedvika</t>
  </si>
  <si>
    <t>Merloni</t>
  </si>
  <si>
    <t>Vanda</t>
  </si>
  <si>
    <t>Volková</t>
  </si>
  <si>
    <t>ambulance novorozeneckého oddělení</t>
  </si>
  <si>
    <t>Václavská</t>
  </si>
  <si>
    <t>Hertlová</t>
  </si>
  <si>
    <t>Grácová</t>
  </si>
  <si>
    <t>Ochmannová</t>
  </si>
  <si>
    <t>Bařinková</t>
  </si>
  <si>
    <t>Dubrava</t>
  </si>
  <si>
    <t>Kapounková</t>
  </si>
  <si>
    <t>Sigmundová</t>
  </si>
  <si>
    <t>Uvízlová</t>
  </si>
  <si>
    <t>Malinová</t>
  </si>
  <si>
    <t>Langerová</t>
  </si>
  <si>
    <t>Kalasová</t>
  </si>
  <si>
    <t>Boxanová</t>
  </si>
  <si>
    <t>Mgr. et Mgr.</t>
  </si>
  <si>
    <t>Dostalíková</t>
  </si>
  <si>
    <t>Siegelová</t>
  </si>
  <si>
    <t>Cetkovská</t>
  </si>
  <si>
    <t>Michejevová</t>
  </si>
  <si>
    <t>Zehnulová</t>
  </si>
  <si>
    <t>Tilšarová</t>
  </si>
  <si>
    <t>Romanová</t>
  </si>
  <si>
    <t>Kantor</t>
  </si>
  <si>
    <t>Bürglová</t>
  </si>
  <si>
    <t>Neplechová</t>
  </si>
  <si>
    <t>Vlčková</t>
  </si>
  <si>
    <t>Kubesová Marková</t>
  </si>
  <si>
    <t>Mišuth</t>
  </si>
  <si>
    <t>Wita</t>
  </si>
  <si>
    <t>Antoníčková</t>
  </si>
  <si>
    <t>Bodnár</t>
  </si>
  <si>
    <t>Hemžalová</t>
  </si>
  <si>
    <t>Zedníčková Škodová</t>
  </si>
  <si>
    <t>JIP</t>
  </si>
  <si>
    <t>Drešrová</t>
  </si>
  <si>
    <t>Macelová</t>
  </si>
  <si>
    <t>Lakvová</t>
  </si>
  <si>
    <t>Komínková</t>
  </si>
  <si>
    <t>Dětská klinika</t>
  </si>
  <si>
    <t>diabetologické centrum - pediatrická část</t>
  </si>
  <si>
    <t>Darina</t>
  </si>
  <si>
    <t>Aleksijević</t>
  </si>
  <si>
    <t>Málková</t>
  </si>
  <si>
    <t>Venháčová</t>
  </si>
  <si>
    <t>Matějová</t>
  </si>
  <si>
    <t>Oldřich</t>
  </si>
  <si>
    <t>Šmakal</t>
  </si>
  <si>
    <t>Plevková</t>
  </si>
  <si>
    <t>Havlasová</t>
  </si>
  <si>
    <t>Paluchová</t>
  </si>
  <si>
    <t>Neklanová</t>
  </si>
  <si>
    <t>Kvašňovská</t>
  </si>
  <si>
    <t>Marková</t>
  </si>
  <si>
    <t>Nečková</t>
  </si>
  <si>
    <t>Ryšková</t>
  </si>
  <si>
    <t>Koubková</t>
  </si>
  <si>
    <t>Rojová</t>
  </si>
  <si>
    <t>Petrů</t>
  </si>
  <si>
    <t>Blumová</t>
  </si>
  <si>
    <t>Novosádová</t>
  </si>
  <si>
    <t>Bartoňková</t>
  </si>
  <si>
    <t>Šupová</t>
  </si>
  <si>
    <t>Baštan</t>
  </si>
  <si>
    <t>Čerňanová</t>
  </si>
  <si>
    <t>Pivoňková</t>
  </si>
  <si>
    <t>Ľudmila</t>
  </si>
  <si>
    <t>Jurášková</t>
  </si>
  <si>
    <t>Černická</t>
  </si>
  <si>
    <t>Drápalová</t>
  </si>
  <si>
    <t>Sabina</t>
  </si>
  <si>
    <t>Kaprálová</t>
  </si>
  <si>
    <t>Stryková</t>
  </si>
  <si>
    <t>Látalová</t>
  </si>
  <si>
    <t>Hutařová</t>
  </si>
  <si>
    <t>Gerlichová</t>
  </si>
  <si>
    <t>Michala</t>
  </si>
  <si>
    <t>Janíková</t>
  </si>
  <si>
    <t>Inderková</t>
  </si>
  <si>
    <t>Břoušková</t>
  </si>
  <si>
    <t>Marketa</t>
  </si>
  <si>
    <t>Jurčíková</t>
  </si>
  <si>
    <t>Přivřel</t>
  </si>
  <si>
    <t>Oksana</t>
  </si>
  <si>
    <t>Tkachyk</t>
  </si>
  <si>
    <t>Schinerová</t>
  </si>
  <si>
    <t>Karlíková</t>
  </si>
  <si>
    <t>Koldová</t>
  </si>
  <si>
    <t>Fajtová</t>
  </si>
  <si>
    <t>Mocková</t>
  </si>
  <si>
    <t>Grohmannová</t>
  </si>
  <si>
    <t>Kristína</t>
  </si>
  <si>
    <t>Holotová</t>
  </si>
  <si>
    <t>Bitalová</t>
  </si>
  <si>
    <t>Břetislav</t>
  </si>
  <si>
    <t>Sobota</t>
  </si>
  <si>
    <t>Kalivodová</t>
  </si>
  <si>
    <t>Machalová</t>
  </si>
  <si>
    <t>Frydrychová</t>
  </si>
  <si>
    <t>Lachmanová</t>
  </si>
  <si>
    <t>Denis</t>
  </si>
  <si>
    <t>Iris</t>
  </si>
  <si>
    <t>Kleinová</t>
  </si>
  <si>
    <t>Viktorinová</t>
  </si>
  <si>
    <t>Foltenová</t>
  </si>
  <si>
    <t>Bartlová</t>
  </si>
  <si>
    <t>Moškořová</t>
  </si>
  <si>
    <t>Geryk</t>
  </si>
  <si>
    <t>Birke</t>
  </si>
  <si>
    <t>Palátová</t>
  </si>
  <si>
    <t>Fidermáková</t>
  </si>
  <si>
    <t>Klepárník</t>
  </si>
  <si>
    <t>Heller</t>
  </si>
  <si>
    <t>Harásková</t>
  </si>
  <si>
    <t>Pytelová</t>
  </si>
  <si>
    <t>Utíkalová</t>
  </si>
  <si>
    <t>Véghová Velgáňová</t>
  </si>
  <si>
    <t>Sulovská</t>
  </si>
  <si>
    <t>Karásková</t>
  </si>
  <si>
    <t>Srovnal</t>
  </si>
  <si>
    <t>Oravová</t>
  </si>
  <si>
    <t>Laurincová</t>
  </si>
  <si>
    <t>Zittová</t>
  </si>
  <si>
    <t>Džubák</t>
  </si>
  <si>
    <t>Zápalka</t>
  </si>
  <si>
    <t>Vratislav</t>
  </si>
  <si>
    <t>Smolka</t>
  </si>
  <si>
    <t>doc. MUDr. MHA</t>
  </si>
  <si>
    <t>Klásková</t>
  </si>
  <si>
    <t>Kopřiva</t>
  </si>
  <si>
    <t>Turečková</t>
  </si>
  <si>
    <t>Hejtmanová</t>
  </si>
  <si>
    <t>Radmila</t>
  </si>
  <si>
    <t>Kornelová</t>
  </si>
  <si>
    <t>Čuková</t>
  </si>
  <si>
    <t>Smečková</t>
  </si>
  <si>
    <t>Marabeti</t>
  </si>
  <si>
    <t>Ptáčková</t>
  </si>
  <si>
    <t>Mihál</t>
  </si>
  <si>
    <t>Nekvapilová</t>
  </si>
  <si>
    <t>Zbyněk</t>
  </si>
  <si>
    <t>Pískovská</t>
  </si>
  <si>
    <t>Kosíková</t>
  </si>
  <si>
    <t>Hrudníková</t>
  </si>
  <si>
    <t>Ženčáková</t>
  </si>
  <si>
    <t>Berezová</t>
  </si>
  <si>
    <t>Bantová</t>
  </si>
  <si>
    <t>Štajgrová</t>
  </si>
  <si>
    <t>Fajglová</t>
  </si>
  <si>
    <t>Zahumenská</t>
  </si>
  <si>
    <t>Grmelová</t>
  </si>
  <si>
    <t>Čočková</t>
  </si>
  <si>
    <t>Kuncková</t>
  </si>
  <si>
    <t>Drábková</t>
  </si>
  <si>
    <t>Mikisková</t>
  </si>
  <si>
    <t>Braunerová</t>
  </si>
  <si>
    <t>Dědochová</t>
  </si>
  <si>
    <t>Nakládalová</t>
  </si>
  <si>
    <t>Hilšerová</t>
  </si>
  <si>
    <t>Ptáčníková</t>
  </si>
  <si>
    <t>Studená</t>
  </si>
  <si>
    <t>Zemanová</t>
  </si>
  <si>
    <t>Vargová</t>
  </si>
  <si>
    <t>Pulitová</t>
  </si>
  <si>
    <t>Taťána</t>
  </si>
  <si>
    <t>Rohanová</t>
  </si>
  <si>
    <t>Ludíková</t>
  </si>
  <si>
    <t>Hejná</t>
  </si>
  <si>
    <t>Bosáková</t>
  </si>
  <si>
    <t>Kulíšková</t>
  </si>
  <si>
    <t>Bedřiška</t>
  </si>
  <si>
    <t>Unzeitig</t>
  </si>
  <si>
    <t>Klaudie</t>
  </si>
  <si>
    <t>Kleislová</t>
  </si>
  <si>
    <t>laboratoř experimentální medicíny</t>
  </si>
  <si>
    <t>Bartáková</t>
  </si>
  <si>
    <t>Jurtíková</t>
  </si>
  <si>
    <t>Mlčochová</t>
  </si>
  <si>
    <t>prof. Mgr.</t>
  </si>
  <si>
    <t>Drábek</t>
  </si>
  <si>
    <t>Koudeláková</t>
  </si>
  <si>
    <t>Holinková</t>
  </si>
  <si>
    <t>Hajdúch</t>
  </si>
  <si>
    <t>Janošťáková</t>
  </si>
  <si>
    <t>lůžkové oddělení intenzivní péče hemato-onkologické</t>
  </si>
  <si>
    <t>Grundová</t>
  </si>
  <si>
    <t>Frelichová</t>
  </si>
  <si>
    <t>Poislová</t>
  </si>
  <si>
    <t>Hůlková</t>
  </si>
  <si>
    <t>Filípková</t>
  </si>
  <si>
    <t>Nemerádová</t>
  </si>
  <si>
    <t>Medková</t>
  </si>
  <si>
    <t>Kašubová</t>
  </si>
  <si>
    <t>Třísková</t>
  </si>
  <si>
    <t>Szarowská</t>
  </si>
  <si>
    <t>Křistková</t>
  </si>
  <si>
    <t>Vladiková</t>
  </si>
  <si>
    <t>ambulance neurologická</t>
  </si>
  <si>
    <t>Plocová</t>
  </si>
  <si>
    <t>Kalábová</t>
  </si>
  <si>
    <t>pracoviště dětské alergologie a imunologie</t>
  </si>
  <si>
    <t>Macourková</t>
  </si>
  <si>
    <t>pracoviště dětské pneumologie</t>
  </si>
  <si>
    <t>ambulance dětské hematoonkologie</t>
  </si>
  <si>
    <t>Krejčíková</t>
  </si>
  <si>
    <t>Ortopedická klinika</t>
  </si>
  <si>
    <t>Spáčil</t>
  </si>
  <si>
    <t>Olejka</t>
  </si>
  <si>
    <t>Holibka</t>
  </si>
  <si>
    <t>Kupka</t>
  </si>
  <si>
    <t>Libor</t>
  </si>
  <si>
    <t>Čech</t>
  </si>
  <si>
    <t>Sedlářová</t>
  </si>
  <si>
    <t>Vítečková</t>
  </si>
  <si>
    <t>Coufalíková</t>
  </si>
  <si>
    <t>Čunderlová</t>
  </si>
  <si>
    <t>Smižanský</t>
  </si>
  <si>
    <t>Pelcová</t>
  </si>
  <si>
    <t>Recová</t>
  </si>
  <si>
    <t>Lošťák</t>
  </si>
  <si>
    <t>Trnková</t>
  </si>
  <si>
    <t>Baldessari</t>
  </si>
  <si>
    <t>Maixner</t>
  </si>
  <si>
    <t>Lukovyčová</t>
  </si>
  <si>
    <t>Neherová</t>
  </si>
  <si>
    <t>Erik</t>
  </si>
  <si>
    <t>Fidler</t>
  </si>
  <si>
    <t>Nieslaniková</t>
  </si>
  <si>
    <t>Maitner</t>
  </si>
  <si>
    <t>Doubek</t>
  </si>
  <si>
    <t>Obhlídal</t>
  </si>
  <si>
    <t>Šarlota</t>
  </si>
  <si>
    <t>Guskovičová</t>
  </si>
  <si>
    <t>Reichstädterová</t>
  </si>
  <si>
    <t>Večeřa</t>
  </si>
  <si>
    <t>Svoboda</t>
  </si>
  <si>
    <t>Maroš</t>
  </si>
  <si>
    <t>Béreš</t>
  </si>
  <si>
    <t>Poulíková</t>
  </si>
  <si>
    <t>Hobza</t>
  </si>
  <si>
    <t>Honajzerová</t>
  </si>
  <si>
    <t>Dubská</t>
  </si>
  <si>
    <t>Hlochová</t>
  </si>
  <si>
    <t>Matůšů</t>
  </si>
  <si>
    <t>Opravilová</t>
  </si>
  <si>
    <t>Ľuboš</t>
  </si>
  <si>
    <t>Baláž</t>
  </si>
  <si>
    <t>Loutocká</t>
  </si>
  <si>
    <t>Matúš</t>
  </si>
  <si>
    <t>Sloviak</t>
  </si>
  <si>
    <t>Zerák</t>
  </si>
  <si>
    <t>Ročák</t>
  </si>
  <si>
    <t>Mitošinka</t>
  </si>
  <si>
    <t>Nimrichtrová</t>
  </si>
  <si>
    <t>Gajdošík</t>
  </si>
  <si>
    <t>Raková</t>
  </si>
  <si>
    <t>Adriana</t>
  </si>
  <si>
    <t>Filipiaková</t>
  </si>
  <si>
    <t>Štefančík</t>
  </si>
  <si>
    <t>Melecký</t>
  </si>
  <si>
    <t>Kopičár</t>
  </si>
  <si>
    <t>Makešová</t>
  </si>
  <si>
    <t>Macurová</t>
  </si>
  <si>
    <t>Číhalová</t>
  </si>
  <si>
    <t>Krajčovičová</t>
  </si>
  <si>
    <t>Ambulance ortopedická</t>
  </si>
  <si>
    <t>ambulance ortopedická</t>
  </si>
  <si>
    <t>Čepelová</t>
  </si>
  <si>
    <t>Mikulíková</t>
  </si>
  <si>
    <t>Sittová</t>
  </si>
  <si>
    <t>Brunclíková</t>
  </si>
  <si>
    <t>Kalina</t>
  </si>
  <si>
    <t>Valentík</t>
  </si>
  <si>
    <t>Gallo</t>
  </si>
  <si>
    <t>Kamínek</t>
  </si>
  <si>
    <t>Pach</t>
  </si>
  <si>
    <t>Vlastimila</t>
  </si>
  <si>
    <t>Báťková</t>
  </si>
  <si>
    <t>Lisická</t>
  </si>
  <si>
    <t>Drobilová</t>
  </si>
  <si>
    <t>Xenie</t>
  </si>
  <si>
    <t>Ösziová</t>
  </si>
  <si>
    <t>Angelika</t>
  </si>
  <si>
    <t>Pařenicová</t>
  </si>
  <si>
    <t>Výmolová</t>
  </si>
  <si>
    <t>Pekarová</t>
  </si>
  <si>
    <t>Stoklas</t>
  </si>
  <si>
    <t>Milatová</t>
  </si>
  <si>
    <t>Jindra</t>
  </si>
  <si>
    <t>Šmídová</t>
  </si>
  <si>
    <t>Niemczyková</t>
  </si>
  <si>
    <t>Urologická klinika</t>
  </si>
  <si>
    <t>Hluší</t>
  </si>
  <si>
    <t>Igor</t>
  </si>
  <si>
    <t>Hartmann</t>
  </si>
  <si>
    <t>Labounková</t>
  </si>
  <si>
    <t>Hradilová</t>
  </si>
  <si>
    <t>Schindlerová</t>
  </si>
  <si>
    <t>Vrána</t>
  </si>
  <si>
    <t>Kudláčková</t>
  </si>
  <si>
    <t>Radvanská</t>
  </si>
  <si>
    <t>Šaichová</t>
  </si>
  <si>
    <t>Ondrušková</t>
  </si>
  <si>
    <t>Študent</t>
  </si>
  <si>
    <t>Emílie</t>
  </si>
  <si>
    <t>Zedníčková</t>
  </si>
  <si>
    <t>Julínková</t>
  </si>
  <si>
    <t>Macharáčková</t>
  </si>
  <si>
    <t>Dopitová</t>
  </si>
  <si>
    <t>Moudrá</t>
  </si>
  <si>
    <t>Jarmarová</t>
  </si>
  <si>
    <t>Hegrová</t>
  </si>
  <si>
    <t>Hradil</t>
  </si>
  <si>
    <t>Kosinová</t>
  </si>
  <si>
    <t>Oto</t>
  </si>
  <si>
    <t>Kratochvíl</t>
  </si>
  <si>
    <t>Burešová</t>
  </si>
  <si>
    <t>doc. MUDr. FEBU</t>
  </si>
  <si>
    <t>Vidlář</t>
  </si>
  <si>
    <t>Drímajová</t>
  </si>
  <si>
    <t>Hruška</t>
  </si>
  <si>
    <t>MUDr. FEBU</t>
  </si>
  <si>
    <t>Šarapatka</t>
  </si>
  <si>
    <t>Ladislavová</t>
  </si>
  <si>
    <t>Hynek</t>
  </si>
  <si>
    <t>Skoták</t>
  </si>
  <si>
    <t>Žemla</t>
  </si>
  <si>
    <t>Zouharová</t>
  </si>
  <si>
    <t>Česák</t>
  </si>
  <si>
    <t>Nicola</t>
  </si>
  <si>
    <t>Hromčíková</t>
  </si>
  <si>
    <t>Natalia</t>
  </si>
  <si>
    <t>Wiesner</t>
  </si>
  <si>
    <t>Chudobová</t>
  </si>
  <si>
    <t>Neier</t>
  </si>
  <si>
    <t>Lörincová</t>
  </si>
  <si>
    <t>Miková</t>
  </si>
  <si>
    <t>Šeďo</t>
  </si>
  <si>
    <t>Nepustilová</t>
  </si>
  <si>
    <t>Mižičková</t>
  </si>
  <si>
    <t>ambulance urologická</t>
  </si>
  <si>
    <t>Čubáková</t>
  </si>
  <si>
    <t>Krejčiříková</t>
  </si>
  <si>
    <t>Machová</t>
  </si>
  <si>
    <t>Rajmon</t>
  </si>
  <si>
    <t>Zdenek</t>
  </si>
  <si>
    <t>Mucha</t>
  </si>
  <si>
    <t>Švábeníková</t>
  </si>
  <si>
    <t>Huňová</t>
  </si>
  <si>
    <t>Šefčíková</t>
  </si>
  <si>
    <t>Vilnerová</t>
  </si>
  <si>
    <t>uroradiologické centrum</t>
  </si>
  <si>
    <t>Salajová</t>
  </si>
  <si>
    <t>Vymlátilová</t>
  </si>
  <si>
    <t>Čtvrtlík</t>
  </si>
  <si>
    <t>dětská urologie</t>
  </si>
  <si>
    <t>Hrabcová</t>
  </si>
  <si>
    <t>ORL klinika</t>
  </si>
  <si>
    <t>Podivínová</t>
  </si>
  <si>
    <t>Heřman</t>
  </si>
  <si>
    <t>Chytílková</t>
  </si>
  <si>
    <t>Uhrová</t>
  </si>
  <si>
    <t>Bakaj</t>
  </si>
  <si>
    <t>Brož</t>
  </si>
  <si>
    <t>Csaba</t>
  </si>
  <si>
    <t>Hučko</t>
  </si>
  <si>
    <t>Hoza</t>
  </si>
  <si>
    <t>Eliášová</t>
  </si>
  <si>
    <t>Richard</t>
  </si>
  <si>
    <t>Salzman</t>
  </si>
  <si>
    <t>Hyravý</t>
  </si>
  <si>
    <t>Gregovská</t>
  </si>
  <si>
    <t>Beláková</t>
  </si>
  <si>
    <t>Kincl</t>
  </si>
  <si>
    <t>Kiliánová</t>
  </si>
  <si>
    <t>Faisal</t>
  </si>
  <si>
    <t>Hitari</t>
  </si>
  <si>
    <t>Přerovská</t>
  </si>
  <si>
    <t>Zámečníčková</t>
  </si>
  <si>
    <t>Utěšená</t>
  </si>
  <si>
    <t>Šafářová</t>
  </si>
  <si>
    <t>Stárek</t>
  </si>
  <si>
    <t>Kryštof</t>
  </si>
  <si>
    <t>Vitoul</t>
  </si>
  <si>
    <t>Brančíková</t>
  </si>
  <si>
    <t>Bartošíková</t>
  </si>
  <si>
    <t>Lepša</t>
  </si>
  <si>
    <t>Berenika</t>
  </si>
  <si>
    <t>Stárková</t>
  </si>
  <si>
    <t>Schovánková</t>
  </si>
  <si>
    <t>Glumbíková</t>
  </si>
  <si>
    <t>Dragounová</t>
  </si>
  <si>
    <t>Mateášiková</t>
  </si>
  <si>
    <t>Viktorie</t>
  </si>
  <si>
    <t>Binderová</t>
  </si>
  <si>
    <t>Vlach</t>
  </si>
  <si>
    <t>ambulance otorinolaryngologická</t>
  </si>
  <si>
    <t>Jakůbková</t>
  </si>
  <si>
    <t>Hamed</t>
  </si>
  <si>
    <t>AlKirbi</t>
  </si>
  <si>
    <t>Masaryková</t>
  </si>
  <si>
    <t>Korytarová</t>
  </si>
  <si>
    <t>Koplíková</t>
  </si>
  <si>
    <t>Vadjáková</t>
  </si>
  <si>
    <t>Sandra</t>
  </si>
  <si>
    <t>Papučíková</t>
  </si>
  <si>
    <t>Petrskovská</t>
  </si>
  <si>
    <t>Petreňová</t>
  </si>
  <si>
    <t>ambulance audiologie a foniatrie</t>
  </si>
  <si>
    <t>Kolesárová</t>
  </si>
  <si>
    <t>Maňásková</t>
  </si>
  <si>
    <t>Kohoutková</t>
  </si>
  <si>
    <t>Tomková</t>
  </si>
  <si>
    <t>Oční klinika</t>
  </si>
  <si>
    <t>Malušková</t>
  </si>
  <si>
    <t>MUDr. FEBO</t>
  </si>
  <si>
    <t>Schreiberová</t>
  </si>
  <si>
    <t>Havrda</t>
  </si>
  <si>
    <t>Hudylivová</t>
  </si>
  <si>
    <t>Gronychová</t>
  </si>
  <si>
    <t>Mudroch</t>
  </si>
  <si>
    <t>Hrevuš</t>
  </si>
  <si>
    <t>Dorota</t>
  </si>
  <si>
    <t>Stodůlková</t>
  </si>
  <si>
    <t>Ščudlová</t>
  </si>
  <si>
    <t>Jakubíčková</t>
  </si>
  <si>
    <t>Rybáriková</t>
  </si>
  <si>
    <t>Machů</t>
  </si>
  <si>
    <t>Urbánková</t>
  </si>
  <si>
    <t>Balko</t>
  </si>
  <si>
    <t>Mlčák</t>
  </si>
  <si>
    <t>Chrapková</t>
  </si>
  <si>
    <t>Mandlová</t>
  </si>
  <si>
    <t>Vláčil</t>
  </si>
  <si>
    <t>Kurfürstová</t>
  </si>
  <si>
    <t>Hrabčíková</t>
  </si>
  <si>
    <t>Karhanová</t>
  </si>
  <si>
    <t>Vašková</t>
  </si>
  <si>
    <t>Šinclová</t>
  </si>
  <si>
    <t>Prachařová</t>
  </si>
  <si>
    <t>Bábková</t>
  </si>
  <si>
    <t>prof. MUDr. FEBO</t>
  </si>
  <si>
    <t>Řehák</t>
  </si>
  <si>
    <t>Kucharovičová</t>
  </si>
  <si>
    <t>Klemsová</t>
  </si>
  <si>
    <t>ambulance oční kliniky</t>
  </si>
  <si>
    <t>Türkay</t>
  </si>
  <si>
    <t>Jancková</t>
  </si>
  <si>
    <t>Konopková</t>
  </si>
  <si>
    <t>Smetanová</t>
  </si>
  <si>
    <t>Kalitová</t>
  </si>
  <si>
    <t>Virágová</t>
  </si>
  <si>
    <t>Zaoralová</t>
  </si>
  <si>
    <t>Poučínská</t>
  </si>
  <si>
    <t>Slezáčková</t>
  </si>
  <si>
    <t>Šimičák</t>
  </si>
  <si>
    <t>Skokanová</t>
  </si>
  <si>
    <t>Hübnerová</t>
  </si>
  <si>
    <t>Hrozková</t>
  </si>
  <si>
    <t>Uvíra</t>
  </si>
  <si>
    <t>Zamazalová</t>
  </si>
  <si>
    <t>ambulance - diagnosticko-terapeutické oddělení</t>
  </si>
  <si>
    <t>ambulance ortoptiky</t>
  </si>
  <si>
    <t>Hüblová</t>
  </si>
  <si>
    <t>Lajčíková</t>
  </si>
  <si>
    <t>Houžvičková</t>
  </si>
  <si>
    <t>Oddělení alergologie a klinické imunologie</t>
  </si>
  <si>
    <t xml:space="preserve">ambulance alergologicka a imunologická </t>
  </si>
  <si>
    <t>Beáta</t>
  </si>
  <si>
    <t>Hutyrová</t>
  </si>
  <si>
    <t>Koukalová</t>
  </si>
  <si>
    <t>Proroková</t>
  </si>
  <si>
    <t>Závodníková</t>
  </si>
  <si>
    <t>Peprníková</t>
  </si>
  <si>
    <t>Pazderová</t>
  </si>
  <si>
    <t>Nedvědová</t>
  </si>
  <si>
    <t>Ostrčilová</t>
  </si>
  <si>
    <t>Henebergová</t>
  </si>
  <si>
    <t>Braunová</t>
  </si>
  <si>
    <t>Táňa</t>
  </si>
  <si>
    <t>Kočí</t>
  </si>
  <si>
    <t>Lepařová</t>
  </si>
  <si>
    <t>Hrozenová</t>
  </si>
  <si>
    <t>Mojmír</t>
  </si>
  <si>
    <t>Račanský</t>
  </si>
  <si>
    <t>Klinika plicních nemocí a TBC</t>
  </si>
  <si>
    <t>Jaromír</t>
  </si>
  <si>
    <t>Šmerda</t>
  </si>
  <si>
    <t>Hanslová</t>
  </si>
  <si>
    <t>Losse</t>
  </si>
  <si>
    <t>Žurková</t>
  </si>
  <si>
    <t>Adolfová</t>
  </si>
  <si>
    <t>Hrušková</t>
  </si>
  <si>
    <t>Jakubec</t>
  </si>
  <si>
    <t>Lošťáková</t>
  </si>
  <si>
    <t>Pajerová</t>
  </si>
  <si>
    <t>Pilečková</t>
  </si>
  <si>
    <t>Kufa</t>
  </si>
  <si>
    <t>Andraščíková</t>
  </si>
  <si>
    <t>Mazáčová</t>
  </si>
  <si>
    <t>Tomanová</t>
  </si>
  <si>
    <t>Hénar</t>
  </si>
  <si>
    <t>Jakubálová</t>
  </si>
  <si>
    <t>Samuel</t>
  </si>
  <si>
    <t>Genzor</t>
  </si>
  <si>
    <t>Kohoutová</t>
  </si>
  <si>
    <t>Boudová</t>
  </si>
  <si>
    <t>Bohdana</t>
  </si>
  <si>
    <t>Rychlá</t>
  </si>
  <si>
    <t>Fischer</t>
  </si>
  <si>
    <t>Pohůnková</t>
  </si>
  <si>
    <t>Vališová</t>
  </si>
  <si>
    <t>Vybíhalová</t>
  </si>
  <si>
    <t>Čapková</t>
  </si>
  <si>
    <t>Nikodymová</t>
  </si>
  <si>
    <t>Hluchá</t>
  </si>
  <si>
    <t>Kelnarová</t>
  </si>
  <si>
    <t>Panáková</t>
  </si>
  <si>
    <t>Kultan</t>
  </si>
  <si>
    <t>Voláková</t>
  </si>
  <si>
    <t>Šnédar</t>
  </si>
  <si>
    <t>Olajošová</t>
  </si>
  <si>
    <t>Doležal</t>
  </si>
  <si>
    <t>Maturová</t>
  </si>
  <si>
    <t>Buřtová</t>
  </si>
  <si>
    <t>Páleníková</t>
  </si>
  <si>
    <t>Knedlová</t>
  </si>
  <si>
    <t>Fiurášková</t>
  </si>
  <si>
    <t>Olejová</t>
  </si>
  <si>
    <t>Vykopal</t>
  </si>
  <si>
    <t>Fernerová</t>
  </si>
  <si>
    <t>Kiml</t>
  </si>
  <si>
    <t>Veverka</t>
  </si>
  <si>
    <t>Pechková</t>
  </si>
  <si>
    <t>Košťálová</t>
  </si>
  <si>
    <t>Müller</t>
  </si>
  <si>
    <t>Löffelmann</t>
  </si>
  <si>
    <t>Mizera</t>
  </si>
  <si>
    <t>ambulance všeobecná</t>
  </si>
  <si>
    <t>Lydie</t>
  </si>
  <si>
    <t>Tomešová</t>
  </si>
  <si>
    <t>Podlahová</t>
  </si>
  <si>
    <t>Chmelíková</t>
  </si>
  <si>
    <t>Píchová</t>
  </si>
  <si>
    <t>Pincová</t>
  </si>
  <si>
    <t>Lépová</t>
  </si>
  <si>
    <t>Hižnajová</t>
  </si>
  <si>
    <t>Šímová</t>
  </si>
  <si>
    <t>Sova</t>
  </si>
  <si>
    <t>Nimmerrichterová</t>
  </si>
  <si>
    <t>Šindelářová</t>
  </si>
  <si>
    <t>Jáněová</t>
  </si>
  <si>
    <t>Kašparová</t>
  </si>
  <si>
    <t>Václavík</t>
  </si>
  <si>
    <t>Grigárková</t>
  </si>
  <si>
    <t>Sotolářová</t>
  </si>
  <si>
    <t>Švébišová</t>
  </si>
  <si>
    <t>Gvozďová</t>
  </si>
  <si>
    <t>Porčová</t>
  </si>
  <si>
    <t>Šubová</t>
  </si>
  <si>
    <t>Garaj Nečasová</t>
  </si>
  <si>
    <t>Bodinková</t>
  </si>
  <si>
    <t>Škobrtalová</t>
  </si>
  <si>
    <t>Šperlíková</t>
  </si>
  <si>
    <t>Štochl</t>
  </si>
  <si>
    <t>Kopková</t>
  </si>
  <si>
    <t>Caletková</t>
  </si>
  <si>
    <t>laboratoř - cytologická</t>
  </si>
  <si>
    <t>Korábečná</t>
  </si>
  <si>
    <t>ambulance - bronchologie</t>
  </si>
  <si>
    <t>Boháčová</t>
  </si>
  <si>
    <t>Jurková</t>
  </si>
  <si>
    <t>Krugová</t>
  </si>
  <si>
    <t>ambulance - centrum závislosti na tabáku</t>
  </si>
  <si>
    <t>ambulance pneumoonkologická</t>
  </si>
  <si>
    <t>Praskačová</t>
  </si>
  <si>
    <t>Neurologická klinika</t>
  </si>
  <si>
    <t>prof. MUDr. Ing.</t>
  </si>
  <si>
    <t>Hluštík</t>
  </si>
  <si>
    <t>Popravová</t>
  </si>
  <si>
    <t>Sláčalová</t>
  </si>
  <si>
    <t>Taťana</t>
  </si>
  <si>
    <t>Zehnálek</t>
  </si>
  <si>
    <t>Dáša</t>
  </si>
  <si>
    <t>Petulová</t>
  </si>
  <si>
    <t>MUDr. MBA</t>
  </si>
  <si>
    <t>Otruba</t>
  </si>
  <si>
    <t>Pochylá</t>
  </si>
  <si>
    <t>Krajčiová</t>
  </si>
  <si>
    <t>Satke</t>
  </si>
  <si>
    <t>Kurčová</t>
  </si>
  <si>
    <t>Divišová</t>
  </si>
  <si>
    <t>Sajtlerová</t>
  </si>
  <si>
    <t>Tilkeridu</t>
  </si>
  <si>
    <t>Vepřeková</t>
  </si>
  <si>
    <t>Nevrlý</t>
  </si>
  <si>
    <t>Kaňovský</t>
  </si>
  <si>
    <t>MUDr. BFA</t>
  </si>
  <si>
    <t>Arkhipova</t>
  </si>
  <si>
    <t>Czakóová</t>
  </si>
  <si>
    <t>Dalibor</t>
  </si>
  <si>
    <t>Zimek</t>
  </si>
  <si>
    <t>Tamara</t>
  </si>
  <si>
    <t>Rad</t>
  </si>
  <si>
    <t>Kruznev Singh</t>
  </si>
  <si>
    <t>Nijhar</t>
  </si>
  <si>
    <t>Ahmed Naser Mohamed</t>
  </si>
  <si>
    <t>Afifi</t>
  </si>
  <si>
    <t>Edita</t>
  </si>
  <si>
    <t>Mašková</t>
  </si>
  <si>
    <t>Trabelsi</t>
  </si>
  <si>
    <t>Albertová</t>
  </si>
  <si>
    <t>Škůrková</t>
  </si>
  <si>
    <t>Pinkasová</t>
  </si>
  <si>
    <t>Miklušová</t>
  </si>
  <si>
    <t>Kupcová</t>
  </si>
  <si>
    <t>Rous</t>
  </si>
  <si>
    <t>Kučerová</t>
  </si>
  <si>
    <t>Kopáčik</t>
  </si>
  <si>
    <t>Grambalová</t>
  </si>
  <si>
    <t>Kaiserová</t>
  </si>
  <si>
    <t>Veverková</t>
  </si>
  <si>
    <t>Havlíková</t>
  </si>
  <si>
    <t>Kunčarová</t>
  </si>
  <si>
    <t>Košťálková</t>
  </si>
  <si>
    <t>Doskočilová</t>
  </si>
  <si>
    <t>prof. MUDr. MBA</t>
  </si>
  <si>
    <t>Urbánek</t>
  </si>
  <si>
    <t>Kalandrová</t>
  </si>
  <si>
    <t>Bártková</t>
  </si>
  <si>
    <t>Dostálová Dragúňová</t>
  </si>
  <si>
    <t>Botosová</t>
  </si>
  <si>
    <t>prof. MUDr. FESO</t>
  </si>
  <si>
    <t>Šaňák</t>
  </si>
  <si>
    <t>Losová</t>
  </si>
  <si>
    <t>Zbořilová</t>
  </si>
  <si>
    <t>Gottwaldová</t>
  </si>
  <si>
    <t>Dorňák</t>
  </si>
  <si>
    <t>Valigurová</t>
  </si>
  <si>
    <t>Lanerová</t>
  </si>
  <si>
    <t>Bardoň</t>
  </si>
  <si>
    <t>Bílavčíková</t>
  </si>
  <si>
    <t>Burgetová</t>
  </si>
  <si>
    <t>Izáková</t>
  </si>
  <si>
    <t>MUDr. FESO</t>
  </si>
  <si>
    <t>Pávková</t>
  </si>
  <si>
    <t>Galíčková</t>
  </si>
  <si>
    <t>Domanská</t>
  </si>
  <si>
    <t>laboratoř likvorologická</t>
  </si>
  <si>
    <t>Sládková</t>
  </si>
  <si>
    <t>Lůžkové odd.intenzivní péče</t>
  </si>
  <si>
    <t>Pěčková</t>
  </si>
  <si>
    <t>Schwanzerová</t>
  </si>
  <si>
    <t>Franc</t>
  </si>
  <si>
    <t>Psotová</t>
  </si>
  <si>
    <t>Janitová</t>
  </si>
  <si>
    <t>Karolina</t>
  </si>
  <si>
    <t>Micháliková</t>
  </si>
  <si>
    <t>Jenešová</t>
  </si>
  <si>
    <t>Fröhlichová</t>
  </si>
  <si>
    <t>Polidar</t>
  </si>
  <si>
    <t>Uhrinová</t>
  </si>
  <si>
    <t>Klinika psychiatrie</t>
  </si>
  <si>
    <t>srandardní lůžková péče</t>
  </si>
  <si>
    <t>Ján Pavlov</t>
  </si>
  <si>
    <t>Praško</t>
  </si>
  <si>
    <t>MUDr. Bc.</t>
  </si>
  <si>
    <t>Grambal</t>
  </si>
  <si>
    <t>Grimmová</t>
  </si>
  <si>
    <t>Freudl Blaťáková</t>
  </si>
  <si>
    <t>Jiříková</t>
  </si>
  <si>
    <t>Končelíková</t>
  </si>
  <si>
    <t>Šmejkalová</t>
  </si>
  <si>
    <t>K1</t>
  </si>
  <si>
    <t>Kasalová</t>
  </si>
  <si>
    <t>Svitlana</t>
  </si>
  <si>
    <t>Klimková</t>
  </si>
  <si>
    <t>Kolek</t>
  </si>
  <si>
    <t>Radoslava</t>
  </si>
  <si>
    <t>Kubíčková</t>
  </si>
  <si>
    <t>Urbančík</t>
  </si>
  <si>
    <t>Bjelová</t>
  </si>
  <si>
    <t>Stuchlíková</t>
  </si>
  <si>
    <t>Jiřík</t>
  </si>
  <si>
    <t>Pfefferová</t>
  </si>
  <si>
    <t>Pizúrová</t>
  </si>
  <si>
    <t>Malátková</t>
  </si>
  <si>
    <t>Dresler</t>
  </si>
  <si>
    <t>Červenková</t>
  </si>
  <si>
    <t>Úlehlová</t>
  </si>
  <si>
    <t>Jonáš</t>
  </si>
  <si>
    <t>Boček</t>
  </si>
  <si>
    <t>Bělohradová</t>
  </si>
  <si>
    <t>Smilek</t>
  </si>
  <si>
    <t>Štenclová</t>
  </si>
  <si>
    <t>Vernerová</t>
  </si>
  <si>
    <t>Jozef</t>
  </si>
  <si>
    <t>Višňovský</t>
  </si>
  <si>
    <t>Štefánik</t>
  </si>
  <si>
    <t>Štěpánková</t>
  </si>
  <si>
    <t>Zmeková</t>
  </si>
  <si>
    <t>Winklerová</t>
  </si>
  <si>
    <t>Bundárová</t>
  </si>
  <si>
    <t>Nesnídal</t>
  </si>
  <si>
    <t>Ovečková</t>
  </si>
  <si>
    <t>Tkadlčík</t>
  </si>
  <si>
    <t>Sosýnová</t>
  </si>
  <si>
    <t>Bahúlová</t>
  </si>
  <si>
    <t>Ing.</t>
  </si>
  <si>
    <t>Lodes</t>
  </si>
  <si>
    <t>Galiček</t>
  </si>
  <si>
    <t>Klimovičová</t>
  </si>
  <si>
    <t>denní stacionář</t>
  </si>
  <si>
    <t>ambulance dětské a dorostové psychiatrie</t>
  </si>
  <si>
    <t>ambulance pro návykové nemoci</t>
  </si>
  <si>
    <t>Šmoldasová</t>
  </si>
  <si>
    <t>ambulance sexuologická</t>
  </si>
  <si>
    <t>Kilián</t>
  </si>
  <si>
    <t>pracoviště klinické psychologie</t>
  </si>
  <si>
    <t>Psychiatrická klinika</t>
  </si>
  <si>
    <t>pracoviště fyzioterapie</t>
  </si>
  <si>
    <t>Klinika pracovního lékařství</t>
  </si>
  <si>
    <t>Bačiková</t>
  </si>
  <si>
    <t>Brlková</t>
  </si>
  <si>
    <t>Vildová</t>
  </si>
  <si>
    <t>Boriková</t>
  </si>
  <si>
    <t>Molíková</t>
  </si>
  <si>
    <t>Štěpánek</t>
  </si>
  <si>
    <t>Kabrhelová</t>
  </si>
  <si>
    <t>Šestáková</t>
  </si>
  <si>
    <t>Vakcinační centrum COVID19 I.typu</t>
  </si>
  <si>
    <t>Klinika kožních a pohlavních chorob</t>
  </si>
  <si>
    <t>Vaníčková</t>
  </si>
  <si>
    <t>Šternberský</t>
  </si>
  <si>
    <t>Tabášková</t>
  </si>
  <si>
    <t>Palla</t>
  </si>
  <si>
    <t>Skládalová</t>
  </si>
  <si>
    <t>Zora</t>
  </si>
  <si>
    <t>Laura</t>
  </si>
  <si>
    <t>Minasjanová</t>
  </si>
  <si>
    <t>Ovesná</t>
  </si>
  <si>
    <t>Bienová</t>
  </si>
  <si>
    <t>Karlová</t>
  </si>
  <si>
    <t>Vrobelová</t>
  </si>
  <si>
    <t>Chalánková</t>
  </si>
  <si>
    <t>Mirka</t>
  </si>
  <si>
    <t>Martincová</t>
  </si>
  <si>
    <t>Kieu My</t>
  </si>
  <si>
    <t>Chau</t>
  </si>
  <si>
    <t>Pechová</t>
  </si>
  <si>
    <t>Drlík</t>
  </si>
  <si>
    <t>Povýšilová</t>
  </si>
  <si>
    <t>Šalmanová</t>
  </si>
  <si>
    <t>Krajcová</t>
  </si>
  <si>
    <t>Ditrichová</t>
  </si>
  <si>
    <t>Grumlíková</t>
  </si>
  <si>
    <t>Libigerová</t>
  </si>
  <si>
    <t>Onkologická klinika</t>
  </si>
  <si>
    <t>Minařík</t>
  </si>
  <si>
    <t>Lexová</t>
  </si>
  <si>
    <t>Ptačovská</t>
  </si>
  <si>
    <t>Antošová</t>
  </si>
  <si>
    <t>Helekalová</t>
  </si>
  <si>
    <t>Můčková</t>
  </si>
  <si>
    <t>Kubná</t>
  </si>
  <si>
    <t>Bartoušková</t>
  </si>
  <si>
    <t>Kopilčáková</t>
  </si>
  <si>
    <t>Šulová</t>
  </si>
  <si>
    <t>Beatrice</t>
  </si>
  <si>
    <t>Mohelníková Duchoňová</t>
  </si>
  <si>
    <t>Ježová</t>
  </si>
  <si>
    <t>Strejčková</t>
  </si>
  <si>
    <t>Klabusay</t>
  </si>
  <si>
    <t>Rušarová</t>
  </si>
  <si>
    <t>Hlavatá</t>
  </si>
  <si>
    <t>Majtlová</t>
  </si>
  <si>
    <t>Šimonová</t>
  </si>
  <si>
    <t>Indrák</t>
  </si>
  <si>
    <t>Pakostová</t>
  </si>
  <si>
    <t>Vaninová</t>
  </si>
  <si>
    <t>Majtl</t>
  </si>
  <si>
    <t>Bohuslav</t>
  </si>
  <si>
    <t>Melichar</t>
  </si>
  <si>
    <t>Matečková</t>
  </si>
  <si>
    <t>Tobiášová</t>
  </si>
  <si>
    <t>Darnadyová</t>
  </si>
  <si>
    <t>Lemstrová</t>
  </si>
  <si>
    <t>Ročková</t>
  </si>
  <si>
    <t>Nikolová</t>
  </si>
  <si>
    <t>Vilma</t>
  </si>
  <si>
    <t>Anastázie</t>
  </si>
  <si>
    <t>Hermannová</t>
  </si>
  <si>
    <t>Kummerová</t>
  </si>
  <si>
    <t>Pleváková</t>
  </si>
  <si>
    <t>Langer</t>
  </si>
  <si>
    <t>Kašparovský</t>
  </si>
  <si>
    <t>Ondrejová</t>
  </si>
  <si>
    <t>Malárová</t>
  </si>
  <si>
    <t>Zeleňáková</t>
  </si>
  <si>
    <t>Krátká</t>
  </si>
  <si>
    <t>Holubová</t>
  </si>
  <si>
    <t>Žváčková</t>
  </si>
  <si>
    <t>Matuška</t>
  </si>
  <si>
    <t>Phuong Anh</t>
  </si>
  <si>
    <t>Nguyen</t>
  </si>
  <si>
    <t>Riedlová</t>
  </si>
  <si>
    <t>Borovičková</t>
  </si>
  <si>
    <t>Donociková</t>
  </si>
  <si>
    <t>Polášková</t>
  </si>
  <si>
    <t>Stonawská</t>
  </si>
  <si>
    <t>Križanová</t>
  </si>
  <si>
    <t>Mojová</t>
  </si>
  <si>
    <t>Študentová</t>
  </si>
  <si>
    <t>Hudcová</t>
  </si>
  <si>
    <t>Rita</t>
  </si>
  <si>
    <t>Poustková</t>
  </si>
  <si>
    <t>Rosmanová</t>
  </si>
  <si>
    <t>Rösslerová</t>
  </si>
  <si>
    <t>Tomčíková</t>
  </si>
  <si>
    <t>Vitásková</t>
  </si>
  <si>
    <t>Prokopcová</t>
  </si>
  <si>
    <t>Vykoukalová</t>
  </si>
  <si>
    <t>Arelýová</t>
  </si>
  <si>
    <t>Benešová</t>
  </si>
  <si>
    <t>Palatková</t>
  </si>
  <si>
    <t>Vánská</t>
  </si>
  <si>
    <t>Josefa</t>
  </si>
  <si>
    <t>Ďulíková</t>
  </si>
  <si>
    <t>Nataša</t>
  </si>
  <si>
    <t>Sochorová</t>
  </si>
  <si>
    <t>Gronowská</t>
  </si>
  <si>
    <t>Šortnerová</t>
  </si>
  <si>
    <t>Harabišová</t>
  </si>
  <si>
    <t>Kňourková</t>
  </si>
  <si>
    <t xml:space="preserve">ambulance - radiační onkologie </t>
  </si>
  <si>
    <t>Lounová</t>
  </si>
  <si>
    <t>Tomaštíková</t>
  </si>
  <si>
    <t>Hamalová</t>
  </si>
  <si>
    <t>Vlastislav</t>
  </si>
  <si>
    <t>Šrámek</t>
  </si>
  <si>
    <t>Lucia</t>
  </si>
  <si>
    <t>Hudínková</t>
  </si>
  <si>
    <t>Ćwiertka</t>
  </si>
  <si>
    <t>Grycová</t>
  </si>
  <si>
    <t>Klein</t>
  </si>
  <si>
    <t>Ćwiertková</t>
  </si>
  <si>
    <t>Cincibuch</t>
  </si>
  <si>
    <t>Marcel</t>
  </si>
  <si>
    <t>Harvánek</t>
  </si>
  <si>
    <t>Doležel</t>
  </si>
  <si>
    <t>Vlachová</t>
  </si>
  <si>
    <t>Čečetka</t>
  </si>
  <si>
    <t>Hildebrandtová</t>
  </si>
  <si>
    <t>Blažena</t>
  </si>
  <si>
    <t>Luža</t>
  </si>
  <si>
    <t>Melichárková</t>
  </si>
  <si>
    <t>Perková</t>
  </si>
  <si>
    <t>Vaňousová</t>
  </si>
  <si>
    <t>Petrásek</t>
  </si>
  <si>
    <t>Schrötterová</t>
  </si>
  <si>
    <t>Ponikelská</t>
  </si>
  <si>
    <t>Prušáková</t>
  </si>
  <si>
    <t>Konziliární tým paliativní péče</t>
  </si>
  <si>
    <t>Otipková</t>
  </si>
  <si>
    <t>Drahomír</t>
  </si>
  <si>
    <t>Ševčík</t>
  </si>
  <si>
    <t>ambulance paliativní medicíny</t>
  </si>
  <si>
    <t>Klinika nukleární medicíny</t>
  </si>
  <si>
    <t>Záhorová</t>
  </si>
  <si>
    <t>Metelková</t>
  </si>
  <si>
    <t>Koranda</t>
  </si>
  <si>
    <t>Budíková</t>
  </si>
  <si>
    <t>Vidovičová</t>
  </si>
  <si>
    <t>Blahová</t>
  </si>
  <si>
    <t>Halenková</t>
  </si>
  <si>
    <t>Quinn</t>
  </si>
  <si>
    <t>Tyšlicová</t>
  </si>
  <si>
    <t>Henzlová</t>
  </si>
  <si>
    <t>Ičová</t>
  </si>
  <si>
    <t>Hudson</t>
  </si>
  <si>
    <t>Doležílek</t>
  </si>
  <si>
    <t>Říhová</t>
  </si>
  <si>
    <t>Horalík</t>
  </si>
  <si>
    <t>Miháleková</t>
  </si>
  <si>
    <t>Páterová</t>
  </si>
  <si>
    <t>Frömel</t>
  </si>
  <si>
    <t>Strasenská</t>
  </si>
  <si>
    <t>ambulance - PET/CT</t>
  </si>
  <si>
    <t>Vybíral</t>
  </si>
  <si>
    <t>Ptáček</t>
  </si>
  <si>
    <t>Formánek</t>
  </si>
  <si>
    <t>Vašenková</t>
  </si>
  <si>
    <t>Titz</t>
  </si>
  <si>
    <t>Pavlas</t>
  </si>
  <si>
    <t>Klinika ústní, čelistní a obličejové chirurgie</t>
  </si>
  <si>
    <t>MDDr.</t>
  </si>
  <si>
    <t>Beneš</t>
  </si>
  <si>
    <t>Lukáčová</t>
  </si>
  <si>
    <t>Šejdová</t>
  </si>
  <si>
    <t>Anžela Michajlovna</t>
  </si>
  <si>
    <t>LZ1</t>
  </si>
  <si>
    <t>MUDr.et MUDr.</t>
  </si>
  <si>
    <t>Michl</t>
  </si>
  <si>
    <t>doc. MUDr. et MUDr</t>
  </si>
  <si>
    <t>Pink</t>
  </si>
  <si>
    <t>Heinz</t>
  </si>
  <si>
    <t>Moťková</t>
  </si>
  <si>
    <t>Savická</t>
  </si>
  <si>
    <t>Muchová</t>
  </si>
  <si>
    <t>Pitnerová</t>
  </si>
  <si>
    <t>Ohnisková</t>
  </si>
  <si>
    <t>Ošťádalová</t>
  </si>
  <si>
    <t>Vladislav</t>
  </si>
  <si>
    <t>Moťka</t>
  </si>
  <si>
    <t>Mišurcová</t>
  </si>
  <si>
    <t>Forejtová</t>
  </si>
  <si>
    <t>Vítězslav</t>
  </si>
  <si>
    <t>doc. MUDr.et MUDr.</t>
  </si>
  <si>
    <t>Tvrdý</t>
  </si>
  <si>
    <t>Špirochová</t>
  </si>
  <si>
    <t>příjmová ambulance</t>
  </si>
  <si>
    <t>Tkadlčíková</t>
  </si>
  <si>
    <t>MUDr.et MDDr.</t>
  </si>
  <si>
    <t>Oddělení rehabilitace</t>
  </si>
  <si>
    <t>Kročová</t>
  </si>
  <si>
    <t>Cagašová</t>
  </si>
  <si>
    <t>Beata</t>
  </si>
  <si>
    <t>Calabová</t>
  </si>
  <si>
    <t>Válková</t>
  </si>
  <si>
    <t>Rysnarová</t>
  </si>
  <si>
    <t>Měrková</t>
  </si>
  <si>
    <t>Bělohlávek</t>
  </si>
  <si>
    <t>Bastlová</t>
  </si>
  <si>
    <t>Neradová</t>
  </si>
  <si>
    <t>Skřivánková</t>
  </si>
  <si>
    <t>Klevarová</t>
  </si>
  <si>
    <t>Nerušilová</t>
  </si>
  <si>
    <t>Kardohelyiová</t>
  </si>
  <si>
    <t>Ripplová</t>
  </si>
  <si>
    <t>Kacrová</t>
  </si>
  <si>
    <t>Srovnalová</t>
  </si>
  <si>
    <t>Stacho</t>
  </si>
  <si>
    <t>Otyepková</t>
  </si>
  <si>
    <t>Wolfová</t>
  </si>
  <si>
    <t>Malátek</t>
  </si>
  <si>
    <t>Cvrčková</t>
  </si>
  <si>
    <t>Horníček</t>
  </si>
  <si>
    <t>Tomsa</t>
  </si>
  <si>
    <t>Zifčáková</t>
  </si>
  <si>
    <t>Auffahrtová</t>
  </si>
  <si>
    <t>Garajová</t>
  </si>
  <si>
    <t>Vondroušová</t>
  </si>
  <si>
    <t>Lauschová</t>
  </si>
  <si>
    <t>Kolář</t>
  </si>
  <si>
    <t>PhDr. Mgr.</t>
  </si>
  <si>
    <t>Kolmanová</t>
  </si>
  <si>
    <t>Luboš</t>
  </si>
  <si>
    <t>Spisar</t>
  </si>
  <si>
    <t>Šupicová</t>
  </si>
  <si>
    <t>Hubálková</t>
  </si>
  <si>
    <t>Jochec</t>
  </si>
  <si>
    <t>Nicole</t>
  </si>
  <si>
    <t>Musilová</t>
  </si>
  <si>
    <t>Bartejs</t>
  </si>
  <si>
    <t>Lerchová</t>
  </si>
  <si>
    <t>Haltmar</t>
  </si>
  <si>
    <t>Járová</t>
  </si>
  <si>
    <t>Dobrá</t>
  </si>
  <si>
    <t>Ditmar</t>
  </si>
  <si>
    <t>Majerová</t>
  </si>
  <si>
    <t>Šocová</t>
  </si>
  <si>
    <t>Häringová</t>
  </si>
  <si>
    <t>Kabešová</t>
  </si>
  <si>
    <t>Orságová</t>
  </si>
  <si>
    <t>Jurášová</t>
  </si>
  <si>
    <t>ambulance - rehabilitace</t>
  </si>
  <si>
    <t>Pudilová</t>
  </si>
  <si>
    <t>Skalická</t>
  </si>
  <si>
    <t>Alois</t>
  </si>
  <si>
    <t>Krobot</t>
  </si>
  <si>
    <t>ambulance fyzioterapie</t>
  </si>
  <si>
    <t>Zimmermann</t>
  </si>
  <si>
    <t>Malcová</t>
  </si>
  <si>
    <t>ambulance EMG</t>
  </si>
  <si>
    <t>Ambulance ergoterapie</t>
  </si>
  <si>
    <t>Klinika tělovýchovného lékařství a kardiovaskulární rehabilitace</t>
  </si>
  <si>
    <t>ambulance - tělovýchovné lékařství</t>
  </si>
  <si>
    <t>Šveidlerová</t>
  </si>
  <si>
    <t>Jelínek</t>
  </si>
  <si>
    <t>Seidlová</t>
  </si>
  <si>
    <t>Hubáčková</t>
  </si>
  <si>
    <t>Moravcová</t>
  </si>
  <si>
    <t>Ožana</t>
  </si>
  <si>
    <t>Nesvadbová</t>
  </si>
  <si>
    <t>Kaletová</t>
  </si>
  <si>
    <t>Malinčíková</t>
  </si>
  <si>
    <t>ambulance fyzioterapeutická</t>
  </si>
  <si>
    <t>Imrichová</t>
  </si>
  <si>
    <t>dětská obezitologická ambulance</t>
  </si>
  <si>
    <t>Ambulance odd.lékařské genetiky</t>
  </si>
  <si>
    <t>ambulance oddělení lékařské genetiky</t>
  </si>
  <si>
    <t>Štellmachová</t>
  </si>
  <si>
    <t>Punová</t>
  </si>
  <si>
    <t>Streitová</t>
  </si>
  <si>
    <t>Šantavá</t>
  </si>
  <si>
    <t>Enkhjargalan</t>
  </si>
  <si>
    <t>Mracká</t>
  </si>
  <si>
    <t>Václava</t>
  </si>
  <si>
    <t>Curtisová</t>
  </si>
  <si>
    <t>Woitková</t>
  </si>
  <si>
    <t>Strašil</t>
  </si>
  <si>
    <t>Ústav lékařské genetiky lipidová poradna</t>
  </si>
  <si>
    <t>lipidová poradna</t>
  </si>
  <si>
    <t>Laboratoř odd. lékařské genetiky</t>
  </si>
  <si>
    <t>laboratoř oddělení lékařské genetiky</t>
  </si>
  <si>
    <t>Brisudová</t>
  </si>
  <si>
    <t>Vrbická</t>
  </si>
  <si>
    <t>doc. Mgr.</t>
  </si>
  <si>
    <t>doc. RNDr.</t>
  </si>
  <si>
    <t>Vrtěl</t>
  </si>
  <si>
    <t>RNDr.</t>
  </si>
  <si>
    <t>Adamová</t>
  </si>
  <si>
    <t>Křepská</t>
  </si>
  <si>
    <t>Štefeková</t>
  </si>
  <si>
    <t>Duchoslavová</t>
  </si>
  <si>
    <t>Haasová</t>
  </si>
  <si>
    <t>Romsyová</t>
  </si>
  <si>
    <t>Řoutilová</t>
  </si>
  <si>
    <t>Filipová</t>
  </si>
  <si>
    <t>Fabíková</t>
  </si>
  <si>
    <t>Oddělení plastické a estetické chirurgie</t>
  </si>
  <si>
    <t>Směšná</t>
  </si>
  <si>
    <t>Hatalová</t>
  </si>
  <si>
    <t>Palčáková</t>
  </si>
  <si>
    <t>Sijková</t>
  </si>
  <si>
    <t>Janák</t>
  </si>
  <si>
    <t>Šilhánková</t>
  </si>
  <si>
    <t>Gabriel</t>
  </si>
  <si>
    <t>Badida</t>
  </si>
  <si>
    <t>Oddělení geriatrie</t>
  </si>
  <si>
    <t>Vyhňáková</t>
  </si>
  <si>
    <t>Protivánková</t>
  </si>
  <si>
    <t>Havranová</t>
  </si>
  <si>
    <t>Morongová</t>
  </si>
  <si>
    <t>Nosková</t>
  </si>
  <si>
    <t>Janoušková</t>
  </si>
  <si>
    <t>Kotlár</t>
  </si>
  <si>
    <t>Řehůlková</t>
  </si>
  <si>
    <t>Danielová</t>
  </si>
  <si>
    <t>Koldová Hošková</t>
  </si>
  <si>
    <t>Rozman</t>
  </si>
  <si>
    <t>Lužová</t>
  </si>
  <si>
    <t>Poláchová</t>
  </si>
  <si>
    <t>Syslová</t>
  </si>
  <si>
    <t>Hanusová</t>
  </si>
  <si>
    <t>ambulance geriatrická</t>
  </si>
  <si>
    <t>Traumatologická klinika</t>
  </si>
  <si>
    <t>Pilná</t>
  </si>
  <si>
    <t>Plisková</t>
  </si>
  <si>
    <t>Brtník</t>
  </si>
  <si>
    <t>Křiklavová</t>
  </si>
  <si>
    <t>Freiwald</t>
  </si>
  <si>
    <t>Čapka</t>
  </si>
  <si>
    <t>Rozbrojová Bartelová</t>
  </si>
  <si>
    <t>Scholz</t>
  </si>
  <si>
    <t>Šamu</t>
  </si>
  <si>
    <t>Knápek</t>
  </si>
  <si>
    <t>Palčák</t>
  </si>
  <si>
    <t>Kamenská</t>
  </si>
  <si>
    <t>Vinter</t>
  </si>
  <si>
    <t>Zborovjan</t>
  </si>
  <si>
    <t>Jarošová</t>
  </si>
  <si>
    <t>Hrdlovič</t>
  </si>
  <si>
    <t>Mysliveček</t>
  </si>
  <si>
    <t>Kaplánková</t>
  </si>
  <si>
    <t>Kriváček</t>
  </si>
  <si>
    <t>Smitalová</t>
  </si>
  <si>
    <t>Kučková</t>
  </si>
  <si>
    <t>Ošťádal</t>
  </si>
  <si>
    <t>Chamrád</t>
  </si>
  <si>
    <t>Makovcová</t>
  </si>
  <si>
    <t>Dokoupil</t>
  </si>
  <si>
    <t>Tomečková</t>
  </si>
  <si>
    <t>Marholdová</t>
  </si>
  <si>
    <t>Vladovič</t>
  </si>
  <si>
    <t>Špiroch</t>
  </si>
  <si>
    <t>Kristenová</t>
  </si>
  <si>
    <t>Dospěl</t>
  </si>
  <si>
    <t>Homza</t>
  </si>
  <si>
    <t>Baťová</t>
  </si>
  <si>
    <t>Mazánková</t>
  </si>
  <si>
    <t>Pilný</t>
  </si>
  <si>
    <t>Rábová</t>
  </si>
  <si>
    <t>Obrátil</t>
  </si>
  <si>
    <t>Štěrbová</t>
  </si>
  <si>
    <t>Jára</t>
  </si>
  <si>
    <t>Kolomazníková</t>
  </si>
  <si>
    <t>Konevičová</t>
  </si>
  <si>
    <t>Hemato-onkologická klinika</t>
  </si>
  <si>
    <t>Hanušová</t>
  </si>
  <si>
    <t>Vráblová</t>
  </si>
  <si>
    <t>Hloušková</t>
  </si>
  <si>
    <t>Mariánková</t>
  </si>
  <si>
    <t>Obr</t>
  </si>
  <si>
    <t>Alžbeta</t>
  </si>
  <si>
    <t>Pikartová</t>
  </si>
  <si>
    <t>Turcsányi</t>
  </si>
  <si>
    <t>Serbová</t>
  </si>
  <si>
    <t>Střechová</t>
  </si>
  <si>
    <t>Solovská</t>
  </si>
  <si>
    <t>Nucová</t>
  </si>
  <si>
    <t>Planková</t>
  </si>
  <si>
    <t>Šléglová</t>
  </si>
  <si>
    <t>Machaňová</t>
  </si>
  <si>
    <t>Šmitáková</t>
  </si>
  <si>
    <t>Opluštilová</t>
  </si>
  <si>
    <t>Rafajová</t>
  </si>
  <si>
    <t>Čehovská</t>
  </si>
  <si>
    <t>Kredátusová</t>
  </si>
  <si>
    <t>Bradáčová</t>
  </si>
  <si>
    <t>Mičudová</t>
  </si>
  <si>
    <t>Pírková</t>
  </si>
  <si>
    <t>Dvořáčková</t>
  </si>
  <si>
    <t>Králíčková</t>
  </si>
  <si>
    <t>Slepicová</t>
  </si>
  <si>
    <t>Štouralová</t>
  </si>
  <si>
    <t>Konupčíková</t>
  </si>
  <si>
    <t>doc. MUDr. Mgr.</t>
  </si>
  <si>
    <t>Bačovský</t>
  </si>
  <si>
    <t>DrSc.</t>
  </si>
  <si>
    <t>Vyvozilová</t>
  </si>
  <si>
    <t>Papajík</t>
  </si>
  <si>
    <t>Minariková</t>
  </si>
  <si>
    <t>Pika</t>
  </si>
  <si>
    <t>Kazdová</t>
  </si>
  <si>
    <t>Štulpová</t>
  </si>
  <si>
    <t>Maxová</t>
  </si>
  <si>
    <t>Běhalová</t>
  </si>
  <si>
    <t>Ryznerová</t>
  </si>
  <si>
    <t>Angelika Andrejevna</t>
  </si>
  <si>
    <t>Alla</t>
  </si>
  <si>
    <t>Otcová</t>
  </si>
  <si>
    <t>Flášarová</t>
  </si>
  <si>
    <t>Čerňan</t>
  </si>
  <si>
    <t>Kaštilová</t>
  </si>
  <si>
    <t>Rédlová</t>
  </si>
  <si>
    <t>Liběna</t>
  </si>
  <si>
    <t>Polcrová</t>
  </si>
  <si>
    <t>Hubáček</t>
  </si>
  <si>
    <t>Szotkowski</t>
  </si>
  <si>
    <t>Lukášová</t>
  </si>
  <si>
    <t>Smržová Čehovská</t>
  </si>
  <si>
    <t>Prokopová</t>
  </si>
  <si>
    <t>Bára</t>
  </si>
  <si>
    <t>Gilarová</t>
  </si>
  <si>
    <t>Vinklerová</t>
  </si>
  <si>
    <t>Padevět</t>
  </si>
  <si>
    <t>Charvátová</t>
  </si>
  <si>
    <t>Králíková</t>
  </si>
  <si>
    <t>transplantační jednotka</t>
  </si>
  <si>
    <t>Vrbíčková</t>
  </si>
  <si>
    <t>Szotkowská</t>
  </si>
  <si>
    <t>Edgar</t>
  </si>
  <si>
    <t>Faber</t>
  </si>
  <si>
    <t>Luděk</t>
  </si>
  <si>
    <t>Raida</t>
  </si>
  <si>
    <t>Labudíková</t>
  </si>
  <si>
    <t>Matušová</t>
  </si>
  <si>
    <t>Havlenová</t>
  </si>
  <si>
    <t>Nitschová</t>
  </si>
  <si>
    <t>Metznerová</t>
  </si>
  <si>
    <t>Kuba</t>
  </si>
  <si>
    <t>Klučková</t>
  </si>
  <si>
    <t>Hynčicová Klimková</t>
  </si>
  <si>
    <t>Štursová</t>
  </si>
  <si>
    <t>Kamanová</t>
  </si>
  <si>
    <t>Vicenecová</t>
  </si>
  <si>
    <t>Krhovská</t>
  </si>
  <si>
    <t>laboratoř hematologická</t>
  </si>
  <si>
    <t>Kupková</t>
  </si>
  <si>
    <t>Hrochová</t>
  </si>
  <si>
    <t>PharmDr.</t>
  </si>
  <si>
    <t>Sinčáková</t>
  </si>
  <si>
    <t>Hedviga</t>
  </si>
  <si>
    <t>Kremlová</t>
  </si>
  <si>
    <t>Lapčíková</t>
  </si>
  <si>
    <t>Pikalová</t>
  </si>
  <si>
    <t>Slavík</t>
  </si>
  <si>
    <t>Chalupníková</t>
  </si>
  <si>
    <t>Opichalová</t>
  </si>
  <si>
    <t>Ježáková</t>
  </si>
  <si>
    <t>Zadražilová</t>
  </si>
  <si>
    <t>Raidová</t>
  </si>
  <si>
    <t>Sečkařová</t>
  </si>
  <si>
    <t>Nedbalová</t>
  </si>
  <si>
    <t>Juráňová</t>
  </si>
  <si>
    <t>Maierová</t>
  </si>
  <si>
    <t>laboratoř cytogenetiky a molekulární biologie</t>
  </si>
  <si>
    <t>Vatolíková</t>
  </si>
  <si>
    <t>doc. Ing. Dr.</t>
  </si>
  <si>
    <t>Kriegová</t>
  </si>
  <si>
    <t>Katrincsáková</t>
  </si>
  <si>
    <t>Koláčková</t>
  </si>
  <si>
    <t>Hanzlíková</t>
  </si>
  <si>
    <t>Lipert</t>
  </si>
  <si>
    <t>Divoký</t>
  </si>
  <si>
    <t>Holzerová</t>
  </si>
  <si>
    <t>Kropáčková</t>
  </si>
  <si>
    <t>Divoká</t>
  </si>
  <si>
    <t>Prekopová</t>
  </si>
  <si>
    <t>Štědrá</t>
  </si>
  <si>
    <t>Radová</t>
  </si>
  <si>
    <t>Grohmann</t>
  </si>
  <si>
    <t>Oddělení klinické biochemie a imunogenetiky</t>
  </si>
  <si>
    <t>centrální laboratoř</t>
  </si>
  <si>
    <t>Bajáková</t>
  </si>
  <si>
    <t>Rožnovská</t>
  </si>
  <si>
    <t>Panák</t>
  </si>
  <si>
    <t>Plchová</t>
  </si>
  <si>
    <t>Zápecová</t>
  </si>
  <si>
    <t>Gáborová</t>
  </si>
  <si>
    <t>Christová</t>
  </si>
  <si>
    <t>Novosadová</t>
  </si>
  <si>
    <t>Popová</t>
  </si>
  <si>
    <t>Peřinová</t>
  </si>
  <si>
    <t>Lochman</t>
  </si>
  <si>
    <t>Isabela</t>
  </si>
  <si>
    <t>Lukeš</t>
  </si>
  <si>
    <t>Zábranská</t>
  </si>
  <si>
    <t>Brosingerová</t>
  </si>
  <si>
    <t>Jindrová</t>
  </si>
  <si>
    <t>Svačinková</t>
  </si>
  <si>
    <t>Calábková</t>
  </si>
  <si>
    <t>Pjajková</t>
  </si>
  <si>
    <t>Balejová</t>
  </si>
  <si>
    <t>prof. RNDr.</t>
  </si>
  <si>
    <t>Ignasová</t>
  </si>
  <si>
    <t>Lenhartová</t>
  </si>
  <si>
    <t>Zrníková</t>
  </si>
  <si>
    <t>Polesová</t>
  </si>
  <si>
    <t>Vyroubalová</t>
  </si>
  <si>
    <t>Albert</t>
  </si>
  <si>
    <t>Prošková</t>
  </si>
  <si>
    <t>Nečesaná</t>
  </si>
  <si>
    <t>Danišková</t>
  </si>
  <si>
    <t>Pytlíčková</t>
  </si>
  <si>
    <t>Hynková</t>
  </si>
  <si>
    <t>Černajová</t>
  </si>
  <si>
    <t>Kouřil</t>
  </si>
  <si>
    <t>Štefaničková</t>
  </si>
  <si>
    <t>Jirušková</t>
  </si>
  <si>
    <t>metabolická poradna</t>
  </si>
  <si>
    <t>laboratoř dědičných metabolických poruch</t>
  </si>
  <si>
    <t>Slatinová</t>
  </si>
  <si>
    <t>Bekárek</t>
  </si>
  <si>
    <t>Hlídková</t>
  </si>
  <si>
    <t>Friedecký</t>
  </si>
  <si>
    <t>Kowalczuková</t>
  </si>
  <si>
    <t>Kittlová</t>
  </si>
  <si>
    <t>Tadeáš</t>
  </si>
  <si>
    <t>Semeniuk</t>
  </si>
  <si>
    <t>Kotková</t>
  </si>
  <si>
    <t>Radiologická klinika</t>
  </si>
  <si>
    <t>pracoviště radiologie</t>
  </si>
  <si>
    <t>Smětáková</t>
  </si>
  <si>
    <t>Lindner</t>
  </si>
  <si>
    <t>Lepka</t>
  </si>
  <si>
    <t>Strojilová</t>
  </si>
  <si>
    <t>Čivrný</t>
  </si>
  <si>
    <t>Andrýsková</t>
  </si>
  <si>
    <t>Střípková</t>
  </si>
  <si>
    <t>Maleňák</t>
  </si>
  <si>
    <t>Kučera</t>
  </si>
  <si>
    <t>Nedashkivska</t>
  </si>
  <si>
    <t>Línková</t>
  </si>
  <si>
    <t>Liznová</t>
  </si>
  <si>
    <t>Slezáková</t>
  </si>
  <si>
    <t>Součková</t>
  </si>
  <si>
    <t>Sinčák</t>
  </si>
  <si>
    <t>Kovář</t>
  </si>
  <si>
    <t>Vávra</t>
  </si>
  <si>
    <t>Tüdös</t>
  </si>
  <si>
    <t>Pluskal</t>
  </si>
  <si>
    <t>Mrázek</t>
  </si>
  <si>
    <t>Jemelka</t>
  </si>
  <si>
    <t>Bokůvková</t>
  </si>
  <si>
    <t>Ing. Mgr.</t>
  </si>
  <si>
    <t>Rašťák</t>
  </si>
  <si>
    <t>Fargašová</t>
  </si>
  <si>
    <t>Ličmanová</t>
  </si>
  <si>
    <t>Zbořílková</t>
  </si>
  <si>
    <t>Hrbková</t>
  </si>
  <si>
    <t>Šesták</t>
  </si>
  <si>
    <t>Slavotínková</t>
  </si>
  <si>
    <t>Vrzal</t>
  </si>
  <si>
    <t>Macek</t>
  </si>
  <si>
    <t>Machovská</t>
  </si>
  <si>
    <t>Vomáčka</t>
  </si>
  <si>
    <t>Odstrčilová</t>
  </si>
  <si>
    <t>Erich</t>
  </si>
  <si>
    <t>Radmacher</t>
  </si>
  <si>
    <t>Lišková</t>
  </si>
  <si>
    <t>Ceklová</t>
  </si>
  <si>
    <t>Schafferová</t>
  </si>
  <si>
    <t>Dvorský</t>
  </si>
  <si>
    <t>Kreplová</t>
  </si>
  <si>
    <t>Köcher</t>
  </si>
  <si>
    <t>Bryjová</t>
  </si>
  <si>
    <t>Gargelová</t>
  </si>
  <si>
    <t>Buřval</t>
  </si>
  <si>
    <t>Gruntová</t>
  </si>
  <si>
    <t>Hrbek</t>
  </si>
  <si>
    <t>Vaněčková</t>
  </si>
  <si>
    <t>Šnyrychová</t>
  </si>
  <si>
    <t>Švandelíková</t>
  </si>
  <si>
    <t>Slavíček</t>
  </si>
  <si>
    <t>Tominová</t>
  </si>
  <si>
    <t>Vladislava</t>
  </si>
  <si>
    <t>Odstrčil</t>
  </si>
  <si>
    <t>pracoviště screeningové mamografie</t>
  </si>
  <si>
    <t>Zarzycká</t>
  </si>
  <si>
    <t>Ivan</t>
  </si>
  <si>
    <t>Šišola</t>
  </si>
  <si>
    <t>Prášil</t>
  </si>
  <si>
    <t>Pracoviště MR</t>
  </si>
  <si>
    <t>Jasná</t>
  </si>
  <si>
    <t>Benýšek</t>
  </si>
  <si>
    <t>Bělašková</t>
  </si>
  <si>
    <t>Vymazal</t>
  </si>
  <si>
    <t>Pracoviště CT</t>
  </si>
  <si>
    <t>Klimas</t>
  </si>
  <si>
    <t>Habrnálová</t>
  </si>
  <si>
    <t>Löwová</t>
  </si>
  <si>
    <t xml:space="preserve">Transfuzní oddělení </t>
  </si>
  <si>
    <t>transfuzní oddělení</t>
  </si>
  <si>
    <t>Stratilová</t>
  </si>
  <si>
    <t>Závodná</t>
  </si>
  <si>
    <t>Vymětalová</t>
  </si>
  <si>
    <t>Holusková</t>
  </si>
  <si>
    <t>Galuszková</t>
  </si>
  <si>
    <t>Konopčíková</t>
  </si>
  <si>
    <t>Otčenášková</t>
  </si>
  <si>
    <t>Milenovská</t>
  </si>
  <si>
    <t>Kubáčková</t>
  </si>
  <si>
    <t>Hauerová</t>
  </si>
  <si>
    <t>Šianská</t>
  </si>
  <si>
    <t>Lelková</t>
  </si>
  <si>
    <t>Smital</t>
  </si>
  <si>
    <t>Kubišová</t>
  </si>
  <si>
    <t>Marchovská</t>
  </si>
  <si>
    <t>Kalmanová</t>
  </si>
  <si>
    <t>Oklešťková</t>
  </si>
  <si>
    <t>Kolárová</t>
  </si>
  <si>
    <t>Hansliánová</t>
  </si>
  <si>
    <t>Buchtová</t>
  </si>
  <si>
    <t>ambulance - hematologická poradna</t>
  </si>
  <si>
    <t>Grögerová</t>
  </si>
  <si>
    <t>Chmelová</t>
  </si>
  <si>
    <t>Žochová</t>
  </si>
  <si>
    <t>Oddělení klinické logopedie</t>
  </si>
  <si>
    <t>ambulance - pracoviště logopedie</t>
  </si>
  <si>
    <t>PaedDr.</t>
  </si>
  <si>
    <t>Čecháčková</t>
  </si>
  <si>
    <t>Smělá</t>
  </si>
  <si>
    <t>Vichtová</t>
  </si>
  <si>
    <t>Ústav klinické a molekulární patologie</t>
  </si>
  <si>
    <t>Fritzová</t>
  </si>
  <si>
    <t>Hraboš</t>
  </si>
  <si>
    <t>Skanderová</t>
  </si>
  <si>
    <t>Behanová</t>
  </si>
  <si>
    <t>Želísko</t>
  </si>
  <si>
    <t>Bouchal</t>
  </si>
  <si>
    <t>Eliáš</t>
  </si>
  <si>
    <t>Nicol</t>
  </si>
  <si>
    <t>Hemelková</t>
  </si>
  <si>
    <t>Danišová</t>
  </si>
  <si>
    <t>Duda</t>
  </si>
  <si>
    <t>Hasová</t>
  </si>
  <si>
    <t>Dr.</t>
  </si>
  <si>
    <t>Gvantsa</t>
  </si>
  <si>
    <t>Kharaishvili</t>
  </si>
  <si>
    <t>Mrňáková</t>
  </si>
  <si>
    <t>Nezhybová</t>
  </si>
  <si>
    <t>Ambrosová</t>
  </si>
  <si>
    <t>Michálek</t>
  </si>
  <si>
    <t>Csernáková</t>
  </si>
  <si>
    <t>Knillová</t>
  </si>
  <si>
    <t>Gita</t>
  </si>
  <si>
    <t>Typnerová</t>
  </si>
  <si>
    <t>Slobodová</t>
  </si>
  <si>
    <t>Tučková</t>
  </si>
  <si>
    <t>Bazalová</t>
  </si>
  <si>
    <t>Šváchová</t>
  </si>
  <si>
    <t>Petřek</t>
  </si>
  <si>
    <t>Šopíková</t>
  </si>
  <si>
    <t>Kotuláková</t>
  </si>
  <si>
    <t>MUDr. MVDr.</t>
  </si>
  <si>
    <t>Škarda</t>
  </si>
  <si>
    <t>Janková</t>
  </si>
  <si>
    <t>Šrámková Kojecká</t>
  </si>
  <si>
    <t>Flodr</t>
  </si>
  <si>
    <t>Tušková</t>
  </si>
  <si>
    <t>Faltýnková</t>
  </si>
  <si>
    <t>Ústav soudního lékařství a medicínského práva</t>
  </si>
  <si>
    <t>laboratoř Ústavu soudního lékařství</t>
  </si>
  <si>
    <t>Riman</t>
  </si>
  <si>
    <t>Jagelková</t>
  </si>
  <si>
    <t>Lipka</t>
  </si>
  <si>
    <t>Ivanová</t>
  </si>
  <si>
    <t>Odvárková</t>
  </si>
  <si>
    <t>Joanna</t>
  </si>
  <si>
    <t>Znaleziona-Hadrová</t>
  </si>
  <si>
    <t>Duchoňová</t>
  </si>
  <si>
    <t>Fryčák</t>
  </si>
  <si>
    <t>Široká</t>
  </si>
  <si>
    <t>Halouzka</t>
  </si>
  <si>
    <t>Mahrová</t>
  </si>
  <si>
    <t>Pokorná</t>
  </si>
  <si>
    <t>Šnajderová</t>
  </si>
  <si>
    <t>Válka</t>
  </si>
  <si>
    <t>Maier</t>
  </si>
  <si>
    <t>Soural</t>
  </si>
  <si>
    <t>Iliadisová</t>
  </si>
  <si>
    <t>Ondra</t>
  </si>
  <si>
    <t>soudní lékařství</t>
  </si>
  <si>
    <t>Horecká</t>
  </si>
  <si>
    <t>Kolembus</t>
  </si>
  <si>
    <t>Chromec</t>
  </si>
  <si>
    <t>Dobiáš</t>
  </si>
  <si>
    <t>Vitovják</t>
  </si>
  <si>
    <t>Hamerlik</t>
  </si>
  <si>
    <t>Hajdu</t>
  </si>
  <si>
    <t>Hanslík</t>
  </si>
  <si>
    <t>Mário</t>
  </si>
  <si>
    <t>Janega</t>
  </si>
  <si>
    <t>Černoch</t>
  </si>
  <si>
    <t>Chmelík</t>
  </si>
  <si>
    <t>Tihelka</t>
  </si>
  <si>
    <t>Svrchokryl</t>
  </si>
  <si>
    <t>Gavronová</t>
  </si>
  <si>
    <t>Oddělení klinické psychologie</t>
  </si>
  <si>
    <t>oddělení klinické psychologie</t>
  </si>
  <si>
    <t>Stolaríková</t>
  </si>
  <si>
    <t>PhDr. Bc.</t>
  </si>
  <si>
    <t>Hrabinská</t>
  </si>
  <si>
    <t>Mišelnická</t>
  </si>
  <si>
    <t>Nevřela</t>
  </si>
  <si>
    <t>Fülepová</t>
  </si>
  <si>
    <t>Kristlová</t>
  </si>
  <si>
    <t>Vojáková</t>
  </si>
  <si>
    <t>Hniličková</t>
  </si>
  <si>
    <t>Lia</t>
  </si>
  <si>
    <t>Kubíček</t>
  </si>
  <si>
    <t>Dařílková</t>
  </si>
  <si>
    <t>Ústav mikrobiologie</t>
  </si>
  <si>
    <t>laboratoř mikrobiologie</t>
  </si>
  <si>
    <t>Nosálková</t>
  </si>
  <si>
    <t>Štanclová</t>
  </si>
  <si>
    <t>Bogdanová</t>
  </si>
  <si>
    <t>Htoutou Sedláková</t>
  </si>
  <si>
    <t>Golláňová</t>
  </si>
  <si>
    <t>Kučová</t>
  </si>
  <si>
    <t>Vočková</t>
  </si>
  <si>
    <t>Raclavský</t>
  </si>
  <si>
    <t>Csóková</t>
  </si>
  <si>
    <t>Šimečková</t>
  </si>
  <si>
    <t>Dosedělová</t>
  </si>
  <si>
    <t>Hejnar</t>
  </si>
  <si>
    <t>doc. MUDr. FECMM</t>
  </si>
  <si>
    <t>Hamal</t>
  </si>
  <si>
    <t>Zaťková</t>
  </si>
  <si>
    <t>Železná</t>
  </si>
  <si>
    <t>Szkanderová</t>
  </si>
  <si>
    <t>Sauer</t>
  </si>
  <si>
    <t>Sýkorová</t>
  </si>
  <si>
    <t>Klusáková</t>
  </si>
  <si>
    <t>Vágnerová</t>
  </si>
  <si>
    <t>Rešová</t>
  </si>
  <si>
    <t>Střídová</t>
  </si>
  <si>
    <t>Trlica</t>
  </si>
  <si>
    <t>Juřenová</t>
  </si>
  <si>
    <t>Radko</t>
  </si>
  <si>
    <t>Novotný</t>
  </si>
  <si>
    <t>Ústav imunologie</t>
  </si>
  <si>
    <t>laboratoř imunologie</t>
  </si>
  <si>
    <t>prof. MUDr. Mgr.</t>
  </si>
  <si>
    <t>Raška</t>
  </si>
  <si>
    <t>Bartová</t>
  </si>
  <si>
    <t>Machačová</t>
  </si>
  <si>
    <t>Bahounková</t>
  </si>
  <si>
    <t>Janošcová</t>
  </si>
  <si>
    <t>Veselská</t>
  </si>
  <si>
    <t>Dýšková</t>
  </si>
  <si>
    <t>Mojtková</t>
  </si>
  <si>
    <t>Křupka</t>
  </si>
  <si>
    <t>Pastrniak Turečková</t>
  </si>
  <si>
    <t>Petráčková</t>
  </si>
  <si>
    <t>Lukešová</t>
  </si>
  <si>
    <t>Bůžková</t>
  </si>
  <si>
    <t>Ordeltová</t>
  </si>
  <si>
    <t>Heřmanová</t>
  </si>
  <si>
    <t>Venclíková</t>
  </si>
  <si>
    <t>Onderková</t>
  </si>
  <si>
    <t>Vévodová</t>
  </si>
  <si>
    <t>Trajerová</t>
  </si>
  <si>
    <t>Čerešňová</t>
  </si>
  <si>
    <t>Maňáková</t>
  </si>
  <si>
    <t>Brzobohatý</t>
  </si>
  <si>
    <t>Šidová</t>
  </si>
  <si>
    <t>Skořepová</t>
  </si>
  <si>
    <t>Kašková</t>
  </si>
  <si>
    <t>Ústav farmakologie</t>
  </si>
  <si>
    <t>oddělení klinické farmakologie</t>
  </si>
  <si>
    <t>Strojil</t>
  </si>
  <si>
    <t>Matalová</t>
  </si>
  <si>
    <t>Anzenbacher</t>
  </si>
  <si>
    <t>Oddělení klinické farmacie</t>
  </si>
  <si>
    <t>Anděl</t>
  </si>
  <si>
    <t>Kardiochirurgická klinika</t>
  </si>
  <si>
    <t>Vimmer</t>
  </si>
  <si>
    <t>Handlová</t>
  </si>
  <si>
    <t>Zamazal</t>
  </si>
  <si>
    <t>Zigmundová</t>
  </si>
  <si>
    <t>Schönová</t>
  </si>
  <si>
    <t>Vícha</t>
  </si>
  <si>
    <t>Malu Ma</t>
  </si>
  <si>
    <t>Nsenga</t>
  </si>
  <si>
    <t>Rosskohlová</t>
  </si>
  <si>
    <t>Vinš</t>
  </si>
  <si>
    <t>Hanák</t>
  </si>
  <si>
    <t>Coufal</t>
  </si>
  <si>
    <t>Hledíková</t>
  </si>
  <si>
    <t>Pozdíšek</t>
  </si>
  <si>
    <t>Němečková</t>
  </si>
  <si>
    <t>Caletka</t>
  </si>
  <si>
    <t>Hubená</t>
  </si>
  <si>
    <t>Zuščich</t>
  </si>
  <si>
    <t>Pártlová</t>
  </si>
  <si>
    <t>Kaláb</t>
  </si>
  <si>
    <t>Plisková Tonnerová</t>
  </si>
  <si>
    <t>Gwozdziewicz</t>
  </si>
  <si>
    <t>Šimek</t>
  </si>
  <si>
    <t>Troubil</t>
  </si>
  <si>
    <t>Holzmannová</t>
  </si>
  <si>
    <t>Steriovský</t>
  </si>
  <si>
    <t>Grulichová</t>
  </si>
  <si>
    <t>Marcián</t>
  </si>
  <si>
    <t>Lónová</t>
  </si>
  <si>
    <t>Bureš</t>
  </si>
  <si>
    <t>Juchelka</t>
  </si>
  <si>
    <t>Artur</t>
  </si>
  <si>
    <t>Barshatskyi</t>
  </si>
  <si>
    <t>Krejsová</t>
  </si>
  <si>
    <t>Nathalie</t>
  </si>
  <si>
    <t>Křižanová</t>
  </si>
  <si>
    <t>Petrželka</t>
  </si>
  <si>
    <t>Kelucová</t>
  </si>
  <si>
    <t>Dittmerová</t>
  </si>
  <si>
    <t>Kostečková</t>
  </si>
  <si>
    <t>Brzokoupilová</t>
  </si>
  <si>
    <t>Hojková</t>
  </si>
  <si>
    <t>Zezula</t>
  </si>
  <si>
    <t>Maderová</t>
  </si>
  <si>
    <t>Fluger</t>
  </si>
  <si>
    <t>Hájek</t>
  </si>
  <si>
    <t>Závodská</t>
  </si>
  <si>
    <t>Talašová</t>
  </si>
  <si>
    <t>Tylová Kučerová</t>
  </si>
  <si>
    <t>Šantavý</t>
  </si>
  <si>
    <t>Šána</t>
  </si>
  <si>
    <t>Zmeškalová</t>
  </si>
  <si>
    <t>Barboříková</t>
  </si>
  <si>
    <t>Jungová</t>
  </si>
  <si>
    <t>Čtvrtníčková</t>
  </si>
  <si>
    <t>Mrákavová</t>
  </si>
  <si>
    <t>Kopecká</t>
  </si>
  <si>
    <t>Šišková</t>
  </si>
  <si>
    <t>Lonský</t>
  </si>
  <si>
    <t>Lubrichová</t>
  </si>
  <si>
    <t>Broža</t>
  </si>
  <si>
    <t>Anetta</t>
  </si>
  <si>
    <t>Augustinová</t>
  </si>
  <si>
    <t>Drmolová</t>
  </si>
  <si>
    <t>Glücková</t>
  </si>
  <si>
    <t>Vychodil</t>
  </si>
  <si>
    <t>Samková</t>
  </si>
  <si>
    <t>Ondráčková</t>
  </si>
  <si>
    <t>Doubková</t>
  </si>
  <si>
    <t>Papežová</t>
  </si>
  <si>
    <t>Polák</t>
  </si>
  <si>
    <t>Konrádová</t>
  </si>
  <si>
    <t>Trúsiková</t>
  </si>
  <si>
    <t>Tvarůžková</t>
  </si>
  <si>
    <t>pracoviště kardiologie</t>
  </si>
  <si>
    <t xml:space="preserve">pracoviště anesteziolog.-resuscitační </t>
  </si>
  <si>
    <t>Karas</t>
  </si>
  <si>
    <t>Gerešová</t>
  </si>
  <si>
    <t>Poradna pro výživu</t>
  </si>
  <si>
    <t>Kohutová</t>
  </si>
  <si>
    <t>Kučerková</t>
  </si>
  <si>
    <t>Křivánková</t>
  </si>
  <si>
    <t>Martiník</t>
  </si>
  <si>
    <t>Mirjana</t>
  </si>
  <si>
    <t>Stanojković</t>
  </si>
  <si>
    <t>Gabajová</t>
  </si>
  <si>
    <t>Oddělení intenzivní péče chirurgických oborů</t>
  </si>
  <si>
    <t>intenzivní péče chirurgických oborů</t>
  </si>
  <si>
    <t>Nemravová</t>
  </si>
  <si>
    <t>Wittnerová</t>
  </si>
  <si>
    <t>Očenášková</t>
  </si>
  <si>
    <t>Achilisová</t>
  </si>
  <si>
    <t>Březovská</t>
  </si>
  <si>
    <t>Horváthová</t>
  </si>
  <si>
    <t>Rampová</t>
  </si>
  <si>
    <t>Tomigová</t>
  </si>
  <si>
    <t>Jořenková</t>
  </si>
  <si>
    <t>Haicová</t>
  </si>
  <si>
    <t>Souralová</t>
  </si>
  <si>
    <t>Mrázková</t>
  </si>
  <si>
    <t>Lejsková</t>
  </si>
  <si>
    <t>Blahut</t>
  </si>
  <si>
    <t>Valovičová</t>
  </si>
  <si>
    <t>Floriánová</t>
  </si>
  <si>
    <t>Kišová</t>
  </si>
  <si>
    <t>Babáčková</t>
  </si>
  <si>
    <t>Zisisová</t>
  </si>
  <si>
    <t>Karmen</t>
  </si>
  <si>
    <t>Šupa</t>
  </si>
  <si>
    <t>Deák</t>
  </si>
  <si>
    <t>Illík</t>
  </si>
  <si>
    <t>Drnovská</t>
  </si>
  <si>
    <t>Nemčeková</t>
  </si>
  <si>
    <t>Ľubušká</t>
  </si>
  <si>
    <t>Obare Pyszková</t>
  </si>
  <si>
    <t>Drozdová</t>
  </si>
  <si>
    <t>Dobeš</t>
  </si>
  <si>
    <t>Roland</t>
  </si>
  <si>
    <t>Görcs</t>
  </si>
  <si>
    <t>Anny</t>
  </si>
  <si>
    <t>Amanatidu</t>
  </si>
  <si>
    <t>Malíšková</t>
  </si>
  <si>
    <t>Chrastinová</t>
  </si>
  <si>
    <t>Karhánková</t>
  </si>
  <si>
    <t>Vláčilová</t>
  </si>
  <si>
    <t>Franková</t>
  </si>
  <si>
    <t>Pranjićová</t>
  </si>
  <si>
    <t>Bosák</t>
  </si>
  <si>
    <t>Malečková</t>
  </si>
  <si>
    <t>Bončová</t>
  </si>
  <si>
    <t>Papp</t>
  </si>
  <si>
    <t>Sobotová</t>
  </si>
  <si>
    <t>Špaldoňová</t>
  </si>
  <si>
    <t>Roučová</t>
  </si>
  <si>
    <t>Valenta</t>
  </si>
  <si>
    <t>Měšťan</t>
  </si>
  <si>
    <t>Urgentní příjem odb.719</t>
  </si>
  <si>
    <t>Roháčková</t>
  </si>
  <si>
    <t>Vymětalíková</t>
  </si>
  <si>
    <t>Štěpánová</t>
  </si>
  <si>
    <t>Hellová</t>
  </si>
  <si>
    <t>Bohdan</t>
  </si>
  <si>
    <t>Opluštil</t>
  </si>
  <si>
    <t>Havelka</t>
  </si>
  <si>
    <t>Korandová</t>
  </si>
  <si>
    <t>Surovcová</t>
  </si>
  <si>
    <t>Kollerová</t>
  </si>
  <si>
    <t>Gehrová</t>
  </si>
  <si>
    <t>Brachtlová</t>
  </si>
  <si>
    <t>Fiala</t>
  </si>
  <si>
    <t>Götzelová</t>
  </si>
  <si>
    <t>Pujmanová</t>
  </si>
  <si>
    <t>Vařeková</t>
  </si>
  <si>
    <t>Pešatová</t>
  </si>
  <si>
    <t>Cabáková</t>
  </si>
  <si>
    <t>Filandrová</t>
  </si>
  <si>
    <t>Poláková</t>
  </si>
  <si>
    <t>Kučáková</t>
  </si>
  <si>
    <t>Pejpková</t>
  </si>
  <si>
    <t>Kutěj</t>
  </si>
  <si>
    <t>Hönig</t>
  </si>
  <si>
    <t>Lanc</t>
  </si>
  <si>
    <t>Tivadarová</t>
  </si>
  <si>
    <t>Uherek</t>
  </si>
  <si>
    <t>Lankašová Horáčková</t>
  </si>
  <si>
    <t>Dušek</t>
  </si>
  <si>
    <t>Lankaš</t>
  </si>
  <si>
    <t>Kačabová</t>
  </si>
  <si>
    <t>Rygolová</t>
  </si>
  <si>
    <t>Jelčová</t>
  </si>
  <si>
    <t>Vařeka</t>
  </si>
  <si>
    <t>Kratochvila</t>
  </si>
  <si>
    <t>Samuels</t>
  </si>
  <si>
    <t>Topič</t>
  </si>
  <si>
    <t>Čaputová</t>
  </si>
  <si>
    <t>Martinek</t>
  </si>
  <si>
    <t>Borůvková</t>
  </si>
  <si>
    <t>Moničová</t>
  </si>
  <si>
    <t>Vondra</t>
  </si>
  <si>
    <t>Surovec</t>
  </si>
  <si>
    <t>Gillar</t>
  </si>
  <si>
    <t>Kotzur</t>
  </si>
  <si>
    <t>Váverková</t>
  </si>
  <si>
    <t>Skoupil</t>
  </si>
  <si>
    <t>Lileková</t>
  </si>
  <si>
    <t>Mikuláš</t>
  </si>
  <si>
    <t>Toráč</t>
  </si>
  <si>
    <t>Skoupilová</t>
  </si>
  <si>
    <t>Piskoř</t>
  </si>
  <si>
    <t>Václavíková</t>
  </si>
  <si>
    <t>Hell</t>
  </si>
  <si>
    <t>Konrád</t>
  </si>
  <si>
    <t>Grobařová</t>
  </si>
  <si>
    <t>Kapoun</t>
  </si>
  <si>
    <t>Hamouzová</t>
  </si>
  <si>
    <t>Sebastián</t>
  </si>
  <si>
    <t>Kubis</t>
  </si>
  <si>
    <t>Rygalová</t>
  </si>
  <si>
    <t>Kadaňková</t>
  </si>
  <si>
    <t>Kluková</t>
  </si>
  <si>
    <t>Herzogová</t>
  </si>
  <si>
    <t>Ratkovská</t>
  </si>
  <si>
    <t>COVID -19 Odběrové místo ANTIGEN</t>
  </si>
  <si>
    <t>Antigenní odběrové centrum</t>
  </si>
  <si>
    <t>Drobiličová</t>
  </si>
  <si>
    <t>Odd.urgent.příjmu - ambulance chirurgie</t>
  </si>
  <si>
    <t>ambulance - chirurgie</t>
  </si>
  <si>
    <t>Michael</t>
  </si>
  <si>
    <t>Filipek</t>
  </si>
  <si>
    <t>Smažáková</t>
  </si>
  <si>
    <t>Černochová</t>
  </si>
  <si>
    <t>Filandr</t>
  </si>
  <si>
    <t>Odd.urgent.příjmu - ambulance interna</t>
  </si>
  <si>
    <t>ambulance - interna</t>
  </si>
  <si>
    <t>Slavíčková</t>
  </si>
  <si>
    <t>Bajorek</t>
  </si>
  <si>
    <t>Zarivnij</t>
  </si>
  <si>
    <t>Odd.urgent. příjmu - ambulance urologie</t>
  </si>
  <si>
    <t>ambulance - urologie</t>
  </si>
  <si>
    <t>Odd.urgent.příjmu - ambulance neurologie</t>
  </si>
  <si>
    <t>ambulance - neurologie</t>
  </si>
  <si>
    <t>Odd. urgent.příjmu - ambul. traumatolog.</t>
  </si>
  <si>
    <t>ambulance - traumatologická</t>
  </si>
  <si>
    <t>ambulance LPS pro dospělé</t>
  </si>
  <si>
    <t>Fafejtová</t>
  </si>
  <si>
    <t>Kaniová</t>
  </si>
  <si>
    <t>Poljaková</t>
  </si>
  <si>
    <t>Maškulík</t>
  </si>
  <si>
    <t>Norbert</t>
  </si>
  <si>
    <t>Cibiček</t>
  </si>
  <si>
    <t>Ordelt</t>
  </si>
  <si>
    <t>Bedřich</t>
  </si>
  <si>
    <t>Schubert</t>
  </si>
  <si>
    <t>Barošová</t>
  </si>
  <si>
    <t>Soukup</t>
  </si>
  <si>
    <t>Stodola</t>
  </si>
  <si>
    <t>Honsová</t>
  </si>
  <si>
    <t>Rejda</t>
  </si>
  <si>
    <t>COVID19-Odběrové místo</t>
  </si>
  <si>
    <t>Odběrové místo COVID19</t>
  </si>
  <si>
    <t>pracoviště dětské kardiologie</t>
  </si>
  <si>
    <t>Wiedermann</t>
  </si>
  <si>
    <t>Ambulance dětské gastroenterologie</t>
  </si>
  <si>
    <t>pracoviště dětské gastroenterologie</t>
  </si>
  <si>
    <t>ambulance nefrologická pro děti a dospívající</t>
  </si>
  <si>
    <t>Flögelová</t>
  </si>
  <si>
    <t>Macháňová</t>
  </si>
  <si>
    <t>Ambulance dětské revmatologie</t>
  </si>
  <si>
    <t>Dětská urologická endoskopie</t>
  </si>
  <si>
    <t>dětská urologická endoskopie</t>
  </si>
  <si>
    <t>Zacpálková</t>
  </si>
  <si>
    <t>Veselý</t>
  </si>
  <si>
    <t>ambulance LPS pro děti a dorost</t>
  </si>
  <si>
    <t>Vydra</t>
  </si>
  <si>
    <t>Hyjánek</t>
  </si>
  <si>
    <t>Noemi</t>
  </si>
  <si>
    <t>Záleská</t>
  </si>
  <si>
    <t>Sobotková</t>
  </si>
  <si>
    <t>Kadleček</t>
  </si>
  <si>
    <t>Flugerová</t>
  </si>
  <si>
    <t>Sadílková</t>
  </si>
  <si>
    <t>Burdová</t>
  </si>
  <si>
    <t>ambulance diabetologická</t>
  </si>
  <si>
    <t>Vachutková</t>
  </si>
  <si>
    <t>Šmýdová</t>
  </si>
  <si>
    <t>ambulance klinické osteologie</t>
  </si>
  <si>
    <t>Dopravní zdravotní služba FN</t>
  </si>
  <si>
    <t>Komínek</t>
  </si>
  <si>
    <t>DZS</t>
  </si>
  <si>
    <t>DI</t>
  </si>
  <si>
    <t>Vala</t>
  </si>
  <si>
    <t>Drobil</t>
  </si>
  <si>
    <t>Švanda</t>
  </si>
  <si>
    <t>Soušek</t>
  </si>
  <si>
    <t>Mikiska</t>
  </si>
  <si>
    <t>Labounek</t>
  </si>
  <si>
    <t>Kašík</t>
  </si>
  <si>
    <t>Petržela</t>
  </si>
  <si>
    <t>Chromek</t>
  </si>
  <si>
    <t>Palánek</t>
  </si>
  <si>
    <t>Kašpar</t>
  </si>
  <si>
    <t>Flaks</t>
  </si>
  <si>
    <t>Hansl</t>
  </si>
  <si>
    <t>Černý</t>
  </si>
  <si>
    <t>Simon</t>
  </si>
  <si>
    <t>Kopecký</t>
  </si>
  <si>
    <t>Prudil</t>
  </si>
  <si>
    <t>Voráč</t>
  </si>
  <si>
    <t>Majda</t>
  </si>
  <si>
    <t>Ohnisko</t>
  </si>
  <si>
    <t>Zapletal</t>
  </si>
  <si>
    <t>Piňos</t>
  </si>
  <si>
    <t>Klimek</t>
  </si>
  <si>
    <t>Vohralík</t>
  </si>
  <si>
    <t>Vereš</t>
  </si>
  <si>
    <t>Hildebrandt</t>
  </si>
  <si>
    <t>Alexandr</t>
  </si>
  <si>
    <t>Mika</t>
  </si>
  <si>
    <t>Skipala</t>
  </si>
  <si>
    <t>Dedek</t>
  </si>
  <si>
    <t>Bečica</t>
  </si>
  <si>
    <t>Letocha</t>
  </si>
  <si>
    <t>Kopp</t>
  </si>
  <si>
    <t>Buksa</t>
  </si>
  <si>
    <t>Valčík</t>
  </si>
  <si>
    <t>Spurný</t>
  </si>
  <si>
    <t>Vyroubal</t>
  </si>
  <si>
    <t xml:space="preserve">Klinika zubního lékařství </t>
  </si>
  <si>
    <t>protetické oddělení</t>
  </si>
  <si>
    <t>Voborná</t>
  </si>
  <si>
    <t>Kovalský</t>
  </si>
  <si>
    <t>Polanská</t>
  </si>
  <si>
    <t>Jirásek</t>
  </si>
  <si>
    <t>Joseph</t>
  </si>
  <si>
    <t>Sheety</t>
  </si>
  <si>
    <t>LZ3</t>
  </si>
  <si>
    <t>Zábojníková</t>
  </si>
  <si>
    <t>Krmičková</t>
  </si>
  <si>
    <t>Tatiana</t>
  </si>
  <si>
    <t>Dodeková</t>
  </si>
  <si>
    <t>Klinika zubního lékařství</t>
  </si>
  <si>
    <t>ortodontické oddělení</t>
  </si>
  <si>
    <t>Stráňava</t>
  </si>
  <si>
    <t>Koniarová</t>
  </si>
  <si>
    <t>Vencková</t>
  </si>
  <si>
    <t>Špidlen</t>
  </si>
  <si>
    <t>Štefková</t>
  </si>
  <si>
    <t>Dírer</t>
  </si>
  <si>
    <t>Sedlatá Jurásková</t>
  </si>
  <si>
    <t>konzervační oddělení</t>
  </si>
  <si>
    <t>Yuliya</t>
  </si>
  <si>
    <t>Morozova</t>
  </si>
  <si>
    <t>Harvan</t>
  </si>
  <si>
    <t>Holík</t>
  </si>
  <si>
    <t>Jusku</t>
  </si>
  <si>
    <t>Lariš</t>
  </si>
  <si>
    <t>Rosa</t>
  </si>
  <si>
    <t>Somolová</t>
  </si>
  <si>
    <t>Moštěk</t>
  </si>
  <si>
    <t>Ďurinová</t>
  </si>
  <si>
    <t>Adámková</t>
  </si>
  <si>
    <t>dětské oddělení</t>
  </si>
  <si>
    <t>Timea</t>
  </si>
  <si>
    <t>Pilipová</t>
  </si>
  <si>
    <t>Kovalská</t>
  </si>
  <si>
    <t>Miklasová</t>
  </si>
  <si>
    <t>Kovalčík</t>
  </si>
  <si>
    <t>parodontologické oddělení</t>
  </si>
  <si>
    <t>Šimon</t>
  </si>
  <si>
    <t>Belák</t>
  </si>
  <si>
    <t>Pokorný</t>
  </si>
  <si>
    <t>Marton</t>
  </si>
  <si>
    <t>Ambulance kliniky ústní, čelistní a obličejové chirurgie</t>
  </si>
  <si>
    <t>Broniš</t>
  </si>
  <si>
    <t>Klimeš</t>
  </si>
  <si>
    <t>Bezděk</t>
  </si>
  <si>
    <t>Basel</t>
  </si>
  <si>
    <t>Azar</t>
  </si>
  <si>
    <t>Mozoľa</t>
  </si>
  <si>
    <t>MUDr. JUDr.</t>
  </si>
  <si>
    <t>Stupková</t>
  </si>
  <si>
    <t>pracoviště stomatologické LSPP</t>
  </si>
  <si>
    <t>Fabián</t>
  </si>
  <si>
    <t>Praktický lékař pro děti a dorost</t>
  </si>
  <si>
    <t>praktický lékař pro děti a dorost</t>
  </si>
  <si>
    <t>Popisky řádků</t>
  </si>
  <si>
    <t>Celkový součet</t>
  </si>
  <si>
    <t>Součet z Uv</t>
  </si>
  <si>
    <t>Jméno komplet</t>
  </si>
  <si>
    <t>Počet výskytů</t>
  </si>
  <si>
    <t>součet úvazků</t>
  </si>
  <si>
    <t>Duplicita s úvazkem &gt; 1</t>
  </si>
  <si>
    <t>ANO</t>
  </si>
  <si>
    <t>Anna Andrýsková</t>
  </si>
  <si>
    <t>MUDr. Anny Amanatidu</t>
  </si>
  <si>
    <t>MUDr. Jan Bardoň</t>
  </si>
  <si>
    <t>Jana Benešová</t>
  </si>
  <si>
    <t>Hana Doleželová</t>
  </si>
  <si>
    <t>Jana Dostálová</t>
  </si>
  <si>
    <t>MUDr. Adéla Drozdová</t>
  </si>
  <si>
    <t>Bc. Kristýna Filandrová</t>
  </si>
  <si>
    <t>Petr Flaks</t>
  </si>
  <si>
    <t>Bc. Sylva Formánková</t>
  </si>
  <si>
    <t>MUDr. David Franc</t>
  </si>
  <si>
    <t>MUDr. Eva Fritschová</t>
  </si>
  <si>
    <t>Mgr. Anna Garajová</t>
  </si>
  <si>
    <t>Kateřina Halířová</t>
  </si>
  <si>
    <t>Markéta Hanáková</t>
  </si>
  <si>
    <t>Stanislav Hansl</t>
  </si>
  <si>
    <t>David Hell</t>
  </si>
  <si>
    <t>Kristýna Hynčicová Klimková</t>
  </si>
  <si>
    <t>Lenka Jarmarová</t>
  </si>
  <si>
    <t>Mgr. Iveta Kamanová</t>
  </si>
  <si>
    <t>prof. MUDr. Milan Kamínek</t>
  </si>
  <si>
    <t>Vladimír Kašpar</t>
  </si>
  <si>
    <t>Mgr. Jana Kolmanová</t>
  </si>
  <si>
    <t>MUDr. Matěj Konečný</t>
  </si>
  <si>
    <t>Jiří Kopp</t>
  </si>
  <si>
    <t>Lenka Koubková</t>
  </si>
  <si>
    <t>Pavla Koudelková</t>
  </si>
  <si>
    <t>Silvie Kovaříková</t>
  </si>
  <si>
    <t>Hana Kovářová</t>
  </si>
  <si>
    <t>Bc. Petra Krahulíková</t>
  </si>
  <si>
    <t>MUDr. FESO Michal Král</t>
  </si>
  <si>
    <t>MUDr. Pavel Kratochvíl</t>
  </si>
  <si>
    <t>MUDr. Zuzana Kubová</t>
  </si>
  <si>
    <t>Jitka Kvapilová</t>
  </si>
  <si>
    <t>Bc. Kateřina Lakomá</t>
  </si>
  <si>
    <t>Bc. Helena Machalová</t>
  </si>
  <si>
    <t>Viktor Majtl</t>
  </si>
  <si>
    <t>Stanislav Mikiska</t>
  </si>
  <si>
    <t>Ivana Müllerová</t>
  </si>
  <si>
    <t>Mgr. Lucie Navrátilová</t>
  </si>
  <si>
    <t>Hana Nováková</t>
  </si>
  <si>
    <t>Pavla Novotná</t>
  </si>
  <si>
    <t>Mgr. Denisa Otipková</t>
  </si>
  <si>
    <t>MUDr. Hana Palčáková</t>
  </si>
  <si>
    <t>Daniel Papp</t>
  </si>
  <si>
    <t>Petra Petreňová</t>
  </si>
  <si>
    <t>MUDr. Marek Pieran</t>
  </si>
  <si>
    <t>Veronika Pospíšilová</t>
  </si>
  <si>
    <t>Bc. Sylvie Přecechtělová</t>
  </si>
  <si>
    <t>Jana Přidalová</t>
  </si>
  <si>
    <t>Eva Sedláčková</t>
  </si>
  <si>
    <t>Marek Skácel</t>
  </si>
  <si>
    <t>MUDr. Jitka Skálová</t>
  </si>
  <si>
    <t>Hana Spurná</t>
  </si>
  <si>
    <t>Miroslav Srovnal</t>
  </si>
  <si>
    <t>MUDr. Jan Strojil</t>
  </si>
  <si>
    <t>Alois Svoboda</t>
  </si>
  <si>
    <t>Hana Štulpová</t>
  </si>
  <si>
    <t>Kristýna Šulová</t>
  </si>
  <si>
    <t>Jana Tichá</t>
  </si>
  <si>
    <t>Lenka Tichá</t>
  </si>
  <si>
    <t>MUDr. Tomáš Tichý</t>
  </si>
  <si>
    <t>Markéta Tivadarová</t>
  </si>
  <si>
    <t>Lenka Tomaňová</t>
  </si>
  <si>
    <t>Veronika Trnková</t>
  </si>
  <si>
    <t>Mgr. Jana Úlehlová</t>
  </si>
  <si>
    <t>Milan Urban</t>
  </si>
  <si>
    <t>Jana Vlčková</t>
  </si>
  <si>
    <t>Mgr. Zuzana Vondroušová</t>
  </si>
  <si>
    <t>Karolína Vychodilová</t>
  </si>
  <si>
    <t>doc. MUDr. Jiřina Zapletalová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</si>
</sst>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4" borderId="0" xfId="0" applyFont="1" applyFill="1"/>
    <xf numFmtId="0" fontId="0" fillId="2" borderId="0" xfId="0" applyFill="1"/>
    <xf numFmtId="14" fontId="0" fillId="2" borderId="0" xfId="0" applyNumberFormat="1" applyFill="1"/>
  </cellXfs>
  <cellStyles count="1">
    <cellStyle name="Normální" xfId="0" builtinId="0"/>
  </cellStyles>
  <dxfs count="2"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880.490257175923" createdVersion="6" refreshedVersion="6" minRefreshableVersion="3" recordCount="4815" xr:uid="{4ECBBED0-D1D6-4E32-92DC-668ABF45A9A1}">
  <cacheSource type="worksheet">
    <worksheetSource ref="A1:L4762" sheet="Data_zdroj"/>
  </cacheSource>
  <cacheFields count="12">
    <cacheField name="ICP" numFmtId="0">
      <sharedItems containsSemiMixedTypes="0" containsString="0" containsNumber="1" containsInteger="1" minValue="89100601" maxValue="89980001"/>
    </cacheField>
    <cacheField name="Nazev" numFmtId="0">
      <sharedItems/>
    </cacheField>
    <cacheField name="MyNazev" numFmtId="0">
      <sharedItems containsBlank="1"/>
    </cacheField>
    <cacheField name="F" numFmtId="0">
      <sharedItems containsSemiMixedTypes="0" containsString="0" containsNumber="1" containsInteger="1" minValue="1" maxValue="15"/>
    </cacheField>
    <cacheField name="PlatnostOd" numFmtId="14">
      <sharedItems containsSemiMixedTypes="0" containsNonDate="0" containsDate="1" containsString="0" minDate="1987-07-15T00:00:00" maxDate="2022-11-02T00:00:00"/>
    </cacheField>
    <cacheField name="PlatnostDo" numFmtId="0">
      <sharedItems containsNonDate="0" containsDate="1" containsString="0" containsBlank="1" minDate="2022-10-01T00:00:00" maxDate="2023-01-01T00:00:00"/>
    </cacheField>
    <cacheField name="Tituly" numFmtId="0">
      <sharedItems containsBlank="1"/>
    </cacheField>
    <cacheField name="Jmeno" numFmtId="0">
      <sharedItems/>
    </cacheField>
    <cacheField name="Prijmeni" numFmtId="0">
      <sharedItems/>
    </cacheField>
    <cacheField name="TitulZa" numFmtId="0">
      <sharedItems containsBlank="1"/>
    </cacheField>
    <cacheField name="Uv" numFmtId="0">
      <sharedItems containsSemiMixedTypes="0" containsString="0" containsNumber="1" minValue="0" maxValue="1"/>
    </cacheField>
    <cacheField name="PracovnikKategorieKod" numFmtId="0">
      <sharedItems count="15">
        <s v="K3"/>
        <s v="S3"/>
        <s v="SBM"/>
        <s v="L3"/>
        <s v="S2"/>
        <s v="S1"/>
        <s v="L2"/>
        <s v="L1"/>
        <s v="K2"/>
        <s v="J1"/>
        <s v="K1"/>
        <s v="LZ1"/>
        <s v="DZS"/>
        <s v="DI"/>
        <s v="LZ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15">
  <r>
    <n v="89100601"/>
    <s v="Lůžka dlouhodobé ošetřovatelské péče"/>
    <s v="Lůžka dlouhodobé ošetřovatelské péče"/>
    <n v="5"/>
    <d v="2017-11-01T00:00:00"/>
    <m/>
    <s v="Mgr."/>
    <s v="Slavěna"/>
    <s v="Balogová"/>
    <m/>
    <n v="0.05"/>
    <x v="0"/>
  </r>
  <r>
    <n v="89100601"/>
    <s v="Lůžka dlouhodobé ošetřovatelské péče"/>
    <s v="Lůžka dlouhodobé ošetřovatelské péče"/>
    <n v="5"/>
    <d v="2018-09-01T00:00:00"/>
    <m/>
    <m/>
    <s v="Marie"/>
    <s v="Jiříčková"/>
    <m/>
    <n v="1"/>
    <x v="1"/>
  </r>
  <r>
    <n v="89100601"/>
    <s v="Lůžka dlouhodobé ošetřovatelské péče"/>
    <s v="Lůžka dlouhodobé ošetřovatelské péče"/>
    <n v="5"/>
    <d v="2018-09-01T00:00:00"/>
    <m/>
    <s v="Bc."/>
    <s v="Lucie"/>
    <s v="Fišerová"/>
    <m/>
    <n v="1"/>
    <x v="1"/>
  </r>
  <r>
    <n v="89100601"/>
    <s v="Lůžka dlouhodobé ošetřovatelské péče"/>
    <s v="Lůžka dlouhodobé ošetřovatelské péče"/>
    <n v="5"/>
    <d v="2017-11-01T00:00:00"/>
    <m/>
    <m/>
    <s v="Alena"/>
    <s v="Eyerová"/>
    <m/>
    <n v="0.05"/>
    <x v="0"/>
  </r>
  <r>
    <n v="89100601"/>
    <s v="Lůžka dlouhodobé ošetřovatelské péče"/>
    <s v="Lůžka dlouhodobé ošetřovatelské péče"/>
    <n v="5"/>
    <d v="2022-08-01T00:00:00"/>
    <m/>
    <m/>
    <s v="Marcela"/>
    <s v="Horáková"/>
    <m/>
    <n v="1"/>
    <x v="2"/>
  </r>
  <r>
    <n v="89100601"/>
    <s v="Lůžka dlouhodobé ošetřovatelské péče"/>
    <s v="Lůžka dlouhodobé ošetřovatelské péče"/>
    <n v="5"/>
    <d v="2018-09-01T00:00:00"/>
    <m/>
    <m/>
    <s v="Jaroslav"/>
    <s v="Fišer"/>
    <m/>
    <n v="1"/>
    <x v="2"/>
  </r>
  <r>
    <n v="89100601"/>
    <s v="Lůžka dlouhodobé ošetřovatelské péče"/>
    <s v="Lůžka dlouhodobé ošetřovatelské péče"/>
    <n v="5"/>
    <d v="2017-11-01T00:00:00"/>
    <m/>
    <m/>
    <s v="Irena"/>
    <s v="Wanková"/>
    <m/>
    <n v="1"/>
    <x v="1"/>
  </r>
  <r>
    <n v="89100601"/>
    <s v="Lůžka dlouhodobé ošetřovatelské péče"/>
    <s v="Lůžka dlouhodobé ošetřovatelské péče"/>
    <n v="5"/>
    <d v="2021-04-01T00:00:00"/>
    <m/>
    <s v="MUDr."/>
    <s v="Milena"/>
    <s v="Bretšnajdrová"/>
    <s v="Ph.D."/>
    <n v="0.6"/>
    <x v="3"/>
  </r>
  <r>
    <n v="89100601"/>
    <s v="Lůžka dlouhodobé ošetřovatelské péče"/>
    <s v="Lůžka dlouhodobé ošetřovatelské péče"/>
    <n v="5"/>
    <d v="2018-09-01T00:00:00"/>
    <m/>
    <m/>
    <s v="Andrea"/>
    <s v="Hanousková"/>
    <m/>
    <n v="1"/>
    <x v="2"/>
  </r>
  <r>
    <n v="89100601"/>
    <s v="Lůžka dlouhodobé ošetřovatelské péče"/>
    <s v="Lůžka dlouhodobé ošetřovatelské péče"/>
    <n v="5"/>
    <d v="2017-11-01T00:00:00"/>
    <m/>
    <s v="MUDr."/>
    <s v="Jitka"/>
    <s v="Kurašová"/>
    <m/>
    <n v="0.05"/>
    <x v="3"/>
  </r>
  <r>
    <n v="89100601"/>
    <s v="Lůžka dlouhodobé ošetřovatelské péče"/>
    <s v="Lůžka dlouhodobé ošetřovatelské péče"/>
    <n v="5"/>
    <d v="2018-09-01T00:00:00"/>
    <m/>
    <m/>
    <s v="Marcela"/>
    <s v="Volná"/>
    <m/>
    <n v="1"/>
    <x v="1"/>
  </r>
  <r>
    <n v="89100601"/>
    <s v="Lůžka dlouhodobé ošetřovatelské péče"/>
    <s v="Lůžka dlouhodobé ošetřovatelské péče"/>
    <n v="5"/>
    <d v="2017-11-01T00:00:00"/>
    <m/>
    <s v="Mgr."/>
    <s v="Jana"/>
    <s v="Kopová"/>
    <m/>
    <n v="0.1"/>
    <x v="0"/>
  </r>
  <r>
    <n v="89100601"/>
    <s v="Lůžka dlouhodobé ošetřovatelské péče"/>
    <s v="Lůžka dlouhodobé ošetřovatelské péče"/>
    <n v="5"/>
    <d v="2018-09-01T00:00:00"/>
    <m/>
    <m/>
    <s v="Eva"/>
    <s v="Dohnálková"/>
    <m/>
    <n v="1"/>
    <x v="1"/>
  </r>
  <r>
    <n v="89100601"/>
    <s v="Lůžka dlouhodobé ošetřovatelské péče"/>
    <s v="Lůžka dlouhodobé ošetřovatelské péče"/>
    <n v="5"/>
    <d v="2017-11-01T00:00:00"/>
    <m/>
    <s v="MUDr."/>
    <s v="Eva"/>
    <s v="Mertová"/>
    <m/>
    <n v="0.3"/>
    <x v="3"/>
  </r>
  <r>
    <n v="89100601"/>
    <s v="Lůžka dlouhodobé ošetřovatelské péče"/>
    <s v="Lůžka dlouhodobé ošetřovatelské péče"/>
    <n v="5"/>
    <d v="2017-11-01T00:00:00"/>
    <m/>
    <m/>
    <s v="Libuše"/>
    <s v="Janíčková"/>
    <m/>
    <n v="0.2"/>
    <x v="1"/>
  </r>
  <r>
    <n v="89100601"/>
    <s v="Lůžka dlouhodobé ošetřovatelské péče"/>
    <s v="Lůžka dlouhodobé ošetřovatelské péče"/>
    <n v="5"/>
    <d v="2018-09-01T00:00:00"/>
    <m/>
    <m/>
    <s v="Anna"/>
    <s v="Vepřková"/>
    <m/>
    <n v="1"/>
    <x v="4"/>
  </r>
  <r>
    <n v="89100601"/>
    <s v="Lůžka dlouhodobé ošetřovatelské péče"/>
    <s v="Lůžka dlouhodobé ošetřovatelské péče"/>
    <n v="5"/>
    <d v="2018-09-01T00:00:00"/>
    <m/>
    <m/>
    <s v="Zdeněk"/>
    <s v="Škoda"/>
    <m/>
    <n v="1"/>
    <x v="2"/>
  </r>
  <r>
    <n v="89100601"/>
    <s v="Lůžka dlouhodobé ošetřovatelské péče"/>
    <s v="Lůžka dlouhodobé ošetřovatelské péče"/>
    <n v="5"/>
    <d v="2019-09-01T00:00:00"/>
    <m/>
    <s v="MUDr."/>
    <s v="Hana"/>
    <s v="Jurečková"/>
    <s v="Ph.D."/>
    <n v="0.1"/>
    <x v="3"/>
  </r>
  <r>
    <n v="89100601"/>
    <s v="Lůžka dlouhodobé ošetřovatelské péče"/>
    <s v="Lůžka dlouhodobé ošetřovatelské péče"/>
    <n v="5"/>
    <d v="2018-09-01T00:00:00"/>
    <m/>
    <m/>
    <s v="Veronika"/>
    <s v="Kopečná"/>
    <m/>
    <n v="1"/>
    <x v="4"/>
  </r>
  <r>
    <n v="89100601"/>
    <s v="Lůžka dlouhodobé ošetřovatelské péče"/>
    <s v="Lůžka dlouhodobé ošetřovatelské péče"/>
    <n v="5"/>
    <d v="2018-09-01T00:00:00"/>
    <m/>
    <m/>
    <s v="Lenka"/>
    <s v="Navrátilová"/>
    <m/>
    <n v="1"/>
    <x v="5"/>
  </r>
  <r>
    <n v="89100601"/>
    <s v="Lůžka dlouhodobé ošetřovatelské péče"/>
    <s v="Lůžka dlouhodobé ošetřovatelské péče"/>
    <n v="5"/>
    <d v="2018-09-01T00:00:00"/>
    <m/>
    <m/>
    <s v="Lenka"/>
    <s v="Šimková"/>
    <s v="DiS."/>
    <n v="1"/>
    <x v="4"/>
  </r>
  <r>
    <n v="89100601"/>
    <s v="Lůžka dlouhodobé ošetřovatelské péče"/>
    <s v="Lůžka dlouhodobé ošetřovatelské péče"/>
    <n v="5"/>
    <d v="2017-11-01T00:00:00"/>
    <m/>
    <m/>
    <s v="Kristýna"/>
    <s v="Krejčí"/>
    <m/>
    <n v="1"/>
    <x v="2"/>
  </r>
  <r>
    <n v="89100601"/>
    <s v="Lůžka dlouhodobé ošetřovatelské péče"/>
    <s v="Lůžka dlouhodobé ošetřovatelské péče"/>
    <n v="5"/>
    <d v="2017-12-01T00:00:00"/>
    <m/>
    <m/>
    <s v="Věra"/>
    <s v="Přikrylová"/>
    <m/>
    <n v="1"/>
    <x v="2"/>
  </r>
  <r>
    <n v="89100601"/>
    <s v="Lůžka dlouhodobé ošetřovatelské péče"/>
    <s v="Lůžka dlouhodobé ošetřovatelské péče"/>
    <n v="5"/>
    <d v="2018-09-01T00:00:00"/>
    <m/>
    <m/>
    <s v="Kateřina"/>
    <s v="Petrželová"/>
    <m/>
    <n v="1"/>
    <x v="2"/>
  </r>
  <r>
    <n v="89100601"/>
    <s v="Lůžka dlouhodobé ošetřovatelské péče"/>
    <s v="Lůžka dlouhodobé ošetřovatelské péče"/>
    <n v="5"/>
    <d v="2021-04-15T00:00:00"/>
    <m/>
    <m/>
    <s v="Ondřej"/>
    <s v="Takáč"/>
    <m/>
    <n v="1"/>
    <x v="2"/>
  </r>
  <r>
    <n v="89100601"/>
    <s v="Lůžka dlouhodobé ošetřovatelské péče"/>
    <s v="Lůžka dlouhodobé ošetřovatelské péče"/>
    <n v="5"/>
    <d v="2021-05-01T00:00:00"/>
    <m/>
    <s v="Bc."/>
    <s v="Jana"/>
    <s v="Sumcová"/>
    <m/>
    <n v="1"/>
    <x v="4"/>
  </r>
  <r>
    <n v="89100601"/>
    <s v="Lůžka dlouhodobé ošetřovatelské péče"/>
    <s v="Lůžka dlouhodobé ošetřovatelské péče"/>
    <n v="5"/>
    <d v="2022-09-01T00:00:00"/>
    <m/>
    <m/>
    <s v="Vendula"/>
    <s v="Kovaříková"/>
    <s v="DiS."/>
    <n v="1"/>
    <x v="4"/>
  </r>
  <r>
    <n v="89100601"/>
    <s v="Lůžka dlouhodobé ošetřovatelské péče"/>
    <s v="Lůžka dlouhodobé ošetřovatelské péče"/>
    <n v="5"/>
    <d v="2022-07-01T00:00:00"/>
    <m/>
    <m/>
    <s v="Eliška"/>
    <s v="Hlavinková"/>
    <m/>
    <n v="1"/>
    <x v="2"/>
  </r>
  <r>
    <n v="89301011"/>
    <s v="I. Interní klinika - kardiologická"/>
    <s v="standardní lůžková péče"/>
    <n v="5"/>
    <d v="2016-01-01T00:00:00"/>
    <m/>
    <s v="doc. MUDr."/>
    <s v="Čestmír"/>
    <s v="Číhalík"/>
    <s v="CSc."/>
    <n v="0.1"/>
    <x v="3"/>
  </r>
  <r>
    <n v="89301011"/>
    <s v="I. Interní klinika - kardiologická"/>
    <s v="standardní lůžková péče"/>
    <n v="5"/>
    <d v="2016-01-01T00:00:00"/>
    <m/>
    <s v="MUDr."/>
    <s v="Vlastimil"/>
    <s v="Doupal"/>
    <s v="Ph.D."/>
    <n v="0.3"/>
    <x v="3"/>
  </r>
  <r>
    <n v="89301011"/>
    <s v="I. Interní klinika - kardiologická"/>
    <s v="standardní lůžková péče"/>
    <n v="5"/>
    <d v="2008-01-01T00:00:00"/>
    <m/>
    <s v="MUDr."/>
    <s v="Ingrid"/>
    <s v="Sovová"/>
    <m/>
    <n v="1"/>
    <x v="3"/>
  </r>
  <r>
    <n v="89301011"/>
    <s v="I. Interní klinika - kardiologická"/>
    <s v="standardní lůžková péče"/>
    <n v="5"/>
    <d v="2008-01-01T00:00:00"/>
    <m/>
    <s v="MUDr."/>
    <s v="Jan"/>
    <s v="Galuszka"/>
    <s v="Ph.D."/>
    <n v="0.15"/>
    <x v="3"/>
  </r>
  <r>
    <n v="89301011"/>
    <s v="I. Interní klinika - kardiologická"/>
    <s v="standardní lůžková péče"/>
    <n v="5"/>
    <d v="2008-01-01T00:00:00"/>
    <m/>
    <s v="MUDr."/>
    <s v="Yvona"/>
    <s v="Hrčková"/>
    <m/>
    <n v="0.15"/>
    <x v="3"/>
  </r>
  <r>
    <n v="89301011"/>
    <s v="I. Interní klinika - kardiologická"/>
    <s v="standardní lůžková péče"/>
    <n v="5"/>
    <d v="2021-08-01T00:00:00"/>
    <m/>
    <s v="Mgr."/>
    <s v="Dagmar"/>
    <s v="Hetclová"/>
    <m/>
    <n v="1"/>
    <x v="1"/>
  </r>
  <r>
    <n v="89301011"/>
    <s v="I. Interní klinika - kardiologická"/>
    <s v="standardní lůžková péče"/>
    <n v="5"/>
    <d v="2013-07-01T00:00:00"/>
    <m/>
    <s v="doc. MUDr. FESC"/>
    <s v="Petr"/>
    <s v="Heinc"/>
    <s v="Ph.D."/>
    <n v="0.1"/>
    <x v="3"/>
  </r>
  <r>
    <n v="89301011"/>
    <s v="I. Interní klinika - kardiologická"/>
    <s v="standardní lůžková péče"/>
    <n v="5"/>
    <d v="2008-01-01T00:00:00"/>
    <m/>
    <m/>
    <s v="Jana"/>
    <s v="Spáčilíková"/>
    <m/>
    <n v="1"/>
    <x v="1"/>
  </r>
  <r>
    <n v="89301011"/>
    <s v="I. Interní klinika - kardiologická"/>
    <s v="standardní lůžková péče"/>
    <n v="5"/>
    <d v="2008-01-01T00:00:00"/>
    <m/>
    <s v="Bc."/>
    <s v="Magdalena"/>
    <s v="Zelinková"/>
    <m/>
    <n v="1"/>
    <x v="1"/>
  </r>
  <r>
    <n v="89301011"/>
    <s v="I. Interní klinika - kardiologická"/>
    <s v="standardní lůžková péče"/>
    <n v="5"/>
    <d v="2017-05-01T00:00:00"/>
    <m/>
    <m/>
    <s v="Eva"/>
    <s v="Dvorská"/>
    <m/>
    <n v="0.5"/>
    <x v="4"/>
  </r>
  <r>
    <n v="89301011"/>
    <s v="I. Interní klinika - kardiologická"/>
    <s v="standardní lůžková péče"/>
    <n v="5"/>
    <d v="2008-01-01T00:00:00"/>
    <m/>
    <m/>
    <s v="Jarmila"/>
    <s v="Pospíšilová"/>
    <m/>
    <n v="1"/>
    <x v="2"/>
  </r>
  <r>
    <n v="89301011"/>
    <s v="I. Interní klinika - kardiologická"/>
    <s v="standardní lůžková péče"/>
    <n v="5"/>
    <d v="2008-01-01T00:00:00"/>
    <m/>
    <s v="doc. MUDr."/>
    <s v="Jana"/>
    <s v="Petřková"/>
    <s v="Ph.D."/>
    <n v="0.4"/>
    <x v="3"/>
  </r>
  <r>
    <n v="89301011"/>
    <s v="I. Interní klinika - kardiologická"/>
    <s v="standardní lůžková péče"/>
    <n v="5"/>
    <d v="2013-06-19T00:00:00"/>
    <m/>
    <m/>
    <s v="Vladimíra"/>
    <s v="Tomalová"/>
    <m/>
    <n v="0.75"/>
    <x v="1"/>
  </r>
  <r>
    <n v="89301011"/>
    <s v="I. Interní klinika - kardiologická"/>
    <s v="standardní lůžková péče"/>
    <n v="5"/>
    <d v="2010-05-01T00:00:00"/>
    <m/>
    <m/>
    <s v="Jana"/>
    <s v="Přichystalová"/>
    <m/>
    <n v="1"/>
    <x v="1"/>
  </r>
  <r>
    <n v="89301011"/>
    <s v="I. Interní klinika - kardiologická"/>
    <s v="standardní lůžková péče"/>
    <n v="5"/>
    <d v="2008-01-01T00:00:00"/>
    <m/>
    <m/>
    <s v="Andrea"/>
    <s v="Rosypalová"/>
    <m/>
    <n v="1"/>
    <x v="1"/>
  </r>
  <r>
    <n v="89301011"/>
    <s v="I. Interní klinika - kardiologická"/>
    <s v="standardní lůžková péče"/>
    <n v="5"/>
    <d v="2018-12-01T00:00:00"/>
    <m/>
    <m/>
    <s v="Marcela"/>
    <s v="Smejkalová"/>
    <m/>
    <n v="1"/>
    <x v="2"/>
  </r>
  <r>
    <n v="89301011"/>
    <s v="I. Interní klinika - kardiologická"/>
    <s v="standardní lůžková péče"/>
    <n v="5"/>
    <d v="2008-01-01T00:00:00"/>
    <m/>
    <m/>
    <s v="Ivana"/>
    <s v="Talašková"/>
    <m/>
    <n v="1"/>
    <x v="1"/>
  </r>
  <r>
    <n v="89301011"/>
    <s v="I. Interní klinika - kardiologická"/>
    <s v="standardní lůžková péče"/>
    <n v="5"/>
    <d v="2008-01-01T00:00:00"/>
    <m/>
    <m/>
    <s v="Hana"/>
    <s v="Vacová"/>
    <m/>
    <n v="1"/>
    <x v="4"/>
  </r>
  <r>
    <n v="89301011"/>
    <s v="I. Interní klinika - kardiologická"/>
    <s v="standardní lůžková péče"/>
    <n v="5"/>
    <d v="2008-01-01T00:00:00"/>
    <m/>
    <s v="Bc."/>
    <s v="Renáta"/>
    <s v="Sedláčková"/>
    <m/>
    <n v="1"/>
    <x v="1"/>
  </r>
  <r>
    <n v="89301011"/>
    <s v="I. Interní klinika - kardiologická"/>
    <s v="standardní lůžková péče"/>
    <n v="5"/>
    <d v="2008-01-01T00:00:00"/>
    <m/>
    <m/>
    <s v="Marta"/>
    <s v="Karafiátová"/>
    <m/>
    <n v="1"/>
    <x v="1"/>
  </r>
  <r>
    <n v="89301011"/>
    <s v="I. Interní klinika - kardiologická"/>
    <s v="standardní lůžková péče"/>
    <n v="5"/>
    <d v="2016-01-01T00:00:00"/>
    <m/>
    <s v="MUDr."/>
    <s v="Eva"/>
    <s v="Kociánová"/>
    <s v="Ph.D."/>
    <n v="1"/>
    <x v="3"/>
  </r>
  <r>
    <n v="89301011"/>
    <s v="I. Interní klinika - kardiologická"/>
    <s v="standardní lůžková péče"/>
    <n v="5"/>
    <d v="2017-05-01T00:00:00"/>
    <m/>
    <m/>
    <s v="Miroslava"/>
    <s v="Havlíčková"/>
    <m/>
    <n v="1"/>
    <x v="2"/>
  </r>
  <r>
    <n v="89301011"/>
    <s v="I. Interní klinika - kardiologická"/>
    <s v="standardní lůžková péče"/>
    <n v="5"/>
    <d v="2008-01-01T00:00:00"/>
    <m/>
    <m/>
    <s v="Lenka"/>
    <s v="Matoušková"/>
    <m/>
    <n v="1"/>
    <x v="1"/>
  </r>
  <r>
    <n v="89301011"/>
    <s v="I. Interní klinika - kardiologická"/>
    <s v="standardní lůžková péče"/>
    <n v="5"/>
    <d v="2008-01-01T00:00:00"/>
    <m/>
    <m/>
    <s v="Lenka"/>
    <s v="Kolková"/>
    <m/>
    <n v="1"/>
    <x v="1"/>
  </r>
  <r>
    <n v="89301011"/>
    <s v="I. Interní klinika - kardiologická"/>
    <s v="standardní lůžková péče"/>
    <n v="5"/>
    <d v="2014-01-01T00:00:00"/>
    <m/>
    <m/>
    <s v="Martin"/>
    <s v="Lepař"/>
    <m/>
    <n v="1"/>
    <x v="2"/>
  </r>
  <r>
    <n v="89301011"/>
    <s v="I. Interní klinika - kardiologická"/>
    <s v="standardní lůžková péče"/>
    <n v="5"/>
    <d v="2008-01-01T00:00:00"/>
    <m/>
    <s v="Bc."/>
    <s v="Marcela"/>
    <s v="Nevrlá"/>
    <m/>
    <n v="1"/>
    <x v="1"/>
  </r>
  <r>
    <n v="89301011"/>
    <s v="I. Interní klinika - kardiologická"/>
    <s v="standardní lůžková péče"/>
    <n v="5"/>
    <d v="2018-06-01T00:00:00"/>
    <m/>
    <m/>
    <s v="Dana"/>
    <s v="Hasoňová"/>
    <m/>
    <n v="0.5"/>
    <x v="4"/>
  </r>
  <r>
    <n v="89301011"/>
    <s v="I. Interní klinika - kardiologická"/>
    <s v="standardní lůžková péče"/>
    <n v="5"/>
    <d v="2013-09-01T00:00:00"/>
    <m/>
    <m/>
    <s v="Andrea"/>
    <s v="Geletič"/>
    <m/>
    <n v="1"/>
    <x v="2"/>
  </r>
  <r>
    <n v="89301011"/>
    <s v="I. Interní klinika - kardiologická"/>
    <s v="standardní lůžková péče"/>
    <n v="5"/>
    <d v="2016-01-01T00:00:00"/>
    <m/>
    <s v="MUDr. Mgr. MBA"/>
    <s v="Drahomíra"/>
    <s v="Vrzalová"/>
    <m/>
    <n v="0.03"/>
    <x v="3"/>
  </r>
  <r>
    <n v="89301011"/>
    <s v="I. Interní klinika - kardiologická"/>
    <s v="standardní lůžková péče"/>
    <n v="5"/>
    <d v="2013-06-19T00:00:00"/>
    <m/>
    <m/>
    <s v="Blanka"/>
    <s v="Krumpová"/>
    <m/>
    <n v="1"/>
    <x v="4"/>
  </r>
  <r>
    <n v="89301011"/>
    <s v="I. Interní klinika - kardiologická"/>
    <s v="standardní lůžková péče"/>
    <n v="5"/>
    <d v="2018-09-01T00:00:00"/>
    <m/>
    <m/>
    <s v="Kateřina"/>
    <s v="Mešťánková"/>
    <m/>
    <n v="0.5"/>
    <x v="4"/>
  </r>
  <r>
    <n v="89301011"/>
    <s v="I. Interní klinika - kardiologická"/>
    <s v="standardní lůžková péče"/>
    <n v="5"/>
    <d v="2010-01-01T00:00:00"/>
    <m/>
    <s v="MUDr."/>
    <s v="Marián"/>
    <s v="Fedorco"/>
    <m/>
    <n v="1"/>
    <x v="3"/>
  </r>
  <r>
    <n v="89301011"/>
    <s v="I. Interní klinika - kardiologická"/>
    <s v="standardní lůžková péče"/>
    <n v="5"/>
    <d v="2008-01-01T00:00:00"/>
    <m/>
    <m/>
    <s v="Jana"/>
    <s v="Čanková"/>
    <m/>
    <n v="1"/>
    <x v="1"/>
  </r>
  <r>
    <n v="89301011"/>
    <s v="I. Interní klinika - kardiologická"/>
    <s v="standardní lůžková péče"/>
    <n v="5"/>
    <d v="2013-06-19T00:00:00"/>
    <m/>
    <m/>
    <s v="Blanka"/>
    <s v="Niederlová"/>
    <m/>
    <n v="1"/>
    <x v="1"/>
  </r>
  <r>
    <n v="89301011"/>
    <s v="I. Interní klinika - kardiologická"/>
    <s v="standardní lůžková péče"/>
    <n v="5"/>
    <d v="2008-01-01T00:00:00"/>
    <m/>
    <m/>
    <s v="Marie"/>
    <s v="Unzeitigová"/>
    <m/>
    <n v="1"/>
    <x v="4"/>
  </r>
  <r>
    <n v="89301011"/>
    <s v="I. Interní klinika - kardiologická"/>
    <s v="standardní lůžková péče"/>
    <n v="5"/>
    <d v="2016-01-01T00:00:00"/>
    <m/>
    <s v="prof. MUDr. MBA FESC FACC"/>
    <s v="Miloš"/>
    <s v="Táborský"/>
    <s v="CSc."/>
    <n v="0.8"/>
    <x v="3"/>
  </r>
  <r>
    <n v="89301011"/>
    <s v="I. Interní klinika - kardiologická"/>
    <s v="standardní lůžková péče"/>
    <n v="5"/>
    <d v="2020-01-01T00:00:00"/>
    <m/>
    <s v="MUDr."/>
    <s v="Jana"/>
    <s v="Obrová"/>
    <m/>
    <n v="0.6"/>
    <x v="6"/>
  </r>
  <r>
    <n v="89301011"/>
    <s v="I. Interní klinika - kardiologická"/>
    <s v="standardní lůžková péče"/>
    <n v="5"/>
    <d v="2008-01-01T00:00:00"/>
    <m/>
    <s v="MUDr."/>
    <s v="Ondřej"/>
    <s v="Moravec"/>
    <s v="Ph.D."/>
    <n v="1"/>
    <x v="3"/>
  </r>
  <r>
    <n v="89301011"/>
    <s v="I. Interní klinika - kardiologická"/>
    <s v="standardní lůžková péče"/>
    <n v="5"/>
    <d v="2008-10-01T00:00:00"/>
    <m/>
    <m/>
    <s v="Monika"/>
    <s v="Šíblová"/>
    <m/>
    <n v="1"/>
    <x v="4"/>
  </r>
  <r>
    <n v="89301011"/>
    <s v="I. Interní klinika - kardiologická"/>
    <s v="standardní lůžková péče"/>
    <n v="5"/>
    <d v="2018-09-01T00:00:00"/>
    <m/>
    <m/>
    <s v="Renáta"/>
    <s v="Strouhalová"/>
    <m/>
    <n v="1"/>
    <x v="4"/>
  </r>
  <r>
    <n v="89301011"/>
    <s v="I. Interní klinika - kardiologická"/>
    <s v="standardní lůžková péče"/>
    <n v="5"/>
    <d v="2016-01-01T00:00:00"/>
    <m/>
    <m/>
    <s v="Pavla"/>
    <s v="Hofmanová"/>
    <m/>
    <n v="1"/>
    <x v="2"/>
  </r>
  <r>
    <n v="89301011"/>
    <s v="I. Interní klinika - kardiologická"/>
    <s v="standardní lůžková péče"/>
    <n v="5"/>
    <d v="2021-04-01T00:00:00"/>
    <m/>
    <s v="MUDr."/>
    <s v="Ivona"/>
    <s v="Šimková"/>
    <m/>
    <n v="0.6"/>
    <x v="3"/>
  </r>
  <r>
    <n v="89301011"/>
    <s v="I. Interní klinika - kardiologická"/>
    <s v="standardní lůžková péče"/>
    <n v="5"/>
    <d v="2011-09-09T00:00:00"/>
    <m/>
    <s v="MUDr."/>
    <s v="Aleš"/>
    <s v="Smékal"/>
    <s v="Ph.D."/>
    <n v="0.8"/>
    <x v="3"/>
  </r>
  <r>
    <n v="89301011"/>
    <s v="I. Interní klinika - kardiologická"/>
    <s v="standardní lůžková péče"/>
    <n v="5"/>
    <d v="2016-07-01T00:00:00"/>
    <m/>
    <m/>
    <s v="Renata"/>
    <s v="Hrubá"/>
    <m/>
    <n v="1"/>
    <x v="2"/>
  </r>
  <r>
    <n v="89301011"/>
    <s v="I. Interní klinika - kardiologická"/>
    <s v="standardní lůžková péče"/>
    <n v="5"/>
    <d v="2012-10-10T00:00:00"/>
    <m/>
    <s v="MUDr."/>
    <s v="Monika"/>
    <s v="Kamasová"/>
    <s v="Ph.D."/>
    <n v="0.3"/>
    <x v="3"/>
  </r>
  <r>
    <n v="89301011"/>
    <s v="I. Interní klinika - kardiologická"/>
    <s v="standardní lůžková péče"/>
    <n v="5"/>
    <d v="2014-04-01T00:00:00"/>
    <m/>
    <m/>
    <s v="Lucie"/>
    <s v="Pavlátová"/>
    <s v="DiS."/>
    <n v="1"/>
    <x v="4"/>
  </r>
  <r>
    <n v="89301011"/>
    <s v="I. Interní klinika - kardiologická"/>
    <s v="standardní lůžková péče"/>
    <n v="5"/>
    <d v="2014-08-01T00:00:00"/>
    <m/>
    <s v="MUDr."/>
    <s v="Jan"/>
    <s v="Látal"/>
    <m/>
    <n v="1"/>
    <x v="6"/>
  </r>
  <r>
    <n v="89301011"/>
    <s v="I. Interní klinika - kardiologická"/>
    <s v="standardní lůžková péče"/>
    <n v="5"/>
    <d v="2018-08-01T00:00:00"/>
    <m/>
    <s v="MUDr."/>
    <s v="Karel"/>
    <s v="Vykoupil"/>
    <s v="Ph.D."/>
    <n v="0.5"/>
    <x v="3"/>
  </r>
  <r>
    <n v="89301011"/>
    <s v="I. Interní klinika - kardiologická"/>
    <s v="standardní lůžková péče"/>
    <n v="5"/>
    <d v="2015-08-01T00:00:00"/>
    <m/>
    <s v="MUDr."/>
    <s v="Štěpán"/>
    <s v="Hudec"/>
    <m/>
    <n v="0.8"/>
    <x v="6"/>
  </r>
  <r>
    <n v="89301011"/>
    <s v="I. Interní klinika - kardiologická"/>
    <s v="standardní lůžková péče"/>
    <n v="5"/>
    <d v="2017-09-01T00:00:00"/>
    <m/>
    <m/>
    <s v="Monika"/>
    <s v="Králová"/>
    <m/>
    <n v="1"/>
    <x v="1"/>
  </r>
  <r>
    <n v="89301011"/>
    <s v="I. Interní klinika - kardiologická"/>
    <s v="standardní lůžková péče"/>
    <n v="5"/>
    <d v="2016-06-01T00:00:00"/>
    <m/>
    <m/>
    <s v="Eva"/>
    <s v="Žlotířová"/>
    <m/>
    <n v="1"/>
    <x v="2"/>
  </r>
  <r>
    <n v="89301011"/>
    <s v="I. Interní klinika - kardiologická"/>
    <s v="standardní lůžková péče"/>
    <n v="5"/>
    <d v="2017-07-01T00:00:00"/>
    <m/>
    <m/>
    <s v="Romana Dagmar"/>
    <s v="Ziane"/>
    <m/>
    <n v="1"/>
    <x v="2"/>
  </r>
  <r>
    <n v="89301011"/>
    <s v="I. Interní klinika - kardiologická"/>
    <s v="standardní lůžková péče"/>
    <n v="5"/>
    <d v="2017-08-01T00:00:00"/>
    <m/>
    <s v="MUDr."/>
    <s v="Jakub"/>
    <s v="Flašík"/>
    <m/>
    <n v="0.8"/>
    <x v="6"/>
  </r>
  <r>
    <n v="89301011"/>
    <s v="I. Interní klinika - kardiologická"/>
    <s v="standardní lůžková péče"/>
    <n v="5"/>
    <d v="2018-09-01T00:00:00"/>
    <m/>
    <s v="MUDr."/>
    <s v="Tomáš"/>
    <s v="Kvapil"/>
    <m/>
    <n v="0.8"/>
    <x v="7"/>
  </r>
  <r>
    <n v="89301011"/>
    <s v="I. Interní klinika - kardiologická"/>
    <s v="standardní lůžková péče"/>
    <n v="5"/>
    <d v="2019-09-01T00:00:00"/>
    <m/>
    <m/>
    <s v="Miloslava"/>
    <s v="Kloudová"/>
    <m/>
    <n v="1"/>
    <x v="2"/>
  </r>
  <r>
    <n v="89301011"/>
    <s v="I. Interní klinika - kardiologická"/>
    <s v="standardní lůžková péče"/>
    <n v="5"/>
    <d v="2018-10-01T00:00:00"/>
    <m/>
    <m/>
    <s v="Ludmila"/>
    <s v="Schnaubeltová"/>
    <m/>
    <n v="1"/>
    <x v="5"/>
  </r>
  <r>
    <n v="89301011"/>
    <s v="I. Interní klinika - kardiologická"/>
    <s v="standardní lůžková péče"/>
    <n v="5"/>
    <d v="2019-02-01T00:00:00"/>
    <m/>
    <s v="MUDr."/>
    <s v="Filip"/>
    <s v="Koubek"/>
    <m/>
    <n v="1"/>
    <x v="3"/>
  </r>
  <r>
    <n v="89301011"/>
    <s v="I. Interní klinika - kardiologická"/>
    <s v="standardní lůžková péče"/>
    <n v="5"/>
    <d v="2019-09-01T00:00:00"/>
    <m/>
    <s v="MUDr."/>
    <s v="Martin"/>
    <s v="Rada"/>
    <m/>
    <n v="1"/>
    <x v="7"/>
  </r>
  <r>
    <n v="89301011"/>
    <s v="I. Interní klinika - kardiologická"/>
    <s v="standardní lůžková péče"/>
    <n v="5"/>
    <d v="2020-03-01T00:00:00"/>
    <m/>
    <m/>
    <s v="Miroslava"/>
    <s v="Fantalová"/>
    <m/>
    <n v="1"/>
    <x v="2"/>
  </r>
  <r>
    <n v="89301011"/>
    <s v="I. Interní klinika - kardiologická"/>
    <s v="standardní lůžková péče"/>
    <n v="5"/>
    <d v="2022-07-01T00:00:00"/>
    <m/>
    <s v="Bc."/>
    <s v="Tereza"/>
    <s v="Šamalíková"/>
    <m/>
    <n v="1"/>
    <x v="1"/>
  </r>
  <r>
    <n v="89301011"/>
    <s v="I. Interní klinika - kardiologická"/>
    <s v="standardní lůžková péče"/>
    <n v="5"/>
    <d v="2020-06-01T00:00:00"/>
    <m/>
    <m/>
    <s v="Kateřina"/>
    <s v="Šťastná"/>
    <m/>
    <n v="1"/>
    <x v="5"/>
  </r>
  <r>
    <n v="89301011"/>
    <s v="I. Interní klinika - kardiologická"/>
    <s v="standardní lůžková péče"/>
    <n v="5"/>
    <d v="2020-08-01T00:00:00"/>
    <m/>
    <s v="MUDr."/>
    <s v="Jan"/>
    <s v="Vácha"/>
    <m/>
    <n v="1"/>
    <x v="7"/>
  </r>
  <r>
    <n v="89301011"/>
    <s v="I. Interní klinika - kardiologická"/>
    <s v="standardní lůžková péče"/>
    <n v="5"/>
    <d v="2020-12-01T00:00:00"/>
    <m/>
    <m/>
    <s v="Petr"/>
    <s v="Kozelka"/>
    <m/>
    <n v="1"/>
    <x v="2"/>
  </r>
  <r>
    <n v="89301011"/>
    <s v="I. Interní klinika - kardiologická"/>
    <s v="standardní lůžková péče"/>
    <n v="5"/>
    <d v="2022-07-01T00:00:00"/>
    <m/>
    <m/>
    <s v="Simona"/>
    <s v="Suchánková"/>
    <m/>
    <n v="1"/>
    <x v="4"/>
  </r>
  <r>
    <n v="89301011"/>
    <s v="I. Interní klinika - kardiologická"/>
    <s v="standardní lůžková péče"/>
    <n v="5"/>
    <d v="2021-09-01T00:00:00"/>
    <m/>
    <s v="MUDr."/>
    <s v="Zuzana"/>
    <s v="Paulů"/>
    <m/>
    <n v="1"/>
    <x v="7"/>
  </r>
  <r>
    <n v="89301011"/>
    <s v="I. Interní klinika - kardiologická"/>
    <s v="standardní lůžková péče"/>
    <n v="5"/>
    <d v="2021-11-01T00:00:00"/>
    <m/>
    <s v="Mgr."/>
    <s v="Kateřina"/>
    <s v="Brotanová"/>
    <m/>
    <n v="0.75"/>
    <x v="1"/>
  </r>
  <r>
    <n v="89301011"/>
    <s v="I. Interní klinika - kardiologická"/>
    <s v="standardní lůžková péče"/>
    <n v="5"/>
    <d v="2022-08-01T00:00:00"/>
    <m/>
    <s v="MUDr."/>
    <s v="Enikö"/>
    <s v="Mázsárová"/>
    <m/>
    <n v="1"/>
    <x v="7"/>
  </r>
  <r>
    <n v="89301011"/>
    <s v="I. Interní klinika - kardiologická"/>
    <s v="standardní lůžková péče"/>
    <n v="5"/>
    <d v="2022-08-01T00:00:00"/>
    <m/>
    <s v="MUDr."/>
    <s v="Jan"/>
    <s v="Olšr"/>
    <m/>
    <n v="1"/>
    <x v="7"/>
  </r>
  <r>
    <n v="89301012"/>
    <s v="I. Interní klinika - kardiologická"/>
    <s v="ambulance kardiologická"/>
    <n v="10"/>
    <d v="2021-08-01T00:00:00"/>
    <m/>
    <s v="Bc."/>
    <s v="Elena"/>
    <s v="Kovaříková"/>
    <m/>
    <n v="0.5"/>
    <x v="1"/>
  </r>
  <r>
    <n v="89301012"/>
    <s v="I. Interní klinika - kardiologická"/>
    <s v="ambulance kardiologická"/>
    <n v="10"/>
    <d v="2021-09-01T00:00:00"/>
    <m/>
    <s v="Mgr."/>
    <s v="Barbora"/>
    <s v="Podhajská"/>
    <m/>
    <n v="0.5"/>
    <x v="4"/>
  </r>
  <r>
    <n v="89301012"/>
    <s v="I. Interní klinika - kardiologická"/>
    <s v="ambulance kardiologická"/>
    <n v="10"/>
    <d v="2022-04-01T00:00:00"/>
    <m/>
    <m/>
    <s v="Zuzana"/>
    <s v="Sábová"/>
    <m/>
    <n v="1"/>
    <x v="4"/>
  </r>
  <r>
    <n v="89301012"/>
    <s v="I. Interní klinika - kardiologická"/>
    <s v="ambulance kardiologická"/>
    <n v="10"/>
    <d v="2021-03-01T00:00:00"/>
    <m/>
    <s v="Bc."/>
    <s v="Pavla"/>
    <s v="Hušková"/>
    <m/>
    <n v="1"/>
    <x v="1"/>
  </r>
  <r>
    <n v="89301012"/>
    <s v="I. Interní klinika - kardiologická"/>
    <s v="ambulance kardiologická"/>
    <n v="10"/>
    <d v="2018-10-01T00:00:00"/>
    <m/>
    <m/>
    <s v="Jiří"/>
    <s v="Nezval"/>
    <m/>
    <n v="1"/>
    <x v="2"/>
  </r>
  <r>
    <n v="89301012"/>
    <s v="I. Interní klinika - kardiologická"/>
    <s v="ambulance kardiologická"/>
    <n v="10"/>
    <d v="2021-02-01T00:00:00"/>
    <m/>
    <s v="MUDr."/>
    <s v="Vít"/>
    <s v="Gloger"/>
    <m/>
    <n v="0.05"/>
    <x v="3"/>
  </r>
  <r>
    <n v="89301012"/>
    <s v="I. Interní klinika - kardiologická"/>
    <s v="ambulance kardiologická"/>
    <n v="10"/>
    <d v="2022-03-01T00:00:00"/>
    <m/>
    <s v="Mgr."/>
    <s v="Irena"/>
    <s v="Opavská"/>
    <m/>
    <n v="0.5"/>
    <x v="1"/>
  </r>
  <r>
    <n v="89301012"/>
    <s v="I. Interní klinika - kardiologická"/>
    <s v="ambulance kardiologická"/>
    <n v="10"/>
    <d v="2019-01-01T00:00:00"/>
    <m/>
    <m/>
    <s v="Martina"/>
    <s v="Šimková"/>
    <m/>
    <n v="1"/>
    <x v="5"/>
  </r>
  <r>
    <n v="89301012"/>
    <s v="I. Interní klinika - kardiologická"/>
    <s v="ambulance kardiologická"/>
    <n v="10"/>
    <d v="2019-07-01T00:00:00"/>
    <m/>
    <m/>
    <s v="Olga"/>
    <s v="Havlínová"/>
    <m/>
    <n v="1"/>
    <x v="1"/>
  </r>
  <r>
    <n v="89301012"/>
    <s v="I. Interní klinika - kardiologická"/>
    <s v="ambulance kardiologická"/>
    <n v="10"/>
    <d v="2010-01-01T00:00:00"/>
    <m/>
    <m/>
    <s v="Michaela"/>
    <s v="Frantlová"/>
    <m/>
    <n v="1"/>
    <x v="1"/>
  </r>
  <r>
    <n v="89301012"/>
    <s v="I. Interní klinika - kardiologická"/>
    <s v="ambulance kardiologická"/>
    <n v="10"/>
    <d v="2021-10-01T00:00:00"/>
    <m/>
    <s v="MUDr."/>
    <s v="David"/>
    <s v="Břečka"/>
    <m/>
    <n v="0.3"/>
    <x v="3"/>
  </r>
  <r>
    <n v="89301012"/>
    <s v="I. Interní klinika - kardiologická"/>
    <s v="ambulance kardiologická"/>
    <n v="10"/>
    <d v="2009-02-16T00:00:00"/>
    <m/>
    <m/>
    <s v="Helena"/>
    <s v="Rakovská"/>
    <m/>
    <n v="1"/>
    <x v="1"/>
  </r>
  <r>
    <n v="89301012"/>
    <s v="I. Interní klinika - kardiologická"/>
    <s v="ambulance kardiologická"/>
    <n v="10"/>
    <d v="2008-01-01T00:00:00"/>
    <m/>
    <m/>
    <s v="Petra"/>
    <s v="Weberová"/>
    <m/>
    <n v="1"/>
    <x v="2"/>
  </r>
  <r>
    <n v="89301012"/>
    <s v="I. Interní klinika - kardiologická"/>
    <s v="ambulance kardiologická"/>
    <n v="10"/>
    <d v="2014-07-01T00:00:00"/>
    <m/>
    <s v="doc. MUDr."/>
    <s v="Dan"/>
    <s v="Marek"/>
    <s v="Ph.D."/>
    <n v="0.1"/>
    <x v="3"/>
  </r>
  <r>
    <n v="89301012"/>
    <s v="I. Interní klinika - kardiologická"/>
    <s v="ambulance kardiologická"/>
    <n v="10"/>
    <d v="2019-01-01T00:00:00"/>
    <m/>
    <m/>
    <s v="Martina"/>
    <s v="Pátková"/>
    <m/>
    <n v="1"/>
    <x v="4"/>
  </r>
  <r>
    <n v="89301012"/>
    <s v="I. Interní klinika - kardiologická"/>
    <s v="ambulance kardiologická"/>
    <n v="10"/>
    <d v="2013-06-19T00:00:00"/>
    <m/>
    <s v="prof. MUDr. FESC"/>
    <s v="Martin"/>
    <s v="Hutyra"/>
    <s v="Ph.D."/>
    <n v="0.2"/>
    <x v="3"/>
  </r>
  <r>
    <n v="89301012"/>
    <s v="I. Interní klinika - kardiologická"/>
    <s v="ambulance kardiologická"/>
    <n v="10"/>
    <d v="2008-01-01T00:00:00"/>
    <m/>
    <m/>
    <s v="Jana"/>
    <s v="Žáková"/>
    <m/>
    <n v="1"/>
    <x v="1"/>
  </r>
  <r>
    <n v="89301012"/>
    <s v="I. Interní klinika - kardiologická"/>
    <s v="ambulance kardiologická"/>
    <n v="10"/>
    <d v="2008-01-01T00:00:00"/>
    <m/>
    <m/>
    <s v="Irena"/>
    <s v="Mejtská"/>
    <m/>
    <n v="1"/>
    <x v="1"/>
  </r>
  <r>
    <n v="89301012"/>
    <s v="I. Interní klinika - kardiologická"/>
    <s v="ambulance kardiologická"/>
    <n v="10"/>
    <d v="2008-01-01T00:00:00"/>
    <m/>
    <m/>
    <s v="Dagmar"/>
    <s v="Scholzová"/>
    <m/>
    <n v="0.75"/>
    <x v="4"/>
  </r>
  <r>
    <n v="89301012"/>
    <s v="I. Interní klinika - kardiologická"/>
    <s v="ambulance kardiologická"/>
    <n v="10"/>
    <d v="2008-01-01T00:00:00"/>
    <m/>
    <m/>
    <s v="Andrea"/>
    <s v="Crháková"/>
    <m/>
    <n v="1"/>
    <x v="1"/>
  </r>
  <r>
    <n v="89301012"/>
    <s v="I. Interní klinika - kardiologická"/>
    <s v="ambulance kardiologická"/>
    <n v="10"/>
    <d v="2022-03-01T00:00:00"/>
    <m/>
    <s v="Mgr. Bc."/>
    <s v="Eva"/>
    <s v="Křížová"/>
    <m/>
    <n v="1"/>
    <x v="1"/>
  </r>
  <r>
    <n v="89301012"/>
    <s v="I. Interní klinika - kardiologická"/>
    <s v="ambulance kardiologická"/>
    <n v="10"/>
    <d v="2008-01-01T00:00:00"/>
    <m/>
    <m/>
    <s v="Ilona"/>
    <s v="Benušová"/>
    <m/>
    <n v="1"/>
    <x v="1"/>
  </r>
  <r>
    <n v="89301012"/>
    <s v="I. Interní klinika - kardiologická"/>
    <s v="ambulance kardiologická"/>
    <n v="10"/>
    <d v="2012-01-01T00:00:00"/>
    <m/>
    <m/>
    <s v="Vlasta"/>
    <s v="Nováková"/>
    <m/>
    <n v="1"/>
    <x v="1"/>
  </r>
  <r>
    <n v="89301012"/>
    <s v="I. Interní klinika - kardiologická"/>
    <s v="ambulance kardiologická"/>
    <n v="10"/>
    <d v="2008-01-01T00:00:00"/>
    <m/>
    <m/>
    <s v="Irena"/>
    <s v="Továrková"/>
    <m/>
    <n v="1"/>
    <x v="1"/>
  </r>
  <r>
    <n v="89301012"/>
    <s v="I. Interní klinika - kardiologická"/>
    <s v="ambulance kardiologická"/>
    <n v="10"/>
    <d v="2010-06-08T00:00:00"/>
    <m/>
    <s v="doc. MUDr. FESC"/>
    <s v="Petr"/>
    <s v="Heinc"/>
    <s v="Ph.D."/>
    <n v="0.5"/>
    <x v="3"/>
  </r>
  <r>
    <n v="89301012"/>
    <s v="I. Interní klinika - kardiologická"/>
    <s v="ambulance kardiologická"/>
    <n v="10"/>
    <d v="2008-01-01T00:00:00"/>
    <m/>
    <s v="Bc."/>
    <s v="Pavla"/>
    <s v="Doupalová"/>
    <m/>
    <n v="1"/>
    <x v="1"/>
  </r>
  <r>
    <n v="89301012"/>
    <s v="I. Interní klinika - kardiologická"/>
    <s v="ambulance kardiologická"/>
    <n v="10"/>
    <d v="2008-01-01T00:00:00"/>
    <m/>
    <m/>
    <s v="Ivana"/>
    <s v="Buriánková"/>
    <m/>
    <n v="1"/>
    <x v="1"/>
  </r>
  <r>
    <n v="89301013"/>
    <s v="I. Interní klinika - kardiologická"/>
    <s v="lůžkové oddělení intenzivní péče"/>
    <n v="5"/>
    <d v="2015-08-01T00:00:00"/>
    <m/>
    <s v="Bc."/>
    <s v="Šárka"/>
    <s v="Dvořáková"/>
    <m/>
    <n v="1"/>
    <x v="1"/>
  </r>
  <r>
    <n v="89301013"/>
    <s v="I. Interní klinika - kardiologická"/>
    <s v="lůžkové oddělení intenzivní péče"/>
    <n v="5"/>
    <d v="2014-09-01T00:00:00"/>
    <m/>
    <m/>
    <s v="Pavla"/>
    <s v="Hegerová"/>
    <m/>
    <n v="1"/>
    <x v="1"/>
  </r>
  <r>
    <n v="89301013"/>
    <s v="I. Interní klinika - kardiologická"/>
    <s v="lůžkové oddělení intenzivní péče"/>
    <n v="5"/>
    <d v="2008-01-01T00:00:00"/>
    <m/>
    <s v="Bc."/>
    <s v="Jana"/>
    <s v="Spáčilová"/>
    <m/>
    <n v="1"/>
    <x v="1"/>
  </r>
  <r>
    <n v="89301013"/>
    <s v="I. Interní klinika - kardiologická"/>
    <s v="lůžkové oddělení intenzivní péče"/>
    <n v="5"/>
    <d v="2008-01-01T00:00:00"/>
    <m/>
    <s v="prof. MUDr. FESC"/>
    <s v="Martin"/>
    <s v="Hutyra"/>
    <s v="Ph.D."/>
    <n v="0.8"/>
    <x v="3"/>
  </r>
  <r>
    <n v="89301013"/>
    <s v="I. Interní klinika - kardiologická"/>
    <s v="lůžkové oddělení intenzivní péče"/>
    <n v="5"/>
    <d v="2019-01-01T00:00:00"/>
    <m/>
    <m/>
    <s v="Alena"/>
    <s v="Jelínková"/>
    <s v="DiS."/>
    <n v="0.25"/>
    <x v="4"/>
  </r>
  <r>
    <n v="89301013"/>
    <s v="I. Interní klinika - kardiologická"/>
    <s v="lůžkové oddělení intenzivní péče"/>
    <n v="5"/>
    <d v="2017-03-01T00:00:00"/>
    <m/>
    <m/>
    <s v="Hana"/>
    <s v="Znojilová"/>
    <m/>
    <n v="0.5"/>
    <x v="4"/>
  </r>
  <r>
    <n v="89301013"/>
    <s v="I. Interní klinika - kardiologická"/>
    <s v="lůžkové oddělení intenzivní péče"/>
    <n v="5"/>
    <d v="2016-01-01T00:00:00"/>
    <m/>
    <s v="MUDr. Mgr. MBA"/>
    <s v="Drahomíra"/>
    <s v="Vrzalová"/>
    <m/>
    <n v="0.03"/>
    <x v="3"/>
  </r>
  <r>
    <n v="89301013"/>
    <s v="I. Interní klinika - kardiologická"/>
    <s v="lůžkové oddělení intenzivní péče"/>
    <n v="5"/>
    <d v="2008-01-01T00:00:00"/>
    <m/>
    <m/>
    <s v="Vladimíra"/>
    <s v="Baslerová"/>
    <m/>
    <n v="1"/>
    <x v="1"/>
  </r>
  <r>
    <n v="89301013"/>
    <s v="I. Interní klinika - kardiologická"/>
    <s v="lůžkové oddělení intenzivní péče"/>
    <n v="5"/>
    <d v="2013-03-01T00:00:00"/>
    <m/>
    <m/>
    <s v="Karolína"/>
    <s v="Kubová"/>
    <m/>
    <n v="1"/>
    <x v="1"/>
  </r>
  <r>
    <n v="89301013"/>
    <s v="I. Interní klinika - kardiologická"/>
    <s v="lůžkové oddělení intenzivní péče"/>
    <n v="5"/>
    <d v="2017-11-01T00:00:00"/>
    <m/>
    <m/>
    <s v="Ivana"/>
    <s v="Koloušková"/>
    <m/>
    <n v="0.5"/>
    <x v="1"/>
  </r>
  <r>
    <n v="89301013"/>
    <s v="I. Interní klinika - kardiologická"/>
    <s v="lůžkové oddělení intenzivní péče"/>
    <n v="5"/>
    <d v="2022-07-01T00:00:00"/>
    <m/>
    <m/>
    <s v="Jana"/>
    <s v="Korgerová"/>
    <m/>
    <n v="1"/>
    <x v="1"/>
  </r>
  <r>
    <n v="89301013"/>
    <s v="I. Interní klinika - kardiologická"/>
    <s v="lůžkové oddělení intenzivní péče"/>
    <n v="5"/>
    <d v="2014-03-01T00:00:00"/>
    <m/>
    <s v="Mgr. MBE"/>
    <s v="Dita"/>
    <s v="Kratochvilová"/>
    <m/>
    <n v="1"/>
    <x v="1"/>
  </r>
  <r>
    <n v="89301013"/>
    <s v="I. Interní klinika - kardiologická"/>
    <s v="lůžkové oddělení intenzivní péče"/>
    <n v="5"/>
    <d v="2021-01-01T00:00:00"/>
    <m/>
    <s v="MUDr. FESC"/>
    <s v="Jan"/>
    <s v="Přeček"/>
    <s v="Ph.D."/>
    <n v="1"/>
    <x v="3"/>
  </r>
  <r>
    <n v="89301013"/>
    <s v="I. Interní klinika - kardiologická"/>
    <s v="lůžkové oddělení intenzivní péče"/>
    <n v="5"/>
    <d v="2022-05-01T00:00:00"/>
    <m/>
    <m/>
    <s v="Ladislava"/>
    <s v="Křesalová"/>
    <m/>
    <n v="0.75"/>
    <x v="1"/>
  </r>
  <r>
    <n v="89301013"/>
    <s v="I. Interní klinika - kardiologická"/>
    <s v="lůžkové oddělení intenzivní péče"/>
    <n v="5"/>
    <d v="2010-03-01T00:00:00"/>
    <m/>
    <m/>
    <s v="Jiří"/>
    <s v="Pecher"/>
    <m/>
    <n v="1"/>
    <x v="2"/>
  </r>
  <r>
    <n v="89301013"/>
    <s v="I. Interní klinika - kardiologická"/>
    <s v="lůžkové oddělení intenzivní péče"/>
    <n v="5"/>
    <d v="2015-12-01T00:00:00"/>
    <m/>
    <s v="Bc."/>
    <s v="Žaneta"/>
    <s v="Paroulková"/>
    <m/>
    <n v="1"/>
    <x v="1"/>
  </r>
  <r>
    <n v="89301013"/>
    <s v="I. Interní klinika - kardiologická"/>
    <s v="lůžkové oddělení intenzivní péče"/>
    <n v="5"/>
    <d v="2015-11-15T00:00:00"/>
    <m/>
    <m/>
    <s v="Alena"/>
    <s v="Zezulková"/>
    <m/>
    <n v="1"/>
    <x v="1"/>
  </r>
  <r>
    <n v="89301013"/>
    <s v="I. Interní klinika - kardiologická"/>
    <s v="lůžkové oddělení intenzivní péče"/>
    <n v="5"/>
    <d v="2015-12-01T00:00:00"/>
    <m/>
    <s v="Bc."/>
    <s v="Kamila"/>
    <s v="Rabelová"/>
    <s v="DiS."/>
    <n v="1"/>
    <x v="1"/>
  </r>
  <r>
    <n v="89301013"/>
    <s v="I. Interní klinika - kardiologická"/>
    <s v="lůžkové oddělení intenzivní péče"/>
    <n v="5"/>
    <d v="2014-01-01T00:00:00"/>
    <m/>
    <s v="Bc."/>
    <s v="Petra"/>
    <s v="Škárková"/>
    <s v="DiS."/>
    <n v="1"/>
    <x v="1"/>
  </r>
  <r>
    <n v="89301013"/>
    <s v="I. Interní klinika - kardiologická"/>
    <s v="lůžkové oddělení intenzivní péče"/>
    <n v="5"/>
    <d v="2016-06-15T00:00:00"/>
    <m/>
    <s v="Bc."/>
    <s v="Jana"/>
    <s v="Brychtová"/>
    <m/>
    <n v="1"/>
    <x v="5"/>
  </r>
  <r>
    <n v="89301013"/>
    <s v="I. Interní klinika - kardiologická"/>
    <s v="lůžkové oddělení intenzivní péče"/>
    <n v="5"/>
    <d v="2017-04-01T00:00:00"/>
    <m/>
    <m/>
    <s v="Jan"/>
    <s v="Slováček"/>
    <m/>
    <n v="1"/>
    <x v="1"/>
  </r>
  <r>
    <n v="89301013"/>
    <s v="I. Interní klinika - kardiologická"/>
    <s v="lůžkové oddělení intenzivní péče"/>
    <n v="5"/>
    <d v="2015-12-01T00:00:00"/>
    <m/>
    <m/>
    <s v="Vladimíra"/>
    <s v="Zdráhalová"/>
    <m/>
    <n v="1"/>
    <x v="1"/>
  </r>
  <r>
    <n v="89301013"/>
    <s v="I. Interní klinika - kardiologická"/>
    <s v="lůžkové oddělení intenzivní péče"/>
    <n v="5"/>
    <d v="2018-10-01T00:00:00"/>
    <m/>
    <s v="Mgr."/>
    <s v="Jana"/>
    <s v="Hanáčková"/>
    <m/>
    <n v="1"/>
    <x v="4"/>
  </r>
  <r>
    <n v="89301013"/>
    <s v="I. Interní klinika - kardiologická"/>
    <s v="lůžkové oddělení intenzivní péče"/>
    <n v="5"/>
    <d v="2020-12-01T00:00:00"/>
    <m/>
    <m/>
    <s v="Gabriela"/>
    <s v="Svobodová"/>
    <m/>
    <n v="1"/>
    <x v="2"/>
  </r>
  <r>
    <n v="89301013"/>
    <s v="I. Interní klinika - kardiologická"/>
    <s v="lůžkové oddělení intenzivní péče"/>
    <n v="5"/>
    <d v="2019-03-01T00:00:00"/>
    <m/>
    <m/>
    <s v="Eva"/>
    <s v="Šťastná"/>
    <m/>
    <n v="1"/>
    <x v="2"/>
  </r>
  <r>
    <n v="89301013"/>
    <s v="I. Interní klinika - kardiologická"/>
    <s v="lůžkové oddělení intenzivní péče"/>
    <n v="5"/>
    <d v="2021-09-01T00:00:00"/>
    <m/>
    <s v="Bc."/>
    <s v="Štěpán"/>
    <s v="Chládek"/>
    <m/>
    <n v="1"/>
    <x v="4"/>
  </r>
  <r>
    <n v="89301013"/>
    <s v="I. Interní klinika - kardiologická"/>
    <s v="lůžkové oddělení intenzivní péče"/>
    <n v="5"/>
    <d v="2022-05-01T00:00:00"/>
    <m/>
    <m/>
    <s v="Dana"/>
    <s v="Pavličková"/>
    <m/>
    <n v="1"/>
    <x v="2"/>
  </r>
  <r>
    <n v="89301013"/>
    <s v="I. Interní klinika - kardiologická"/>
    <s v="lůžkové oddělení intenzivní péče"/>
    <n v="5"/>
    <d v="2022-01-01T00:00:00"/>
    <m/>
    <s v="MUDr."/>
    <s v="Patrik"/>
    <s v="Keprt"/>
    <m/>
    <n v="0.8"/>
    <x v="3"/>
  </r>
  <r>
    <n v="89301013"/>
    <s v="I. Interní klinika - kardiologická"/>
    <s v="lůžkové oddělení intenzivní péče"/>
    <n v="5"/>
    <d v="2022-08-01T00:00:00"/>
    <m/>
    <s v="Bc."/>
    <s v="Carol Tereza"/>
    <s v="Dudová"/>
    <m/>
    <n v="1"/>
    <x v="1"/>
  </r>
  <r>
    <n v="89301014"/>
    <s v="I. Interní klinika - kardiologická"/>
    <s v="ambulance angiologická"/>
    <n v="10"/>
    <d v="2021-09-01T00:00:00"/>
    <m/>
    <s v="MUDr."/>
    <s v="Jarmila"/>
    <s v="Indráková"/>
    <m/>
    <n v="0.2"/>
    <x v="3"/>
  </r>
  <r>
    <n v="89301014"/>
    <s v="I. Interní klinika - kardiologická"/>
    <s v="ambulance angiologická"/>
    <n v="10"/>
    <d v="2021-09-01T00:00:00"/>
    <m/>
    <s v="MUDr."/>
    <s v="František"/>
    <s v="Kováčik"/>
    <m/>
    <n v="1"/>
    <x v="3"/>
  </r>
  <r>
    <n v="89301015"/>
    <s v="I. Interní klinika - kardiologická"/>
    <s v="koronární katetrizační sál"/>
    <n v="10"/>
    <d v="2019-01-01T00:00:00"/>
    <m/>
    <m/>
    <s v="Lenka"/>
    <s v="Grabcová"/>
    <m/>
    <n v="1"/>
    <x v="1"/>
  </r>
  <r>
    <n v="89301015"/>
    <s v="I. Interní klinika - kardiologická"/>
    <s v="koronární katetrizační sál"/>
    <n v="10"/>
    <d v="2018-06-06T00:00:00"/>
    <m/>
    <m/>
    <s v="Simona"/>
    <s v="Havránková"/>
    <s v="DiS."/>
    <n v="1"/>
    <x v="1"/>
  </r>
  <r>
    <n v="89301015"/>
    <s v="I. Interní klinika - kardiologická"/>
    <s v="koronární katetrizační sál"/>
    <n v="10"/>
    <d v="2015-10-01T00:00:00"/>
    <m/>
    <s v="MUDr."/>
    <s v="Robert"/>
    <s v="Náplava"/>
    <s v="Ph.D."/>
    <n v="0.2"/>
    <x v="3"/>
  </r>
  <r>
    <n v="89301015"/>
    <s v="I. Interní klinika - kardiologická"/>
    <s v="koronární katetrizační sál"/>
    <n v="10"/>
    <d v="2017-04-01T00:00:00"/>
    <m/>
    <s v="MUDr."/>
    <s v="Radomír"/>
    <s v="Nykl"/>
    <m/>
    <n v="1"/>
    <x v="3"/>
  </r>
  <r>
    <n v="89301015"/>
    <s v="I. Interní klinika - kardiologická"/>
    <s v="koronární katetrizační sál"/>
    <n v="10"/>
    <d v="2016-04-01T00:00:00"/>
    <m/>
    <s v="MUDr."/>
    <s v="Miloslav"/>
    <s v="Špaček"/>
    <s v="Ph.D."/>
    <n v="1"/>
    <x v="3"/>
  </r>
  <r>
    <n v="89301015"/>
    <s v="I. Interní klinika - kardiologická"/>
    <s v="koronární katetrizační sál"/>
    <n v="10"/>
    <d v="2014-07-01T00:00:00"/>
    <m/>
    <s v="MUDr."/>
    <s v="Martin"/>
    <s v="Sluka"/>
    <m/>
    <n v="1"/>
    <x v="3"/>
  </r>
  <r>
    <n v="89301015"/>
    <s v="I. Interní klinika - kardiologická"/>
    <s v="koronární katetrizační sál"/>
    <n v="10"/>
    <d v="2011-04-01T00:00:00"/>
    <m/>
    <s v="MUDr."/>
    <s v="Marcela"/>
    <s v="Škvařilová"/>
    <s v="Ph.D."/>
    <n v="0.3"/>
    <x v="3"/>
  </r>
  <r>
    <n v="89301015"/>
    <s v="I. Interní klinika - kardiologická"/>
    <s v="koronární katetrizační sál"/>
    <n v="10"/>
    <d v="2021-01-01T00:00:00"/>
    <m/>
    <m/>
    <s v="Zuzana"/>
    <s v="Fojtíková"/>
    <m/>
    <n v="1"/>
    <x v="2"/>
  </r>
  <r>
    <n v="89301015"/>
    <s v="I. Interní klinika - kardiologická"/>
    <s v="koronární katetrizační sál"/>
    <n v="10"/>
    <d v="2009-01-01T00:00:00"/>
    <m/>
    <s v="MUDr."/>
    <s v="David"/>
    <s v="Richter"/>
    <s v="Ph.D."/>
    <n v="0.6"/>
    <x v="3"/>
  </r>
  <r>
    <n v="89301015"/>
    <s v="I. Interní klinika - kardiologická"/>
    <s v="koronární katetrizační sál"/>
    <n v="10"/>
    <d v="2008-01-01T00:00:00"/>
    <m/>
    <m/>
    <s v="Jitka"/>
    <s v="Schmalzová"/>
    <m/>
    <n v="1"/>
    <x v="1"/>
  </r>
  <r>
    <n v="89301015"/>
    <s v="I. Interní klinika - kardiologická"/>
    <s v="koronární katetrizační sál"/>
    <n v="10"/>
    <d v="2008-01-01T00:00:00"/>
    <m/>
    <s v="Mgr."/>
    <s v="Michaela"/>
    <s v="Knoppová"/>
    <s v="DiS."/>
    <n v="1"/>
    <x v="1"/>
  </r>
  <r>
    <n v="89301015"/>
    <s v="I. Interní klinika - kardiologická"/>
    <s v="koronární katetrizační sál"/>
    <n v="10"/>
    <d v="2022-05-01T00:00:00"/>
    <m/>
    <s v="MUDr."/>
    <s v="David"/>
    <s v="Vindiš"/>
    <s v="Ph.D."/>
    <n v="0.6"/>
    <x v="3"/>
  </r>
  <r>
    <n v="89301015"/>
    <s v="I. Interní klinika - kardiologická"/>
    <s v="koronární katetrizační sál"/>
    <n v="10"/>
    <d v="2020-12-01T00:00:00"/>
    <m/>
    <s v="Mgr."/>
    <s v="Zuzana"/>
    <s v="Vykydalová"/>
    <m/>
    <n v="1"/>
    <x v="1"/>
  </r>
  <r>
    <n v="89301015"/>
    <s v="I. Interní klinika - kardiologická"/>
    <s v="koronární katetrizační sál"/>
    <n v="10"/>
    <d v="2008-01-01T00:00:00"/>
    <m/>
    <m/>
    <s v="Markéta"/>
    <s v="Petráková"/>
    <m/>
    <n v="1"/>
    <x v="1"/>
  </r>
  <r>
    <n v="89301015"/>
    <s v="I. Interní klinika - kardiologická"/>
    <s v="koronární katetrizační sál"/>
    <n v="10"/>
    <d v="2008-01-01T00:00:00"/>
    <m/>
    <s v="Bc."/>
    <s v="Šárka"/>
    <s v="Vladařová"/>
    <m/>
    <n v="1"/>
    <x v="1"/>
  </r>
  <r>
    <n v="89301015"/>
    <s v="I. Interní klinika - kardiologická"/>
    <s v="koronární katetrizační sál"/>
    <n v="10"/>
    <d v="2017-06-01T00:00:00"/>
    <m/>
    <s v="MUDr."/>
    <s v="Jiří"/>
    <s v="Ostřanský"/>
    <m/>
    <n v="0.3"/>
    <x v="3"/>
  </r>
  <r>
    <n v="89301015"/>
    <s v="I. Interní klinika - kardiologická"/>
    <s v="koronární katetrizační sál"/>
    <n v="10"/>
    <d v="2018-02-01T00:00:00"/>
    <m/>
    <m/>
    <s v="Iveta"/>
    <s v="Bílá"/>
    <m/>
    <n v="1"/>
    <x v="1"/>
  </r>
  <r>
    <n v="89301016"/>
    <s v="I. Interní klinika - kardiologická"/>
    <s v="Oddělení invazivních vyšetřovacích metod"/>
    <n v="10"/>
    <d v="2016-02-04T00:00:00"/>
    <m/>
    <s v="MUDr."/>
    <s v="Jan"/>
    <s v="Tibitanzl"/>
    <m/>
    <n v="0.05"/>
    <x v="3"/>
  </r>
  <r>
    <n v="89301016"/>
    <s v="I. Interní klinika - kardiologická"/>
    <s v="Oddělení invazivních vyšetřovacích metod"/>
    <n v="10"/>
    <d v="2017-03-01T00:00:00"/>
    <m/>
    <s v="MUDr."/>
    <s v="Jan"/>
    <s v="Pyszko"/>
    <m/>
    <n v="0.8"/>
    <x v="3"/>
  </r>
  <r>
    <n v="89301016"/>
    <s v="I. Interní klinika - kardiologická"/>
    <s v="Oddělení invazivních vyšetřovacích metod"/>
    <n v="10"/>
    <d v="2010-03-01T00:00:00"/>
    <m/>
    <m/>
    <s v="Věra"/>
    <s v="Kvapilová"/>
    <m/>
    <n v="1"/>
    <x v="1"/>
  </r>
  <r>
    <n v="89301016"/>
    <s v="I. Interní klinika - kardiologická"/>
    <s v="Oddělení invazivních vyšetřovacích metod"/>
    <n v="10"/>
    <d v="2010-07-01T00:00:00"/>
    <m/>
    <m/>
    <s v="Leona"/>
    <s v="Stojanová"/>
    <m/>
    <n v="1"/>
    <x v="1"/>
  </r>
  <r>
    <n v="89301016"/>
    <s v="I. Interní klinika - kardiologická"/>
    <s v="Oddělení invazivních vyšetřovacích metod"/>
    <n v="10"/>
    <d v="2010-01-01T00:00:00"/>
    <m/>
    <s v="doc. MUDr. FESC"/>
    <s v="Tomáš"/>
    <s v="Skála"/>
    <s v="Ph.D."/>
    <n v="1"/>
    <x v="3"/>
  </r>
  <r>
    <n v="89301016"/>
    <s v="I. Interní klinika - kardiologická"/>
    <s v="Oddělení invazivních vyšetřovacích metod"/>
    <n v="10"/>
    <d v="2008-01-01T00:00:00"/>
    <m/>
    <m/>
    <s v="Jarmila"/>
    <s v="Ondrejková"/>
    <m/>
    <n v="1"/>
    <x v="1"/>
  </r>
  <r>
    <n v="89301016"/>
    <s v="I. Interní klinika - kardiologická"/>
    <s v="Oddělení invazivních vyšetřovacích metod"/>
    <n v="10"/>
    <d v="2008-01-01T00:00:00"/>
    <m/>
    <m/>
    <s v="Dagmar"/>
    <s v="Šimková"/>
    <m/>
    <n v="1"/>
    <x v="1"/>
  </r>
  <r>
    <n v="89301016"/>
    <s v="I. Interní klinika - kardiologická"/>
    <s v="Oddělení invazivních vyšetřovacích metod"/>
    <n v="10"/>
    <d v="2008-01-01T00:00:00"/>
    <m/>
    <s v="doc. MUDr. FESC"/>
    <s v="Petr"/>
    <s v="Heinc"/>
    <s v="Ph.D."/>
    <n v="0.4"/>
    <x v="3"/>
  </r>
  <r>
    <n v="89301016"/>
    <s v="I. Interní klinika - kardiologická"/>
    <s v="Oddělení invazivních vyšetřovacích metod"/>
    <n v="10"/>
    <d v="2008-01-01T00:00:00"/>
    <m/>
    <m/>
    <s v="Hana"/>
    <s v="Grofková"/>
    <m/>
    <n v="1"/>
    <x v="1"/>
  </r>
  <r>
    <n v="89301016"/>
    <s v="I. Interní klinika - kardiologická"/>
    <s v="Oddělení invazivních vyšetřovacích metod"/>
    <n v="10"/>
    <d v="2022-01-01T00:00:00"/>
    <m/>
    <s v="MUDr."/>
    <s v="Patrik"/>
    <s v="Keprt"/>
    <m/>
    <n v="0.2"/>
    <x v="3"/>
  </r>
  <r>
    <n v="89301016"/>
    <s v="I. Interní klinika - kardiologická"/>
    <s v="Oddělení invazivních vyšetřovacích metod"/>
    <n v="10"/>
    <d v="2020-07-15T00:00:00"/>
    <m/>
    <m/>
    <s v="Michaela"/>
    <s v="Šrůtová"/>
    <s v="DiS."/>
    <n v="1"/>
    <x v="4"/>
  </r>
  <r>
    <n v="89301021"/>
    <s v="II. Interní klinika - gastro-enterologická a hepatologická"/>
    <s v="standardní lůžková péče"/>
    <n v="5"/>
    <d v="2017-10-01T00:00:00"/>
    <m/>
    <s v="MUDr. Mgr. MBA"/>
    <s v="Drahomíra"/>
    <s v="Vrzalová"/>
    <m/>
    <n v="0.5"/>
    <x v="3"/>
  </r>
  <r>
    <n v="89301021"/>
    <s v="II. Interní klinika - gastro-enterologická a hepatologická"/>
    <s v="standardní lůžková péče"/>
    <n v="5"/>
    <d v="2011-03-01T00:00:00"/>
    <m/>
    <m/>
    <s v="Jana"/>
    <s v="Procházková"/>
    <m/>
    <n v="1"/>
    <x v="1"/>
  </r>
  <r>
    <n v="89301021"/>
    <s v="II. Interní klinika - gastro-enterologická a hepatologická"/>
    <s v="standardní lůžková péče"/>
    <n v="5"/>
    <d v="2008-01-01T00:00:00"/>
    <m/>
    <s v="MUDr."/>
    <s v="Lea"/>
    <s v="Zarivnijová"/>
    <m/>
    <n v="0.3"/>
    <x v="3"/>
  </r>
  <r>
    <n v="89301021"/>
    <s v="II. Interní klinika - gastro-enterologická a hepatologická"/>
    <s v="standardní lůžková péče"/>
    <n v="5"/>
    <d v="2021-06-01T00:00:00"/>
    <m/>
    <m/>
    <s v="Blanka"/>
    <s v="Baslarová"/>
    <m/>
    <n v="1"/>
    <x v="1"/>
  </r>
  <r>
    <n v="89301021"/>
    <s v="II. Interní klinika - gastro-enterologická a hepatologická"/>
    <s v="standardní lůžková péče"/>
    <n v="5"/>
    <d v="2008-01-01T00:00:00"/>
    <m/>
    <s v="MUDr."/>
    <s v="Květoslava"/>
    <s v="Aiglová"/>
    <s v="Ph.D."/>
    <n v="0.1"/>
    <x v="3"/>
  </r>
  <r>
    <n v="89301021"/>
    <s v="II. Interní klinika - gastro-enterologická a hepatologická"/>
    <s v="standardní lůžková péče"/>
    <n v="5"/>
    <d v="2008-01-01T00:00:00"/>
    <m/>
    <s v="MUDr."/>
    <s v="Zdeněk"/>
    <s v="Berka"/>
    <m/>
    <n v="0.15"/>
    <x v="3"/>
  </r>
  <r>
    <n v="89301021"/>
    <s v="II. Interní klinika - gastro-enterologická a hepatologická"/>
    <s v="standardní lůžková péče"/>
    <n v="5"/>
    <d v="2008-01-01T00:00:00"/>
    <m/>
    <s v="doc. MUDr."/>
    <s v="Vlastimil"/>
    <s v="Procházka"/>
    <s v="Ph.D."/>
    <n v="0.5"/>
    <x v="3"/>
  </r>
  <r>
    <n v="89301021"/>
    <s v="II. Interní klinika - gastro-enterologická a hepatologická"/>
    <s v="standardní lůžková péče"/>
    <n v="5"/>
    <d v="2014-01-01T00:00:00"/>
    <m/>
    <s v="Mgr."/>
    <s v="Lenka"/>
    <s v="Šeflová"/>
    <m/>
    <n v="0.6"/>
    <x v="1"/>
  </r>
  <r>
    <n v="89301021"/>
    <s v="II. Interní klinika - gastro-enterologická a hepatologická"/>
    <s v="standardní lůžková péče"/>
    <n v="5"/>
    <d v="2008-01-01T00:00:00"/>
    <m/>
    <m/>
    <s v="Pavlína"/>
    <s v="Konečná"/>
    <m/>
    <n v="1"/>
    <x v="1"/>
  </r>
  <r>
    <n v="89301021"/>
    <s v="II. Interní klinika - gastro-enterologická a hepatologická"/>
    <s v="standardní lůžková péče"/>
    <n v="5"/>
    <d v="2009-09-01T00:00:00"/>
    <m/>
    <s v="MUDr."/>
    <s v="Pavel"/>
    <s v="Sychra"/>
    <m/>
    <n v="0.4"/>
    <x v="3"/>
  </r>
  <r>
    <n v="89301021"/>
    <s v="II. Interní klinika - gastro-enterologická a hepatologická"/>
    <s v="standardní lůžková péče"/>
    <n v="5"/>
    <d v="2010-04-01T00:00:00"/>
    <m/>
    <m/>
    <s v="Věra"/>
    <s v="Kadlecová"/>
    <m/>
    <n v="1"/>
    <x v="2"/>
  </r>
  <r>
    <n v="89301021"/>
    <s v="II. Interní klinika - gastro-enterologická a hepatologická"/>
    <s v="standardní lůžková péče"/>
    <n v="5"/>
    <d v="2009-07-01T00:00:00"/>
    <m/>
    <s v="Bc."/>
    <s v="Lucie"/>
    <s v="Koudelková"/>
    <m/>
    <n v="0.5"/>
    <x v="1"/>
  </r>
  <r>
    <n v="89301021"/>
    <s v="II. Interní klinika - gastro-enterologická a hepatologická"/>
    <s v="standardní lůžková péče"/>
    <n v="5"/>
    <d v="2008-01-01T00:00:00"/>
    <m/>
    <m/>
    <s v="Michaela"/>
    <s v="Valešová"/>
    <m/>
    <n v="1"/>
    <x v="1"/>
  </r>
  <r>
    <n v="89301021"/>
    <s v="II. Interní klinika - gastro-enterologická a hepatologická"/>
    <s v="standardní lůžková péče"/>
    <n v="5"/>
    <d v="2017-03-01T00:00:00"/>
    <m/>
    <m/>
    <s v="Yvetta"/>
    <s v="Schaffnerová"/>
    <m/>
    <n v="1"/>
    <x v="4"/>
  </r>
  <r>
    <n v="89301021"/>
    <s v="II. Interní klinika - gastro-enterologická a hepatologická"/>
    <s v="standardní lůžková péče"/>
    <n v="5"/>
    <d v="2016-08-01T00:00:00"/>
    <m/>
    <s v="Bc."/>
    <s v="Eliška"/>
    <s v="Dostálová"/>
    <m/>
    <n v="1"/>
    <x v="4"/>
  </r>
  <r>
    <n v="89301021"/>
    <s v="II. Interní klinika - gastro-enterologická a hepatologická"/>
    <s v="standardní lůžková péče"/>
    <n v="5"/>
    <d v="2016-03-01T00:00:00"/>
    <m/>
    <s v="Mgr."/>
    <s v="Irena"/>
    <s v="Nohýlová"/>
    <m/>
    <n v="1"/>
    <x v="1"/>
  </r>
  <r>
    <n v="89301021"/>
    <s v="II. Interní klinika - gastro-enterologická a hepatologická"/>
    <s v="standardní lůžková péče"/>
    <n v="5"/>
    <d v="2019-03-01T00:00:00"/>
    <m/>
    <m/>
    <s v="Drahomíra"/>
    <s v="Gazdíková"/>
    <m/>
    <n v="0.75"/>
    <x v="5"/>
  </r>
  <r>
    <n v="89301021"/>
    <s v="II. Interní klinika - gastro-enterologická a hepatologická"/>
    <s v="standardní lůžková péče"/>
    <n v="5"/>
    <d v="2014-07-01T00:00:00"/>
    <m/>
    <s v="MUDr."/>
    <s v="Gabriela"/>
    <s v="Koudelková"/>
    <m/>
    <n v="0.4"/>
    <x v="6"/>
  </r>
  <r>
    <n v="89301021"/>
    <s v="II. Interní klinika - gastro-enterologická a hepatologická"/>
    <s v="standardní lůžková péče"/>
    <n v="5"/>
    <d v="2013-12-01T00:00:00"/>
    <m/>
    <m/>
    <s v="Helena"/>
    <s v="Laštůvková"/>
    <m/>
    <n v="1"/>
    <x v="2"/>
  </r>
  <r>
    <n v="89301021"/>
    <s v="II. Interní klinika - gastro-enterologická a hepatologická"/>
    <s v="standardní lůžková péče"/>
    <n v="5"/>
    <d v="2019-12-01T00:00:00"/>
    <m/>
    <m/>
    <s v="Marta"/>
    <s v="Koblihová"/>
    <m/>
    <n v="1"/>
    <x v="2"/>
  </r>
  <r>
    <n v="89301021"/>
    <s v="II. Interní klinika - gastro-enterologická a hepatologická"/>
    <s v="standardní lůžková péče"/>
    <n v="5"/>
    <d v="2020-09-15T00:00:00"/>
    <m/>
    <m/>
    <s v="Petra"/>
    <s v="Šmakalová"/>
    <m/>
    <n v="1"/>
    <x v="5"/>
  </r>
  <r>
    <n v="89301021"/>
    <s v="II. Interní klinika - gastro-enterologická a hepatologická"/>
    <s v="standardní lůžková péče"/>
    <n v="5"/>
    <d v="2022-01-01T00:00:00"/>
    <m/>
    <s v="MUDr."/>
    <s v="Martin"/>
    <s v="Mareš"/>
    <m/>
    <n v="1"/>
    <x v="7"/>
  </r>
  <r>
    <n v="89301021"/>
    <s v="II. Interní klinika - gastro-enterologická a hepatologická"/>
    <s v="standardní lůžková péče"/>
    <n v="5"/>
    <d v="2021-04-01T00:00:00"/>
    <m/>
    <m/>
    <s v="Blanka"/>
    <s v="Zothová"/>
    <m/>
    <n v="1"/>
    <x v="4"/>
  </r>
  <r>
    <n v="89301021"/>
    <s v="II. Interní klinika - gastro-enterologická a hepatologická"/>
    <s v="standardní lůžková péče"/>
    <n v="5"/>
    <d v="2021-08-01T00:00:00"/>
    <m/>
    <m/>
    <s v="Vlasta"/>
    <s v="Sobková"/>
    <s v="DiS."/>
    <n v="1"/>
    <x v="4"/>
  </r>
  <r>
    <n v="89301021"/>
    <s v="II. Interní klinika - gastro-enterologická a hepatologická"/>
    <s v="standardní lůžková péče"/>
    <n v="5"/>
    <d v="2020-12-01T00:00:00"/>
    <m/>
    <m/>
    <s v="Eliška"/>
    <s v="Krejčí"/>
    <m/>
    <n v="1"/>
    <x v="5"/>
  </r>
  <r>
    <n v="89301021"/>
    <s v="II. Interní klinika - gastro-enterologická a hepatologická"/>
    <s v="standardní lůžková péče"/>
    <n v="5"/>
    <d v="2021-08-01T00:00:00"/>
    <m/>
    <m/>
    <s v="Kristýna"/>
    <s v="Slavíková"/>
    <m/>
    <n v="1"/>
    <x v="2"/>
  </r>
  <r>
    <n v="89301021"/>
    <s v="II. Interní klinika - gastro-enterologická a hepatologická"/>
    <s v="standardní lůžková péče"/>
    <n v="5"/>
    <d v="2020-10-01T00:00:00"/>
    <m/>
    <s v="Mgr."/>
    <s v="Martina"/>
    <s v="Stunová"/>
    <m/>
    <n v="1"/>
    <x v="1"/>
  </r>
  <r>
    <n v="89301021"/>
    <s v="II. Interní klinika - gastro-enterologická a hepatologická"/>
    <s v="standardní lůžková péče"/>
    <n v="5"/>
    <d v="2019-04-01T00:00:00"/>
    <m/>
    <m/>
    <s v="Petra"/>
    <s v="Končíková"/>
    <m/>
    <n v="1"/>
    <x v="5"/>
  </r>
  <r>
    <n v="89301021"/>
    <s v="II. Interní klinika - gastro-enterologická a hepatologická"/>
    <s v="standardní lůžková péče"/>
    <n v="5"/>
    <d v="2018-12-01T00:00:00"/>
    <m/>
    <m/>
    <s v="Martina"/>
    <s v="Malošíková"/>
    <s v="DiS."/>
    <n v="1"/>
    <x v="4"/>
  </r>
  <r>
    <n v="89301021"/>
    <s v="II. Interní klinika - gastro-enterologická a hepatologická"/>
    <s v="standardní lůžková péče"/>
    <n v="5"/>
    <d v="2018-10-01T00:00:00"/>
    <m/>
    <m/>
    <s v="Lenka"/>
    <s v="Murlová"/>
    <m/>
    <n v="1"/>
    <x v="4"/>
  </r>
  <r>
    <n v="89301021"/>
    <s v="II. Interní klinika - gastro-enterologická a hepatologická"/>
    <s v="standardní lůžková péče"/>
    <n v="5"/>
    <d v="2019-02-01T00:00:00"/>
    <m/>
    <s v="MUDr."/>
    <s v="Vincent Dansou"/>
    <s v="Zoundjiekpon"/>
    <m/>
    <n v="0.6"/>
    <x v="3"/>
  </r>
  <r>
    <n v="89301021"/>
    <s v="II. Interní klinika - gastro-enterologická a hepatologická"/>
    <s v="standardní lůžková péče"/>
    <n v="5"/>
    <d v="2018-06-15T00:00:00"/>
    <m/>
    <m/>
    <s v="Eva"/>
    <s v="Šubrtová"/>
    <m/>
    <n v="1"/>
    <x v="2"/>
  </r>
  <r>
    <n v="89301021"/>
    <s v="II. Interní klinika - gastro-enterologická a hepatologická"/>
    <s v="standardní lůžková péče"/>
    <n v="5"/>
    <d v="2018-01-01T00:00:00"/>
    <m/>
    <s v="MUDr."/>
    <s v="Peter"/>
    <s v="Slodička"/>
    <m/>
    <n v="0.8"/>
    <x v="6"/>
  </r>
  <r>
    <n v="89301021"/>
    <s v="II. Interní klinika - gastro-enterologická a hepatologická"/>
    <s v="standardní lůžková péče"/>
    <n v="5"/>
    <d v="2018-02-01T00:00:00"/>
    <m/>
    <s v="doc. MUDr."/>
    <s v="Ondřej"/>
    <s v="Urban"/>
    <s v="Ph.D."/>
    <n v="0.3"/>
    <x v="3"/>
  </r>
  <r>
    <n v="89301021"/>
    <s v="II. Interní klinika - gastro-enterologická a hepatologická"/>
    <s v="standardní lůžková péče"/>
    <n v="5"/>
    <d v="2019-09-01T00:00:00"/>
    <m/>
    <s v="MUDr."/>
    <s v="Jakub"/>
    <s v="Bača"/>
    <m/>
    <n v="0.6"/>
    <x v="6"/>
  </r>
  <r>
    <n v="89301021"/>
    <s v="II. Interní klinika - gastro-enterologická a hepatologická"/>
    <s v="standardní lůžková péče"/>
    <n v="5"/>
    <d v="2018-09-01T00:00:00"/>
    <m/>
    <m/>
    <s v="Radka"/>
    <s v="Supová"/>
    <s v="DiS."/>
    <n v="1"/>
    <x v="4"/>
  </r>
  <r>
    <n v="89301021"/>
    <s v="II. Interní klinika - gastro-enterologická a hepatologická"/>
    <s v="standardní lůžková péče"/>
    <n v="5"/>
    <d v="2017-08-01T00:00:00"/>
    <m/>
    <m/>
    <s v="Veronika"/>
    <s v="Richterová"/>
    <m/>
    <n v="1"/>
    <x v="5"/>
  </r>
  <r>
    <n v="89301021"/>
    <s v="II. Interní klinika - gastro-enterologická a hepatologická"/>
    <s v="standardní lůžková péče"/>
    <n v="5"/>
    <d v="2022-03-01T00:00:00"/>
    <m/>
    <m/>
    <s v="Daniela"/>
    <s v="Smolíková"/>
    <m/>
    <n v="1"/>
    <x v="2"/>
  </r>
  <r>
    <n v="89301021"/>
    <s v="II. Interní klinika - gastro-enterologická a hepatologická"/>
    <s v="standardní lůžková péče"/>
    <n v="5"/>
    <d v="2022-07-01T00:00:00"/>
    <m/>
    <s v="Bc."/>
    <s v="Jiřina"/>
    <s v="Kozelková"/>
    <m/>
    <n v="0.75"/>
    <x v="2"/>
  </r>
  <r>
    <n v="89301022"/>
    <s v="II. Interní klinika - gastro-enterologická a hepatologická"/>
    <s v="všeobecná ambulance"/>
    <n v="10"/>
    <d v="2018-03-01T00:00:00"/>
    <m/>
    <s v="Mgr."/>
    <s v="Dana"/>
    <s v="Zelinková"/>
    <m/>
    <n v="1"/>
    <x v="4"/>
  </r>
  <r>
    <n v="89301022"/>
    <s v="II. Interní klinika - gastro-enterologická a hepatologická"/>
    <s v="všeobecná ambulance"/>
    <n v="10"/>
    <d v="2018-04-01T00:00:00"/>
    <m/>
    <s v="Mgr."/>
    <s v="Lenka"/>
    <s v="Neumannová"/>
    <m/>
    <n v="1"/>
    <x v="1"/>
  </r>
  <r>
    <n v="89301022"/>
    <s v="II. Interní klinika - gastro-enterologická a hepatologická"/>
    <s v="všeobecná ambulance"/>
    <n v="10"/>
    <d v="2018-09-01T00:00:00"/>
    <m/>
    <m/>
    <s v="Marta"/>
    <s v="Hrubá"/>
    <m/>
    <n v="1"/>
    <x v="5"/>
  </r>
  <r>
    <n v="89301022"/>
    <s v="II. Interní klinika - gastro-enterologická a hepatologická"/>
    <s v="všeobecná ambulance"/>
    <n v="10"/>
    <d v="2019-09-01T00:00:00"/>
    <m/>
    <m/>
    <s v="Lenka"/>
    <s v="Šostoková"/>
    <m/>
    <n v="1"/>
    <x v="1"/>
  </r>
  <r>
    <n v="89301022"/>
    <s v="II. Interní klinika - gastro-enterologická a hepatologická"/>
    <s v="všeobecná ambulance"/>
    <n v="10"/>
    <d v="2018-09-01T00:00:00"/>
    <m/>
    <m/>
    <s v="Nikola"/>
    <s v="Klárová"/>
    <m/>
    <n v="1"/>
    <x v="2"/>
  </r>
  <r>
    <n v="89301022"/>
    <s v="II. Interní klinika - gastro-enterologická a hepatologická"/>
    <s v="všeobecná ambulance"/>
    <n v="10"/>
    <d v="2019-05-01T00:00:00"/>
    <m/>
    <s v="MUDr."/>
    <s v="Barbora"/>
    <s v="Pipek"/>
    <s v="Ph.D."/>
    <n v="0.2"/>
    <x v="3"/>
  </r>
  <r>
    <n v="89301022"/>
    <s v="II. Interní klinika - gastro-enterologická a hepatologická"/>
    <s v="všeobecná ambulance"/>
    <n v="10"/>
    <d v="2020-04-01T00:00:00"/>
    <m/>
    <s v="MUDr."/>
    <s v="Gabriela"/>
    <s v="Koudelková"/>
    <m/>
    <n v="0.35"/>
    <x v="6"/>
  </r>
  <r>
    <n v="89301022"/>
    <s v="II. Interní klinika - gastro-enterologická a hepatologická"/>
    <s v="všeobecná ambulance"/>
    <n v="10"/>
    <d v="2022-09-01T00:00:00"/>
    <m/>
    <m/>
    <s v="Pavlína"/>
    <s v="Janečková"/>
    <m/>
    <n v="1"/>
    <x v="4"/>
  </r>
  <r>
    <n v="89301022"/>
    <s v="II. Interní klinika - gastro-enterologická a hepatologická"/>
    <s v="všeobecná ambulance"/>
    <n v="10"/>
    <d v="2020-01-01T00:00:00"/>
    <m/>
    <m/>
    <s v="Eva"/>
    <s v="Machusová"/>
    <m/>
    <n v="1"/>
    <x v="5"/>
  </r>
  <r>
    <n v="89301022"/>
    <s v="II. Interní klinika - gastro-enterologická a hepatologická"/>
    <s v="všeobecná ambulance"/>
    <n v="10"/>
    <d v="2018-10-01T00:00:00"/>
    <m/>
    <s v="MUDr."/>
    <s v="Eva"/>
    <s v="Mertová"/>
    <m/>
    <n v="0.05"/>
    <x v="3"/>
  </r>
  <r>
    <n v="89301022"/>
    <s v="II. Interní klinika - gastro-enterologická a hepatologická"/>
    <s v="všeobecná ambulance"/>
    <n v="10"/>
    <d v="2019-03-01T00:00:00"/>
    <m/>
    <m/>
    <s v="Helena"/>
    <s v="Táborská"/>
    <m/>
    <n v="1"/>
    <x v="5"/>
  </r>
  <r>
    <n v="89301022"/>
    <s v="II. Interní klinika - gastro-enterologická a hepatologická"/>
    <s v="všeobecná ambulance"/>
    <n v="10"/>
    <d v="2018-09-01T00:00:00"/>
    <m/>
    <m/>
    <s v="Daniela"/>
    <s v="Haberlandová"/>
    <m/>
    <n v="1"/>
    <x v="4"/>
  </r>
  <r>
    <n v="89301022"/>
    <s v="II. Interní klinika - gastro-enterologická a hepatologická"/>
    <s v="všeobecná ambulance"/>
    <n v="10"/>
    <d v="2018-10-01T00:00:00"/>
    <m/>
    <m/>
    <s v="Veronika"/>
    <s v="Kuchynková"/>
    <m/>
    <n v="1"/>
    <x v="4"/>
  </r>
  <r>
    <n v="89301022"/>
    <s v="II. Interní klinika - gastro-enterologická a hepatologická"/>
    <s v="všeobecná ambulance"/>
    <n v="10"/>
    <d v="2018-10-01T00:00:00"/>
    <m/>
    <s v="Mgr."/>
    <s v="Světluše"/>
    <s v="Fišarová"/>
    <m/>
    <n v="1"/>
    <x v="1"/>
  </r>
  <r>
    <n v="89301022"/>
    <s v="II. Interní klinika - gastro-enterologická a hepatologická"/>
    <s v="všeobecná ambulance"/>
    <n v="10"/>
    <d v="2020-10-01T00:00:00"/>
    <m/>
    <m/>
    <s v="Sylva"/>
    <s v="Turková"/>
    <m/>
    <n v="1"/>
    <x v="1"/>
  </r>
  <r>
    <n v="89301022"/>
    <s v="II. Interní klinika - gastro-enterologická a hepatologická"/>
    <s v="všeobecná ambulance"/>
    <n v="10"/>
    <d v="2008-01-01T00:00:00"/>
    <m/>
    <s v="Mgr."/>
    <s v="Lenka"/>
    <s v="Šeflová"/>
    <m/>
    <n v="0.2"/>
    <x v="1"/>
  </r>
  <r>
    <n v="89301022"/>
    <s v="II. Interní klinika - gastro-enterologická a hepatologická"/>
    <s v="všeobecná ambulance"/>
    <n v="10"/>
    <d v="2020-01-01T00:00:00"/>
    <m/>
    <m/>
    <s v="Drahomíra"/>
    <s v="Krumpholcová"/>
    <m/>
    <n v="1"/>
    <x v="4"/>
  </r>
  <r>
    <n v="89301022"/>
    <s v="II. Interní klinika - gastro-enterologická a hepatologická"/>
    <s v="všeobecná ambulance"/>
    <n v="10"/>
    <d v="2021-05-01T00:00:00"/>
    <m/>
    <m/>
    <s v="Věra"/>
    <s v="Bujnová"/>
    <m/>
    <n v="0.5"/>
    <x v="1"/>
  </r>
  <r>
    <n v="89301022"/>
    <s v="II. Interní klinika - gastro-enterologická a hepatologická"/>
    <s v="všeobecná ambulance"/>
    <n v="10"/>
    <d v="2008-01-01T00:00:00"/>
    <m/>
    <s v="doc. MUDr."/>
    <s v="Vlastimil"/>
    <s v="Procházka"/>
    <s v="Ph.D."/>
    <n v="0.05"/>
    <x v="3"/>
  </r>
  <r>
    <n v="89301022"/>
    <s v="II. Interní klinika - gastro-enterologická a hepatologická"/>
    <s v="všeobecná ambulance"/>
    <n v="10"/>
    <d v="2021-07-01T00:00:00"/>
    <m/>
    <s v="MUDr."/>
    <s v="Zdeněk"/>
    <s v="Berka"/>
    <m/>
    <n v="0.4"/>
    <x v="3"/>
  </r>
  <r>
    <n v="89301022"/>
    <s v="II. Interní klinika - gastro-enterologická a hepatologická"/>
    <s v="všeobecná ambulance"/>
    <n v="10"/>
    <d v="2016-01-01T00:00:00"/>
    <m/>
    <s v="MUDr."/>
    <s v="Květoslava"/>
    <s v="Aiglová"/>
    <s v="Ph.D."/>
    <n v="0.7"/>
    <x v="3"/>
  </r>
  <r>
    <n v="89301022"/>
    <s v="II. Interní klinika - gastro-enterologická a hepatologická"/>
    <s v="všeobecná ambulance"/>
    <n v="10"/>
    <d v="2008-01-01T00:00:00"/>
    <m/>
    <m/>
    <s v="Mária"/>
    <s v="Galková"/>
    <m/>
    <n v="1"/>
    <x v="1"/>
  </r>
  <r>
    <n v="89301022"/>
    <s v="II. Interní klinika - gastro-enterologická a hepatologická"/>
    <s v="všeobecná ambulance"/>
    <n v="10"/>
    <d v="2001-10-01T00:00:00"/>
    <m/>
    <m/>
    <s v="Jana"/>
    <s v="Kulpová"/>
    <m/>
    <n v="1"/>
    <x v="2"/>
  </r>
  <r>
    <n v="89301022"/>
    <s v="II. Interní klinika - gastro-enterologická a hepatologická"/>
    <s v="všeobecná ambulance"/>
    <n v="10"/>
    <d v="2008-01-01T00:00:00"/>
    <m/>
    <s v="prof. MUDr."/>
    <s v="Jiří"/>
    <s v="Ehrmann"/>
    <s v="CSc."/>
    <n v="0.05"/>
    <x v="3"/>
  </r>
  <r>
    <n v="89301022"/>
    <s v="II. Interní klinika - gastro-enterologická a hepatologická"/>
    <s v="všeobecná ambulance"/>
    <n v="10"/>
    <d v="2018-10-01T00:00:00"/>
    <m/>
    <s v="MUDr."/>
    <s v="Jitka"/>
    <s v="Kurašová"/>
    <m/>
    <n v="0.1"/>
    <x v="3"/>
  </r>
  <r>
    <n v="89301022"/>
    <s v="II. Interní klinika - gastro-enterologická a hepatologická"/>
    <s v="všeobecná ambulance"/>
    <n v="10"/>
    <d v="2017-07-01T00:00:00"/>
    <m/>
    <s v="Mgr."/>
    <s v="Renáta"/>
    <s v="Chytilová"/>
    <m/>
    <n v="1"/>
    <x v="1"/>
  </r>
  <r>
    <n v="89301022"/>
    <s v="II. Interní klinika - gastro-enterologická a hepatologická"/>
    <s v="všeobecná ambulance"/>
    <n v="10"/>
    <d v="2008-01-01T00:00:00"/>
    <m/>
    <s v="prof. MUDr."/>
    <s v="Rudolf"/>
    <s v="Chlup"/>
    <s v="CSc."/>
    <n v="0.15"/>
    <x v="3"/>
  </r>
  <r>
    <n v="89301022"/>
    <s v="II. Interní klinika - gastro-enterologická a hepatologická"/>
    <s v="všeobecná ambulance"/>
    <n v="10"/>
    <d v="2008-01-01T00:00:00"/>
    <m/>
    <s v="MUDr."/>
    <s v="Michal"/>
    <s v="Konečný"/>
    <s v="Ph.D."/>
    <n v="0.2"/>
    <x v="3"/>
  </r>
  <r>
    <n v="89301022"/>
    <s v="II. Interní klinika - gastro-enterologická a hepatologická"/>
    <s v="všeobecná ambulance"/>
    <n v="10"/>
    <d v="2018-10-01T00:00:00"/>
    <m/>
    <s v="MUDr."/>
    <s v="Zdeněk"/>
    <s v="Záboj"/>
    <m/>
    <n v="0.1"/>
    <x v="3"/>
  </r>
  <r>
    <n v="89301022"/>
    <s v="II. Interní klinika - gastro-enterologická a hepatologická"/>
    <s v="všeobecná ambulance"/>
    <n v="10"/>
    <d v="2015-04-01T00:00:00"/>
    <m/>
    <s v="MUDr. Mgr. MBA"/>
    <s v="Drahomíra"/>
    <s v="Vrzalová"/>
    <m/>
    <n v="0.1"/>
    <x v="3"/>
  </r>
  <r>
    <n v="89301022"/>
    <s v="II. Interní klinika - gastro-enterologická a hepatologická"/>
    <s v="všeobecná ambulance"/>
    <n v="10"/>
    <d v="2008-01-01T00:00:00"/>
    <m/>
    <s v="Mgr. Bc."/>
    <s v="Blanka"/>
    <s v="Drexlerová"/>
    <m/>
    <n v="1"/>
    <x v="1"/>
  </r>
  <r>
    <n v="89301022"/>
    <s v="II. Interní klinika - gastro-enterologická a hepatologická"/>
    <s v="všeobecná ambulance"/>
    <n v="10"/>
    <d v="2020-07-01T00:00:00"/>
    <m/>
    <m/>
    <s v="Lucie"/>
    <s v="Kotlánová"/>
    <m/>
    <n v="1"/>
    <x v="4"/>
  </r>
  <r>
    <n v="89301022"/>
    <s v="II. Interní klinika - gastro-enterologická a hepatologická"/>
    <s v="všeobecná ambulance"/>
    <n v="10"/>
    <d v="2018-10-01T00:00:00"/>
    <m/>
    <s v="Bc."/>
    <s v="Miroslava"/>
    <s v="Hermanová"/>
    <m/>
    <n v="1"/>
    <x v="1"/>
  </r>
  <r>
    <n v="89301023"/>
    <s v="II. Interní klinika - gastro-enterologická a hepatologická"/>
    <s v="lůžkové oddělení intenzivní péče"/>
    <n v="5"/>
    <d v="2019-03-01T00:00:00"/>
    <m/>
    <s v="Bc."/>
    <s v="Olga"/>
    <s v="Řezníčková"/>
    <m/>
    <n v="1"/>
    <x v="1"/>
  </r>
  <r>
    <n v="89301023"/>
    <s v="II. Interní klinika - gastro-enterologická a hepatologická"/>
    <s v="lůžkové oddělení intenzivní péče"/>
    <n v="5"/>
    <d v="2019-03-01T00:00:00"/>
    <m/>
    <m/>
    <s v="Alena"/>
    <s v="Vaňková"/>
    <m/>
    <n v="0.5"/>
    <x v="4"/>
  </r>
  <r>
    <n v="89301023"/>
    <s v="II. Interní klinika - gastro-enterologická a hepatologická"/>
    <s v="lůžkové oddělení intenzivní péče"/>
    <n v="5"/>
    <d v="2008-10-01T00:00:00"/>
    <m/>
    <s v="MUDr. Mgr. MBA"/>
    <s v="Drahomíra"/>
    <s v="Vrzalová"/>
    <m/>
    <n v="0.1"/>
    <x v="3"/>
  </r>
  <r>
    <n v="89301023"/>
    <s v="II. Interní klinika - gastro-enterologická a hepatologická"/>
    <s v="lůžkové oddělení intenzivní péče"/>
    <n v="5"/>
    <d v="2015-07-01T00:00:00"/>
    <m/>
    <s v="MUDr."/>
    <s v="Lea"/>
    <s v="Zarivnijová"/>
    <m/>
    <n v="0.25"/>
    <x v="3"/>
  </r>
  <r>
    <n v="89301023"/>
    <s v="II. Interní klinika - gastro-enterologická a hepatologická"/>
    <s v="lůžkové oddělení intenzivní péče"/>
    <n v="5"/>
    <d v="2011-07-01T00:00:00"/>
    <m/>
    <m/>
    <s v="Simona"/>
    <s v="Komárková"/>
    <m/>
    <n v="1"/>
    <x v="1"/>
  </r>
  <r>
    <n v="89301023"/>
    <s v="II. Interní klinika - gastro-enterologická a hepatologická"/>
    <s v="lůžkové oddělení intenzivní péče"/>
    <n v="5"/>
    <d v="2017-04-01T00:00:00"/>
    <m/>
    <m/>
    <s v="Pavlína"/>
    <s v="Zdařilová"/>
    <m/>
    <n v="1"/>
    <x v="1"/>
  </r>
  <r>
    <n v="89301023"/>
    <s v="II. Interní klinika - gastro-enterologická a hepatologická"/>
    <s v="lůžkové oddělení intenzivní péče"/>
    <n v="5"/>
    <d v="2013-09-01T00:00:00"/>
    <m/>
    <m/>
    <s v="Simona"/>
    <s v="Tesařová"/>
    <m/>
    <n v="1"/>
    <x v="4"/>
  </r>
  <r>
    <n v="89301023"/>
    <s v="II. Interní klinika - gastro-enterologická a hepatologická"/>
    <s v="lůžkové oddělení intenzivní péče"/>
    <n v="5"/>
    <d v="2008-01-01T00:00:00"/>
    <m/>
    <m/>
    <s v="Hana"/>
    <s v="Mikulášová"/>
    <m/>
    <n v="1"/>
    <x v="4"/>
  </r>
  <r>
    <n v="89301023"/>
    <s v="II. Interní klinika - gastro-enterologická a hepatologická"/>
    <s v="lůžkové oddělení intenzivní péče"/>
    <n v="5"/>
    <d v="2008-01-01T00:00:00"/>
    <m/>
    <m/>
    <s v="Jitka"/>
    <s v="Bezděková"/>
    <m/>
    <n v="1"/>
    <x v="1"/>
  </r>
  <r>
    <n v="89301023"/>
    <s v="II. Interní klinika - gastro-enterologická a hepatologická"/>
    <s v="lůžkové oddělení intenzivní péče"/>
    <n v="5"/>
    <d v="2008-01-01T00:00:00"/>
    <m/>
    <m/>
    <s v="Dana"/>
    <s v="Bubelová"/>
    <m/>
    <n v="1"/>
    <x v="1"/>
  </r>
  <r>
    <n v="89301023"/>
    <s v="II. Interní klinika - gastro-enterologická a hepatologická"/>
    <s v="lůžkové oddělení intenzivní péče"/>
    <n v="5"/>
    <d v="2019-03-01T00:00:00"/>
    <m/>
    <m/>
    <s v="Jitka"/>
    <s v="Rolná"/>
    <m/>
    <n v="1"/>
    <x v="1"/>
  </r>
  <r>
    <n v="89301023"/>
    <s v="II. Interní klinika - gastro-enterologická a hepatologická"/>
    <s v="lůžkové oddělení intenzivní péče"/>
    <n v="5"/>
    <d v="2018-12-01T00:00:00"/>
    <m/>
    <m/>
    <s v="Olga"/>
    <s v="Londinová"/>
    <m/>
    <n v="1"/>
    <x v="4"/>
  </r>
  <r>
    <n v="89301023"/>
    <s v="II. Interní klinika - gastro-enterologická a hepatologická"/>
    <s v="lůžkové oddělení intenzivní péče"/>
    <n v="5"/>
    <d v="2008-01-01T00:00:00"/>
    <m/>
    <s v="Mgr."/>
    <s v="Lenka"/>
    <s v="Šeflová"/>
    <m/>
    <n v="0.1"/>
    <x v="1"/>
  </r>
  <r>
    <n v="89301023"/>
    <s v="II. Interní klinika - gastro-enterologická a hepatologická"/>
    <s v="lůžkové oddělení intenzivní péče"/>
    <n v="5"/>
    <d v="2018-12-01T00:00:00"/>
    <m/>
    <s v="Bc."/>
    <s v="Sylvie"/>
    <s v="Přecechtělová"/>
    <m/>
    <n v="1"/>
    <x v="1"/>
  </r>
  <r>
    <n v="89301023"/>
    <s v="II. Interní klinika - gastro-enterologická a hepatologická"/>
    <s v="lůžkové oddělení intenzivní péče"/>
    <n v="5"/>
    <d v="2018-12-01T00:00:00"/>
    <m/>
    <s v="Bc."/>
    <s v="Sylvie"/>
    <s v="Přecechtělová"/>
    <m/>
    <n v="1"/>
    <x v="1"/>
  </r>
  <r>
    <n v="89301023"/>
    <s v="II. Interní klinika - gastro-enterologická a hepatologická"/>
    <s v="lůžkové oddělení intenzivní péče"/>
    <n v="5"/>
    <d v="2008-01-01T00:00:00"/>
    <m/>
    <m/>
    <s v="Alena"/>
    <s v="Hamerská"/>
    <m/>
    <n v="1"/>
    <x v="4"/>
  </r>
  <r>
    <n v="89301023"/>
    <s v="II. Interní klinika - gastro-enterologická a hepatologická"/>
    <s v="lůžkové oddělení intenzivní péče"/>
    <n v="5"/>
    <d v="2019-03-01T00:00:00"/>
    <m/>
    <m/>
    <s v="Eva"/>
    <s v="Kocourková"/>
    <m/>
    <n v="1"/>
    <x v="4"/>
  </r>
  <r>
    <n v="89301023"/>
    <s v="II. Interní klinika - gastro-enterologická a hepatologická"/>
    <s v="lůžkové oddělení intenzivní péče"/>
    <n v="5"/>
    <d v="2020-01-01T00:00:00"/>
    <m/>
    <m/>
    <s v="Alena"/>
    <s v="Dolínková"/>
    <m/>
    <n v="0.5"/>
    <x v="4"/>
  </r>
  <r>
    <n v="89301023"/>
    <s v="II. Interní klinika - gastro-enterologická a hepatologická"/>
    <s v="lůžkové oddělení intenzivní péče"/>
    <n v="5"/>
    <d v="2020-01-01T00:00:00"/>
    <m/>
    <m/>
    <s v="Alena"/>
    <s v="Dolínková"/>
    <m/>
    <n v="0.5"/>
    <x v="4"/>
  </r>
  <r>
    <n v="89301023"/>
    <s v="II. Interní klinika - gastro-enterologická a hepatologická"/>
    <s v="lůžkové oddělení intenzivní péče"/>
    <n v="5"/>
    <d v="2019-03-01T00:00:00"/>
    <m/>
    <m/>
    <s v="Andrea"/>
    <s v="Zujevová"/>
    <m/>
    <n v="1"/>
    <x v="2"/>
  </r>
  <r>
    <n v="89301023"/>
    <s v="II. Interní klinika - gastro-enterologická a hepatologická"/>
    <s v="lůžkové oddělení intenzivní péče"/>
    <n v="5"/>
    <d v="2019-03-01T00:00:00"/>
    <m/>
    <m/>
    <s v="Stanislava"/>
    <s v="Herentinová Rudolfová"/>
    <m/>
    <n v="1"/>
    <x v="2"/>
  </r>
  <r>
    <n v="89301023"/>
    <s v="II. Interní klinika - gastro-enterologická a hepatologická"/>
    <s v="lůžkové oddělení intenzivní péče"/>
    <n v="5"/>
    <d v="2008-08-01T00:00:00"/>
    <m/>
    <m/>
    <s v="Ivana"/>
    <s v="Nováková"/>
    <m/>
    <n v="1"/>
    <x v="2"/>
  </r>
  <r>
    <n v="89301023"/>
    <s v="II. Interní klinika - gastro-enterologická a hepatologická"/>
    <s v="lůžkové oddělení intenzivní péče"/>
    <n v="5"/>
    <d v="2016-02-01T00:00:00"/>
    <m/>
    <m/>
    <s v="Gabriela"/>
    <s v="Jančíková"/>
    <m/>
    <n v="0.1"/>
    <x v="1"/>
  </r>
  <r>
    <n v="89301023"/>
    <s v="II. Interní klinika - gastro-enterologická a hepatologická"/>
    <s v="lůžkové oddělení intenzivní péče"/>
    <n v="5"/>
    <d v="2017-02-15T00:00:00"/>
    <m/>
    <m/>
    <s v="Jana"/>
    <s v="Habáňová"/>
    <m/>
    <n v="1"/>
    <x v="1"/>
  </r>
  <r>
    <n v="89301023"/>
    <s v="II. Interní klinika - gastro-enterologická a hepatologická"/>
    <s v="lůžkové oddělení intenzivní péče"/>
    <n v="5"/>
    <d v="2016-09-01T00:00:00"/>
    <m/>
    <m/>
    <s v="Bronislava"/>
    <s v="Fojtíková"/>
    <m/>
    <n v="1"/>
    <x v="2"/>
  </r>
  <r>
    <n v="89301023"/>
    <s v="II. Interní klinika - gastro-enterologická a hepatologická"/>
    <s v="lůžkové oddělení intenzivní péče"/>
    <n v="5"/>
    <d v="2016-07-01T00:00:00"/>
    <m/>
    <m/>
    <s v="Sylvie"/>
    <s v="Ulmová"/>
    <s v="DiS."/>
    <n v="1"/>
    <x v="1"/>
  </r>
  <r>
    <n v="89301023"/>
    <s v="II. Interní klinika - gastro-enterologická a hepatologická"/>
    <s v="lůžkové oddělení intenzivní péče"/>
    <n v="5"/>
    <d v="2017-03-01T00:00:00"/>
    <m/>
    <m/>
    <s v="Eva"/>
    <s v="Vozihnojová"/>
    <m/>
    <n v="1"/>
    <x v="1"/>
  </r>
  <r>
    <n v="89301023"/>
    <s v="II. Interní klinika - gastro-enterologická a hepatologická"/>
    <s v="lůžkové oddělení intenzivní péče"/>
    <n v="5"/>
    <d v="2017-10-01T00:00:00"/>
    <m/>
    <s v="MUDr."/>
    <s v="Lukáš"/>
    <s v="Daniš"/>
    <m/>
    <n v="0.75"/>
    <x v="3"/>
  </r>
  <r>
    <n v="89301023"/>
    <s v="II. Interní klinika - gastro-enterologická a hepatologická"/>
    <s v="lůžkové oddělení intenzivní péče"/>
    <n v="5"/>
    <d v="2016-01-01T00:00:00"/>
    <m/>
    <m/>
    <s v="Julie"/>
    <s v="Foukalová"/>
    <m/>
    <n v="1"/>
    <x v="1"/>
  </r>
  <r>
    <n v="89301023"/>
    <s v="II. Interní klinika - gastro-enterologická a hepatologická"/>
    <s v="lůžkové oddělení intenzivní péče"/>
    <n v="5"/>
    <d v="2022-02-01T00:00:00"/>
    <m/>
    <m/>
    <s v="Pavla"/>
    <s v="Moučková"/>
    <m/>
    <n v="1"/>
    <x v="2"/>
  </r>
  <r>
    <n v="89301023"/>
    <s v="II. Interní klinika - gastro-enterologická a hepatologická"/>
    <s v="lůžkové oddělení intenzivní péče"/>
    <n v="5"/>
    <d v="2019-04-01T00:00:00"/>
    <m/>
    <m/>
    <s v="Iveta"/>
    <s v="Doubravská"/>
    <m/>
    <n v="1"/>
    <x v="4"/>
  </r>
  <r>
    <n v="89301023"/>
    <s v="II. Interní klinika - gastro-enterologická a hepatologická"/>
    <s v="lůžkové oddělení intenzivní péče"/>
    <n v="5"/>
    <d v="2018-09-01T00:00:00"/>
    <m/>
    <m/>
    <s v="Pavlína"/>
    <s v="Michálková"/>
    <m/>
    <n v="1"/>
    <x v="2"/>
  </r>
  <r>
    <n v="89301023"/>
    <s v="II. Interní klinika - gastro-enterologická a hepatologická"/>
    <s v="lůžkové oddělení intenzivní péče"/>
    <n v="5"/>
    <d v="2018-05-01T00:00:00"/>
    <m/>
    <s v="doc. MUDr."/>
    <s v="Přemysl"/>
    <s v="Falt"/>
    <s v="Ph.D."/>
    <n v="0.5"/>
    <x v="3"/>
  </r>
  <r>
    <n v="89301023"/>
    <s v="II. Interní klinika - gastro-enterologická a hepatologická"/>
    <s v="lůžkové oddělení intenzivní péče"/>
    <n v="5"/>
    <d v="2021-04-01T00:00:00"/>
    <m/>
    <s v="MUDr."/>
    <s v="Tomáš"/>
    <s v="Tichý"/>
    <m/>
    <n v="1"/>
    <x v="6"/>
  </r>
  <r>
    <n v="89301023"/>
    <s v="II. Interní klinika - gastro-enterologická a hepatologická"/>
    <s v="lůžkové oddělení intenzivní péče"/>
    <n v="5"/>
    <d v="2017-09-01T00:00:00"/>
    <m/>
    <m/>
    <s v="Jakub"/>
    <s v="Čurda"/>
    <s v="DiS."/>
    <n v="1"/>
    <x v="4"/>
  </r>
  <r>
    <n v="89301023"/>
    <s v="II. Interní klinika - gastro-enterologická a hepatologická"/>
    <s v="lůžkové oddělení intenzivní péče"/>
    <n v="5"/>
    <d v="2022-02-01T00:00:00"/>
    <m/>
    <m/>
    <s v="Martina"/>
    <s v="Páralová"/>
    <m/>
    <n v="0.75"/>
    <x v="1"/>
  </r>
  <r>
    <n v="89301023"/>
    <s v="II. Interní klinika - gastro-enterologická a hepatologická"/>
    <s v="lůžkové oddělení intenzivní péče"/>
    <n v="5"/>
    <d v="2019-12-01T00:00:00"/>
    <m/>
    <m/>
    <s v="Lucie"/>
    <s v="Černá"/>
    <m/>
    <n v="0.75"/>
    <x v="4"/>
  </r>
  <r>
    <n v="89301023"/>
    <s v="II. Interní klinika - gastro-enterologická a hepatologická"/>
    <s v="lůžkové oddělení intenzivní péče"/>
    <n v="5"/>
    <d v="2022-09-01T00:00:00"/>
    <m/>
    <m/>
    <s v="Andrea"/>
    <s v="Čecháková"/>
    <m/>
    <n v="1"/>
    <x v="2"/>
  </r>
  <r>
    <n v="89301026"/>
    <s v="II. Interní klinika - gastro-enterologická a hepatologická"/>
    <s v="standardní lůžkové péče"/>
    <n v="5"/>
    <d v="2021-08-01T00:00:00"/>
    <m/>
    <m/>
    <s v="Monika"/>
    <s v="Vykopalová"/>
    <m/>
    <n v="1"/>
    <x v="2"/>
  </r>
  <r>
    <n v="89301026"/>
    <s v="II. Interní klinika - gastro-enterologická a hepatologická"/>
    <s v="standardní lůžkové péče"/>
    <n v="5"/>
    <d v="2021-08-01T00:00:00"/>
    <m/>
    <s v="MUDr."/>
    <s v="Adam"/>
    <s v="Chudoba"/>
    <m/>
    <n v="1"/>
    <x v="7"/>
  </r>
  <r>
    <n v="89301026"/>
    <s v="II. Interní klinika - gastro-enterologická a hepatologická"/>
    <s v="standardní lůžkové péče"/>
    <n v="5"/>
    <d v="2021-06-01T00:00:00"/>
    <m/>
    <s v="Mgr. Bc."/>
    <s v="Daniel"/>
    <s v="Hatala"/>
    <m/>
    <n v="0.5"/>
    <x v="2"/>
  </r>
  <r>
    <n v="89301026"/>
    <s v="II. Interní klinika - gastro-enterologická a hepatologická"/>
    <s v="standardní lůžkové péče"/>
    <n v="5"/>
    <d v="2019-07-01T00:00:00"/>
    <m/>
    <s v="MUDr."/>
    <s v="Monika"/>
    <s v="Hořínková"/>
    <m/>
    <n v="1"/>
    <x v="7"/>
  </r>
  <r>
    <n v="89301026"/>
    <s v="II. Interní klinika - gastro-enterologická a hepatologická"/>
    <s v="standardní lůžkové péče"/>
    <n v="5"/>
    <d v="2019-09-01T00:00:00"/>
    <m/>
    <m/>
    <s v="Lucie"/>
    <s v="Sklenářová"/>
    <s v="DiS."/>
    <n v="1"/>
    <x v="4"/>
  </r>
  <r>
    <n v="89301026"/>
    <s v="II. Interní klinika - gastro-enterologická a hepatologická"/>
    <s v="standardní lůžkové péče"/>
    <n v="5"/>
    <d v="2019-10-01T00:00:00"/>
    <m/>
    <s v="MUDr."/>
    <s v="Matěj"/>
    <s v="Hálek"/>
    <m/>
    <n v="1"/>
    <x v="7"/>
  </r>
  <r>
    <n v="89301026"/>
    <s v="II. Interní klinika - gastro-enterologická a hepatologická"/>
    <s v="standardní lůžkové péče"/>
    <n v="5"/>
    <d v="2022-08-01T00:00:00"/>
    <m/>
    <m/>
    <s v="Karolína"/>
    <s v="Vychodilová"/>
    <s v="DiS."/>
    <n v="1"/>
    <x v="4"/>
  </r>
  <r>
    <n v="89301026"/>
    <s v="II. Interní klinika - gastro-enterologická a hepatologická"/>
    <s v="standardní lůžkové péče"/>
    <n v="5"/>
    <d v="2019-09-01T00:00:00"/>
    <m/>
    <s v="MUDr."/>
    <s v="Jakub"/>
    <s v="Bača"/>
    <m/>
    <n v="0.4"/>
    <x v="6"/>
  </r>
  <r>
    <n v="89301026"/>
    <s v="II. Interní klinika - gastro-enterologická a hepatologická"/>
    <s v="standardní lůžkové péče"/>
    <n v="5"/>
    <d v="2018-05-01T00:00:00"/>
    <m/>
    <s v="doc. MUDr."/>
    <s v="Přemysl"/>
    <s v="Falt"/>
    <s v="Ph.D."/>
    <n v="0.25"/>
    <x v="3"/>
  </r>
  <r>
    <n v="89301026"/>
    <s v="II. Interní klinika - gastro-enterologická a hepatologická"/>
    <s v="standardní lůžkové péče"/>
    <n v="5"/>
    <d v="2018-05-01T00:00:00"/>
    <m/>
    <s v="MUDr."/>
    <s v="Petr"/>
    <s v="Vaněk"/>
    <m/>
    <n v="1"/>
    <x v="6"/>
  </r>
  <r>
    <n v="89301026"/>
    <s v="II. Interní klinika - gastro-enterologická a hepatologická"/>
    <s v="standardní lůžkové péče"/>
    <n v="5"/>
    <d v="2018-09-01T00:00:00"/>
    <m/>
    <m/>
    <s v="Anna"/>
    <s v="Kamínková"/>
    <m/>
    <n v="1"/>
    <x v="2"/>
  </r>
  <r>
    <n v="89301026"/>
    <s v="II. Interní klinika - gastro-enterologická a hepatologická"/>
    <s v="standardní lůžkové péče"/>
    <n v="5"/>
    <d v="2018-02-01T00:00:00"/>
    <m/>
    <s v="doc. MUDr."/>
    <s v="Ondřej"/>
    <s v="Urban"/>
    <s v="Ph.D."/>
    <n v="0.3"/>
    <x v="3"/>
  </r>
  <r>
    <n v="89301026"/>
    <s v="II. Interní klinika - gastro-enterologická a hepatologická"/>
    <s v="standardní lůžkové péče"/>
    <n v="5"/>
    <d v="2018-09-01T00:00:00"/>
    <m/>
    <m/>
    <s v="Valerie"/>
    <s v="Maková"/>
    <m/>
    <n v="1"/>
    <x v="2"/>
  </r>
  <r>
    <n v="89301026"/>
    <s v="II. Interní klinika - gastro-enterologická a hepatologická"/>
    <s v="standardní lůžkové péče"/>
    <n v="5"/>
    <d v="2018-10-01T00:00:00"/>
    <m/>
    <s v="Bc."/>
    <s v="Ivana"/>
    <s v="Opíchalová"/>
    <m/>
    <n v="1"/>
    <x v="4"/>
  </r>
  <r>
    <n v="89301026"/>
    <s v="II. Interní klinika - gastro-enterologická a hepatologická"/>
    <s v="standardní lůžkové péče"/>
    <n v="5"/>
    <d v="2019-10-01T00:00:00"/>
    <m/>
    <s v="MUDr."/>
    <s v="Silvia"/>
    <s v="Cveková"/>
    <m/>
    <n v="1"/>
    <x v="7"/>
  </r>
  <r>
    <n v="89301026"/>
    <s v="II. Interní klinika - gastro-enterologická a hepatologická"/>
    <s v="standardní lůžkové péče"/>
    <n v="5"/>
    <d v="2019-10-01T00:00:00"/>
    <m/>
    <s v="MUDr."/>
    <s v="Marek"/>
    <s v="Vetešník"/>
    <m/>
    <n v="1"/>
    <x v="7"/>
  </r>
  <r>
    <n v="89301026"/>
    <s v="II. Interní klinika - gastro-enterologická a hepatologická"/>
    <s v="standardní lůžkové péče"/>
    <n v="5"/>
    <d v="2018-08-01T00:00:00"/>
    <m/>
    <s v="Mgr."/>
    <s v="Iva"/>
    <s v="Obšilová"/>
    <m/>
    <n v="1"/>
    <x v="1"/>
  </r>
  <r>
    <n v="89301026"/>
    <s v="II. Interní klinika - gastro-enterologická a hepatologická"/>
    <s v="standardní lůžkové péče"/>
    <n v="5"/>
    <d v="2018-09-01T00:00:00"/>
    <m/>
    <s v="MUDr."/>
    <s v="Vincent Dansou"/>
    <s v="Zoundjiekpon"/>
    <m/>
    <n v="0.4"/>
    <x v="3"/>
  </r>
  <r>
    <n v="89301026"/>
    <s v="II. Interní klinika - gastro-enterologická a hepatologická"/>
    <s v="standardní lůžkové péče"/>
    <n v="5"/>
    <d v="2019-05-01T00:00:00"/>
    <m/>
    <s v="Mgr."/>
    <s v="Lucie"/>
    <s v="Schneiderová"/>
    <m/>
    <n v="1"/>
    <x v="4"/>
  </r>
  <r>
    <n v="89301026"/>
    <s v="II. Interní klinika - gastro-enterologická a hepatologická"/>
    <s v="standardní lůžkové péče"/>
    <n v="5"/>
    <d v="2019-05-01T00:00:00"/>
    <m/>
    <m/>
    <s v="Šárka"/>
    <s v="Bednářová"/>
    <m/>
    <n v="1"/>
    <x v="5"/>
  </r>
  <r>
    <n v="89301026"/>
    <s v="II. Interní klinika - gastro-enterologická a hepatologická"/>
    <s v="standardní lůžkové péče"/>
    <n v="5"/>
    <d v="2019-07-01T00:00:00"/>
    <m/>
    <m/>
    <s v="Terezie"/>
    <s v="Nadažyová"/>
    <m/>
    <n v="1"/>
    <x v="5"/>
  </r>
  <r>
    <n v="89301026"/>
    <s v="II. Interní klinika - gastro-enterologická a hepatologická"/>
    <s v="standardní lůžkové péče"/>
    <n v="5"/>
    <d v="2019-07-01T00:00:00"/>
    <m/>
    <s v="PhDr."/>
    <s v="Jana"/>
    <s v="Dančáková"/>
    <m/>
    <n v="1"/>
    <x v="4"/>
  </r>
  <r>
    <n v="89301026"/>
    <s v="II. Interní klinika - gastro-enterologická a hepatologická"/>
    <s v="standardní lůžkové péče"/>
    <n v="5"/>
    <d v="2022-08-01T00:00:00"/>
    <m/>
    <s v="MUDr."/>
    <s v="Jan"/>
    <s v="Křivinka"/>
    <m/>
    <n v="1"/>
    <x v="7"/>
  </r>
  <r>
    <n v="89301026"/>
    <s v="II. Interní klinika - gastro-enterologická a hepatologická"/>
    <s v="standardní lůžkové péče"/>
    <n v="5"/>
    <d v="2018-09-01T00:00:00"/>
    <m/>
    <m/>
    <s v="Nikolas"/>
    <s v="Ziakas"/>
    <m/>
    <n v="1"/>
    <x v="5"/>
  </r>
  <r>
    <n v="89301026"/>
    <s v="II. Interní klinika - gastro-enterologická a hepatologická"/>
    <s v="standardní lůžkové péče"/>
    <n v="5"/>
    <d v="2018-09-15T00:00:00"/>
    <m/>
    <s v="Mgr. Bc."/>
    <s v="Jitka"/>
    <s v="Velcová"/>
    <m/>
    <n v="1"/>
    <x v="4"/>
  </r>
  <r>
    <n v="89301026"/>
    <s v="II. Interní klinika - gastro-enterologická a hepatologická"/>
    <s v="standardní lůžkové péče"/>
    <n v="5"/>
    <d v="2021-06-01T00:00:00"/>
    <m/>
    <m/>
    <s v="Jana"/>
    <s v="Tichá"/>
    <m/>
    <n v="1"/>
    <x v="1"/>
  </r>
  <r>
    <n v="89301026"/>
    <s v="II. Interní klinika - gastro-enterologická a hepatologická"/>
    <s v="standardní lůžkové péče"/>
    <n v="5"/>
    <d v="2021-06-01T00:00:00"/>
    <m/>
    <m/>
    <s v="Jana"/>
    <s v="Tichá"/>
    <m/>
    <n v="1"/>
    <x v="1"/>
  </r>
  <r>
    <n v="89301026"/>
    <s v="II. Interní klinika - gastro-enterologická a hepatologická"/>
    <s v="standardní lůžkové péče"/>
    <n v="5"/>
    <d v="2013-09-01T00:00:00"/>
    <m/>
    <s v="Bc."/>
    <s v="Klára"/>
    <s v="Janská"/>
    <m/>
    <n v="1"/>
    <x v="4"/>
  </r>
  <r>
    <n v="89301026"/>
    <s v="II. Interní klinika - gastro-enterologická a hepatologická"/>
    <s v="standardní lůžkové péče"/>
    <n v="5"/>
    <d v="2015-07-15T00:00:00"/>
    <m/>
    <s v="MUDr."/>
    <s v="Vít"/>
    <s v="Navrátil"/>
    <m/>
    <n v="0.8"/>
    <x v="3"/>
  </r>
  <r>
    <n v="89301026"/>
    <s v="II. Interní klinika - gastro-enterologická a hepatologická"/>
    <s v="standardní lůžkové péče"/>
    <n v="5"/>
    <d v="2019-06-01T00:00:00"/>
    <m/>
    <s v="Bc."/>
    <s v="Alena"/>
    <s v="Šnajdrová"/>
    <m/>
    <n v="1"/>
    <x v="4"/>
  </r>
  <r>
    <n v="89301026"/>
    <s v="II. Interní klinika - gastro-enterologická a hepatologická"/>
    <s v="standardní lůžkové péče"/>
    <n v="5"/>
    <d v="2020-07-01T00:00:00"/>
    <m/>
    <s v="Mgr. Bc."/>
    <s v="Jana"/>
    <s v="Bermellová"/>
    <m/>
    <n v="0.8"/>
    <x v="4"/>
  </r>
  <r>
    <n v="89301026"/>
    <s v="II. Interní klinika - gastro-enterologická a hepatologická"/>
    <s v="standardní lůžkové péče"/>
    <n v="5"/>
    <d v="2017-10-01T00:00:00"/>
    <m/>
    <s v="MUDr."/>
    <s v="Lukáš"/>
    <s v="Daniš"/>
    <m/>
    <n v="0.25"/>
    <x v="3"/>
  </r>
  <r>
    <n v="89301026"/>
    <s v="II. Interní klinika - gastro-enterologická a hepatologická"/>
    <s v="standardní lůžkové péče"/>
    <n v="5"/>
    <d v="2018-11-01T00:00:00"/>
    <m/>
    <m/>
    <s v="Pavla"/>
    <s v="Zendulková"/>
    <s v="DiS."/>
    <n v="1"/>
    <x v="4"/>
  </r>
  <r>
    <n v="89301026"/>
    <s v="II. Interní klinika - gastro-enterologická a hepatologická"/>
    <s v="standardní lůžkové péče"/>
    <n v="5"/>
    <d v="2019-10-01T00:00:00"/>
    <m/>
    <s v="Mgr."/>
    <s v="Adéla"/>
    <s v="Kráčmarová"/>
    <m/>
    <n v="1"/>
    <x v="1"/>
  </r>
  <r>
    <n v="89301026"/>
    <s v="II. Interní klinika - gastro-enterologická a hepatologická"/>
    <s v="standardní lůžkové péče"/>
    <n v="5"/>
    <d v="2018-09-01T00:00:00"/>
    <m/>
    <m/>
    <s v="Jitka"/>
    <s v="Rozholdová"/>
    <m/>
    <n v="1"/>
    <x v="2"/>
  </r>
  <r>
    <n v="89301026"/>
    <s v="II. Interní klinika - gastro-enterologická a hepatologická"/>
    <s v="standardní lůžkové péče"/>
    <n v="5"/>
    <d v="2018-09-01T00:00:00"/>
    <m/>
    <m/>
    <s v="Pavlína"/>
    <s v="Spurná"/>
    <m/>
    <n v="1"/>
    <x v="2"/>
  </r>
  <r>
    <n v="89301026"/>
    <s v="II. Interní klinika - gastro-enterologická a hepatologická"/>
    <s v="standardní lůžkové péče"/>
    <n v="5"/>
    <d v="2021-09-01T00:00:00"/>
    <m/>
    <s v="Bc."/>
    <s v="Blanka"/>
    <s v="Charamzová"/>
    <m/>
    <n v="1"/>
    <x v="1"/>
  </r>
  <r>
    <n v="89301026"/>
    <s v="II. Interní klinika - gastro-enterologická a hepatologická"/>
    <s v="standardní lůžkové péče"/>
    <n v="5"/>
    <d v="2017-10-01T00:00:00"/>
    <m/>
    <s v="MUDr."/>
    <s v="Květoslava"/>
    <s v="Aiglová"/>
    <s v="Ph.D."/>
    <n v="0.2"/>
    <x v="3"/>
  </r>
  <r>
    <n v="89301026"/>
    <s v="II. Interní klinika - gastro-enterologická a hepatologická"/>
    <s v="standardní lůžkové péče"/>
    <n v="5"/>
    <d v="2008-01-01T00:00:00"/>
    <m/>
    <s v="MUDr."/>
    <s v="Lea"/>
    <s v="Zarivnijová"/>
    <m/>
    <n v="0.45"/>
    <x v="3"/>
  </r>
  <r>
    <n v="89301026"/>
    <s v="II. Interní klinika - gastro-enterologická a hepatologická"/>
    <s v="standardní lůžkové péče"/>
    <n v="5"/>
    <d v="2020-07-01T00:00:00"/>
    <m/>
    <m/>
    <s v="Lucie"/>
    <s v="Mikulková"/>
    <m/>
    <n v="0.7"/>
    <x v="1"/>
  </r>
  <r>
    <n v="89301026"/>
    <s v="II. Interní klinika - gastro-enterologická a hepatologická"/>
    <s v="standardní lůžkové péče"/>
    <n v="5"/>
    <d v="2015-04-01T00:00:00"/>
    <m/>
    <s v="MUDr. Mgr. MBA"/>
    <s v="Drahomíra"/>
    <s v="Vrzalová"/>
    <m/>
    <n v="0.15"/>
    <x v="3"/>
  </r>
  <r>
    <n v="89301026"/>
    <s v="II. Interní klinika - gastro-enterologická a hepatologická"/>
    <s v="standardní lůžkové péče"/>
    <n v="5"/>
    <d v="2018-09-01T00:00:00"/>
    <m/>
    <m/>
    <s v="Petra"/>
    <s v="Nováková"/>
    <m/>
    <n v="0.75"/>
    <x v="1"/>
  </r>
  <r>
    <n v="89301026"/>
    <s v="II. Interní klinika - gastro-enterologická a hepatologická"/>
    <s v="standardní lůžkové péče"/>
    <n v="5"/>
    <d v="2020-12-01T00:00:00"/>
    <m/>
    <m/>
    <s v="Pavlína"/>
    <s v="Stejskalová"/>
    <m/>
    <n v="0.75"/>
    <x v="2"/>
  </r>
  <r>
    <n v="89301026"/>
    <s v="II. Interní klinika - gastro-enterologická a hepatologická"/>
    <s v="standardní lůžkové péče"/>
    <n v="5"/>
    <d v="2013-01-01T00:00:00"/>
    <m/>
    <s v="MUDr."/>
    <s v="Jan"/>
    <s v="Gregar"/>
    <s v="Ph.D."/>
    <n v="0.3"/>
    <x v="3"/>
  </r>
  <r>
    <n v="89301028"/>
    <s v="II. Interní klinika - gastro-enterologická a hepatologická"/>
    <s v="ambulance gastroenterologie"/>
    <n v="10"/>
    <d v="2019-12-01T00:00:00"/>
    <m/>
    <m/>
    <s v="Olga"/>
    <s v="Jenčke"/>
    <m/>
    <n v="1"/>
    <x v="2"/>
  </r>
  <r>
    <n v="89301028"/>
    <s v="II. Interní klinika - gastro-enterologická a hepatologická"/>
    <s v="ambulance gastroenterologie"/>
    <n v="10"/>
    <d v="2018-10-01T00:00:00"/>
    <m/>
    <m/>
    <s v="Tereza"/>
    <s v="Omelková"/>
    <m/>
    <n v="1"/>
    <x v="4"/>
  </r>
  <r>
    <n v="89301028"/>
    <s v="II. Interní klinika - gastro-enterologická a hepatologická"/>
    <s v="ambulance gastroenterologie"/>
    <n v="10"/>
    <d v="2018-10-01T00:00:00"/>
    <m/>
    <m/>
    <s v="Jitka"/>
    <s v="Romanovská"/>
    <m/>
    <n v="1"/>
    <x v="4"/>
  </r>
  <r>
    <n v="89301028"/>
    <s v="II. Interní klinika - gastro-enterologická a hepatologická"/>
    <s v="ambulance gastroenterologie"/>
    <n v="10"/>
    <d v="2018-05-01T00:00:00"/>
    <m/>
    <s v="doc. MUDr."/>
    <s v="Přemysl"/>
    <s v="Falt"/>
    <s v="Ph.D."/>
    <n v="0.25"/>
    <x v="3"/>
  </r>
  <r>
    <n v="89301028"/>
    <s v="II. Interní klinika - gastro-enterologická a hepatologická"/>
    <s v="ambulance gastroenterologie"/>
    <n v="10"/>
    <d v="2018-10-01T00:00:00"/>
    <m/>
    <m/>
    <s v="Lucie"/>
    <s v="Strouhalová"/>
    <m/>
    <n v="1"/>
    <x v="4"/>
  </r>
  <r>
    <n v="89301028"/>
    <s v="II. Interní klinika - gastro-enterologická a hepatologická"/>
    <s v="ambulance gastroenterologie"/>
    <n v="10"/>
    <d v="2018-02-01T00:00:00"/>
    <m/>
    <s v="doc. MUDr."/>
    <s v="Ondřej"/>
    <s v="Urban"/>
    <s v="Ph.D."/>
    <n v="0.2"/>
    <x v="3"/>
  </r>
  <r>
    <n v="89301028"/>
    <s v="II. Interní klinika - gastro-enterologická a hepatologická"/>
    <s v="ambulance gastroenterologie"/>
    <n v="10"/>
    <d v="2019-03-01T00:00:00"/>
    <m/>
    <m/>
    <s v="Věra"/>
    <s v="Podlasová"/>
    <m/>
    <n v="1"/>
    <x v="2"/>
  </r>
  <r>
    <n v="89301028"/>
    <s v="II. Interní klinika - gastro-enterologická a hepatologická"/>
    <s v="ambulance gastroenterologie"/>
    <n v="10"/>
    <d v="2021-12-01T00:00:00"/>
    <m/>
    <m/>
    <s v="Dita"/>
    <s v="Burian"/>
    <m/>
    <n v="1"/>
    <x v="1"/>
  </r>
  <r>
    <n v="89301028"/>
    <s v="II. Interní klinika - gastro-enterologická a hepatologická"/>
    <s v="ambulance gastroenterologie"/>
    <n v="10"/>
    <d v="2022-01-01T00:00:00"/>
    <m/>
    <m/>
    <s v="Zdeňka"/>
    <s v="Beníšková"/>
    <m/>
    <n v="1"/>
    <x v="4"/>
  </r>
  <r>
    <n v="89301028"/>
    <s v="II. Interní klinika - gastro-enterologická a hepatologická"/>
    <s v="ambulance gastroenterologie"/>
    <n v="10"/>
    <d v="2019-09-01T00:00:00"/>
    <m/>
    <m/>
    <s v="Simona"/>
    <s v="Němcová"/>
    <s v="DiS."/>
    <n v="1"/>
    <x v="4"/>
  </r>
  <r>
    <n v="89301028"/>
    <s v="II. Interní klinika - gastro-enterologická a hepatologická"/>
    <s v="ambulance gastroenterologie"/>
    <n v="10"/>
    <d v="2008-01-01T00:00:00"/>
    <m/>
    <s v="MUDr."/>
    <s v="Jan"/>
    <s v="Gregar"/>
    <s v="Ph.D."/>
    <n v="0.1"/>
    <x v="3"/>
  </r>
  <r>
    <n v="89301028"/>
    <s v="II. Interní klinika - gastro-enterologická a hepatologická"/>
    <s v="ambulance gastroenterologie"/>
    <n v="10"/>
    <d v="2019-01-01T00:00:00"/>
    <m/>
    <s v="MUDr."/>
    <s v="Pavel"/>
    <s v="Zbořil"/>
    <s v="Ph.D."/>
    <n v="0.2"/>
    <x v="6"/>
  </r>
  <r>
    <n v="89301028"/>
    <s v="II. Interní klinika - gastro-enterologická a hepatologická"/>
    <s v="ambulance gastroenterologie"/>
    <n v="10"/>
    <d v="2016-08-15T00:00:00"/>
    <m/>
    <m/>
    <s v="Dana"/>
    <s v="Vyhnánková"/>
    <m/>
    <n v="1"/>
    <x v="1"/>
  </r>
  <r>
    <n v="89301028"/>
    <s v="II. Interní klinika - gastro-enterologická a hepatologická"/>
    <s v="ambulance gastroenterologie"/>
    <n v="10"/>
    <d v="2008-01-01T00:00:00"/>
    <m/>
    <m/>
    <s v="Hana"/>
    <s v="Hermanová"/>
    <m/>
    <n v="1"/>
    <x v="1"/>
  </r>
  <r>
    <n v="89301028"/>
    <s v="II. Interní klinika - gastro-enterologická a hepatologická"/>
    <s v="ambulance gastroenterologie"/>
    <n v="10"/>
    <d v="2019-01-01T00:00:00"/>
    <m/>
    <s v="doc. MUDr."/>
    <s v="René"/>
    <s v="Aujeský"/>
    <s v="CSc."/>
    <n v="0.2"/>
    <x v="6"/>
  </r>
  <r>
    <n v="89301028"/>
    <s v="II. Interní klinika - gastro-enterologická a hepatologická"/>
    <s v="ambulance gastroenterologie"/>
    <n v="10"/>
    <d v="2019-01-01T00:00:00"/>
    <m/>
    <m/>
    <s v="Lenka"/>
    <s v="Kvapilová"/>
    <m/>
    <n v="1"/>
    <x v="1"/>
  </r>
  <r>
    <n v="89301028"/>
    <s v="II. Interní klinika - gastro-enterologická a hepatologická"/>
    <s v="ambulance gastroenterologie"/>
    <n v="10"/>
    <d v="2019-01-01T00:00:00"/>
    <m/>
    <m/>
    <s v="Viera"/>
    <s v="Holúbková"/>
    <m/>
    <n v="1"/>
    <x v="4"/>
  </r>
  <r>
    <n v="89301028"/>
    <s v="II. Interní klinika - gastro-enterologická a hepatologická"/>
    <s v="ambulance gastroenterologie"/>
    <n v="10"/>
    <d v="2019-01-01T00:00:00"/>
    <m/>
    <s v="MUDr."/>
    <s v="Petr"/>
    <s v="Janda"/>
    <m/>
    <n v="0.2"/>
    <x v="6"/>
  </r>
  <r>
    <n v="89301028"/>
    <s v="II. Interní klinika - gastro-enterologická a hepatologická"/>
    <s v="ambulance gastroenterologie"/>
    <n v="10"/>
    <d v="2008-01-01T00:00:00"/>
    <m/>
    <s v="MUDr."/>
    <s v="Michal"/>
    <s v="Konečný"/>
    <s v="Ph.D."/>
    <n v="0.2"/>
    <x v="3"/>
  </r>
  <r>
    <n v="89301028"/>
    <s v="II. Interní klinika - gastro-enterologická a hepatologická"/>
    <s v="ambulance gastroenterologie"/>
    <n v="10"/>
    <d v="2008-01-01T00:00:00"/>
    <m/>
    <m/>
    <s v="Ivana"/>
    <s v="Kubová"/>
    <m/>
    <n v="1"/>
    <x v="1"/>
  </r>
  <r>
    <n v="89301028"/>
    <s v="II. Interní klinika - gastro-enterologická a hepatologická"/>
    <s v="ambulance gastroenterologie"/>
    <n v="10"/>
    <d v="2008-01-01T00:00:00"/>
    <m/>
    <s v="doc. MUDr."/>
    <s v="Vlastimil"/>
    <s v="Procházka"/>
    <s v="Ph.D."/>
    <n v="0.2"/>
    <x v="3"/>
  </r>
  <r>
    <n v="89301028"/>
    <s v="II. Interní klinika - gastro-enterologická a hepatologická"/>
    <s v="ambulance gastroenterologie"/>
    <n v="10"/>
    <d v="2012-01-01T00:00:00"/>
    <m/>
    <m/>
    <s v="Jana"/>
    <s v="Zapletalová"/>
    <m/>
    <n v="1"/>
    <x v="1"/>
  </r>
  <r>
    <n v="89301028"/>
    <s v="II. Interní klinika - gastro-enterologická a hepatologická"/>
    <s v="ambulance gastroenterologie"/>
    <n v="10"/>
    <d v="2008-01-01T00:00:00"/>
    <m/>
    <s v="Mgr."/>
    <s v="Lenka"/>
    <s v="Šeflová"/>
    <m/>
    <n v="0.1"/>
    <x v="1"/>
  </r>
  <r>
    <n v="89301028"/>
    <s v="II. Interní klinika - gastro-enterologická a hepatologická"/>
    <s v="ambulance gastroenterologie"/>
    <n v="10"/>
    <d v="2019-01-01T00:00:00"/>
    <m/>
    <s v="MUDr."/>
    <s v="Martin"/>
    <s v="Stašek"/>
    <s v="Ph.D."/>
    <n v="0.2"/>
    <x v="6"/>
  </r>
  <r>
    <n v="89301028"/>
    <s v="II. Interní klinika - gastro-enterologická a hepatologická"/>
    <s v="ambulance gastroenterologie"/>
    <n v="10"/>
    <d v="2010-08-01T00:00:00"/>
    <m/>
    <m/>
    <s v="Zdeňka"/>
    <s v="Nesrstová"/>
    <m/>
    <n v="1"/>
    <x v="1"/>
  </r>
  <r>
    <n v="89301028"/>
    <s v="II. Interní klinika - gastro-enterologická a hepatologická"/>
    <s v="ambulance gastroenterologie"/>
    <n v="10"/>
    <d v="2018-09-01T00:00:00"/>
    <m/>
    <s v="Mgr."/>
    <s v="Petra"/>
    <s v="Bartošová"/>
    <m/>
    <n v="1"/>
    <x v="1"/>
  </r>
  <r>
    <n v="89301030"/>
    <s v="III. Interní klinika - nefrologická, revmatologická a endokrinologická"/>
    <s v="ambulance kardilologická"/>
    <n v="10"/>
    <d v="2008-01-01T00:00:00"/>
    <m/>
    <m/>
    <s v="Radka"/>
    <s v="Lehnertová"/>
    <m/>
    <n v="0.4"/>
    <x v="1"/>
  </r>
  <r>
    <n v="89301030"/>
    <s v="III. Interní klinika - nefrologická, revmatologická a endokrinologická"/>
    <s v="ambulance kardilologická"/>
    <n v="10"/>
    <d v="2013-01-01T00:00:00"/>
    <m/>
    <s v="MUDr."/>
    <s v="Rudolf"/>
    <s v="Metelka"/>
    <s v="Ph.D."/>
    <n v="0.3"/>
    <x v="3"/>
  </r>
  <r>
    <n v="89301030"/>
    <s v="III. Interní klinika - nefrologická, revmatologická a endokrinologická"/>
    <s v="ambulance kardilologická"/>
    <n v="10"/>
    <d v="2008-01-01T00:00:00"/>
    <m/>
    <s v="MUDr."/>
    <s v="Jiří"/>
    <s v="Vymětal"/>
    <s v="Ph.D."/>
    <n v="0.1"/>
    <x v="3"/>
  </r>
  <r>
    <n v="89301031"/>
    <s v="III. Interní klinika - nefrologická, revmatologická a endokrinologická"/>
    <s v="standardní lůžková péče"/>
    <n v="5"/>
    <d v="2018-05-15T00:00:00"/>
    <m/>
    <m/>
    <s v="Lenka"/>
    <s v="Marečková"/>
    <m/>
    <n v="1"/>
    <x v="5"/>
  </r>
  <r>
    <n v="89301031"/>
    <s v="III. Interní klinika - nefrologická, revmatologická a endokrinologická"/>
    <s v="standardní lůžková péče"/>
    <n v="5"/>
    <d v="2018-06-01T00:00:00"/>
    <m/>
    <s v="Mgr."/>
    <s v="Dominik"/>
    <s v="Škopík"/>
    <m/>
    <n v="1"/>
    <x v="4"/>
  </r>
  <r>
    <n v="89301031"/>
    <s v="III. Interní klinika - nefrologická, revmatologická a endokrinologická"/>
    <s v="standardní lůžková péče"/>
    <n v="5"/>
    <d v="2018-06-01T00:00:00"/>
    <m/>
    <m/>
    <s v="Lenka"/>
    <s v="Hrubanová"/>
    <m/>
    <n v="1"/>
    <x v="1"/>
  </r>
  <r>
    <n v="89301031"/>
    <s v="III. Interní klinika - nefrologická, revmatologická a endokrinologická"/>
    <s v="standardní lůžková péče"/>
    <n v="5"/>
    <d v="2019-01-01T00:00:00"/>
    <m/>
    <m/>
    <s v="Michal"/>
    <s v="Himmer"/>
    <m/>
    <n v="0.5"/>
    <x v="5"/>
  </r>
  <r>
    <n v="89301031"/>
    <s v="III. Interní klinika - nefrologická, revmatologická a endokrinologická"/>
    <s v="standardní lůžková péče"/>
    <n v="5"/>
    <d v="2018-11-01T00:00:00"/>
    <m/>
    <m/>
    <s v="Vojtěch"/>
    <s v="Balihar"/>
    <m/>
    <n v="1"/>
    <x v="5"/>
  </r>
  <r>
    <n v="89301031"/>
    <s v="III. Interní klinika - nefrologická, revmatologická a endokrinologická"/>
    <s v="standardní lůžková péče"/>
    <n v="5"/>
    <d v="2021-03-01T00:00:00"/>
    <m/>
    <m/>
    <s v="Petra"/>
    <s v="Přindišová"/>
    <m/>
    <n v="1"/>
    <x v="5"/>
  </r>
  <r>
    <n v="89301031"/>
    <s v="III. Interní klinika - nefrologická, revmatologická a endokrinologická"/>
    <s v="standardní lůžková péče"/>
    <n v="5"/>
    <d v="2017-12-01T00:00:00"/>
    <m/>
    <m/>
    <s v="Zuzana"/>
    <s v="Špičáková"/>
    <m/>
    <n v="1"/>
    <x v="5"/>
  </r>
  <r>
    <n v="89301031"/>
    <s v="III. Interní klinika - nefrologická, revmatologická a endokrinologická"/>
    <s v="standardní lůžková péče"/>
    <n v="5"/>
    <d v="2017-12-01T00:00:00"/>
    <m/>
    <m/>
    <s v="Gabriela"/>
    <s v="Bodišová"/>
    <m/>
    <n v="1"/>
    <x v="5"/>
  </r>
  <r>
    <n v="89301031"/>
    <s v="III. Interní klinika - nefrologická, revmatologická a endokrinologická"/>
    <s v="standardní lůžková péče"/>
    <n v="5"/>
    <d v="2019-10-01T00:00:00"/>
    <m/>
    <m/>
    <s v="Lukáš"/>
    <s v="Janáček"/>
    <m/>
    <n v="1"/>
    <x v="4"/>
  </r>
  <r>
    <n v="89301031"/>
    <s v="III. Interní klinika - nefrologická, revmatologická a endokrinologická"/>
    <s v="standardní lůžková péče"/>
    <n v="5"/>
    <d v="2019-09-01T00:00:00"/>
    <m/>
    <s v="MUDr."/>
    <s v="Adéla"/>
    <s v="Skoumalová"/>
    <m/>
    <n v="1"/>
    <x v="7"/>
  </r>
  <r>
    <n v="89301031"/>
    <s v="III. Interní klinika - nefrologická, revmatologická a endokrinologická"/>
    <s v="standardní lůžková péče"/>
    <n v="5"/>
    <d v="2020-06-01T00:00:00"/>
    <m/>
    <m/>
    <s v="Eva"/>
    <s v="Spíchalová"/>
    <m/>
    <n v="1"/>
    <x v="1"/>
  </r>
  <r>
    <n v="89301031"/>
    <s v="III. Interní klinika - nefrologická, revmatologická a endokrinologická"/>
    <s v="standardní lůžková péče"/>
    <n v="5"/>
    <d v="2020-06-01T00:00:00"/>
    <m/>
    <m/>
    <s v="Lenka"/>
    <s v="Hajdová"/>
    <m/>
    <n v="1"/>
    <x v="1"/>
  </r>
  <r>
    <n v="89301031"/>
    <s v="III. Interní klinika - nefrologická, revmatologická a endokrinologická"/>
    <s v="standardní lůžková péče"/>
    <n v="5"/>
    <d v="2020-02-15T00:00:00"/>
    <m/>
    <s v="MUDr."/>
    <s v="Jakub"/>
    <s v="Štěpán"/>
    <m/>
    <n v="1"/>
    <x v="7"/>
  </r>
  <r>
    <n v="89301031"/>
    <s v="III. Interní klinika - nefrologická, revmatologická a endokrinologická"/>
    <s v="standardní lůžková péče"/>
    <n v="5"/>
    <d v="2021-08-01T00:00:00"/>
    <m/>
    <s v="MUDr."/>
    <s v="Pavlína"/>
    <s v="Kostelníková"/>
    <m/>
    <n v="1"/>
    <x v="7"/>
  </r>
  <r>
    <n v="89301031"/>
    <s v="III. Interní klinika - nefrologická, revmatologická a endokrinologická"/>
    <s v="standardní lůžková péče"/>
    <n v="5"/>
    <d v="2020-10-15T00:00:00"/>
    <m/>
    <m/>
    <s v="Martina"/>
    <s v="Jeřábková"/>
    <m/>
    <n v="1"/>
    <x v="2"/>
  </r>
  <r>
    <n v="89301031"/>
    <s v="III. Interní klinika - nefrologická, revmatologická a endokrinologická"/>
    <s v="standardní lůžková péče"/>
    <n v="5"/>
    <d v="2020-10-15T00:00:00"/>
    <m/>
    <m/>
    <s v="Jaroslava"/>
    <s v="Zlámalová"/>
    <m/>
    <n v="1"/>
    <x v="4"/>
  </r>
  <r>
    <n v="89301031"/>
    <s v="III. Interní klinika - nefrologická, revmatologická a endokrinologická"/>
    <s v="standardní lůžková péče"/>
    <n v="5"/>
    <d v="2020-09-01T00:00:00"/>
    <m/>
    <s v="MUDr."/>
    <s v="Jakub"/>
    <s v="Videman"/>
    <m/>
    <n v="1"/>
    <x v="7"/>
  </r>
  <r>
    <n v="89301031"/>
    <s v="III. Interní klinika - nefrologická, revmatologická a endokrinologická"/>
    <s v="standardní lůžková péče"/>
    <n v="5"/>
    <d v="2020-09-01T00:00:00"/>
    <m/>
    <s v="MUDr."/>
    <s v="Ester"/>
    <s v="Kurašová"/>
    <m/>
    <n v="1"/>
    <x v="7"/>
  </r>
  <r>
    <n v="89301031"/>
    <s v="III. Interní klinika - nefrologická, revmatologická a endokrinologická"/>
    <s v="standardní lůžková péče"/>
    <n v="5"/>
    <d v="2021-06-01T00:00:00"/>
    <m/>
    <m/>
    <s v="Inna"/>
    <s v="Lindnerová"/>
    <m/>
    <n v="1"/>
    <x v="2"/>
  </r>
  <r>
    <n v="89301031"/>
    <s v="III. Interní klinika - nefrologická, revmatologická a endokrinologická"/>
    <s v="standardní lůžková péče"/>
    <n v="5"/>
    <d v="2021-07-15T00:00:00"/>
    <m/>
    <m/>
    <s v="Šárka"/>
    <s v="Kadlecová"/>
    <m/>
    <n v="1"/>
    <x v="5"/>
  </r>
  <r>
    <n v="89301031"/>
    <s v="III. Interní klinika - nefrologická, revmatologická a endokrinologická"/>
    <s v="standardní lůžková péče"/>
    <n v="5"/>
    <d v="2021-08-01T00:00:00"/>
    <m/>
    <s v="MUDr."/>
    <s v="Marie"/>
    <s v="Bolacká"/>
    <m/>
    <n v="1"/>
    <x v="7"/>
  </r>
  <r>
    <n v="89301031"/>
    <s v="III. Interní klinika - nefrologická, revmatologická a endokrinologická"/>
    <s v="standardní lůžková péče"/>
    <n v="5"/>
    <d v="2021-08-01T00:00:00"/>
    <m/>
    <s v="MUDr."/>
    <s v="Růžena"/>
    <s v="Ševčovičová"/>
    <m/>
    <n v="1"/>
    <x v="7"/>
  </r>
  <r>
    <n v="89301031"/>
    <s v="III. Interní klinika - nefrologická, revmatologická a endokrinologická"/>
    <s v="standardní lůžková péče"/>
    <n v="5"/>
    <d v="2021-08-01T00:00:00"/>
    <m/>
    <s v="MUDr."/>
    <s v="Lucie"/>
    <s v="Lysková"/>
    <m/>
    <n v="1"/>
    <x v="7"/>
  </r>
  <r>
    <n v="89301031"/>
    <s v="III. Interní klinika - nefrologická, revmatologická a endokrinologická"/>
    <s v="standardní lůžková péče"/>
    <n v="5"/>
    <d v="2021-03-01T00:00:00"/>
    <m/>
    <s v="MUDr."/>
    <s v="Roman"/>
    <s v="Dohnal"/>
    <m/>
    <n v="1"/>
    <x v="7"/>
  </r>
  <r>
    <n v="89301031"/>
    <s v="III. Interní klinika - nefrologická, revmatologická a endokrinologická"/>
    <s v="standardní lůžková péče"/>
    <n v="5"/>
    <d v="2021-11-01T00:00:00"/>
    <m/>
    <m/>
    <s v="Karolína"/>
    <s v="Židková"/>
    <m/>
    <n v="1"/>
    <x v="2"/>
  </r>
  <r>
    <n v="89301031"/>
    <s v="III. Interní klinika - nefrologická, revmatologická a endokrinologická"/>
    <s v="standardní lůžková péče"/>
    <n v="5"/>
    <d v="2022-01-01T00:00:00"/>
    <m/>
    <m/>
    <s v="Valerie"/>
    <s v="Mikešová"/>
    <m/>
    <n v="0.75"/>
    <x v="4"/>
  </r>
  <r>
    <n v="89301031"/>
    <s v="III. Interní klinika - nefrologická, revmatologická a endokrinologická"/>
    <s v="standardní lůžková péče"/>
    <n v="5"/>
    <d v="2022-02-01T00:00:00"/>
    <m/>
    <m/>
    <s v="Natálie"/>
    <s v="Bendová"/>
    <m/>
    <n v="1"/>
    <x v="2"/>
  </r>
  <r>
    <n v="89301031"/>
    <s v="III. Interní klinika - nefrologická, revmatologická a endokrinologická"/>
    <s v="standardní lůžková péče"/>
    <n v="5"/>
    <d v="2021-08-15T00:00:00"/>
    <m/>
    <m/>
    <s v="Nikol"/>
    <s v="Kneblová"/>
    <m/>
    <n v="1"/>
    <x v="5"/>
  </r>
  <r>
    <n v="89301031"/>
    <s v="III. Interní klinika - nefrologická, revmatologická a endokrinologická"/>
    <s v="standardní lůžková péče"/>
    <n v="5"/>
    <d v="2021-08-15T00:00:00"/>
    <m/>
    <m/>
    <s v="Renáta"/>
    <s v="Mlčůchová"/>
    <m/>
    <n v="1"/>
    <x v="5"/>
  </r>
  <r>
    <n v="89301031"/>
    <s v="III. Interní klinika - nefrologická, revmatologická a endokrinologická"/>
    <s v="standardní lůžková péče"/>
    <n v="5"/>
    <d v="2022-06-01T00:00:00"/>
    <m/>
    <m/>
    <s v="Adéla"/>
    <s v="Stehlíková"/>
    <m/>
    <n v="1"/>
    <x v="5"/>
  </r>
  <r>
    <n v="89301031"/>
    <s v="III. Interní klinika - nefrologická, revmatologická a endokrinologická"/>
    <s v="standardní lůžková péče"/>
    <n v="5"/>
    <d v="2022-03-01T00:00:00"/>
    <m/>
    <m/>
    <s v="Nikola"/>
    <s v="Kratochvílová"/>
    <m/>
    <n v="1"/>
    <x v="5"/>
  </r>
  <r>
    <n v="89301031"/>
    <s v="III. Interní klinika - nefrologická, revmatologická a endokrinologická"/>
    <s v="standardní lůžková péče"/>
    <n v="5"/>
    <d v="2022-05-01T00:00:00"/>
    <m/>
    <s v="MUDr."/>
    <s v="Věra"/>
    <s v="Sztuchlíková"/>
    <m/>
    <n v="1"/>
    <x v="3"/>
  </r>
  <r>
    <n v="89301031"/>
    <s v="III. Interní klinika - nefrologická, revmatologická a endokrinologická"/>
    <s v="standardní lůžková péče"/>
    <n v="5"/>
    <d v="2022-07-01T00:00:00"/>
    <m/>
    <m/>
    <s v="Nikola"/>
    <s v="Čechová"/>
    <m/>
    <n v="1"/>
    <x v="5"/>
  </r>
  <r>
    <n v="89301031"/>
    <s v="III. Interní klinika - nefrologická, revmatologická a endokrinologická"/>
    <s v="standardní lůžková péče"/>
    <n v="5"/>
    <d v="2021-01-01T00:00:00"/>
    <m/>
    <m/>
    <s v="Veronika"/>
    <s v="Krňávková"/>
    <m/>
    <n v="0.5"/>
    <x v="5"/>
  </r>
  <r>
    <n v="89301031"/>
    <s v="III. Interní klinika - nefrologická, revmatologická a endokrinologická"/>
    <s v="standardní lůžková péče"/>
    <n v="5"/>
    <d v="2018-09-01T00:00:00"/>
    <m/>
    <s v="MUDr."/>
    <s v="Ľubica"/>
    <s v="Cibičková"/>
    <s v="Ph.D."/>
    <n v="0.8"/>
    <x v="3"/>
  </r>
  <r>
    <n v="89301031"/>
    <s v="III. Interní klinika - nefrologická, revmatologická a endokrinologická"/>
    <s v="standardní lůžková péče"/>
    <n v="5"/>
    <d v="2021-01-01T00:00:00"/>
    <m/>
    <m/>
    <s v="Martina"/>
    <s v="Blaťáková"/>
    <m/>
    <n v="0.5"/>
    <x v="5"/>
  </r>
  <r>
    <n v="89301031"/>
    <s v="III. Interní klinika - nefrologická, revmatologická a endokrinologická"/>
    <s v="standardní lůžková péče"/>
    <n v="5"/>
    <d v="2022-09-01T00:00:00"/>
    <m/>
    <s v="MUDr."/>
    <s v="Markéta"/>
    <s v="Dudková"/>
    <m/>
    <n v="0.7"/>
    <x v="3"/>
  </r>
  <r>
    <n v="89301031"/>
    <s v="III. Interní klinika - nefrologická, revmatologická a endokrinologická"/>
    <s v="standardní lůžková péče"/>
    <n v="5"/>
    <d v="2022-01-01T00:00:00"/>
    <m/>
    <s v="MUDr."/>
    <s v="Jan"/>
    <s v="Schovánek"/>
    <s v="Ph.D."/>
    <n v="0.6"/>
    <x v="3"/>
  </r>
  <r>
    <n v="89301031"/>
    <s v="III. Interní klinika - nefrologická, revmatologická a endokrinologická"/>
    <s v="standardní lůžková péče"/>
    <n v="5"/>
    <d v="2018-11-01T00:00:00"/>
    <m/>
    <m/>
    <s v="Anna"/>
    <s v="Pohlídalová"/>
    <s v="DiS."/>
    <n v="1"/>
    <x v="1"/>
  </r>
  <r>
    <n v="89301031"/>
    <s v="III. Interní klinika - nefrologická, revmatologická a endokrinologická"/>
    <s v="standardní lůžková péče"/>
    <n v="5"/>
    <d v="2014-09-01T00:00:00"/>
    <m/>
    <s v="MUDr."/>
    <s v="Viktor"/>
    <s v="Klementa"/>
    <m/>
    <n v="1"/>
    <x v="6"/>
  </r>
  <r>
    <n v="89301031"/>
    <s v="III. Interní klinika - nefrologická, revmatologická a endokrinologická"/>
    <s v="standardní lůžková péče"/>
    <n v="5"/>
    <d v="2016-11-01T00:00:00"/>
    <m/>
    <m/>
    <s v="Evžen"/>
    <s v="Prchal"/>
    <m/>
    <n v="1"/>
    <x v="2"/>
  </r>
  <r>
    <n v="89301031"/>
    <s v="III. Interní klinika - nefrologická, revmatologická a endokrinologická"/>
    <s v="standardní lůžková péče"/>
    <n v="5"/>
    <d v="2017-10-01T00:00:00"/>
    <m/>
    <m/>
    <s v="Eva"/>
    <s v="Zatloukalová"/>
    <m/>
    <n v="1"/>
    <x v="5"/>
  </r>
  <r>
    <n v="89301031"/>
    <s v="III. Interní klinika - nefrologická, revmatologická a endokrinologická"/>
    <s v="standardní lůžková péče"/>
    <n v="5"/>
    <d v="2017-08-01T00:00:00"/>
    <m/>
    <m/>
    <s v="Hana"/>
    <s v="Zajíčková"/>
    <m/>
    <n v="1"/>
    <x v="5"/>
  </r>
  <r>
    <n v="89301031"/>
    <s v="III. Interní klinika - nefrologická, revmatologická a endokrinologická"/>
    <s v="standardní lůžková péče"/>
    <n v="5"/>
    <d v="2015-03-01T00:00:00"/>
    <m/>
    <s v="MUDr."/>
    <s v="Eva"/>
    <s v="Lokočová"/>
    <m/>
    <n v="0.8"/>
    <x v="3"/>
  </r>
  <r>
    <n v="89301031"/>
    <s v="III. Interní klinika - nefrologická, revmatologická a endokrinologická"/>
    <s v="standardní lůžková péče"/>
    <n v="5"/>
    <d v="2015-07-01T00:00:00"/>
    <m/>
    <m/>
    <s v="Lenka"/>
    <s v="Valentová"/>
    <m/>
    <n v="1"/>
    <x v="4"/>
  </r>
  <r>
    <n v="89301031"/>
    <s v="III. Interní klinika - nefrologická, revmatologická a endokrinologická"/>
    <s v="standardní lůžková péče"/>
    <n v="5"/>
    <d v="2010-09-01T00:00:00"/>
    <m/>
    <m/>
    <s v="Kamila"/>
    <s v="Marjáková"/>
    <m/>
    <n v="1"/>
    <x v="2"/>
  </r>
  <r>
    <n v="89301031"/>
    <s v="III. Interní klinika - nefrologická, revmatologická a endokrinologická"/>
    <s v="standardní lůžková péče"/>
    <n v="5"/>
    <d v="2013-01-01T00:00:00"/>
    <m/>
    <s v="Bc."/>
    <s v="Alena"/>
    <s v="Holubcová"/>
    <m/>
    <n v="1"/>
    <x v="4"/>
  </r>
  <r>
    <n v="89301031"/>
    <s v="III. Interní klinika - nefrologická, revmatologická a endokrinologická"/>
    <s v="standardní lůžková péče"/>
    <n v="5"/>
    <d v="2021-01-01T00:00:00"/>
    <m/>
    <s v="Bc."/>
    <s v="Jana"/>
    <s v="Štéblová"/>
    <s v="DiS."/>
    <n v="0.75"/>
    <x v="4"/>
  </r>
  <r>
    <n v="89301031"/>
    <s v="III. Interní klinika - nefrologická, revmatologická a endokrinologická"/>
    <s v="standardní lůžková péče"/>
    <n v="5"/>
    <d v="2009-01-01T00:00:00"/>
    <m/>
    <m/>
    <s v="Světlana"/>
    <s v="Schollerová"/>
    <m/>
    <n v="1"/>
    <x v="2"/>
  </r>
  <r>
    <n v="89301031"/>
    <s v="III. Interní klinika - nefrologická, revmatologická a endokrinologická"/>
    <s v="standardní lůžková péče"/>
    <n v="5"/>
    <d v="2008-01-01T00:00:00"/>
    <m/>
    <s v="MUDr."/>
    <s v="Kamil"/>
    <s v="Žamboch"/>
    <s v="Ph.D."/>
    <n v="0.2"/>
    <x v="3"/>
  </r>
  <r>
    <n v="89301031"/>
    <s v="III. Interní klinika - nefrologická, revmatologická a endokrinologická"/>
    <s v="standardní lůžková péče"/>
    <n v="5"/>
    <d v="2014-02-01T00:00:00"/>
    <m/>
    <s v="MUDr."/>
    <s v="Ondřej"/>
    <s v="Krystyník"/>
    <m/>
    <n v="0.1"/>
    <x v="3"/>
  </r>
  <r>
    <n v="89301031"/>
    <s v="III. Interní klinika - nefrologická, revmatologická a endokrinologická"/>
    <s v="standardní lůžková péče"/>
    <n v="5"/>
    <d v="2009-01-01T00:00:00"/>
    <m/>
    <s v="MUDr."/>
    <s v="Jiří"/>
    <s v="Orság"/>
    <s v="Ph.D."/>
    <n v="1"/>
    <x v="3"/>
  </r>
  <r>
    <n v="89301031"/>
    <s v="III. Interní klinika - nefrologická, revmatologická a endokrinologická"/>
    <s v="standardní lůžková péče"/>
    <n v="5"/>
    <d v="2008-01-01T00:00:00"/>
    <m/>
    <s v="MUDr."/>
    <s v="Martina"/>
    <s v="Skácelová"/>
    <s v="Ph.D."/>
    <n v="0.3"/>
    <x v="3"/>
  </r>
  <r>
    <n v="89301031"/>
    <s v="III. Interní klinika - nefrologická, revmatologická a endokrinologická"/>
    <s v="standardní lůžková péče"/>
    <n v="5"/>
    <d v="2008-01-01T00:00:00"/>
    <m/>
    <m/>
    <s v="Kateřina"/>
    <s v="Doupalová"/>
    <m/>
    <n v="1"/>
    <x v="4"/>
  </r>
  <r>
    <n v="89301031"/>
    <s v="III. Interní klinika - nefrologická, revmatologická a endokrinologická"/>
    <s v="standardní lůžková péče"/>
    <n v="5"/>
    <d v="2008-01-01T00:00:00"/>
    <m/>
    <m/>
    <s v="Šárka"/>
    <s v="Kubalová"/>
    <m/>
    <n v="0.65"/>
    <x v="1"/>
  </r>
  <r>
    <n v="89301031"/>
    <s v="III. Interní klinika - nefrologická, revmatologická a endokrinologická"/>
    <s v="standardní lůžková péče"/>
    <n v="5"/>
    <d v="2014-01-01T00:00:00"/>
    <m/>
    <s v="prof. MUDr."/>
    <s v="David"/>
    <s v="Karásek"/>
    <s v="Ph.D."/>
    <n v="0.1"/>
    <x v="3"/>
  </r>
  <r>
    <n v="89301031"/>
    <s v="III. Interní klinika - nefrologická, revmatologická a endokrinologická"/>
    <s v="standardní lůžková péče"/>
    <n v="5"/>
    <d v="2009-01-01T00:00:00"/>
    <m/>
    <m/>
    <s v="Zdenka"/>
    <s v="Richterová"/>
    <m/>
    <n v="1"/>
    <x v="1"/>
  </r>
  <r>
    <n v="89301031"/>
    <s v="III. Interní klinika - nefrologická, revmatologická a endokrinologická"/>
    <s v="standardní lůžková péče"/>
    <n v="5"/>
    <d v="2008-01-01T00:00:00"/>
    <m/>
    <s v="MUDr."/>
    <s v="Ladislav"/>
    <s v="Faltýnek"/>
    <s v="CSc."/>
    <n v="0.8"/>
    <x v="3"/>
  </r>
  <r>
    <n v="89301031"/>
    <s v="III. Interní klinika - nefrologická, revmatologická a endokrinologická"/>
    <s v="standardní lůžková péče"/>
    <n v="5"/>
    <d v="2008-01-01T00:00:00"/>
    <m/>
    <m/>
    <s v="Jindřiška"/>
    <s v="Drtilová"/>
    <m/>
    <n v="1"/>
    <x v="4"/>
  </r>
  <r>
    <n v="89301031"/>
    <s v="III. Interní klinika - nefrologická, revmatologická a endokrinologická"/>
    <s v="standardní lůžková péče"/>
    <n v="5"/>
    <d v="2008-01-01T00:00:00"/>
    <m/>
    <s v="Bc."/>
    <s v="Pavla"/>
    <s v="Mikešová"/>
    <m/>
    <n v="1"/>
    <x v="1"/>
  </r>
  <r>
    <n v="89301031"/>
    <s v="III. Interní klinika - nefrologická, revmatologická a endokrinologická"/>
    <s v="standardní lůžková péče"/>
    <n v="5"/>
    <d v="1987-07-15T00:00:00"/>
    <m/>
    <m/>
    <s v="Martina"/>
    <s v="Havelková"/>
    <m/>
    <n v="1"/>
    <x v="1"/>
  </r>
  <r>
    <n v="89301031"/>
    <s v="III. Interní klinika - nefrologická, revmatologická a endokrinologická"/>
    <s v="standardní lůžková péče"/>
    <n v="5"/>
    <d v="2016-01-01T00:00:00"/>
    <m/>
    <s v="MUDr."/>
    <s v="Monika"/>
    <s v="Hrabalová"/>
    <s v="Ph.D."/>
    <n v="0.02"/>
    <x v="3"/>
  </r>
  <r>
    <n v="89301031"/>
    <s v="III. Interní klinika - nefrologická, revmatologická a endokrinologická"/>
    <s v="standardní lůžková péče"/>
    <n v="5"/>
    <d v="2013-01-01T00:00:00"/>
    <m/>
    <s v="doc. MUDr."/>
    <s v="Milan"/>
    <s v="Halenka"/>
    <s v="Ph.D."/>
    <n v="0.3"/>
    <x v="3"/>
  </r>
  <r>
    <n v="89301031"/>
    <s v="III. Interní klinika - nefrologická, revmatologická a endokrinologická"/>
    <s v="standardní lůžková péče"/>
    <n v="5"/>
    <d v="2008-01-01T00:00:00"/>
    <m/>
    <s v="doc. MUDr."/>
    <s v="Karel"/>
    <s v="Krejčí"/>
    <s v="Ph.D."/>
    <n v="0.5"/>
    <x v="3"/>
  </r>
  <r>
    <n v="89301031"/>
    <s v="III. Interní klinika - nefrologická, revmatologická a endokrinologická"/>
    <s v="standardní lůžková péče"/>
    <n v="5"/>
    <d v="2008-01-01T00:00:00"/>
    <m/>
    <s v="Bc."/>
    <s v="Marie"/>
    <s v="Grossmannová"/>
    <m/>
    <n v="1"/>
    <x v="1"/>
  </r>
  <r>
    <n v="89301031"/>
    <s v="III. Interní klinika - nefrologická, revmatologická a endokrinologická"/>
    <s v="standardní lůžková péče"/>
    <n v="5"/>
    <d v="2020-10-01T00:00:00"/>
    <m/>
    <s v="prof. MUDr."/>
    <s v="Josef"/>
    <s v="Zadražil"/>
    <s v="CSc."/>
    <n v="0.5"/>
    <x v="3"/>
  </r>
  <r>
    <n v="89301031"/>
    <s v="III. Interní klinika - nefrologická, revmatologická a endokrinologická"/>
    <s v="standardní lůžková péče"/>
    <n v="5"/>
    <d v="2019-02-01T00:00:00"/>
    <m/>
    <m/>
    <s v="Hana"/>
    <s v="Krbečková"/>
    <m/>
    <n v="1"/>
    <x v="4"/>
  </r>
  <r>
    <n v="89301031"/>
    <s v="III. Interní klinika - nefrologická, revmatologická a endokrinologická"/>
    <s v="standardní lůžková péče"/>
    <n v="5"/>
    <d v="2014-01-01T00:00:00"/>
    <m/>
    <s v="MUDr."/>
    <s v="Kateřina"/>
    <s v="Loyková"/>
    <m/>
    <n v="0.1"/>
    <x v="3"/>
  </r>
  <r>
    <n v="89301031"/>
    <s v="III. Interní klinika - nefrologická, revmatologická a endokrinologická"/>
    <s v="standardní lůžková péče"/>
    <n v="5"/>
    <d v="2014-09-01T00:00:00"/>
    <m/>
    <s v="MUDr."/>
    <s v="Daniela"/>
    <s v="Číhalíková"/>
    <m/>
    <n v="0.7"/>
    <x v="3"/>
  </r>
  <r>
    <n v="89301031"/>
    <s v="III. Interní klinika - nefrologická, revmatologická a endokrinologická"/>
    <s v="standardní lůžková péče"/>
    <n v="5"/>
    <d v="2022-01-01T00:00:00"/>
    <m/>
    <s v="MUDr."/>
    <s v="Dagmar"/>
    <s v="Kovářová"/>
    <s v="Ph.D."/>
    <n v="0.5"/>
    <x v="3"/>
  </r>
  <r>
    <n v="89301031"/>
    <s v="III. Interní klinika - nefrologická, revmatologická a endokrinologická"/>
    <s v="standardní lůžková péče"/>
    <n v="5"/>
    <d v="2020-11-01T00:00:00"/>
    <m/>
    <m/>
    <s v="Eva"/>
    <s v="Sekaninová"/>
    <m/>
    <n v="0.3"/>
    <x v="1"/>
  </r>
  <r>
    <n v="89301031"/>
    <s v="III. Interní klinika - nefrologická, revmatologická a endokrinologická"/>
    <s v="standardní lůžková péče"/>
    <n v="5"/>
    <d v="2008-01-01T00:00:00"/>
    <m/>
    <s v="MUDr."/>
    <s v="Miroslav"/>
    <s v="Hrubý"/>
    <m/>
    <n v="0.3"/>
    <x v="3"/>
  </r>
  <r>
    <n v="89301031"/>
    <s v="III. Interní klinika - nefrologická, revmatologická a endokrinologická"/>
    <s v="standardní lůžková péče"/>
    <n v="5"/>
    <d v="2008-01-01T00:00:00"/>
    <m/>
    <m/>
    <s v="Bohumila"/>
    <s v="Trněná"/>
    <m/>
    <n v="1"/>
    <x v="1"/>
  </r>
  <r>
    <n v="89301032"/>
    <s v="III. Interní klinika - nefrologická, revmatologická a endokrinologická"/>
    <s v="všeobecná ambulance"/>
    <n v="10"/>
    <d v="2008-01-01T00:00:00"/>
    <m/>
    <s v="MUDr."/>
    <s v="Miroslav"/>
    <s v="Hrubý"/>
    <m/>
    <n v="0.1"/>
    <x v="3"/>
  </r>
  <r>
    <n v="89301032"/>
    <s v="III. Interní klinika - nefrologická, revmatologická a endokrinologická"/>
    <s v="všeobecná ambulance"/>
    <n v="10"/>
    <d v="2014-01-01T00:00:00"/>
    <m/>
    <s v="MUDr."/>
    <s v="Martin"/>
    <s v="Žurek"/>
    <s v="Ph.D."/>
    <n v="0.1"/>
    <x v="3"/>
  </r>
  <r>
    <n v="89301032"/>
    <s v="III. Interní klinika - nefrologická, revmatologická a endokrinologická"/>
    <s v="všeobecná ambulance"/>
    <n v="10"/>
    <d v="2008-01-01T00:00:00"/>
    <m/>
    <m/>
    <s v="Michaela"/>
    <s v="Jeřábková"/>
    <m/>
    <n v="0.5"/>
    <x v="1"/>
  </r>
  <r>
    <n v="89301032"/>
    <s v="III. Interní klinika - nefrologická, revmatologická a endokrinologická"/>
    <s v="všeobecná ambulance"/>
    <n v="10"/>
    <d v="2009-01-01T00:00:00"/>
    <m/>
    <s v="MUDr."/>
    <s v="Ladislava"/>
    <s v="Fryšáková"/>
    <m/>
    <n v="0.2"/>
    <x v="3"/>
  </r>
  <r>
    <n v="89301032"/>
    <s v="III. Interní klinika - nefrologická, revmatologická a endokrinologická"/>
    <s v="všeobecná ambulance"/>
    <n v="10"/>
    <d v="2016-06-15T00:00:00"/>
    <m/>
    <m/>
    <s v="Petra"/>
    <s v="Schotliová"/>
    <m/>
    <n v="1"/>
    <x v="5"/>
  </r>
  <r>
    <n v="89301032"/>
    <s v="III. Interní klinika - nefrologická, revmatologická a endokrinologická"/>
    <s v="všeobecná ambulance"/>
    <n v="10"/>
    <d v="2008-01-01T00:00:00"/>
    <m/>
    <s v="MUDr."/>
    <s v="Jiří"/>
    <s v="Vymětal"/>
    <s v="Ph.D."/>
    <n v="0.1"/>
    <x v="3"/>
  </r>
  <r>
    <n v="89301032"/>
    <s v="III. Interní klinika - nefrologická, revmatologická a endokrinologická"/>
    <s v="všeobecná ambulance"/>
    <n v="10"/>
    <d v="2008-01-01T00:00:00"/>
    <m/>
    <s v="doc. MUDr."/>
    <s v="Karel"/>
    <s v="Krejčí"/>
    <s v="Ph.D."/>
    <n v="0.2"/>
    <x v="3"/>
  </r>
  <r>
    <n v="89301032"/>
    <s v="III. Interní klinika - nefrologická, revmatologická a endokrinologická"/>
    <s v="všeobecná ambulance"/>
    <n v="10"/>
    <d v="2008-01-01T00:00:00"/>
    <m/>
    <s v="doc. MUDr."/>
    <s v="Milan"/>
    <s v="Halenka"/>
    <s v="Ph.D."/>
    <n v="0.5"/>
    <x v="3"/>
  </r>
  <r>
    <n v="89301032"/>
    <s v="III. Interní klinika - nefrologická, revmatologická a endokrinologická"/>
    <s v="všeobecná ambulance"/>
    <n v="10"/>
    <d v="2008-01-01T00:00:00"/>
    <m/>
    <s v="MUDr."/>
    <s v="Ladislav"/>
    <s v="Faltýnek"/>
    <s v="CSc."/>
    <n v="0.1"/>
    <x v="3"/>
  </r>
  <r>
    <n v="89301032"/>
    <s v="III. Interní klinika - nefrologická, revmatologická a endokrinologická"/>
    <s v="všeobecná ambulance"/>
    <n v="10"/>
    <d v="2014-01-01T00:00:00"/>
    <m/>
    <s v="prof. MUDr."/>
    <s v="David"/>
    <s v="Karásek"/>
    <s v="Ph.D."/>
    <n v="0.1"/>
    <x v="3"/>
  </r>
  <r>
    <n v="89301032"/>
    <s v="III. Interní klinika - nefrologická, revmatologická a endokrinologická"/>
    <s v="všeobecná ambulance"/>
    <n v="10"/>
    <d v="2009-01-01T00:00:00"/>
    <m/>
    <m/>
    <s v="Radka"/>
    <s v="Lehnertová"/>
    <m/>
    <n v="0.6"/>
    <x v="1"/>
  </r>
  <r>
    <n v="89301032"/>
    <s v="III. Interní klinika - nefrologická, revmatologická a endokrinologická"/>
    <s v="všeobecná ambulance"/>
    <n v="10"/>
    <d v="2014-01-01T00:00:00"/>
    <m/>
    <s v="MUDr."/>
    <s v="Ondřej"/>
    <s v="Krystyník"/>
    <m/>
    <n v="0.4"/>
    <x v="3"/>
  </r>
  <r>
    <n v="89301032"/>
    <s v="III. Interní klinika - nefrologická, revmatologická a endokrinologická"/>
    <s v="všeobecná ambulance"/>
    <n v="10"/>
    <d v="2021-03-01T00:00:00"/>
    <m/>
    <m/>
    <s v="Karin"/>
    <s v="Školová"/>
    <m/>
    <n v="1"/>
    <x v="4"/>
  </r>
  <r>
    <n v="89301032"/>
    <s v="III. Interní klinika - nefrologická, revmatologická a endokrinologická"/>
    <s v="všeobecná ambulance"/>
    <n v="10"/>
    <d v="2020-09-01T00:00:00"/>
    <m/>
    <m/>
    <s v="Veronika"/>
    <s v="Filgasová"/>
    <m/>
    <n v="1"/>
    <x v="5"/>
  </r>
  <r>
    <n v="89301033"/>
    <s v="III. Interní klinika - nefrologická, revmatologická a endokrinologická"/>
    <s v="lůžkové oddělení intenzivní péče"/>
    <n v="5"/>
    <d v="2020-12-01T00:00:00"/>
    <m/>
    <m/>
    <s v="Hana"/>
    <s v="Veselá"/>
    <m/>
    <n v="1"/>
    <x v="2"/>
  </r>
  <r>
    <n v="89301033"/>
    <s v="III. Interní klinika - nefrologická, revmatologická a endokrinologická"/>
    <s v="lůžkové oddělení intenzivní péče"/>
    <n v="5"/>
    <d v="2022-05-01T00:00:00"/>
    <m/>
    <s v="Mgr."/>
    <s v="Kristýna"/>
    <s v="Peterová"/>
    <s v="DiS."/>
    <n v="1"/>
    <x v="1"/>
  </r>
  <r>
    <n v="89301033"/>
    <s v="III. Interní klinika - nefrologická, revmatologická a endokrinologická"/>
    <s v="lůžkové oddělení intenzivní péče"/>
    <n v="5"/>
    <d v="2022-06-01T00:00:00"/>
    <m/>
    <m/>
    <s v="Renáta"/>
    <s v="Serynová"/>
    <m/>
    <n v="1"/>
    <x v="2"/>
  </r>
  <r>
    <n v="89301033"/>
    <s v="III. Interní klinika - nefrologická, revmatologická a endokrinologická"/>
    <s v="lůžkové oddělení intenzivní péče"/>
    <n v="5"/>
    <d v="2016-08-01T00:00:00"/>
    <m/>
    <m/>
    <s v="Hana"/>
    <s v="Weissová"/>
    <m/>
    <n v="1"/>
    <x v="5"/>
  </r>
  <r>
    <n v="89301033"/>
    <s v="III. Interní klinika - nefrologická, revmatologická a endokrinologická"/>
    <s v="lůžkové oddělení intenzivní péče"/>
    <n v="5"/>
    <d v="2016-07-01T00:00:00"/>
    <m/>
    <s v="Bc."/>
    <s v="Daniela"/>
    <s v="Táborská"/>
    <m/>
    <n v="1"/>
    <x v="4"/>
  </r>
  <r>
    <n v="89301033"/>
    <s v="III. Interní klinika - nefrologická, revmatologická a endokrinologická"/>
    <s v="lůžkové oddělení intenzivní péče"/>
    <n v="5"/>
    <d v="2008-01-01T00:00:00"/>
    <m/>
    <s v="prof. MUDr."/>
    <s v="David"/>
    <s v="Karásek"/>
    <s v="Ph.D."/>
    <n v="0.3"/>
    <x v="3"/>
  </r>
  <r>
    <n v="89301033"/>
    <s v="III. Interní klinika - nefrologická, revmatologická a endokrinologická"/>
    <s v="lůžkové oddělení intenzivní péče"/>
    <n v="5"/>
    <d v="2013-01-01T00:00:00"/>
    <m/>
    <s v="MUDr."/>
    <s v="Rudolf"/>
    <s v="Metelka"/>
    <s v="Ph.D."/>
    <n v="0.7"/>
    <x v="3"/>
  </r>
  <r>
    <n v="89301033"/>
    <s v="III. Interní klinika - nefrologická, revmatologická a endokrinologická"/>
    <s v="lůžkové oddělení intenzivní péče"/>
    <n v="5"/>
    <d v="2008-01-01T00:00:00"/>
    <m/>
    <m/>
    <s v="Blanka"/>
    <s v="Chaloupková"/>
    <m/>
    <n v="1"/>
    <x v="1"/>
  </r>
  <r>
    <n v="89301033"/>
    <s v="III. Interní klinika - nefrologická, revmatologická a endokrinologická"/>
    <s v="lůžkové oddělení intenzivní péče"/>
    <n v="5"/>
    <d v="2008-01-01T00:00:00"/>
    <m/>
    <m/>
    <s v="Miroslava"/>
    <s v="Rýcová"/>
    <m/>
    <n v="1"/>
    <x v="1"/>
  </r>
  <r>
    <n v="89301033"/>
    <s v="III. Interní klinika - nefrologická, revmatologická a endokrinologická"/>
    <s v="lůžkové oddělení intenzivní péče"/>
    <n v="5"/>
    <d v="2022-03-01T00:00:00"/>
    <m/>
    <m/>
    <s v="Jana"/>
    <s v="Půdová"/>
    <m/>
    <n v="1"/>
    <x v="1"/>
  </r>
  <r>
    <n v="89301033"/>
    <s v="III. Interní klinika - nefrologická, revmatologická a endokrinologická"/>
    <s v="lůžkové oddělení intenzivní péče"/>
    <n v="5"/>
    <d v="2008-01-01T00:00:00"/>
    <m/>
    <s v="Bc."/>
    <s v="Eva"/>
    <s v="Bačovská"/>
    <m/>
    <n v="1"/>
    <x v="1"/>
  </r>
  <r>
    <n v="89301033"/>
    <s v="III. Interní klinika - nefrologická, revmatologická a endokrinologická"/>
    <s v="lůžkové oddělení intenzivní péče"/>
    <n v="5"/>
    <d v="2008-01-01T00:00:00"/>
    <m/>
    <m/>
    <s v="Vlasta"/>
    <s v="Vlková"/>
    <m/>
    <n v="1"/>
    <x v="1"/>
  </r>
  <r>
    <n v="89301033"/>
    <s v="III. Interní klinika - nefrologická, revmatologická a endokrinologická"/>
    <s v="lůžkové oddělení intenzivní péče"/>
    <n v="5"/>
    <d v="2008-01-01T00:00:00"/>
    <m/>
    <s v="Bc."/>
    <s v="Hana"/>
    <s v="Vránová"/>
    <m/>
    <n v="1"/>
    <x v="1"/>
  </r>
  <r>
    <n v="89301033"/>
    <s v="III. Interní klinika - nefrologická, revmatologická a endokrinologická"/>
    <s v="lůžkové oddělení intenzivní péče"/>
    <n v="5"/>
    <d v="2008-01-01T00:00:00"/>
    <m/>
    <m/>
    <s v="Eva"/>
    <s v="Buriánková"/>
    <m/>
    <n v="1"/>
    <x v="2"/>
  </r>
  <r>
    <n v="89301033"/>
    <s v="III. Interní klinika - nefrologická, revmatologická a endokrinologická"/>
    <s v="lůžkové oddělení intenzivní péče"/>
    <n v="5"/>
    <d v="2016-01-01T00:00:00"/>
    <m/>
    <s v="MUDr."/>
    <s v="Monika"/>
    <s v="Hrabalová"/>
    <s v="Ph.D."/>
    <n v="0.02"/>
    <x v="3"/>
  </r>
  <r>
    <n v="89301033"/>
    <s v="III. Interní klinika - nefrologická, revmatologická a endokrinologická"/>
    <s v="lůžkové oddělení intenzivní péče"/>
    <n v="5"/>
    <d v="2019-07-01T00:00:00"/>
    <m/>
    <m/>
    <s v="Lenka"/>
    <s v="Vybíralová"/>
    <m/>
    <n v="0.75"/>
    <x v="4"/>
  </r>
  <r>
    <n v="89301033"/>
    <s v="III. Interní klinika - nefrologická, revmatologická a endokrinologická"/>
    <s v="lůžkové oddělení intenzivní péče"/>
    <n v="5"/>
    <d v="2008-01-01T00:00:00"/>
    <m/>
    <s v="MUDr."/>
    <s v="Jiří"/>
    <s v="Vymětal"/>
    <s v="Ph.D."/>
    <n v="0.8"/>
    <x v="3"/>
  </r>
  <r>
    <n v="89301033"/>
    <s v="III. Interní klinika - nefrologická, revmatologická a endokrinologická"/>
    <s v="lůžkové oddělení intenzivní péče"/>
    <n v="5"/>
    <d v="2008-01-01T00:00:00"/>
    <m/>
    <m/>
    <s v="Jaroslava"/>
    <s v="Zubalová"/>
    <m/>
    <n v="1"/>
    <x v="1"/>
  </r>
  <r>
    <n v="89301035"/>
    <s v="III. Interní klinika - nefrologická, revmatologická a endokrinologická"/>
    <s v="hemodialyzační středisko "/>
    <n v="10"/>
    <d v="2008-01-01T00:00:00"/>
    <m/>
    <m/>
    <s v="Blanka"/>
    <s v="Netopilová"/>
    <m/>
    <n v="1"/>
    <x v="1"/>
  </r>
  <r>
    <n v="89301035"/>
    <s v="III. Interní klinika - nefrologická, revmatologická a endokrinologická"/>
    <s v="hemodialyzační středisko "/>
    <n v="10"/>
    <d v="2008-01-01T00:00:00"/>
    <m/>
    <m/>
    <s v="Sylva"/>
    <s v="Zemánková"/>
    <m/>
    <n v="1"/>
    <x v="4"/>
  </r>
  <r>
    <n v="89301035"/>
    <s v="III. Interní klinika - nefrologická, revmatologická a endokrinologická"/>
    <s v="hemodialyzační středisko "/>
    <n v="10"/>
    <d v="2017-06-01T00:00:00"/>
    <m/>
    <m/>
    <s v="Markéta"/>
    <s v="Kovářová"/>
    <m/>
    <n v="0.75"/>
    <x v="1"/>
  </r>
  <r>
    <n v="89301035"/>
    <s v="III. Interní klinika - nefrologická, revmatologická a endokrinologická"/>
    <s v="hemodialyzační středisko "/>
    <n v="10"/>
    <d v="2011-02-17T00:00:00"/>
    <m/>
    <s v="Bc."/>
    <s v="Eva"/>
    <s v="Holčáková"/>
    <m/>
    <n v="1"/>
    <x v="4"/>
  </r>
  <r>
    <n v="89301035"/>
    <s v="III. Interní klinika - nefrologická, revmatologická a endokrinologická"/>
    <s v="hemodialyzační středisko "/>
    <n v="10"/>
    <d v="2008-01-01T00:00:00"/>
    <m/>
    <s v="MUDr."/>
    <s v="Miroslav"/>
    <s v="Hrubý"/>
    <m/>
    <n v="0.5"/>
    <x v="3"/>
  </r>
  <r>
    <n v="89301035"/>
    <s v="III. Interní klinika - nefrologická, revmatologická a endokrinologická"/>
    <s v="hemodialyzační středisko "/>
    <n v="10"/>
    <d v="2008-01-01T00:00:00"/>
    <m/>
    <s v="MUDr."/>
    <s v="Zdenka"/>
    <s v="Kosatíková"/>
    <m/>
    <n v="0.9"/>
    <x v="3"/>
  </r>
  <r>
    <n v="89301035"/>
    <s v="III. Interní klinika - nefrologická, revmatologická a endokrinologická"/>
    <s v="hemodialyzační středisko "/>
    <n v="10"/>
    <d v="2008-01-01T00:00:00"/>
    <m/>
    <m/>
    <s v="Zdeňka"/>
    <s v="Kořínková"/>
    <m/>
    <n v="1"/>
    <x v="1"/>
  </r>
  <r>
    <n v="89301035"/>
    <s v="III. Interní klinika - nefrologická, revmatologická a endokrinologická"/>
    <s v="hemodialyzační středisko "/>
    <n v="10"/>
    <d v="2008-01-01T00:00:00"/>
    <m/>
    <m/>
    <s v="Lenka"/>
    <s v="Šubčíková"/>
    <m/>
    <n v="1"/>
    <x v="4"/>
  </r>
  <r>
    <n v="89301035"/>
    <s v="III. Interní klinika - nefrologická, revmatologická a endokrinologická"/>
    <s v="hemodialyzační středisko "/>
    <n v="10"/>
    <d v="2008-01-01T00:00:00"/>
    <m/>
    <m/>
    <s v="Irena"/>
    <s v="Švestková"/>
    <m/>
    <n v="1"/>
    <x v="1"/>
  </r>
  <r>
    <n v="89301035"/>
    <s v="III. Interní klinika - nefrologická, revmatologická a endokrinologická"/>
    <s v="hemodialyzační středisko "/>
    <n v="10"/>
    <d v="2008-01-01T00:00:00"/>
    <m/>
    <s v="Bc."/>
    <s v="Marcela"/>
    <s v="Bazinková"/>
    <m/>
    <n v="1"/>
    <x v="1"/>
  </r>
  <r>
    <n v="89301035"/>
    <s v="III. Interní klinika - nefrologická, revmatologická a endokrinologická"/>
    <s v="hemodialyzační středisko "/>
    <n v="10"/>
    <d v="2008-01-01T00:00:00"/>
    <m/>
    <m/>
    <s v="Silvie"/>
    <s v="Kortišová"/>
    <m/>
    <n v="1"/>
    <x v="4"/>
  </r>
  <r>
    <n v="89301035"/>
    <s v="III. Interní klinika - nefrologická, revmatologická a endokrinologická"/>
    <s v="hemodialyzační středisko "/>
    <n v="10"/>
    <d v="2008-01-01T00:00:00"/>
    <m/>
    <m/>
    <s v="Zuzana"/>
    <s v="Jaklová"/>
    <m/>
    <n v="1"/>
    <x v="1"/>
  </r>
  <r>
    <n v="89301035"/>
    <s v="III. Interní klinika - nefrologická, revmatologická a endokrinologická"/>
    <s v="hemodialyzační středisko "/>
    <n v="10"/>
    <d v="2008-01-01T00:00:00"/>
    <m/>
    <m/>
    <s v="Lenka"/>
    <s v="Petrželová"/>
    <m/>
    <n v="1"/>
    <x v="4"/>
  </r>
  <r>
    <n v="89301035"/>
    <s v="III. Interní klinika - nefrologická, revmatologická a endokrinologická"/>
    <s v="hemodialyzační středisko "/>
    <n v="10"/>
    <d v="2008-01-01T00:00:00"/>
    <m/>
    <m/>
    <s v="Renata"/>
    <s v="Dočkalová"/>
    <m/>
    <n v="1"/>
    <x v="1"/>
  </r>
  <r>
    <n v="89301035"/>
    <s v="III. Interní klinika - nefrologická, revmatologická a endokrinologická"/>
    <s v="hemodialyzační středisko "/>
    <n v="10"/>
    <d v="2008-01-01T00:00:00"/>
    <m/>
    <m/>
    <s v="Dana"/>
    <s v="Procházková"/>
    <m/>
    <n v="1"/>
    <x v="1"/>
  </r>
  <r>
    <n v="89301035"/>
    <s v="III. Interní klinika - nefrologická, revmatologická a endokrinologická"/>
    <s v="hemodialyzační středisko "/>
    <n v="10"/>
    <d v="2008-01-01T00:00:00"/>
    <m/>
    <m/>
    <s v="Iveta"/>
    <s v="Staňková"/>
    <m/>
    <n v="1"/>
    <x v="4"/>
  </r>
  <r>
    <n v="89301035"/>
    <s v="III. Interní klinika - nefrologická, revmatologická a endokrinologická"/>
    <s v="hemodialyzační středisko "/>
    <n v="10"/>
    <d v="2022-04-01T00:00:00"/>
    <m/>
    <s v="MUDr."/>
    <s v="Kamil"/>
    <s v="Žamboch"/>
    <s v="Ph.D."/>
    <n v="0.7"/>
    <x v="3"/>
  </r>
  <r>
    <n v="89301035"/>
    <s v="III. Interní klinika - nefrologická, revmatologická a endokrinologická"/>
    <s v="hemodialyzační středisko "/>
    <n v="10"/>
    <d v="2022-07-01T00:00:00"/>
    <m/>
    <m/>
    <s v="Denisa"/>
    <s v="Horáčková"/>
    <m/>
    <n v="1"/>
    <x v="2"/>
  </r>
  <r>
    <n v="89301035"/>
    <s v="III. Interní klinika - nefrologická, revmatologická a endokrinologická"/>
    <s v="hemodialyzační středisko "/>
    <n v="10"/>
    <d v="2019-08-01T00:00:00"/>
    <m/>
    <m/>
    <s v="Ivana"/>
    <s v="Garguláková"/>
    <m/>
    <n v="1"/>
    <x v="2"/>
  </r>
  <r>
    <n v="89301036"/>
    <s v="III. Interní klinika - nefrologická, revmatologická a endokrinologická"/>
    <s v="ambulance nefrologická"/>
    <n v="10"/>
    <d v="2020-04-01T00:00:00"/>
    <m/>
    <s v="Mgr."/>
    <s v="Ilona"/>
    <s v="Bartková"/>
    <m/>
    <n v="1"/>
    <x v="1"/>
  </r>
  <r>
    <n v="89301036"/>
    <s v="III. Interní klinika - nefrologická, revmatologická a endokrinologická"/>
    <s v="ambulance nefrologická"/>
    <n v="10"/>
    <d v="2008-01-01T00:00:00"/>
    <m/>
    <s v="MUDr."/>
    <s v="Kamil"/>
    <s v="Žamboch"/>
    <s v="Ph.D."/>
    <n v="0.1"/>
    <x v="3"/>
  </r>
  <r>
    <n v="89301036"/>
    <s v="III. Interní klinika - nefrologická, revmatologická a endokrinologická"/>
    <s v="ambulance nefrologická"/>
    <n v="10"/>
    <d v="2008-01-01T00:00:00"/>
    <m/>
    <s v="MUDr."/>
    <s v="Miroslav"/>
    <s v="Hrubý"/>
    <m/>
    <n v="0.1"/>
    <x v="3"/>
  </r>
  <r>
    <n v="89301036"/>
    <s v="III. Interní klinika - nefrologická, revmatologická a endokrinologická"/>
    <s v="ambulance nefrologická"/>
    <n v="10"/>
    <d v="2008-01-01T00:00:00"/>
    <m/>
    <s v="MUDr."/>
    <s v="Zdenka"/>
    <s v="Kosatíková"/>
    <m/>
    <n v="0.1"/>
    <x v="3"/>
  </r>
  <r>
    <n v="89301036"/>
    <s v="III. Interní klinika - nefrologická, revmatologická a endokrinologická"/>
    <s v="ambulance nefrologická"/>
    <n v="10"/>
    <d v="2008-01-01T00:00:00"/>
    <m/>
    <s v="doc. MUDr."/>
    <s v="Karel"/>
    <s v="Krejčí"/>
    <s v="Ph.D."/>
    <n v="0.3"/>
    <x v="3"/>
  </r>
  <r>
    <n v="89301036"/>
    <s v="III. Interní klinika - nefrologická, revmatologická a endokrinologická"/>
    <s v="ambulance nefrologická"/>
    <n v="10"/>
    <d v="2008-01-01T00:00:00"/>
    <m/>
    <m/>
    <s v="Hana"/>
    <s v="Suchá"/>
    <m/>
    <n v="0.5"/>
    <x v="1"/>
  </r>
  <r>
    <n v="89301036"/>
    <s v="III. Interní klinika - nefrologická, revmatologická a endokrinologická"/>
    <s v="ambulance nefrologická"/>
    <n v="10"/>
    <d v="2008-01-01T00:00:00"/>
    <m/>
    <m/>
    <s v="Marie"/>
    <s v="Růžičková"/>
    <m/>
    <n v="0.85"/>
    <x v="1"/>
  </r>
  <r>
    <n v="89301036"/>
    <s v="III. Interní klinika - nefrologická, revmatologická a endokrinologická"/>
    <s v="ambulance nefrologická"/>
    <n v="10"/>
    <d v="2009-01-01T00:00:00"/>
    <m/>
    <m/>
    <s v="Marie"/>
    <s v="Chrástecká"/>
    <m/>
    <n v="0.75"/>
    <x v="4"/>
  </r>
  <r>
    <n v="89301037"/>
    <s v="III. Interní klinika - nefrologická, revmatologická a endokrinologická"/>
    <s v="ambulance revmatologická"/>
    <n v="10"/>
    <d v="2008-01-01T00:00:00"/>
    <m/>
    <s v="prof. MUDr."/>
    <s v="Pavel"/>
    <s v="Horák"/>
    <s v="CSc."/>
    <n v="0.3"/>
    <x v="3"/>
  </r>
  <r>
    <n v="89301037"/>
    <s v="III. Interní klinika - nefrologická, revmatologická a endokrinologická"/>
    <s v="ambulance revmatologická"/>
    <n v="10"/>
    <d v="2008-01-01T00:00:00"/>
    <m/>
    <s v="MUDr."/>
    <s v="Ladislav"/>
    <s v="Faltýnek"/>
    <s v="CSc."/>
    <n v="0.1"/>
    <x v="3"/>
  </r>
  <r>
    <n v="89301037"/>
    <s v="III. Interní klinika - nefrologická, revmatologická a endokrinologická"/>
    <s v="ambulance revmatologická"/>
    <n v="10"/>
    <d v="2008-01-01T00:00:00"/>
    <m/>
    <s v="MUDr."/>
    <s v="Martin"/>
    <s v="Žurek"/>
    <s v="Ph.D."/>
    <n v="0.65"/>
    <x v="3"/>
  </r>
  <r>
    <n v="89301037"/>
    <s v="III. Interní klinika - nefrologická, revmatologická a endokrinologická"/>
    <s v="ambulance revmatologická"/>
    <n v="10"/>
    <d v="2020-11-01T00:00:00"/>
    <m/>
    <m/>
    <s v="Eva"/>
    <s v="Sekaninová"/>
    <m/>
    <n v="0.2"/>
    <x v="1"/>
  </r>
  <r>
    <n v="89301037"/>
    <s v="III. Interní klinika - nefrologická, revmatologická a endokrinologická"/>
    <s v="ambulance revmatologická"/>
    <n v="10"/>
    <d v="2013-01-01T00:00:00"/>
    <m/>
    <s v="MUDr."/>
    <s v="Ladislava"/>
    <s v="Fryšáková"/>
    <m/>
    <n v="0.3"/>
    <x v="3"/>
  </r>
  <r>
    <n v="89301037"/>
    <s v="III. Interní klinika - nefrologická, revmatologická a endokrinologická"/>
    <s v="ambulance revmatologická"/>
    <n v="10"/>
    <d v="2008-01-01T00:00:00"/>
    <m/>
    <s v="MUDr."/>
    <s v="Martina"/>
    <s v="Skácelová"/>
    <s v="Ph.D."/>
    <n v="0.45"/>
    <x v="3"/>
  </r>
  <r>
    <n v="89301037"/>
    <s v="III. Interní klinika - nefrologická, revmatologická a endokrinologická"/>
    <s v="ambulance revmatologická"/>
    <n v="10"/>
    <d v="2020-11-01T00:00:00"/>
    <m/>
    <s v="MUDr."/>
    <s v="Eva"/>
    <s v="Lokočová"/>
    <m/>
    <n v="0.2"/>
    <x v="3"/>
  </r>
  <r>
    <n v="89301039"/>
    <s v="III. Interní klinika - nefrologická, revmatologická a endokrinologická"/>
    <s v="ambulance endokrinologie"/>
    <n v="10"/>
    <d v="2022-01-01T00:00:00"/>
    <m/>
    <s v="MUDr."/>
    <s v="Jan"/>
    <s v="Schovánek"/>
    <s v="Ph.D."/>
    <n v="0.3"/>
    <x v="3"/>
  </r>
  <r>
    <n v="89301039"/>
    <s v="III. Interní klinika - nefrologická, revmatologická a endokrinologická"/>
    <s v="ambulance endokrinologie"/>
    <n v="10"/>
    <d v="2022-01-01T00:00:00"/>
    <m/>
    <s v="MUDr."/>
    <s v="Dagmar"/>
    <s v="Kovářová"/>
    <s v="Ph.D."/>
    <n v="0.3"/>
    <x v="3"/>
  </r>
  <r>
    <n v="89301039"/>
    <s v="III. Interní klinika - nefrologická, revmatologická a endokrinologická"/>
    <s v="ambulance endokrinologie"/>
    <n v="10"/>
    <d v="2008-01-01T00:00:00"/>
    <m/>
    <m/>
    <s v="Jarmila"/>
    <s v="Skyvová"/>
    <m/>
    <n v="1"/>
    <x v="4"/>
  </r>
  <r>
    <n v="89301039"/>
    <s v="III. Interní klinika - nefrologická, revmatologická a endokrinologická"/>
    <s v="ambulance endokrinologie"/>
    <n v="10"/>
    <d v="2008-01-01T00:00:00"/>
    <m/>
    <s v="doc. MUDr."/>
    <s v="Milan"/>
    <s v="Halenka"/>
    <s v="Ph.D."/>
    <n v="0.2"/>
    <x v="3"/>
  </r>
  <r>
    <n v="89301039"/>
    <s v="III. Interní klinika - nefrologická, revmatologická a endokrinologická"/>
    <s v="ambulance endokrinologie"/>
    <n v="10"/>
    <d v="2013-01-01T00:00:00"/>
    <m/>
    <s v="prof. MUDr."/>
    <s v="David"/>
    <s v="Karásek"/>
    <s v="Ph.D."/>
    <n v="0.2"/>
    <x v="3"/>
  </r>
  <r>
    <n v="89301041"/>
    <s v="I. chirurgické klinika"/>
    <s v="standardní lůžková péče"/>
    <n v="5"/>
    <d v="2014-01-01T00:00:00"/>
    <m/>
    <m/>
    <s v="Daniel"/>
    <s v="Ulrich"/>
    <m/>
    <n v="0.2"/>
    <x v="2"/>
  </r>
  <r>
    <n v="89301041"/>
    <s v="I. chirurgické klinika"/>
    <s v="standardní lůžková péče"/>
    <n v="5"/>
    <d v="2017-02-01T00:00:00"/>
    <m/>
    <s v="MUDr."/>
    <s v="Jana"/>
    <s v="Tesaříková"/>
    <s v="Ph.D."/>
    <n v="1"/>
    <x v="3"/>
  </r>
  <r>
    <n v="89301041"/>
    <s v="I. chirurgické klinika"/>
    <s v="standardní lůžková péče"/>
    <n v="5"/>
    <d v="2015-07-01T00:00:00"/>
    <m/>
    <s v="MUDr."/>
    <s v="Juraj"/>
    <s v="Riško"/>
    <m/>
    <n v="0.8"/>
    <x v="6"/>
  </r>
  <r>
    <n v="89301041"/>
    <s v="I. chirurgické klinika"/>
    <s v="standardní lůžková péče"/>
    <n v="5"/>
    <d v="2015-07-01T00:00:00"/>
    <m/>
    <s v="MUDr."/>
    <s v="Michal"/>
    <s v="Gregořík"/>
    <m/>
    <n v="0.8"/>
    <x v="6"/>
  </r>
  <r>
    <n v="89301041"/>
    <s v="I. chirurgické klinika"/>
    <s v="standardní lůžková péče"/>
    <n v="5"/>
    <d v="2015-12-01T00:00:00"/>
    <m/>
    <m/>
    <s v="Šárka"/>
    <s v="Horáčková"/>
    <m/>
    <n v="1"/>
    <x v="2"/>
  </r>
  <r>
    <n v="89301041"/>
    <s v="I. chirurgické klinika"/>
    <s v="standardní lůžková péče"/>
    <n v="5"/>
    <d v="2016-07-01T00:00:00"/>
    <m/>
    <m/>
    <s v="Tereza"/>
    <s v="Šebková"/>
    <s v="DiS."/>
    <n v="1"/>
    <x v="4"/>
  </r>
  <r>
    <n v="89301041"/>
    <s v="I. chirurgické klinika"/>
    <s v="standardní lůžková péče"/>
    <n v="5"/>
    <d v="2017-04-01T00:00:00"/>
    <m/>
    <s v="Bc."/>
    <s v="Iveta"/>
    <s v="Zapletalová"/>
    <m/>
    <n v="1"/>
    <x v="4"/>
  </r>
  <r>
    <n v="89301041"/>
    <s v="I. chirurgické klinika"/>
    <s v="standardní lůžková péče"/>
    <n v="5"/>
    <d v="2008-01-01T00:00:00"/>
    <m/>
    <m/>
    <s v="Miloslava"/>
    <s v="Vavříková"/>
    <m/>
    <n v="0.5"/>
    <x v="2"/>
  </r>
  <r>
    <n v="89301041"/>
    <s v="I. chirurgické klinika"/>
    <s v="standardní lůžková péče"/>
    <n v="5"/>
    <d v="2008-01-01T00:00:00"/>
    <m/>
    <m/>
    <s v="Magdaléna"/>
    <s v="Barčiaková"/>
    <m/>
    <n v="1"/>
    <x v="4"/>
  </r>
  <r>
    <n v="89301041"/>
    <s v="I. chirurgické klinika"/>
    <s v="standardní lůžková péče"/>
    <n v="5"/>
    <d v="2019-03-01T00:00:00"/>
    <m/>
    <m/>
    <s v="Veronika"/>
    <s v="Brtníková"/>
    <m/>
    <n v="0.5"/>
    <x v="4"/>
  </r>
  <r>
    <n v="89301041"/>
    <s v="I. chirurgické klinika"/>
    <s v="standardní lůžková péče"/>
    <n v="5"/>
    <d v="2018-01-01T00:00:00"/>
    <m/>
    <m/>
    <s v="Eva"/>
    <s v="Novotná"/>
    <m/>
    <n v="1"/>
    <x v="4"/>
  </r>
  <r>
    <n v="89301041"/>
    <s v="I. chirurgické klinika"/>
    <s v="standardní lůžková péče"/>
    <n v="5"/>
    <d v="2008-01-01T00:00:00"/>
    <m/>
    <s v="MUDr. FEBPS"/>
    <s v="Tomáš"/>
    <s v="Malý"/>
    <s v="Ph.D."/>
    <n v="0.9"/>
    <x v="3"/>
  </r>
  <r>
    <n v="89301041"/>
    <s v="I. chirurgické klinika"/>
    <s v="standardní lůžková péče"/>
    <n v="5"/>
    <d v="2022-07-22T00:00:00"/>
    <m/>
    <m/>
    <s v="Jana"/>
    <s v="Mlčůchová"/>
    <m/>
    <n v="0.5"/>
    <x v="4"/>
  </r>
  <r>
    <n v="89301041"/>
    <s v="I. chirurgické klinika"/>
    <s v="standardní lůžková péče"/>
    <n v="5"/>
    <d v="2012-02-14T00:00:00"/>
    <m/>
    <m/>
    <s v="Petra"/>
    <s v="Pašková"/>
    <m/>
    <n v="1"/>
    <x v="2"/>
  </r>
  <r>
    <n v="89301041"/>
    <s v="I. chirurgické klinika"/>
    <s v="standardní lůžková péče"/>
    <n v="5"/>
    <d v="2014-09-01T00:00:00"/>
    <m/>
    <s v="Bc."/>
    <s v="Eva"/>
    <s v="Bičová"/>
    <m/>
    <n v="1"/>
    <x v="4"/>
  </r>
  <r>
    <n v="89301041"/>
    <s v="I. chirurgické klinika"/>
    <s v="standardní lůžková péče"/>
    <n v="5"/>
    <d v="2008-01-01T00:00:00"/>
    <m/>
    <m/>
    <s v="Lucie"/>
    <s v="Mačáková"/>
    <m/>
    <n v="1"/>
    <x v="2"/>
  </r>
  <r>
    <n v="89301041"/>
    <s v="I. chirurgické klinika"/>
    <s v="standardní lůžková péče"/>
    <n v="5"/>
    <d v="2018-08-01T00:00:00"/>
    <m/>
    <s v="Bc."/>
    <s v="Kristýna"/>
    <s v="Stejskalová"/>
    <m/>
    <n v="0.5"/>
    <x v="4"/>
  </r>
  <r>
    <n v="89301041"/>
    <s v="I. chirurgické klinika"/>
    <s v="standardní lůžková péče"/>
    <n v="5"/>
    <d v="2019-10-01T00:00:00"/>
    <m/>
    <m/>
    <s v="Silvie"/>
    <s v="Švédová"/>
    <s v="DiS."/>
    <n v="0.5"/>
    <x v="4"/>
  </r>
  <r>
    <n v="89301041"/>
    <s v="I. chirurgické klinika"/>
    <s v="standardní lůžková péče"/>
    <n v="5"/>
    <d v="2017-02-01T00:00:00"/>
    <m/>
    <s v="MUDr."/>
    <s v="Tomáš"/>
    <s v="Řezáč"/>
    <s v="Ph.D."/>
    <n v="0.8"/>
    <x v="3"/>
  </r>
  <r>
    <n v="89301041"/>
    <s v="I. chirurgické klinika"/>
    <s v="standardní lůžková péče"/>
    <n v="5"/>
    <d v="2020-01-01T00:00:00"/>
    <m/>
    <m/>
    <s v="Ivana"/>
    <s v="Jahnová"/>
    <s v="DiS."/>
    <n v="0.75"/>
    <x v="4"/>
  </r>
  <r>
    <n v="89301041"/>
    <s v="I. chirurgické klinika"/>
    <s v="standardní lůžková péče"/>
    <n v="5"/>
    <d v="2019-01-01T00:00:00"/>
    <m/>
    <s v="MUDr. MDDr."/>
    <s v="Jan"/>
    <s v="Hanuliak"/>
    <m/>
    <n v="1"/>
    <x v="3"/>
  </r>
  <r>
    <n v="89301041"/>
    <s v="I. chirurgické klinika"/>
    <s v="standardní lůžková péče"/>
    <n v="5"/>
    <d v="2017-02-01T00:00:00"/>
    <m/>
    <s v="MUDr."/>
    <s v="Linda"/>
    <s v="Bébarová"/>
    <s v="Ph.D."/>
    <n v="1"/>
    <x v="3"/>
  </r>
  <r>
    <n v="89301041"/>
    <s v="I. chirurgické klinika"/>
    <s v="standardní lůžková péče"/>
    <n v="5"/>
    <d v="2009-01-01T00:00:00"/>
    <m/>
    <m/>
    <s v="Marie"/>
    <s v="Dadáková"/>
    <m/>
    <n v="1"/>
    <x v="2"/>
  </r>
  <r>
    <n v="89301041"/>
    <s v="I. chirurgické klinika"/>
    <s v="standardní lůžková péče"/>
    <n v="5"/>
    <d v="2019-01-01T00:00:00"/>
    <m/>
    <s v="MUDr."/>
    <s v="Martin"/>
    <s v="Stašek"/>
    <s v="Ph.D."/>
    <n v="0.2"/>
    <x v="3"/>
  </r>
  <r>
    <n v="89301041"/>
    <s v="I. chirurgické klinika"/>
    <s v="standardní lůžková péče"/>
    <n v="5"/>
    <d v="2020-05-15T00:00:00"/>
    <m/>
    <m/>
    <s v="Kateřina"/>
    <s v="Motlová"/>
    <s v="DiS."/>
    <n v="0.5"/>
    <x v="4"/>
  </r>
  <r>
    <n v="89301041"/>
    <s v="I. chirurgické klinika"/>
    <s v="standardní lůžková péče"/>
    <n v="5"/>
    <d v="2022-09-01T00:00:00"/>
    <m/>
    <s v="MUDr."/>
    <s v="Katherine"/>
    <s v="Vomáčková"/>
    <s v="Ph.D."/>
    <n v="0.8"/>
    <x v="3"/>
  </r>
  <r>
    <n v="89301041"/>
    <s v="I. chirurgické klinika"/>
    <s v="standardní lůžková péče"/>
    <n v="5"/>
    <d v="2021-10-01T00:00:00"/>
    <m/>
    <s v="Bc."/>
    <s v="Gabriela"/>
    <s v="Činčurová"/>
    <m/>
    <n v="0.5"/>
    <x v="4"/>
  </r>
  <r>
    <n v="89301041"/>
    <s v="I. chirurgické klinika"/>
    <s v="standardní lůžková péče"/>
    <n v="5"/>
    <d v="2008-01-01T00:00:00"/>
    <m/>
    <s v="MUDr."/>
    <s v="Ivo"/>
    <s v="Klementa"/>
    <s v="Ph.D."/>
    <n v="0.3"/>
    <x v="3"/>
  </r>
  <r>
    <n v="89301041"/>
    <s v="I. chirurgické klinika"/>
    <s v="standardní lůžková péče"/>
    <n v="5"/>
    <d v="2008-01-01T00:00:00"/>
    <m/>
    <s v="prof. MUDr."/>
    <s v="Roman"/>
    <s v="Havlík"/>
    <s v="Ph.D."/>
    <n v="0.1"/>
    <x v="3"/>
  </r>
  <r>
    <n v="89301041"/>
    <s v="I. chirurgické klinika"/>
    <s v="standardní lůžková péče"/>
    <n v="5"/>
    <d v="2009-01-01T00:00:00"/>
    <m/>
    <m/>
    <s v="Božena"/>
    <s v="Soušková"/>
    <m/>
    <n v="0.9"/>
    <x v="1"/>
  </r>
  <r>
    <n v="89301041"/>
    <s v="I. chirurgické klinika"/>
    <s v="standardní lůžková péče"/>
    <n v="5"/>
    <d v="2008-01-01T00:00:00"/>
    <m/>
    <m/>
    <s v="Jaroslava"/>
    <s v="Hrouzová"/>
    <m/>
    <n v="1"/>
    <x v="4"/>
  </r>
  <r>
    <n v="89301041"/>
    <s v="I. chirurgické klinika"/>
    <s v="standardní lůžková péče"/>
    <n v="5"/>
    <d v="2019-01-01T00:00:00"/>
    <m/>
    <s v="doc. MUDr."/>
    <s v="René"/>
    <s v="Aujeský"/>
    <s v="CSc."/>
    <n v="0.3"/>
    <x v="3"/>
  </r>
  <r>
    <n v="89301041"/>
    <s v="I. chirurgické klinika"/>
    <s v="standardní lůžková péče"/>
    <n v="5"/>
    <d v="2020-11-01T00:00:00"/>
    <m/>
    <s v="Bc."/>
    <s v="Michaela"/>
    <s v="Stuchlová"/>
    <m/>
    <n v="1"/>
    <x v="1"/>
  </r>
  <r>
    <n v="89301041"/>
    <s v="I. chirurgické klinika"/>
    <s v="standardní lůžková péče"/>
    <n v="5"/>
    <d v="2009-01-01T00:00:00"/>
    <m/>
    <s v="Mgr. Bc."/>
    <s v="Věra"/>
    <s v="Smolíková"/>
    <m/>
    <n v="1"/>
    <x v="1"/>
  </r>
  <r>
    <n v="89301041"/>
    <s v="I. chirurgické klinika"/>
    <s v="standardní lůžková péče"/>
    <n v="5"/>
    <d v="2014-07-01T00:00:00"/>
    <m/>
    <s v="Bc."/>
    <s v="Ivana"/>
    <s v="Zajícová"/>
    <m/>
    <n v="1"/>
    <x v="1"/>
  </r>
  <r>
    <n v="89301041"/>
    <s v="I. chirurgické klinika"/>
    <s v="standardní lůžková péče"/>
    <n v="5"/>
    <d v="2009-01-01T00:00:00"/>
    <m/>
    <m/>
    <s v="Martina"/>
    <s v="Kabzanová"/>
    <m/>
    <n v="1"/>
    <x v="1"/>
  </r>
  <r>
    <n v="89301041"/>
    <s v="I. chirurgické klinika"/>
    <s v="standardní lůžková péče"/>
    <n v="5"/>
    <d v="2008-01-01T00:00:00"/>
    <m/>
    <s v="prof. MUDr."/>
    <s v="Čestmír"/>
    <s v="Neoral"/>
    <s v="CSc."/>
    <n v="1"/>
    <x v="3"/>
  </r>
  <r>
    <n v="89301041"/>
    <s v="I. chirurgické klinika"/>
    <s v="standardní lůžková péče"/>
    <n v="5"/>
    <d v="2022-10-01T00:00:00"/>
    <m/>
    <s v="doc. MUDr. JUDr. MHA LL.M."/>
    <s v="Dušan"/>
    <s v="Klos"/>
    <s v="Ph.D."/>
    <n v="0.8"/>
    <x v="3"/>
  </r>
  <r>
    <n v="89301041"/>
    <s v="I. chirurgické klinika"/>
    <s v="standardní lůžková péče"/>
    <n v="5"/>
    <d v="2008-01-01T00:00:00"/>
    <m/>
    <s v="MUDr."/>
    <s v="Jiří"/>
    <s v="Kysučan"/>
    <s v="Ph.D."/>
    <n v="0.7"/>
    <x v="3"/>
  </r>
  <r>
    <n v="89301041"/>
    <s v="I. chirurgické klinika"/>
    <s v="standardní lůžková péče"/>
    <n v="5"/>
    <d v="2013-11-01T00:00:00"/>
    <m/>
    <m/>
    <s v="Ivana"/>
    <s v="Pavlíková"/>
    <m/>
    <n v="1"/>
    <x v="2"/>
  </r>
  <r>
    <n v="89301041"/>
    <s v="I. chirurgické klinika"/>
    <s v="standardní lůžková péče"/>
    <n v="5"/>
    <d v="2016-04-01T00:00:00"/>
    <m/>
    <m/>
    <s v="Jana"/>
    <s v="Svozilová"/>
    <m/>
    <n v="1"/>
    <x v="1"/>
  </r>
  <r>
    <n v="89301041"/>
    <s v="I. chirurgické klinika"/>
    <s v="standardní lůžková péče"/>
    <n v="5"/>
    <d v="2008-01-01T00:00:00"/>
    <m/>
    <m/>
    <s v="Jana"/>
    <s v="Balcárková"/>
    <m/>
    <n v="0.75"/>
    <x v="4"/>
  </r>
  <r>
    <n v="89301041"/>
    <s v="I. chirurgické klinika"/>
    <s v="standardní lůžková péče"/>
    <n v="5"/>
    <d v="2012-09-01T00:00:00"/>
    <m/>
    <s v="MUDr. Mgr."/>
    <s v="Pavel"/>
    <s v="Skalický"/>
    <s v="Ph.D."/>
    <n v="0.6"/>
    <x v="3"/>
  </r>
  <r>
    <n v="89301041"/>
    <s v="I. chirurgické klinika"/>
    <s v="standardní lůžková péče"/>
    <n v="5"/>
    <d v="2013-11-01T00:00:00"/>
    <m/>
    <m/>
    <s v="Zuzana"/>
    <s v="Bartošová"/>
    <m/>
    <n v="1"/>
    <x v="4"/>
  </r>
  <r>
    <n v="89301041"/>
    <s v="I. chirurgické klinika"/>
    <s v="standardní lůžková péče"/>
    <n v="5"/>
    <d v="2019-10-01T00:00:00"/>
    <m/>
    <m/>
    <s v="Iveta"/>
    <s v="Baďurová"/>
    <m/>
    <n v="0.5"/>
    <x v="4"/>
  </r>
  <r>
    <n v="89301041"/>
    <s v="I. chirurgické klinika"/>
    <s v="standardní lůžková péče"/>
    <n v="5"/>
    <d v="2008-01-01T00:00:00"/>
    <m/>
    <s v="prof. MUDr."/>
    <s v="Kamil"/>
    <s v="Vysloužil"/>
    <s v="CSc."/>
    <n v="0.6"/>
    <x v="3"/>
  </r>
  <r>
    <n v="89301041"/>
    <s v="I. chirurgické klinika"/>
    <s v="standardní lůžková péče"/>
    <n v="5"/>
    <d v="2008-01-01T00:00:00"/>
    <m/>
    <m/>
    <s v="Anna"/>
    <s v="Holá"/>
    <m/>
    <n v="1"/>
    <x v="1"/>
  </r>
  <r>
    <n v="89301041"/>
    <s v="I. chirurgické klinika"/>
    <s v="standardní lůžková péče"/>
    <n v="5"/>
    <d v="2008-01-01T00:00:00"/>
    <m/>
    <m/>
    <s v="Milena"/>
    <s v="Drdáková"/>
    <m/>
    <n v="0.8"/>
    <x v="1"/>
  </r>
  <r>
    <n v="89301041"/>
    <s v="I. chirurgické klinika"/>
    <s v="standardní lůžková péče"/>
    <n v="5"/>
    <d v="2019-01-01T00:00:00"/>
    <m/>
    <m/>
    <s v="Jana"/>
    <s v="Prečanová"/>
    <m/>
    <n v="1"/>
    <x v="1"/>
  </r>
  <r>
    <n v="89301041"/>
    <s v="I. chirurgické klinika"/>
    <s v="standardní lůžková péče"/>
    <n v="5"/>
    <d v="2022-10-01T00:00:00"/>
    <m/>
    <s v="MUDr."/>
    <s v="Nora"/>
    <s v="Zlámalová"/>
    <m/>
    <n v="0.4"/>
    <x v="3"/>
  </r>
  <r>
    <n v="89301041"/>
    <s v="I. chirurgické klinika"/>
    <s v="standardní lůžková péče"/>
    <n v="5"/>
    <d v="2017-01-01T00:00:00"/>
    <m/>
    <m/>
    <s v="Dagmar"/>
    <s v="Kubelková"/>
    <m/>
    <n v="1"/>
    <x v="4"/>
  </r>
  <r>
    <n v="89301041"/>
    <s v="I. chirurgické klinika"/>
    <s v="standardní lůžková péče"/>
    <n v="5"/>
    <d v="2008-01-01T00:00:00"/>
    <m/>
    <s v="MUDr."/>
    <s v="Pavel"/>
    <s v="Zbořil"/>
    <s v="Ph.D."/>
    <n v="0.2"/>
    <x v="3"/>
  </r>
  <r>
    <n v="89301041"/>
    <s v="I. chirurgické klinika"/>
    <s v="standardní lůžková péče"/>
    <n v="5"/>
    <d v="2008-01-01T00:00:00"/>
    <m/>
    <s v="doc. MUDr."/>
    <s v="Radek"/>
    <s v="Vrba"/>
    <s v="Ph.D."/>
    <n v="0.5"/>
    <x v="3"/>
  </r>
  <r>
    <n v="89301041"/>
    <s v="I. chirurgické klinika"/>
    <s v="standardní lůžková péče"/>
    <n v="5"/>
    <d v="2018-07-01T00:00:00"/>
    <m/>
    <m/>
    <s v="Hana"/>
    <s v="Kolaviková"/>
    <m/>
    <n v="1"/>
    <x v="2"/>
  </r>
  <r>
    <n v="89301041"/>
    <s v="I. chirurgické klinika"/>
    <s v="standardní lůžková péče"/>
    <n v="5"/>
    <d v="2018-08-01T00:00:00"/>
    <m/>
    <m/>
    <s v="Klára"/>
    <s v="Šulková"/>
    <m/>
    <n v="1"/>
    <x v="5"/>
  </r>
  <r>
    <n v="89301041"/>
    <s v="I. chirurgické klinika"/>
    <s v="standardní lůžková péče"/>
    <n v="5"/>
    <d v="2019-02-01T00:00:00"/>
    <m/>
    <s v="MUDr."/>
    <s v="Ján"/>
    <s v="Molnár"/>
    <m/>
    <n v="0.8"/>
    <x v="6"/>
  </r>
  <r>
    <n v="89301041"/>
    <s v="I. chirurgické klinika"/>
    <s v="standardní lůžková péče"/>
    <n v="5"/>
    <d v="2017-09-01T00:00:00"/>
    <m/>
    <s v="Bc."/>
    <s v="Michaela"/>
    <s v="Mlčáková"/>
    <m/>
    <n v="1"/>
    <x v="4"/>
  </r>
  <r>
    <n v="89301041"/>
    <s v="I. chirurgické klinika"/>
    <s v="standardní lůžková péče"/>
    <n v="5"/>
    <d v="2017-09-01T00:00:00"/>
    <m/>
    <m/>
    <s v="Pavla"/>
    <s v="Ivanušcová"/>
    <m/>
    <n v="1"/>
    <x v="5"/>
  </r>
  <r>
    <n v="89301041"/>
    <s v="I. chirurgické klinika"/>
    <s v="standardní lůžková péče"/>
    <n v="5"/>
    <d v="2017-10-01T00:00:00"/>
    <m/>
    <s v="Mgr."/>
    <s v="Eliška"/>
    <s v="Tomčalová"/>
    <m/>
    <n v="1"/>
    <x v="4"/>
  </r>
  <r>
    <n v="89301041"/>
    <s v="I. chirurgické klinika"/>
    <s v="standardní lůžková péče"/>
    <n v="5"/>
    <d v="2018-09-01T00:00:00"/>
    <m/>
    <s v="MUDr."/>
    <s v="Petr"/>
    <s v="Špička"/>
    <s v="Ph.D."/>
    <n v="0.4"/>
    <x v="3"/>
  </r>
  <r>
    <n v="89301041"/>
    <s v="I. chirurgické klinika"/>
    <s v="standardní lůžková péče"/>
    <n v="5"/>
    <d v="2018-01-15T00:00:00"/>
    <m/>
    <m/>
    <s v="Kamila"/>
    <s v="Kvapilová"/>
    <m/>
    <n v="0.5"/>
    <x v="2"/>
  </r>
  <r>
    <n v="89301041"/>
    <s v="I. chirurgické klinika"/>
    <s v="standardní lůžková péče"/>
    <n v="5"/>
    <d v="2021-12-01T00:00:00"/>
    <m/>
    <m/>
    <s v="Nikola"/>
    <s v="Prečanová"/>
    <m/>
    <n v="1"/>
    <x v="5"/>
  </r>
  <r>
    <n v="89301041"/>
    <s v="I. chirurgické klinika"/>
    <s v="standardní lůžková péče"/>
    <n v="5"/>
    <d v="2022-02-01T00:00:00"/>
    <m/>
    <m/>
    <s v="Jitka"/>
    <s v="Šplíchalová"/>
    <m/>
    <n v="1"/>
    <x v="2"/>
  </r>
  <r>
    <n v="89301041"/>
    <s v="I. chirurgické klinika"/>
    <s v="standardní lůžková péče"/>
    <n v="5"/>
    <d v="2022-08-01T00:00:00"/>
    <m/>
    <s v="MUDr."/>
    <s v="Matouš"/>
    <s v="Ulrich"/>
    <m/>
    <n v="1"/>
    <x v="7"/>
  </r>
  <r>
    <n v="89301041"/>
    <s v="I. chirurgické klinika"/>
    <s v="standardní lůžková péče"/>
    <n v="5"/>
    <d v="2019-09-01T00:00:00"/>
    <m/>
    <m/>
    <s v="Anežka"/>
    <s v="Mikulášková"/>
    <s v="DiS."/>
    <n v="1"/>
    <x v="4"/>
  </r>
  <r>
    <n v="89301041"/>
    <s v="I. chirurgické klinika"/>
    <s v="standardní lůžková péče"/>
    <n v="5"/>
    <d v="2022-09-01T00:00:00"/>
    <m/>
    <s v="MUDr."/>
    <s v="Radek"/>
    <s v="Ambrož"/>
    <m/>
    <n v="1"/>
    <x v="7"/>
  </r>
  <r>
    <n v="89301041"/>
    <s v="I. chirurgické klinika"/>
    <s v="standardní lůžková péče"/>
    <n v="5"/>
    <d v="2019-12-01T00:00:00"/>
    <m/>
    <s v="MUDr."/>
    <s v="Petra"/>
    <s v="Ochmanová"/>
    <m/>
    <n v="1"/>
    <x v="7"/>
  </r>
  <r>
    <n v="89301041"/>
    <s v="I. chirurgické klinika"/>
    <s v="standardní lůžková péče"/>
    <n v="5"/>
    <d v="2020-09-01T00:00:00"/>
    <m/>
    <s v="Bc."/>
    <s v="Jana"/>
    <s v="Hrachovinová"/>
    <m/>
    <n v="1"/>
    <x v="4"/>
  </r>
  <r>
    <n v="89301041"/>
    <s v="I. chirurgické klinika"/>
    <s v="standardní lůžková péče"/>
    <n v="5"/>
    <d v="2020-07-15T00:00:00"/>
    <m/>
    <s v="MUDr."/>
    <s v="Štefan"/>
    <s v="Kolcún"/>
    <m/>
    <n v="1"/>
    <x v="7"/>
  </r>
  <r>
    <n v="89301041"/>
    <s v="I. chirurgické klinika"/>
    <s v="standardní lůžková péče"/>
    <n v="5"/>
    <d v="2021-08-01T00:00:00"/>
    <m/>
    <m/>
    <s v="Ladislav"/>
    <s v="Motl"/>
    <m/>
    <n v="1"/>
    <x v="2"/>
  </r>
  <r>
    <n v="89301041"/>
    <s v="I. chirurgické klinika"/>
    <s v="standardní lůžková péče"/>
    <n v="5"/>
    <d v="2022-06-15T00:00:00"/>
    <m/>
    <m/>
    <s v="Renáta"/>
    <s v="Večeřová"/>
    <m/>
    <n v="1"/>
    <x v="2"/>
  </r>
  <r>
    <n v="89301041"/>
    <s v="I. chirurgické klinika"/>
    <s v="standardní lůžková péče"/>
    <n v="5"/>
    <d v="2022-06-01T00:00:00"/>
    <m/>
    <s v="Bc."/>
    <s v="Pavlína"/>
    <s v="Křenová"/>
    <m/>
    <n v="1"/>
    <x v="4"/>
  </r>
  <r>
    <n v="89301041"/>
    <s v="I. chirurgické klinika"/>
    <s v="standardní lůžková péče"/>
    <n v="5"/>
    <d v="2022-02-01T00:00:00"/>
    <m/>
    <m/>
    <s v="Klára"/>
    <s v="Veselovská"/>
    <m/>
    <n v="1"/>
    <x v="5"/>
  </r>
  <r>
    <n v="89301041"/>
    <s v="I. chirurgické klinika"/>
    <s v="standardní lůžková péče"/>
    <n v="5"/>
    <d v="2022-07-01T00:00:00"/>
    <m/>
    <m/>
    <s v="Štěpánka"/>
    <s v="Koppová"/>
    <m/>
    <n v="1"/>
    <x v="5"/>
  </r>
  <r>
    <n v="89301041"/>
    <s v="I. chirurgické klinika"/>
    <s v="standardní lůžková péče"/>
    <n v="5"/>
    <d v="2021-10-01T00:00:00"/>
    <m/>
    <m/>
    <s v="Barbora"/>
    <s v="Plhalová"/>
    <m/>
    <n v="1"/>
    <x v="5"/>
  </r>
  <r>
    <n v="89301041"/>
    <s v="I. chirurgické klinika"/>
    <s v="standardní lůžková péče"/>
    <n v="5"/>
    <d v="2021-10-01T00:00:00"/>
    <m/>
    <m/>
    <s v="Žaneta"/>
    <s v="Němcová"/>
    <m/>
    <n v="1"/>
    <x v="2"/>
  </r>
  <r>
    <n v="89301042"/>
    <s v="I. chirurgická klinika"/>
    <s v="všeobecná chirurgická ambulance"/>
    <n v="10"/>
    <d v="2022-08-01T00:00:00"/>
    <m/>
    <m/>
    <s v="Antonín"/>
    <s v="Nykl"/>
    <m/>
    <n v="1"/>
    <x v="5"/>
  </r>
  <r>
    <n v="89301042"/>
    <s v="I. chirurgická klinika"/>
    <s v="všeobecná chirurgická ambulance"/>
    <n v="10"/>
    <d v="2019-01-01T00:00:00"/>
    <m/>
    <s v="MUDr."/>
    <s v="Pavel"/>
    <s v="Zbořil"/>
    <s v="Ph.D."/>
    <n v="0.2"/>
    <x v="3"/>
  </r>
  <r>
    <n v="89301042"/>
    <s v="I. chirurgická klinika"/>
    <s v="všeobecná chirurgická ambulance"/>
    <n v="10"/>
    <d v="2016-04-01T00:00:00"/>
    <m/>
    <m/>
    <s v="Kamila"/>
    <s v="Mikolowitschová"/>
    <m/>
    <n v="1"/>
    <x v="1"/>
  </r>
  <r>
    <n v="89301042"/>
    <s v="I. chirurgická klinika"/>
    <s v="všeobecná chirurgická ambulance"/>
    <n v="10"/>
    <d v="2022-10-01T00:00:00"/>
    <m/>
    <s v="MUDr."/>
    <s v="Nora"/>
    <s v="Zlámalová"/>
    <m/>
    <n v="0.3"/>
    <x v="3"/>
  </r>
  <r>
    <n v="89301042"/>
    <s v="I. chirurgická klinika"/>
    <s v="všeobecná chirurgická ambulance"/>
    <n v="10"/>
    <d v="2008-01-01T00:00:00"/>
    <m/>
    <m/>
    <s v="Milena"/>
    <s v="Drdáková"/>
    <m/>
    <n v="0.2"/>
    <x v="1"/>
  </r>
  <r>
    <n v="89301042"/>
    <s v="I. chirurgická klinika"/>
    <s v="všeobecná chirurgická ambulance"/>
    <n v="10"/>
    <d v="2008-01-01T00:00:00"/>
    <m/>
    <s v="prof. MUDr."/>
    <s v="Kamil"/>
    <s v="Vysloužil"/>
    <s v="CSc."/>
    <n v="0.2"/>
    <x v="3"/>
  </r>
  <r>
    <n v="89301042"/>
    <s v="I. chirurgická klinika"/>
    <s v="všeobecná chirurgická ambulance"/>
    <n v="10"/>
    <d v="2008-01-01T00:00:00"/>
    <m/>
    <s v="MUDr. Mgr."/>
    <s v="Pavel"/>
    <s v="Skalický"/>
    <s v="Ph.D."/>
    <n v="0.2"/>
    <x v="3"/>
  </r>
  <r>
    <n v="89301042"/>
    <s v="I. chirurgická klinika"/>
    <s v="všeobecná chirurgická ambulance"/>
    <n v="10"/>
    <d v="2008-01-01T00:00:00"/>
    <m/>
    <s v="MUDr."/>
    <s v="Marek"/>
    <s v="Szkorupa"/>
    <s v="Ph.D."/>
    <n v="0.2"/>
    <x v="3"/>
  </r>
  <r>
    <n v="89301042"/>
    <s v="I. chirurgická klinika"/>
    <s v="všeobecná chirurgická ambulance"/>
    <n v="10"/>
    <d v="2021-07-01T00:00:00"/>
    <m/>
    <m/>
    <s v="Eva"/>
    <s v="Vodičková"/>
    <m/>
    <n v="1"/>
    <x v="4"/>
  </r>
  <r>
    <n v="89301042"/>
    <s v="I. chirurgická klinika"/>
    <s v="všeobecná chirurgická ambulance"/>
    <n v="10"/>
    <d v="2021-07-01T00:00:00"/>
    <m/>
    <m/>
    <s v="Jitka"/>
    <s v="Lovečková"/>
    <m/>
    <n v="0.5"/>
    <x v="1"/>
  </r>
  <r>
    <n v="89301042"/>
    <s v="I. chirurgická klinika"/>
    <s v="všeobecná chirurgická ambulance"/>
    <n v="10"/>
    <d v="2008-01-01T00:00:00"/>
    <m/>
    <s v="doc. MUDr."/>
    <s v="Martin"/>
    <s v="Loveček"/>
    <s v="Ph.D."/>
    <n v="0.2"/>
    <x v="3"/>
  </r>
  <r>
    <n v="89301042"/>
    <s v="I. chirurgická klinika"/>
    <s v="všeobecná chirurgická ambulance"/>
    <n v="10"/>
    <d v="2008-01-01T00:00:00"/>
    <m/>
    <m/>
    <s v="Lenka"/>
    <s v="Marčíková"/>
    <m/>
    <n v="1"/>
    <x v="1"/>
  </r>
  <r>
    <n v="89301042"/>
    <s v="I. chirurgická klinika"/>
    <s v="všeobecná chirurgická ambulance"/>
    <n v="10"/>
    <d v="2008-01-01T00:00:00"/>
    <m/>
    <s v="prof. MUDr."/>
    <s v="Roman"/>
    <s v="Havlík"/>
    <s v="Ph.D."/>
    <n v="0.1"/>
    <x v="3"/>
  </r>
  <r>
    <n v="89301042"/>
    <s v="I. chirurgická klinika"/>
    <s v="všeobecná chirurgická ambulance"/>
    <n v="10"/>
    <d v="2014-07-01T00:00:00"/>
    <m/>
    <s v="MUDr."/>
    <s v="Petr"/>
    <s v="Janda"/>
    <m/>
    <n v="0.5"/>
    <x v="3"/>
  </r>
  <r>
    <n v="89301042"/>
    <s v="I. chirurgická klinika"/>
    <s v="všeobecná chirurgická ambulance"/>
    <n v="10"/>
    <d v="2008-01-01T00:00:00"/>
    <m/>
    <s v="MUDr."/>
    <s v="Ivo"/>
    <s v="Klementa"/>
    <s v="Ph.D."/>
    <n v="0.1"/>
    <x v="3"/>
  </r>
  <r>
    <n v="89301042"/>
    <s v="I. chirurgická klinika"/>
    <s v="všeobecná chirurgická ambulance"/>
    <n v="10"/>
    <d v="2013-01-01T00:00:00"/>
    <m/>
    <m/>
    <s v="Jaroslava"/>
    <s v="Korhoňová"/>
    <m/>
    <n v="0.5"/>
    <x v="1"/>
  </r>
  <r>
    <n v="89301042"/>
    <s v="I. chirurgická klinika"/>
    <s v="všeobecná chirurgická ambulance"/>
    <n v="10"/>
    <d v="2021-07-01T00:00:00"/>
    <m/>
    <s v="Mgr. Bc."/>
    <s v="Hana"/>
    <s v="Kurečková"/>
    <m/>
    <n v="0.75"/>
    <x v="4"/>
  </r>
  <r>
    <n v="89301042"/>
    <s v="I. chirurgická klinika"/>
    <s v="všeobecná chirurgická ambulance"/>
    <n v="10"/>
    <d v="2013-01-01T00:00:00"/>
    <m/>
    <m/>
    <s v="Milada"/>
    <s v="Miklášová"/>
    <m/>
    <n v="1"/>
    <x v="1"/>
  </r>
  <r>
    <n v="89301042"/>
    <s v="I. chirurgická klinika"/>
    <s v="všeobecná chirurgická ambulance"/>
    <n v="10"/>
    <d v="2017-02-01T00:00:00"/>
    <m/>
    <s v="MUDr."/>
    <s v="Tomáš"/>
    <s v="Řezáč"/>
    <s v="Ph.D."/>
    <n v="0.2"/>
    <x v="3"/>
  </r>
  <r>
    <n v="89301042"/>
    <s v="I. chirurgická klinika"/>
    <s v="všeobecná chirurgická ambulance"/>
    <n v="10"/>
    <d v="2022-09-01T00:00:00"/>
    <m/>
    <m/>
    <s v="Jarmila"/>
    <s v="Vykydalová"/>
    <s v="DiS."/>
    <n v="0.5"/>
    <x v="4"/>
  </r>
  <r>
    <n v="89301044"/>
    <s v="I. chirurgická klinika"/>
    <s v="lůžkové oddělení intenzivní péče"/>
    <n v="5"/>
    <d v="2013-08-15T00:00:00"/>
    <m/>
    <m/>
    <s v="Jan"/>
    <s v="Strejček"/>
    <s v="DiS."/>
    <n v="1"/>
    <x v="4"/>
  </r>
  <r>
    <n v="89301044"/>
    <s v="I. chirurgická klinika"/>
    <s v="lůžkové oddělení intenzivní péče"/>
    <n v="5"/>
    <d v="2014-01-01T00:00:00"/>
    <m/>
    <m/>
    <s v="Daniel"/>
    <s v="Ulrich"/>
    <m/>
    <n v="0.8"/>
    <x v="2"/>
  </r>
  <r>
    <n v="89301044"/>
    <s v="I. chirurgická klinika"/>
    <s v="lůžkové oddělení intenzivní péče"/>
    <n v="5"/>
    <d v="2013-10-01T00:00:00"/>
    <m/>
    <m/>
    <s v="Jana"/>
    <s v="Zrotalová"/>
    <s v="DiS."/>
    <n v="1"/>
    <x v="4"/>
  </r>
  <r>
    <n v="89301044"/>
    <s v="I. chirurgická klinika"/>
    <s v="lůžkové oddělení intenzivní péče"/>
    <n v="5"/>
    <d v="2022-07-01T00:00:00"/>
    <m/>
    <s v="Bc."/>
    <s v="Dita"/>
    <s v="Orálková"/>
    <m/>
    <n v="0.6"/>
    <x v="1"/>
  </r>
  <r>
    <n v="89301044"/>
    <s v="I. chirurgická klinika"/>
    <s v="lůžkové oddělení intenzivní péče"/>
    <n v="5"/>
    <d v="2015-07-01T00:00:00"/>
    <m/>
    <m/>
    <s v="Nela"/>
    <s v="Kohutková"/>
    <s v="DiS."/>
    <n v="1"/>
    <x v="4"/>
  </r>
  <r>
    <n v="89301044"/>
    <s v="I. chirurgická klinika"/>
    <s v="lůžkové oddělení intenzivní péče"/>
    <n v="5"/>
    <d v="2009-07-01T00:00:00"/>
    <m/>
    <s v="Mgr."/>
    <s v="Marie"/>
    <s v="Dombiová"/>
    <m/>
    <n v="1"/>
    <x v="4"/>
  </r>
  <r>
    <n v="89301044"/>
    <s v="I. chirurgická klinika"/>
    <s v="lůžkové oddělení intenzivní péče"/>
    <n v="5"/>
    <d v="2013-09-01T00:00:00"/>
    <m/>
    <s v="Mgr."/>
    <s v="Michaela"/>
    <s v="Entrová"/>
    <m/>
    <n v="1"/>
    <x v="1"/>
  </r>
  <r>
    <n v="89301044"/>
    <s v="I. chirurgická klinika"/>
    <s v="lůžkové oddělení intenzivní péče"/>
    <n v="5"/>
    <d v="2020-09-01T00:00:00"/>
    <m/>
    <m/>
    <s v="Nikola"/>
    <s v="Řezáčová"/>
    <m/>
    <n v="0.5"/>
    <x v="1"/>
  </r>
  <r>
    <n v="89301044"/>
    <s v="I. chirurgická klinika"/>
    <s v="lůžkové oddělení intenzivní péče"/>
    <n v="5"/>
    <d v="2012-03-20T00:00:00"/>
    <m/>
    <s v="MUDr."/>
    <s v="Josef"/>
    <s v="Chudáček"/>
    <s v="Ph.D."/>
    <n v="1"/>
    <x v="3"/>
  </r>
  <r>
    <n v="89301044"/>
    <s v="I. chirurgická klinika"/>
    <s v="lůžkové oddělení intenzivní péče"/>
    <n v="5"/>
    <d v="2009-01-01T00:00:00"/>
    <m/>
    <m/>
    <s v="Jaroslava"/>
    <s v="Carbolová"/>
    <m/>
    <n v="1"/>
    <x v="1"/>
  </r>
  <r>
    <n v="89301044"/>
    <s v="I. chirurgická klinika"/>
    <s v="lůžkové oddělení intenzivní péče"/>
    <n v="5"/>
    <d v="2022-08-01T00:00:00"/>
    <m/>
    <m/>
    <s v="Ivana"/>
    <s v="Thünelová"/>
    <m/>
    <n v="0.75"/>
    <x v="4"/>
  </r>
  <r>
    <n v="89301044"/>
    <s v="I. chirurgická klinika"/>
    <s v="lůžkové oddělení intenzivní péče"/>
    <n v="5"/>
    <d v="2017-07-01T00:00:00"/>
    <m/>
    <s v="MUDr."/>
    <s v="Ivo"/>
    <s v="Klementa"/>
    <s v="Ph.D."/>
    <n v="0.3"/>
    <x v="3"/>
  </r>
  <r>
    <n v="89301044"/>
    <s v="I. chirurgická klinika"/>
    <s v="lůžkové oddělení intenzivní péče"/>
    <n v="5"/>
    <d v="2008-01-01T00:00:00"/>
    <m/>
    <m/>
    <s v="Lenka"/>
    <s v="Komzáková"/>
    <m/>
    <n v="1"/>
    <x v="1"/>
  </r>
  <r>
    <n v="89301044"/>
    <s v="I. chirurgická klinika"/>
    <s v="lůžkové oddělení intenzivní péče"/>
    <n v="5"/>
    <d v="2009-01-01T00:00:00"/>
    <m/>
    <s v="Bc."/>
    <s v="Alena"/>
    <s v="Ševčíková"/>
    <m/>
    <n v="1"/>
    <x v="1"/>
  </r>
  <r>
    <n v="89301044"/>
    <s v="I. chirurgická klinika"/>
    <s v="lůžkové oddělení intenzivní péče"/>
    <n v="5"/>
    <d v="2017-10-01T00:00:00"/>
    <m/>
    <m/>
    <s v="Jaroslava"/>
    <s v="Miškárová"/>
    <m/>
    <n v="1"/>
    <x v="1"/>
  </r>
  <r>
    <n v="89301044"/>
    <s v="I. chirurgická klinika"/>
    <s v="lůžkové oddělení intenzivní péče"/>
    <n v="5"/>
    <d v="2009-01-01T00:00:00"/>
    <m/>
    <m/>
    <s v="Božena"/>
    <s v="Soušková"/>
    <m/>
    <n v="0.1"/>
    <x v="1"/>
  </r>
  <r>
    <n v="89301044"/>
    <s v="I. chirurgická klinika"/>
    <s v="lůžkové oddělení intenzivní péče"/>
    <n v="5"/>
    <d v="2008-01-01T00:00:00"/>
    <m/>
    <s v="doc. MUDr."/>
    <s v="Martin"/>
    <s v="Loveček"/>
    <s v="Ph.D."/>
    <n v="0.6"/>
    <x v="3"/>
  </r>
  <r>
    <n v="89301044"/>
    <s v="I. chirurgická klinika"/>
    <s v="lůžkové oddělení intenzivní péče"/>
    <n v="5"/>
    <d v="2009-01-01T00:00:00"/>
    <m/>
    <m/>
    <s v="Ivana"/>
    <s v="Gregorová"/>
    <m/>
    <n v="1"/>
    <x v="1"/>
  </r>
  <r>
    <n v="89301044"/>
    <s v="I. chirurgická klinika"/>
    <s v="lůžkové oddělení intenzivní péče"/>
    <n v="5"/>
    <d v="2009-01-01T00:00:00"/>
    <m/>
    <m/>
    <s v="Pavlína"/>
    <s v="Bögiová"/>
    <m/>
    <n v="1"/>
    <x v="1"/>
  </r>
  <r>
    <n v="89301044"/>
    <s v="I. chirurgická klinika"/>
    <s v="lůžkové oddělení intenzivní péče"/>
    <n v="5"/>
    <d v="2008-01-01T00:00:00"/>
    <m/>
    <s v="MUDr."/>
    <s v="Lubomír"/>
    <s v="Starý"/>
    <s v="Ph.D."/>
    <n v="1"/>
    <x v="3"/>
  </r>
  <r>
    <n v="89301044"/>
    <s v="I. chirurgická klinika"/>
    <s v="lůžkové oddělení intenzivní péče"/>
    <n v="5"/>
    <d v="2008-01-01T00:00:00"/>
    <m/>
    <m/>
    <s v="Ivona"/>
    <s v="Šubíková"/>
    <m/>
    <n v="1"/>
    <x v="2"/>
  </r>
  <r>
    <n v="89301044"/>
    <s v="I. chirurgická klinika"/>
    <s v="lůžkové oddělení intenzivní péče"/>
    <n v="5"/>
    <d v="2009-01-01T00:00:00"/>
    <m/>
    <m/>
    <s v="Pavla"/>
    <s v="Šubíková"/>
    <m/>
    <n v="1"/>
    <x v="1"/>
  </r>
  <r>
    <n v="89301044"/>
    <s v="I. chirurgická klinika"/>
    <s v="lůžkové oddělení intenzivní péče"/>
    <n v="5"/>
    <d v="2015-03-01T00:00:00"/>
    <m/>
    <m/>
    <s v="Lada"/>
    <s v="Frajtová"/>
    <m/>
    <n v="1"/>
    <x v="4"/>
  </r>
  <r>
    <n v="89301044"/>
    <s v="I. chirurgická klinika"/>
    <s v="lůžkové oddělení intenzivní péče"/>
    <n v="5"/>
    <d v="2008-01-01T00:00:00"/>
    <m/>
    <s v="MUDr."/>
    <s v="Marek"/>
    <s v="Szkorupa"/>
    <s v="Ph.D."/>
    <n v="0.6"/>
    <x v="3"/>
  </r>
  <r>
    <n v="89301044"/>
    <s v="I. chirurgická klinika"/>
    <s v="lůžkové oddělení intenzivní péče"/>
    <n v="5"/>
    <d v="2008-01-01T00:00:00"/>
    <m/>
    <m/>
    <s v="Lucie"/>
    <s v="Barkociová"/>
    <m/>
    <n v="1"/>
    <x v="1"/>
  </r>
  <r>
    <n v="89301044"/>
    <s v="I. chirurgická klinika"/>
    <s v="lůžkové oddělení intenzivní péče"/>
    <n v="5"/>
    <d v="2019-04-01T00:00:00"/>
    <m/>
    <m/>
    <s v="Kateřina"/>
    <s v="Sedláková"/>
    <m/>
    <n v="0.5"/>
    <x v="1"/>
  </r>
  <r>
    <n v="89301044"/>
    <s v="I. chirurgická klinika"/>
    <s v="lůžkové oddělení intenzivní péče"/>
    <n v="5"/>
    <d v="2015-03-01T00:00:00"/>
    <m/>
    <m/>
    <s v="Miroslava"/>
    <s v="Königová"/>
    <s v="DiS."/>
    <n v="1"/>
    <x v="1"/>
  </r>
  <r>
    <n v="89301044"/>
    <s v="I. chirurgická klinika"/>
    <s v="lůžkové oddělení intenzivní péče"/>
    <n v="5"/>
    <d v="2014-03-01T00:00:00"/>
    <m/>
    <m/>
    <s v="Jana"/>
    <s v="Jedelská"/>
    <m/>
    <n v="0.75"/>
    <x v="4"/>
  </r>
  <r>
    <n v="89301044"/>
    <s v="I. chirurgická klinika"/>
    <s v="lůžkové oddělení intenzivní péče"/>
    <n v="5"/>
    <d v="2020-11-01T00:00:00"/>
    <m/>
    <m/>
    <s v="Markéta"/>
    <s v="Nováková"/>
    <m/>
    <n v="1"/>
    <x v="4"/>
  </r>
  <r>
    <n v="89301044"/>
    <s v="I. chirurgická klinika"/>
    <s v="lůžkové oddělení intenzivní péče"/>
    <n v="5"/>
    <d v="2017-08-01T00:00:00"/>
    <m/>
    <s v="Bc."/>
    <s v="Petra"/>
    <s v="Buriánková"/>
    <s v="DiS."/>
    <n v="1"/>
    <x v="4"/>
  </r>
  <r>
    <n v="89301044"/>
    <s v="I. chirurgická klinika"/>
    <s v="lůžkové oddělení intenzivní péče"/>
    <n v="5"/>
    <d v="2018-09-01T00:00:00"/>
    <m/>
    <s v="MUDr."/>
    <s v="Petr"/>
    <s v="Špička"/>
    <s v="Ph.D."/>
    <n v="0.6"/>
    <x v="3"/>
  </r>
  <r>
    <n v="89301044"/>
    <s v="I. chirurgická klinika"/>
    <s v="lůžkové oddělení intenzivní péče"/>
    <n v="5"/>
    <d v="2022-04-01T00:00:00"/>
    <m/>
    <s v="Mgr."/>
    <s v="Kateřina"/>
    <s v="Dokoupilová"/>
    <m/>
    <n v="0.5"/>
    <x v="4"/>
  </r>
  <r>
    <n v="89301044"/>
    <s v="I. chirurgická klinika"/>
    <s v="lůžkové oddělení intenzivní péče"/>
    <n v="5"/>
    <d v="2021-07-01T00:00:00"/>
    <m/>
    <s v="Bc."/>
    <s v="Aneta"/>
    <s v="Augustínová"/>
    <m/>
    <n v="1"/>
    <x v="5"/>
  </r>
  <r>
    <n v="89301045"/>
    <s v="I. chirurgická klinika"/>
    <s v="gastroenterologie a endoskopie"/>
    <n v="10"/>
    <d v="2008-01-01T00:00:00"/>
    <m/>
    <s v="doc. MUDr."/>
    <s v="Radek"/>
    <s v="Vrba"/>
    <s v="Ph.D."/>
    <n v="0.2"/>
    <x v="3"/>
  </r>
  <r>
    <n v="89301045"/>
    <s v="I. chirurgická klinika"/>
    <s v="gastroenterologie a endoskopie"/>
    <n v="10"/>
    <d v="2019-01-01T00:00:00"/>
    <m/>
    <s v="MUDr."/>
    <s v="Pavel"/>
    <s v="Zbořil"/>
    <s v="Ph.D."/>
    <n v="0.2"/>
    <x v="3"/>
  </r>
  <r>
    <n v="89301045"/>
    <s v="I. chirurgická klinika"/>
    <s v="gastroenterologie a endoskopie"/>
    <n v="10"/>
    <d v="2008-01-01T00:00:00"/>
    <m/>
    <s v="doc. MUDr."/>
    <s v="René"/>
    <s v="Aujeský"/>
    <s v="CSc."/>
    <n v="0.3"/>
    <x v="3"/>
  </r>
  <r>
    <n v="89301045"/>
    <s v="I. chirurgická klinika"/>
    <s v="gastroenterologie a endoskopie"/>
    <n v="10"/>
    <d v="2014-07-01T00:00:00"/>
    <m/>
    <s v="MUDr."/>
    <s v="Petr"/>
    <s v="Janda"/>
    <m/>
    <n v="0.3"/>
    <x v="3"/>
  </r>
  <r>
    <n v="89301045"/>
    <s v="I. chirurgická klinika"/>
    <s v="gastroenterologie a endoskopie"/>
    <n v="10"/>
    <d v="2022-04-22T00:00:00"/>
    <m/>
    <s v="Mgr."/>
    <s v="Alena"/>
    <s v="Horáková"/>
    <m/>
    <n v="0.75"/>
    <x v="1"/>
  </r>
  <r>
    <n v="89301045"/>
    <s v="I. chirurgická klinika"/>
    <s v="gastroenterologie a endoskopie"/>
    <n v="10"/>
    <d v="2010-11-01T00:00:00"/>
    <m/>
    <s v="MUDr."/>
    <s v="Martin"/>
    <s v="Stašek"/>
    <s v="Ph.D."/>
    <n v="0.3"/>
    <x v="3"/>
  </r>
  <r>
    <n v="89301047"/>
    <s v="I. chirurgická klinika"/>
    <s v="ambulance dětská"/>
    <n v="10"/>
    <d v="2008-01-01T00:00:00"/>
    <m/>
    <s v="MUDr."/>
    <s v="Jiří"/>
    <s v="Kysučan"/>
    <s v="Ph.D."/>
    <n v="0.1"/>
    <x v="3"/>
  </r>
  <r>
    <n v="89301047"/>
    <s v="I. chirurgická klinika"/>
    <s v="ambulance dětská"/>
    <n v="10"/>
    <d v="2008-01-01T00:00:00"/>
    <m/>
    <s v="MUDr. FEBPS"/>
    <s v="Tomáš"/>
    <s v="Malý"/>
    <s v="Ph.D."/>
    <n v="0.1"/>
    <x v="3"/>
  </r>
  <r>
    <n v="89301048"/>
    <s v="I. chirurgická klinika"/>
    <s v="lůžkové oddělení plastické chirurgie"/>
    <n v="5"/>
    <d v="2012-07-01T00:00:00"/>
    <m/>
    <s v="MUDr."/>
    <s v="Radek"/>
    <s v="Lysák"/>
    <m/>
    <n v="0.5"/>
    <x v="3"/>
  </r>
  <r>
    <n v="89301048"/>
    <s v="I. chirurgická klinika"/>
    <s v="lůžkové oddělení plastické chirurgie"/>
    <n v="5"/>
    <d v="2015-01-01T00:00:00"/>
    <m/>
    <s v="MUDr."/>
    <s v="Ivo"/>
    <s v="Menšík"/>
    <s v="Ph.D."/>
    <n v="0.05"/>
    <x v="3"/>
  </r>
  <r>
    <n v="89301048"/>
    <s v="I. chirurgická klinika"/>
    <s v="lůžkové oddělení plastické chirurgie"/>
    <n v="5"/>
    <d v="2014-09-15T00:00:00"/>
    <m/>
    <s v="Bc."/>
    <s v="Lucie"/>
    <s v="Stýblová"/>
    <m/>
    <n v="1"/>
    <x v="4"/>
  </r>
  <r>
    <n v="89301048"/>
    <s v="I. chirurgická klinika"/>
    <s v="lůžkové oddělení plastické chirurgie"/>
    <n v="5"/>
    <d v="2012-07-01T00:00:00"/>
    <m/>
    <m/>
    <s v="Yvona"/>
    <s v="Poledníčková"/>
    <m/>
    <n v="1"/>
    <x v="4"/>
  </r>
  <r>
    <n v="89301048"/>
    <s v="I. chirurgická klinika"/>
    <s v="lůžkové oddělení plastické chirurgie"/>
    <n v="5"/>
    <d v="2012-07-01T00:00:00"/>
    <m/>
    <m/>
    <s v="Miloslava"/>
    <s v="Vavříková"/>
    <m/>
    <n v="0.5"/>
    <x v="2"/>
  </r>
  <r>
    <n v="89301048"/>
    <s v="I. chirurgická klinika"/>
    <s v="lůžkové oddělení plastické chirurgie"/>
    <n v="5"/>
    <d v="2020-07-01T00:00:00"/>
    <m/>
    <m/>
    <s v="Jitka"/>
    <s v="Brachová"/>
    <s v="DiS."/>
    <n v="0.5"/>
    <x v="4"/>
  </r>
  <r>
    <n v="89301048"/>
    <s v="I. chirurgická klinika"/>
    <s v="lůžkové oddělení plastické chirurgie"/>
    <n v="5"/>
    <d v="2013-09-01T00:00:00"/>
    <m/>
    <m/>
    <s v="Lenka"/>
    <s v="Tomaňová"/>
    <m/>
    <n v="1"/>
    <x v="2"/>
  </r>
  <r>
    <n v="89301048"/>
    <s v="I. chirurgická klinika"/>
    <s v="lůžkové oddělení plastické chirurgie"/>
    <n v="5"/>
    <d v="2019-01-01T00:00:00"/>
    <m/>
    <m/>
    <s v="Šárka"/>
    <s v="Kováčová"/>
    <m/>
    <n v="1"/>
    <x v="2"/>
  </r>
  <r>
    <n v="89301048"/>
    <s v="I. chirurgická klinika"/>
    <s v="lůžkové oddělení plastické chirurgie"/>
    <n v="5"/>
    <d v="2018-01-01T00:00:00"/>
    <m/>
    <m/>
    <s v="Zdenka"/>
    <s v="Svobodová"/>
    <m/>
    <n v="1"/>
    <x v="5"/>
  </r>
  <r>
    <n v="89301048"/>
    <s v="I. chirurgická klinika"/>
    <s v="lůžkové oddělení plastické chirurgie"/>
    <n v="5"/>
    <d v="2017-01-01T00:00:00"/>
    <m/>
    <m/>
    <s v="Pavlína"/>
    <s v="Lollková"/>
    <m/>
    <n v="1"/>
    <x v="1"/>
  </r>
  <r>
    <n v="89301048"/>
    <s v="I. chirurgická klinika"/>
    <s v="lůžkové oddělení plastické chirurgie"/>
    <n v="5"/>
    <d v="2018-09-01T00:00:00"/>
    <m/>
    <s v="MUDr."/>
    <s v="Pavel"/>
    <s v="Xinopulos"/>
    <m/>
    <n v="0.5"/>
    <x v="6"/>
  </r>
  <r>
    <n v="89301048"/>
    <s v="I. chirurgická klinika"/>
    <s v="lůžkové oddělení plastické chirurgie"/>
    <n v="5"/>
    <d v="2014-03-01T00:00:00"/>
    <m/>
    <m/>
    <s v="Martina"/>
    <s v="Špičková"/>
    <m/>
    <n v="1"/>
    <x v="1"/>
  </r>
  <r>
    <n v="89301048"/>
    <s v="I. chirurgická klinika"/>
    <s v="lůžkové oddělení plastické chirurgie"/>
    <n v="5"/>
    <d v="2012-07-01T00:00:00"/>
    <m/>
    <s v="MUDr."/>
    <s v="Bohumil"/>
    <s v="Zálešák"/>
    <s v="Ph.D."/>
    <n v="0.8"/>
    <x v="3"/>
  </r>
  <r>
    <n v="89301048"/>
    <s v="I. chirurgická klinika"/>
    <s v="lůžkové oddělení plastické chirurgie"/>
    <n v="5"/>
    <d v="2016-06-01T00:00:00"/>
    <m/>
    <s v="Bc."/>
    <s v="Denisa"/>
    <s v="Bednářová"/>
    <s v="DiS."/>
    <n v="0.5"/>
    <x v="4"/>
  </r>
  <r>
    <n v="89301048"/>
    <s v="I. chirurgická klinika"/>
    <s v="lůžkové oddělení plastické chirurgie"/>
    <n v="5"/>
    <d v="2022-10-01T00:00:00"/>
    <m/>
    <s v="MUDr."/>
    <s v="Daniel"/>
    <s v="Stehlík"/>
    <m/>
    <n v="0.5"/>
    <x v="3"/>
  </r>
  <r>
    <n v="89301048"/>
    <s v="I. chirurgická klinika"/>
    <s v="lůžkové oddělení plastické chirurgie"/>
    <n v="5"/>
    <d v="2012-07-01T00:00:00"/>
    <m/>
    <m/>
    <s v="Dana"/>
    <s v="Menyházová"/>
    <m/>
    <n v="1"/>
    <x v="1"/>
  </r>
  <r>
    <n v="89301048"/>
    <s v="I. chirurgická klinika"/>
    <s v="lůžkové oddělení plastické chirurgie"/>
    <n v="5"/>
    <d v="2020-11-01T00:00:00"/>
    <m/>
    <s v="MUDr."/>
    <s v="Hana"/>
    <s v="Klosová"/>
    <s v="Ph.D."/>
    <n v="0.3"/>
    <x v="3"/>
  </r>
  <r>
    <n v="89301048"/>
    <s v="I. chirurgická klinika"/>
    <s v="lůžkové oddělení plastické chirurgie"/>
    <n v="5"/>
    <d v="2022-06-01T00:00:00"/>
    <m/>
    <s v="MUDr."/>
    <s v="Nela"/>
    <s v="Krzoková"/>
    <m/>
    <n v="0.8"/>
    <x v="7"/>
  </r>
  <r>
    <n v="89301051"/>
    <s v="II.chirurgická klinika standardní lůžková péče"/>
    <s v="standardní lůžková péče"/>
    <n v="5"/>
    <d v="2012-06-01T00:00:00"/>
    <m/>
    <s v="MUDr."/>
    <s v="Monika"/>
    <s v="Hrabalová"/>
    <s v="Ph.D."/>
    <n v="0.05"/>
    <x v="3"/>
  </r>
  <r>
    <n v="89301051"/>
    <s v="II.chirurgická klinika standardní lůžková péče"/>
    <s v="standardní lůžková péče"/>
    <n v="5"/>
    <d v="2013-07-01T00:00:00"/>
    <m/>
    <m/>
    <s v="Gabriela"/>
    <s v="Jedličková"/>
    <m/>
    <n v="1"/>
    <x v="1"/>
  </r>
  <r>
    <n v="89301051"/>
    <s v="II.chirurgická klinika standardní lůžková péče"/>
    <s v="standardní lůžková péče"/>
    <n v="5"/>
    <d v="2008-01-01T00:00:00"/>
    <m/>
    <s v="prof. MUDr."/>
    <s v="Petr"/>
    <s v="Bachleda"/>
    <s v="CSc."/>
    <n v="0.7"/>
    <x v="3"/>
  </r>
  <r>
    <n v="89301051"/>
    <s v="II.chirurgická klinika standardní lůžková péče"/>
    <s v="standardní lůžková péče"/>
    <n v="5"/>
    <d v="2008-01-01T00:00:00"/>
    <m/>
    <m/>
    <s v="Jitka"/>
    <s v="Bašná"/>
    <m/>
    <n v="1"/>
    <x v="2"/>
  </r>
  <r>
    <n v="89301051"/>
    <s v="II.chirurgická klinika standardní lůžková péče"/>
    <s v="standardní lůžková péče"/>
    <n v="5"/>
    <d v="2022-07-01T00:00:00"/>
    <m/>
    <s v="doc. MUDr."/>
    <s v="Jiří"/>
    <s v="Herman"/>
    <s v="Ph.D."/>
    <n v="0.6"/>
    <x v="3"/>
  </r>
  <r>
    <n v="89301051"/>
    <s v="II.chirurgická klinika standardní lůžková péče"/>
    <s v="standardní lůžková péče"/>
    <n v="5"/>
    <d v="2008-01-01T00:00:00"/>
    <m/>
    <s v="MUDr."/>
    <s v="Markéta"/>
    <s v="Mocňáková"/>
    <s v="Ph.D."/>
    <n v="0.3"/>
    <x v="3"/>
  </r>
  <r>
    <n v="89301051"/>
    <s v="II.chirurgická klinika standardní lůžková péče"/>
    <s v="standardní lůžková péče"/>
    <n v="5"/>
    <d v="2008-01-01T00:00:00"/>
    <m/>
    <s v="MUDr."/>
    <s v="Zdeněk"/>
    <s v="Sekanina"/>
    <m/>
    <n v="0.2"/>
    <x v="3"/>
  </r>
  <r>
    <n v="89301051"/>
    <s v="II.chirurgická klinika standardní lůžková péče"/>
    <s v="standardní lůžková péče"/>
    <n v="5"/>
    <d v="2008-01-01T00:00:00"/>
    <m/>
    <s v="MUDr."/>
    <s v="Petr"/>
    <s v="Dráč"/>
    <s v="Ph.D."/>
    <n v="0.2"/>
    <x v="3"/>
  </r>
  <r>
    <n v="89301051"/>
    <s v="II.chirurgická klinika standardní lůžková péče"/>
    <s v="standardní lůžková péče"/>
    <n v="5"/>
    <d v="2008-01-01T00:00:00"/>
    <m/>
    <s v="doc. MUDr."/>
    <s v="Petr"/>
    <s v="Utíkal"/>
    <s v="Ph.D."/>
    <n v="0.6"/>
    <x v="3"/>
  </r>
  <r>
    <n v="89301051"/>
    <s v="II.chirurgická klinika standardní lůžková péče"/>
    <s v="standardní lůžková péče"/>
    <n v="5"/>
    <d v="2008-01-01T00:00:00"/>
    <m/>
    <m/>
    <s v="Petra"/>
    <s v="Neumannová"/>
    <m/>
    <n v="1"/>
    <x v="1"/>
  </r>
  <r>
    <n v="89301051"/>
    <s v="II.chirurgická klinika standardní lůžková péče"/>
    <s v="standardní lůžková péče"/>
    <n v="5"/>
    <d v="2021-11-01T00:00:00"/>
    <m/>
    <s v="MUDr."/>
    <s v="Jarmila"/>
    <s v="Indráková"/>
    <m/>
    <n v="0.1"/>
    <x v="3"/>
  </r>
  <r>
    <n v="89301051"/>
    <s v="II.chirurgická klinika standardní lůžková péče"/>
    <s v="standardní lůžková péče"/>
    <n v="5"/>
    <d v="2008-01-01T00:00:00"/>
    <m/>
    <m/>
    <s v="Miroslav"/>
    <s v="Kosinský"/>
    <m/>
    <n v="1"/>
    <x v="4"/>
  </r>
  <r>
    <n v="89301051"/>
    <s v="II.chirurgická klinika standardní lůžková péče"/>
    <s v="standardní lůžková péče"/>
    <n v="5"/>
    <d v="2019-12-01T00:00:00"/>
    <m/>
    <m/>
    <s v="Petra"/>
    <s v="Kleckerová"/>
    <m/>
    <n v="1"/>
    <x v="4"/>
  </r>
  <r>
    <n v="89301051"/>
    <s v="II.chirurgická klinika standardní lůžková péče"/>
    <s v="standardní lůžková péče"/>
    <n v="5"/>
    <d v="2020-03-01T00:00:00"/>
    <m/>
    <m/>
    <s v="Kristýna"/>
    <s v="Kadlčíková"/>
    <m/>
    <n v="1"/>
    <x v="5"/>
  </r>
  <r>
    <n v="89301051"/>
    <s v="II.chirurgická klinika standardní lůžková péče"/>
    <s v="standardní lůžková péče"/>
    <n v="5"/>
    <d v="2014-02-15T00:00:00"/>
    <m/>
    <m/>
    <s v="Andrea"/>
    <s v="Hrazdilová"/>
    <s v="DiS."/>
    <n v="1"/>
    <x v="4"/>
  </r>
  <r>
    <n v="89301051"/>
    <s v="II.chirurgická klinika standardní lůžková péče"/>
    <s v="standardní lůžková péče"/>
    <n v="5"/>
    <d v="2015-02-01T00:00:00"/>
    <m/>
    <m/>
    <s v="Jitka"/>
    <s v="Čevelová"/>
    <s v="DiS."/>
    <n v="1"/>
    <x v="4"/>
  </r>
  <r>
    <n v="89301051"/>
    <s v="II.chirurgická klinika standardní lůžková péče"/>
    <s v="standardní lůžková péče"/>
    <n v="5"/>
    <d v="2017-09-01T00:00:00"/>
    <m/>
    <s v="MUDr."/>
    <s v="Petr"/>
    <s v="Janský"/>
    <m/>
    <n v="0.7"/>
    <x v="3"/>
  </r>
  <r>
    <n v="89301051"/>
    <s v="II.chirurgická klinika standardní lůžková péče"/>
    <s v="standardní lůžková péče"/>
    <n v="5"/>
    <d v="2015-04-01T00:00:00"/>
    <m/>
    <s v="MUDr."/>
    <s v="Michal"/>
    <s v="Laca"/>
    <m/>
    <n v="0.1"/>
    <x v="3"/>
  </r>
  <r>
    <n v="89301051"/>
    <s v="II.chirurgická klinika standardní lůžková péče"/>
    <s v="standardní lůžková péče"/>
    <n v="5"/>
    <d v="2009-01-01T00:00:00"/>
    <m/>
    <m/>
    <s v="Pavlína"/>
    <s v="Macková"/>
    <m/>
    <n v="1"/>
    <x v="2"/>
  </r>
  <r>
    <n v="89301051"/>
    <s v="II.chirurgická klinika standardní lůžková péče"/>
    <s v="standardní lůžková péče"/>
    <n v="5"/>
    <d v="2020-12-15T00:00:00"/>
    <m/>
    <m/>
    <s v="Jana"/>
    <s v="Ženožičková"/>
    <m/>
    <n v="1"/>
    <x v="2"/>
  </r>
  <r>
    <n v="89301051"/>
    <s v="II.chirurgická klinika standardní lůžková péče"/>
    <s v="standardní lůžková péče"/>
    <n v="5"/>
    <d v="2010-09-01T00:00:00"/>
    <m/>
    <m/>
    <s v="Lucie"/>
    <s v="Zalotěnková"/>
    <m/>
    <n v="1"/>
    <x v="1"/>
  </r>
  <r>
    <n v="89301051"/>
    <s v="II.chirurgická klinika standardní lůžková péče"/>
    <s v="standardní lůžková péče"/>
    <n v="5"/>
    <d v="2013-04-01T00:00:00"/>
    <m/>
    <m/>
    <s v="Petr"/>
    <s v="Mazánek"/>
    <m/>
    <n v="1"/>
    <x v="5"/>
  </r>
  <r>
    <n v="89301051"/>
    <s v="II.chirurgická klinika standardní lůžková péče"/>
    <s v="standardní lůžková péče"/>
    <n v="5"/>
    <d v="2021-07-01T00:00:00"/>
    <m/>
    <s v="MUDr."/>
    <s v="Jana"/>
    <s v="Janečková"/>
    <s v="Ph.D."/>
    <n v="0.5"/>
    <x v="3"/>
  </r>
  <r>
    <n v="89301051"/>
    <s v="II.chirurgická klinika standardní lůžková péče"/>
    <s v="standardní lůžková péče"/>
    <n v="5"/>
    <d v="2018-02-01T00:00:00"/>
    <m/>
    <s v="MUDr."/>
    <s v="Vladimír"/>
    <s v="Lžičař"/>
    <m/>
    <n v="0.2"/>
    <x v="3"/>
  </r>
  <r>
    <n v="89301051"/>
    <s v="II.chirurgická klinika standardní lůžková péče"/>
    <s v="standardní lůžková péče"/>
    <n v="5"/>
    <d v="2021-06-01T00:00:00"/>
    <m/>
    <m/>
    <s v="Martina"/>
    <s v="Pfeiferová"/>
    <m/>
    <n v="1"/>
    <x v="2"/>
  </r>
  <r>
    <n v="89301051"/>
    <s v="II.chirurgická klinika standardní lůžková péče"/>
    <s v="standardní lůžková péče"/>
    <n v="5"/>
    <d v="2018-07-15T00:00:00"/>
    <m/>
    <s v="MUDr."/>
    <s v="Júlia"/>
    <s v="Jaroščiaková"/>
    <m/>
    <n v="0.8"/>
    <x v="7"/>
  </r>
  <r>
    <n v="89301051"/>
    <s v="II.chirurgická klinika standardní lůžková péče"/>
    <s v="standardní lůžková péče"/>
    <n v="5"/>
    <d v="2020-02-01T00:00:00"/>
    <m/>
    <m/>
    <s v="Markéta"/>
    <s v="Navrátilová"/>
    <s v="DiS."/>
    <n v="1"/>
    <x v="4"/>
  </r>
  <r>
    <n v="89301051"/>
    <s v="II.chirurgická klinika standardní lůžková péče"/>
    <s v="standardní lůžková péče"/>
    <n v="5"/>
    <d v="2022-02-01T00:00:00"/>
    <m/>
    <s v="Bc."/>
    <s v="Hana"/>
    <s v="Gajdošíková"/>
    <m/>
    <n v="1"/>
    <x v="4"/>
  </r>
  <r>
    <n v="89301051"/>
    <s v="II.chirurgická klinika standardní lůžková péče"/>
    <s v="standardní lůžková péče"/>
    <n v="5"/>
    <d v="2019-09-01T00:00:00"/>
    <m/>
    <m/>
    <s v="Markéta"/>
    <s v="Melková"/>
    <s v="DiS."/>
    <n v="1"/>
    <x v="4"/>
  </r>
  <r>
    <n v="89301052"/>
    <s v="II. chirurgická klinika všeobecná ambulance"/>
    <s v="všeobecná ambulance"/>
    <n v="10"/>
    <d v="2022-02-01T00:00:00"/>
    <m/>
    <s v="MUDr."/>
    <s v="Júlia"/>
    <s v="Jaroščiaková"/>
    <m/>
    <n v="0.2"/>
    <x v="7"/>
  </r>
  <r>
    <n v="89301052"/>
    <s v="II. chirurgická klinika všeobecná ambulance"/>
    <s v="všeobecná ambulance"/>
    <n v="10"/>
    <d v="2009-08-01T00:00:00"/>
    <m/>
    <s v="MUDr."/>
    <s v="Jana"/>
    <s v="Janečková"/>
    <s v="Ph.D."/>
    <n v="0.1"/>
    <x v="3"/>
  </r>
  <r>
    <n v="89301052"/>
    <s v="II. chirurgická klinika všeobecná ambulance"/>
    <s v="všeobecná ambulance"/>
    <n v="10"/>
    <d v="2021-07-01T00:00:00"/>
    <m/>
    <s v="MUDr."/>
    <s v="Michal"/>
    <s v="Laca"/>
    <m/>
    <n v="0.5"/>
    <x v="3"/>
  </r>
  <r>
    <n v="89301052"/>
    <s v="II. chirurgická klinika všeobecná ambulance"/>
    <s v="všeobecná ambulance"/>
    <n v="10"/>
    <d v="2016-01-01T00:00:00"/>
    <m/>
    <m/>
    <s v="Denisa"/>
    <s v="Hrabálková"/>
    <m/>
    <n v="0.2"/>
    <x v="4"/>
  </r>
  <r>
    <n v="89301052"/>
    <s v="II. chirurgická klinika všeobecná ambulance"/>
    <s v="všeobecná ambulance"/>
    <n v="10"/>
    <d v="2016-07-01T00:00:00"/>
    <m/>
    <s v="MUDr."/>
    <s v="Petr"/>
    <s v="Janský"/>
    <m/>
    <n v="0.2"/>
    <x v="3"/>
  </r>
  <r>
    <n v="89301052"/>
    <s v="II. chirurgická klinika všeobecná ambulance"/>
    <s v="všeobecná ambulance"/>
    <n v="10"/>
    <d v="2008-01-01T00:00:00"/>
    <m/>
    <s v="doc. MUDr."/>
    <s v="Petr"/>
    <s v="Utíkal"/>
    <s v="Ph.D."/>
    <n v="0.05"/>
    <x v="3"/>
  </r>
  <r>
    <n v="89301052"/>
    <s v="II. chirurgická klinika všeobecná ambulance"/>
    <s v="všeobecná ambulance"/>
    <n v="10"/>
    <d v="2008-01-01T00:00:00"/>
    <m/>
    <s v="MUDr."/>
    <s v="Petr"/>
    <s v="Dráč"/>
    <s v="Ph.D."/>
    <n v="0.1"/>
    <x v="3"/>
  </r>
  <r>
    <n v="89301052"/>
    <s v="II. chirurgická klinika všeobecná ambulance"/>
    <s v="všeobecná ambulance"/>
    <n v="10"/>
    <d v="2021-09-01T00:00:00"/>
    <m/>
    <s v="Mgr."/>
    <s v="Petra"/>
    <s v="Nezdařilová"/>
    <m/>
    <n v="0.2"/>
    <x v="1"/>
  </r>
  <r>
    <n v="89301052"/>
    <s v="II. chirurgická klinika všeobecná ambulance"/>
    <s v="všeobecná ambulance"/>
    <n v="10"/>
    <d v="2008-01-01T00:00:00"/>
    <m/>
    <s v="MUDr."/>
    <s v="Zdeněk"/>
    <s v="Sekanina"/>
    <m/>
    <n v="0.1"/>
    <x v="3"/>
  </r>
  <r>
    <n v="89301052"/>
    <s v="II. chirurgická klinika všeobecná ambulance"/>
    <s v="všeobecná ambulance"/>
    <n v="10"/>
    <d v="2008-01-01T00:00:00"/>
    <m/>
    <m/>
    <s v="Jana"/>
    <s v="Keprtová"/>
    <m/>
    <n v="0.3"/>
    <x v="1"/>
  </r>
  <r>
    <n v="89301052"/>
    <s v="II. chirurgická klinika všeobecná ambulance"/>
    <s v="všeobecná ambulance"/>
    <n v="10"/>
    <d v="2016-04-01T00:00:00"/>
    <m/>
    <s v="MUDr."/>
    <s v="Markéta"/>
    <s v="Mocňáková"/>
    <s v="Ph.D."/>
    <n v="0.1"/>
    <x v="3"/>
  </r>
  <r>
    <n v="89301052"/>
    <s v="II. chirurgická klinika všeobecná ambulance"/>
    <s v="všeobecná ambulance"/>
    <n v="10"/>
    <d v="2012-06-01T00:00:00"/>
    <m/>
    <s v="MUDr."/>
    <s v="Monika"/>
    <s v="Hrabalová"/>
    <s v="Ph.D."/>
    <n v="0.1"/>
    <x v="3"/>
  </r>
  <r>
    <n v="89301054"/>
    <s v="II. chirurgická klinika lůžkové  oddělení intenzivní péče"/>
    <s v="lůžkové oddělení intenzivní péče"/>
    <n v="5"/>
    <d v="2012-06-01T00:00:00"/>
    <m/>
    <s v="MUDr."/>
    <s v="Monika"/>
    <s v="Hrabalová"/>
    <s v="Ph.D."/>
    <n v="0.05"/>
    <x v="3"/>
  </r>
  <r>
    <n v="89301054"/>
    <s v="II. chirurgická klinika lůžkové  oddělení intenzivní péče"/>
    <s v="lůžkové oddělení intenzivní péče"/>
    <n v="5"/>
    <d v="2008-01-01T00:00:00"/>
    <m/>
    <s v="doc. MUDr."/>
    <s v="Jiří"/>
    <s v="Herman"/>
    <s v="Ph.D."/>
    <n v="0.2"/>
    <x v="3"/>
  </r>
  <r>
    <n v="89301054"/>
    <s v="II. chirurgická klinika lůžkové  oddělení intenzivní péče"/>
    <s v="lůžkové oddělení intenzivní péče"/>
    <n v="5"/>
    <d v="2008-01-01T00:00:00"/>
    <m/>
    <s v="prof. MUDr."/>
    <s v="Petr"/>
    <s v="Bachleda"/>
    <s v="CSc."/>
    <n v="0.1"/>
    <x v="3"/>
  </r>
  <r>
    <n v="89301054"/>
    <s v="II. chirurgická klinika lůžkové  oddělení intenzivní péče"/>
    <s v="lůžkové oddělení intenzivní péče"/>
    <n v="5"/>
    <d v="2008-01-01T00:00:00"/>
    <m/>
    <s v="MUDr."/>
    <s v="Markéta"/>
    <s v="Mocňáková"/>
    <s v="Ph.D."/>
    <n v="0.2"/>
    <x v="3"/>
  </r>
  <r>
    <n v="89301054"/>
    <s v="II. chirurgická klinika lůžkové  oddělení intenzivní péče"/>
    <s v="lůžkové oddělení intenzivní péče"/>
    <n v="5"/>
    <d v="2008-01-01T00:00:00"/>
    <m/>
    <s v="Bc."/>
    <s v="Soňa"/>
    <s v="Rokytová"/>
    <m/>
    <n v="0.5"/>
    <x v="1"/>
  </r>
  <r>
    <n v="89301054"/>
    <s v="II. chirurgická klinika lůžkové  oddělení intenzivní péče"/>
    <s v="lůžkové oddělení intenzivní péče"/>
    <n v="5"/>
    <d v="2021-07-01T00:00:00"/>
    <m/>
    <s v="MUDr."/>
    <s v="Zdeněk"/>
    <s v="Sekanina"/>
    <m/>
    <n v="0.5"/>
    <x v="3"/>
  </r>
  <r>
    <n v="89301054"/>
    <s v="II. chirurgická klinika lůžkové  oddělení intenzivní péče"/>
    <s v="lůžkové oddělení intenzivní péče"/>
    <n v="5"/>
    <d v="2015-07-01T00:00:00"/>
    <m/>
    <m/>
    <s v="Věra"/>
    <s v="Kadláčková"/>
    <m/>
    <n v="1"/>
    <x v="1"/>
  </r>
  <r>
    <n v="89301054"/>
    <s v="II. chirurgická klinika lůžkové  oddělení intenzivní péče"/>
    <s v="lůžkové oddělení intenzivní péče"/>
    <n v="5"/>
    <d v="2008-01-01T00:00:00"/>
    <m/>
    <s v="MUDr."/>
    <s v="Petr"/>
    <s v="Dráč"/>
    <s v="Ph.D."/>
    <n v="0.5"/>
    <x v="3"/>
  </r>
  <r>
    <n v="89301054"/>
    <s v="II. chirurgická klinika lůžkové  oddělení intenzivní péče"/>
    <s v="lůžkové oddělení intenzivní péče"/>
    <n v="5"/>
    <d v="2008-01-01T00:00:00"/>
    <m/>
    <s v="doc. MUDr."/>
    <s v="Petr"/>
    <s v="Utíkal"/>
    <s v="Ph.D."/>
    <n v="0.05"/>
    <x v="3"/>
  </r>
  <r>
    <n v="89301054"/>
    <s v="II. chirurgická klinika lůžkové  oddělení intenzivní péče"/>
    <s v="lůžkové oddělení intenzivní péče"/>
    <n v="5"/>
    <d v="2020-10-01T00:00:00"/>
    <m/>
    <m/>
    <s v="Jana"/>
    <s v="Mikolowitsch"/>
    <m/>
    <n v="0.5"/>
    <x v="1"/>
  </r>
  <r>
    <n v="89301054"/>
    <s v="II. chirurgická klinika lůžkové  oddělení intenzivní péče"/>
    <s v="lůžkové oddělení intenzivní péče"/>
    <n v="5"/>
    <d v="2021-11-01T00:00:00"/>
    <m/>
    <s v="MUDr."/>
    <s v="Jarmila"/>
    <s v="Indráková"/>
    <m/>
    <n v="0.3"/>
    <x v="3"/>
  </r>
  <r>
    <n v="89301054"/>
    <s v="II. chirurgická klinika lůžkové  oddělení intenzivní péče"/>
    <s v="lůžkové oddělení intenzivní péče"/>
    <n v="5"/>
    <d v="2015-04-01T00:00:00"/>
    <m/>
    <s v="MUDr."/>
    <s v="Michal"/>
    <s v="Laca"/>
    <m/>
    <n v="0.2"/>
    <x v="3"/>
  </r>
  <r>
    <n v="89301054"/>
    <s v="II. chirurgická klinika lůžkové  oddělení intenzivní péče"/>
    <s v="lůžkové oddělení intenzivní péče"/>
    <n v="5"/>
    <d v="2021-01-01T00:00:00"/>
    <m/>
    <s v="Mgr."/>
    <s v="Nela"/>
    <s v="Dvořáková"/>
    <m/>
    <n v="0.5"/>
    <x v="4"/>
  </r>
  <r>
    <n v="89301054"/>
    <s v="II. chirurgická klinika lůžkové  oddělení intenzivní péče"/>
    <s v="lůžkové oddělení intenzivní péče"/>
    <n v="5"/>
    <d v="2013-05-01T00:00:00"/>
    <m/>
    <m/>
    <s v="Anna"/>
    <s v="Jílková"/>
    <m/>
    <n v="1"/>
    <x v="2"/>
  </r>
  <r>
    <n v="89301054"/>
    <s v="II. chirurgická klinika lůžkové  oddělení intenzivní péče"/>
    <s v="lůžkové oddělení intenzivní péče"/>
    <n v="5"/>
    <d v="2017-07-01T00:00:00"/>
    <m/>
    <s v="Bc."/>
    <s v="Jana"/>
    <s v="Žaloudíková"/>
    <s v="DiS."/>
    <n v="1"/>
    <x v="4"/>
  </r>
  <r>
    <n v="89301054"/>
    <s v="II. chirurgická klinika lůžkové  oddělení intenzivní péče"/>
    <s v="lůžkové oddělení intenzivní péče"/>
    <n v="5"/>
    <d v="2021-01-01T00:00:00"/>
    <m/>
    <m/>
    <s v="Helena"/>
    <s v="Vránová"/>
    <m/>
    <n v="0.5"/>
    <x v="4"/>
  </r>
  <r>
    <n v="89301054"/>
    <s v="II. chirurgická klinika lůžkové  oddělení intenzivní péče"/>
    <s v="lůžkové oddělení intenzivní péče"/>
    <n v="5"/>
    <d v="2022-02-08T00:00:00"/>
    <m/>
    <m/>
    <s v="Irena"/>
    <s v="Bednaříková"/>
    <s v="DiS."/>
    <n v="1"/>
    <x v="1"/>
  </r>
  <r>
    <n v="89301054"/>
    <s v="II. chirurgická klinika lůžkové  oddělení intenzivní péče"/>
    <s v="lůžkové oddělení intenzivní péče"/>
    <n v="5"/>
    <d v="2014-01-01T00:00:00"/>
    <m/>
    <m/>
    <s v="Zuzana"/>
    <s v="Kopřivová"/>
    <m/>
    <n v="1"/>
    <x v="4"/>
  </r>
  <r>
    <n v="89301054"/>
    <s v="II. chirurgická klinika lůžkové  oddělení intenzivní péče"/>
    <s v="lůžkové oddělení intenzivní péče"/>
    <n v="5"/>
    <d v="2018-02-01T00:00:00"/>
    <m/>
    <s v="MUDr."/>
    <s v="Vladimír"/>
    <s v="Lžičař"/>
    <m/>
    <n v="0.1"/>
    <x v="3"/>
  </r>
  <r>
    <n v="89301054"/>
    <s v="II. chirurgická klinika lůžkové  oddělení intenzivní péče"/>
    <s v="lůžkové oddělení intenzivní péče"/>
    <n v="5"/>
    <d v="2019-08-15T00:00:00"/>
    <m/>
    <m/>
    <s v="Martina"/>
    <s v="Macháčová"/>
    <s v="DiS."/>
    <n v="1"/>
    <x v="4"/>
  </r>
  <r>
    <n v="89301054"/>
    <s v="II. chirurgická klinika lůžkové  oddělení intenzivní péče"/>
    <s v="lůžkové oddělení intenzivní péče"/>
    <n v="5"/>
    <d v="2022-09-01T00:00:00"/>
    <m/>
    <m/>
    <s v="Kateřina"/>
    <s v="Pavlíčková"/>
    <m/>
    <n v="0.5"/>
    <x v="1"/>
  </r>
  <r>
    <n v="89301055"/>
    <s v="Ambulance cévní"/>
    <s v="ambulance cévní"/>
    <n v="10"/>
    <d v="2020-08-01T00:00:00"/>
    <m/>
    <s v="MUDr."/>
    <s v="Vladimír"/>
    <s v="Lžičař"/>
    <m/>
    <n v="0.2"/>
    <x v="3"/>
  </r>
  <r>
    <n v="89301055"/>
    <s v="Ambulance cévní"/>
    <s v="ambulance cévní"/>
    <n v="10"/>
    <d v="2009-08-01T00:00:00"/>
    <m/>
    <s v="MUDr."/>
    <s v="Jana"/>
    <s v="Janečková"/>
    <s v="Ph.D."/>
    <n v="0.3"/>
    <x v="3"/>
  </r>
  <r>
    <n v="89301055"/>
    <s v="Ambulance cévní"/>
    <s v="ambulance cévní"/>
    <n v="10"/>
    <d v="2015-04-01T00:00:00"/>
    <m/>
    <s v="MUDr."/>
    <s v="Michal"/>
    <s v="Laca"/>
    <m/>
    <n v="0.2"/>
    <x v="3"/>
  </r>
  <r>
    <n v="89301055"/>
    <s v="Ambulance cévní"/>
    <s v="ambulance cévní"/>
    <n v="10"/>
    <d v="2022-04-01T00:00:00"/>
    <m/>
    <m/>
    <s v="Denisa"/>
    <s v="Hrabálková"/>
    <m/>
    <n v="0.2"/>
    <x v="4"/>
  </r>
  <r>
    <n v="89301055"/>
    <s v="Ambulance cévní"/>
    <s v="ambulance cévní"/>
    <n v="10"/>
    <d v="2016-07-01T00:00:00"/>
    <m/>
    <s v="MUDr."/>
    <s v="Petr"/>
    <s v="Janský"/>
    <m/>
    <n v="0.1"/>
    <x v="3"/>
  </r>
  <r>
    <n v="89301055"/>
    <s v="Ambulance cévní"/>
    <s v="ambulance cévní"/>
    <n v="10"/>
    <d v="2008-01-01T00:00:00"/>
    <m/>
    <s v="doc. MUDr."/>
    <s v="Petr"/>
    <s v="Utíkal"/>
    <s v="Ph.D."/>
    <n v="0.3"/>
    <x v="3"/>
  </r>
  <r>
    <n v="89301055"/>
    <s v="Ambulance cévní"/>
    <s v="ambulance cévní"/>
    <n v="10"/>
    <d v="2010-01-01T00:00:00"/>
    <m/>
    <s v="MUDr."/>
    <s v="Petr"/>
    <s v="Dráč"/>
    <s v="Ph.D."/>
    <n v="0.2"/>
    <x v="3"/>
  </r>
  <r>
    <n v="89301055"/>
    <s v="Ambulance cévní"/>
    <s v="ambulance cévní"/>
    <n v="10"/>
    <d v="2021-09-01T00:00:00"/>
    <m/>
    <s v="Mgr."/>
    <s v="Petra"/>
    <s v="Nezdařilová"/>
    <m/>
    <n v="0.5"/>
    <x v="1"/>
  </r>
  <r>
    <n v="89301055"/>
    <s v="Ambulance cévní"/>
    <s v="ambulance cévní"/>
    <n v="10"/>
    <d v="2010-01-01T00:00:00"/>
    <m/>
    <s v="MUDr."/>
    <s v="Zdeněk"/>
    <s v="Sekanina"/>
    <m/>
    <n v="0.2"/>
    <x v="3"/>
  </r>
  <r>
    <n v="89301055"/>
    <s v="Ambulance cévní"/>
    <s v="ambulance cévní"/>
    <n v="10"/>
    <d v="2008-01-01T00:00:00"/>
    <m/>
    <m/>
    <s v="Jana"/>
    <s v="Keprtová"/>
    <m/>
    <n v="0.5"/>
    <x v="1"/>
  </r>
  <r>
    <n v="89301055"/>
    <s v="Ambulance cévní"/>
    <s v="ambulance cévní"/>
    <n v="10"/>
    <d v="2010-01-01T00:00:00"/>
    <m/>
    <s v="prof. MUDr."/>
    <s v="Petr"/>
    <s v="Bachleda"/>
    <s v="CSc."/>
    <n v="0.2"/>
    <x v="3"/>
  </r>
  <r>
    <n v="89301055"/>
    <s v="Ambulance cévní"/>
    <s v="ambulance cévní"/>
    <n v="10"/>
    <d v="2010-01-01T00:00:00"/>
    <m/>
    <s v="doc. MUDr."/>
    <s v="Jiří"/>
    <s v="Herman"/>
    <s v="Ph.D."/>
    <n v="0.2"/>
    <x v="3"/>
  </r>
  <r>
    <n v="89301056"/>
    <s v="Ambulance endokrinochirurgická"/>
    <s v="ambulance endokrinochirurgická"/>
    <n v="10"/>
    <d v="2008-01-01T00:00:00"/>
    <m/>
    <m/>
    <s v="Jana"/>
    <s v="Keprtová"/>
    <m/>
    <n v="0.1"/>
    <x v="1"/>
  </r>
  <r>
    <n v="89301056"/>
    <s v="Ambulance endokrinochirurgická"/>
    <s v="ambulance endokrinochirurgická"/>
    <n v="10"/>
    <d v="2008-01-01T00:00:00"/>
    <m/>
    <s v="MUDr."/>
    <s v="Markéta"/>
    <s v="Mocňáková"/>
    <s v="Ph.D."/>
    <n v="0.4"/>
    <x v="3"/>
  </r>
  <r>
    <n v="89301056"/>
    <s v="Ambulance endokrinochirurgická"/>
    <s v="ambulance endokrinochirurgická"/>
    <n v="10"/>
    <d v="2021-09-01T00:00:00"/>
    <m/>
    <s v="Mgr."/>
    <s v="Petra"/>
    <s v="Nezdařilová"/>
    <m/>
    <n v="0.2"/>
    <x v="1"/>
  </r>
  <r>
    <n v="89301058"/>
    <s v="Ambulance angiologická"/>
    <s v="ambulance angiologická"/>
    <n v="8"/>
    <d v="2021-09-01T00:00:00"/>
    <m/>
    <s v="Mgr."/>
    <s v="Petra"/>
    <s v="Nezdařilová"/>
    <m/>
    <n v="0.1"/>
    <x v="1"/>
  </r>
  <r>
    <n v="89301058"/>
    <s v="Ambulance angiologická"/>
    <s v="ambulance angiologická"/>
    <n v="8"/>
    <d v="2010-01-01T00:00:00"/>
    <m/>
    <s v="MUDr."/>
    <s v="Jarmila"/>
    <s v="Indráková"/>
    <m/>
    <n v="0.2"/>
    <x v="3"/>
  </r>
  <r>
    <n v="89301058"/>
    <s v="Ambulance angiologická"/>
    <s v="ambulance angiologická"/>
    <n v="8"/>
    <d v="2008-01-01T00:00:00"/>
    <m/>
    <m/>
    <s v="Jana"/>
    <s v="Keprtová"/>
    <m/>
    <n v="0.1"/>
    <x v="1"/>
  </r>
  <r>
    <n v="89301058"/>
    <s v="Ambulance angiologická"/>
    <s v="ambulance angiologická"/>
    <n v="8"/>
    <d v="2009-08-01T00:00:00"/>
    <m/>
    <s v="MUDr."/>
    <s v="Jana"/>
    <s v="Janečková"/>
    <s v="Ph.D."/>
    <n v="0.1"/>
    <x v="3"/>
  </r>
  <r>
    <n v="89301058"/>
    <s v="Ambulance angiologická"/>
    <s v="ambulance angiologická"/>
    <n v="8"/>
    <d v="2017-11-01T00:00:00"/>
    <m/>
    <m/>
    <s v="Denisa"/>
    <s v="Hrabálková"/>
    <m/>
    <n v="0.1"/>
    <x v="4"/>
  </r>
  <r>
    <n v="89301061"/>
    <s v="Neurochirurgická klinika"/>
    <s v="standardní lůžková péče "/>
    <n v="5"/>
    <d v="2009-01-01T00:00:00"/>
    <m/>
    <m/>
    <s v="Jana"/>
    <s v="Švecová"/>
    <m/>
    <n v="1"/>
    <x v="1"/>
  </r>
  <r>
    <n v="89301061"/>
    <s v="Neurochirurgická klinika"/>
    <s v="standardní lůžková péče "/>
    <n v="5"/>
    <d v="2019-01-01T00:00:00"/>
    <m/>
    <m/>
    <s v="Helena"/>
    <s v="Stašková"/>
    <m/>
    <n v="0.5"/>
    <x v="1"/>
  </r>
  <r>
    <n v="89301061"/>
    <s v="Neurochirurgická klinika"/>
    <s v="standardní lůžková péče "/>
    <n v="5"/>
    <d v="2016-05-01T00:00:00"/>
    <m/>
    <s v="Mgr."/>
    <s v="Lada"/>
    <s v="Šaurová"/>
    <m/>
    <n v="0.5"/>
    <x v="4"/>
  </r>
  <r>
    <n v="89301061"/>
    <s v="Neurochirurgická klinika"/>
    <s v="standardní lůžková péče "/>
    <n v="5"/>
    <d v="2009-01-01T00:00:00"/>
    <m/>
    <m/>
    <s v="Jitka"/>
    <s v="Procházková"/>
    <m/>
    <n v="1"/>
    <x v="1"/>
  </r>
  <r>
    <n v="89301061"/>
    <s v="Neurochirurgická klinika"/>
    <s v="standardní lůžková péče "/>
    <n v="5"/>
    <d v="2016-12-01T00:00:00"/>
    <m/>
    <m/>
    <s v="Marie"/>
    <s v="Rýznarová"/>
    <m/>
    <n v="1"/>
    <x v="4"/>
  </r>
  <r>
    <n v="89301061"/>
    <s v="Neurochirurgická klinika"/>
    <s v="standardní lůžková péče "/>
    <n v="5"/>
    <d v="2019-01-01T00:00:00"/>
    <m/>
    <m/>
    <s v="Ludmila"/>
    <s v="Krejčí"/>
    <s v="DiS."/>
    <n v="0.5"/>
    <x v="4"/>
  </r>
  <r>
    <n v="89301061"/>
    <s v="Neurochirurgická klinika"/>
    <s v="standardní lůžková péče "/>
    <n v="5"/>
    <d v="2020-12-01T00:00:00"/>
    <m/>
    <m/>
    <s v="Ema"/>
    <s v="Voldánová"/>
    <m/>
    <n v="0.25"/>
    <x v="1"/>
  </r>
  <r>
    <n v="89301061"/>
    <s v="Neurochirurgická klinika"/>
    <s v="standardní lůžková péče "/>
    <n v="5"/>
    <d v="2013-01-01T00:00:00"/>
    <m/>
    <s v="doc. MUDr. MBA"/>
    <s v="David"/>
    <s v="Krahulík"/>
    <s v="Ph.D."/>
    <n v="0.4"/>
    <x v="3"/>
  </r>
  <r>
    <n v="89301061"/>
    <s v="Neurochirurgická klinika"/>
    <s v="standardní lůžková péče "/>
    <n v="5"/>
    <d v="2012-04-01T00:00:00"/>
    <m/>
    <s v="MUDr. Mgr."/>
    <s v="Tomáš"/>
    <s v="Wanek"/>
    <s v="Ph.D."/>
    <n v="0.8"/>
    <x v="3"/>
  </r>
  <r>
    <n v="89301061"/>
    <s v="Neurochirurgická klinika"/>
    <s v="standardní lůžková péče "/>
    <n v="5"/>
    <d v="2009-01-01T00:00:00"/>
    <m/>
    <m/>
    <s v="Radoslav"/>
    <s v="Grigárek"/>
    <m/>
    <n v="1"/>
    <x v="2"/>
  </r>
  <r>
    <n v="89301061"/>
    <s v="Neurochirurgická klinika"/>
    <s v="standardní lůžková péče "/>
    <n v="5"/>
    <d v="2009-01-01T00:00:00"/>
    <m/>
    <s v="doc. MUDr. MBA"/>
    <s v="Ondřej"/>
    <s v="Kalita"/>
    <s v="Ph.D."/>
    <n v="0.9"/>
    <x v="3"/>
  </r>
  <r>
    <n v="89301061"/>
    <s v="Neurochirurgická klinika"/>
    <s v="standardní lůžková péče "/>
    <n v="5"/>
    <d v="2021-12-01T00:00:00"/>
    <m/>
    <s v="MUDr."/>
    <s v="Marek"/>
    <s v="Pieran"/>
    <m/>
    <n v="0.05"/>
    <x v="3"/>
  </r>
  <r>
    <n v="89301061"/>
    <s v="Neurochirurgická klinika"/>
    <s v="standardní lůžková péče "/>
    <n v="5"/>
    <d v="2015-09-01T00:00:00"/>
    <m/>
    <m/>
    <s v="Helena"/>
    <s v="Schneiderová"/>
    <m/>
    <n v="0.5"/>
    <x v="1"/>
  </r>
  <r>
    <n v="89301061"/>
    <s v="Neurochirurgická klinika"/>
    <s v="standardní lůžková péče "/>
    <n v="5"/>
    <d v="2012-04-01T00:00:00"/>
    <m/>
    <s v="doc. MUDr."/>
    <s v="Miroslav"/>
    <s v="Vaverka"/>
    <s v="CSc."/>
    <n v="0.25"/>
    <x v="3"/>
  </r>
  <r>
    <n v="89301061"/>
    <s v="Neurochirurgická klinika"/>
    <s v="standardní lůžková péče "/>
    <n v="5"/>
    <d v="2009-01-01T00:00:00"/>
    <m/>
    <m/>
    <s v="Jana"/>
    <s v="Prášilíková"/>
    <m/>
    <n v="1"/>
    <x v="1"/>
  </r>
  <r>
    <n v="89301061"/>
    <s v="Neurochirurgická klinika"/>
    <s v="standardní lůžková péče "/>
    <n v="5"/>
    <d v="2015-08-15T00:00:00"/>
    <m/>
    <s v="Bc."/>
    <s v="Andrea"/>
    <s v="Veselá"/>
    <m/>
    <n v="1"/>
    <x v="1"/>
  </r>
  <r>
    <n v="89301061"/>
    <s v="Neurochirurgická klinika"/>
    <s v="standardní lůžková péče "/>
    <n v="5"/>
    <d v="2016-12-01T00:00:00"/>
    <m/>
    <s v="MUDr."/>
    <s v="Jakub"/>
    <s v="Jablonský"/>
    <m/>
    <n v="1"/>
    <x v="7"/>
  </r>
  <r>
    <n v="89301061"/>
    <s v="Neurochirurgická klinika"/>
    <s v="standardní lůžková péče "/>
    <n v="5"/>
    <d v="2017-09-15T00:00:00"/>
    <m/>
    <m/>
    <s v="Petr"/>
    <s v="Josefčuk"/>
    <m/>
    <n v="1"/>
    <x v="2"/>
  </r>
  <r>
    <n v="89301061"/>
    <s v="Neurochirurgická klinika"/>
    <s v="standardní lůžková péče "/>
    <n v="5"/>
    <d v="2011-09-01T00:00:00"/>
    <m/>
    <m/>
    <s v="Petr"/>
    <s v="Honek"/>
    <m/>
    <n v="1"/>
    <x v="2"/>
  </r>
  <r>
    <n v="89301061"/>
    <s v="Neurochirurgická klinika"/>
    <s v="standardní lůžková péče "/>
    <n v="5"/>
    <d v="2013-07-01T00:00:00"/>
    <m/>
    <s v="MUDr."/>
    <s v="Vlastimil"/>
    <s v="Novák"/>
    <s v="Ph.D."/>
    <n v="0.9"/>
    <x v="6"/>
  </r>
  <r>
    <n v="89301061"/>
    <s v="Neurochirurgická klinika"/>
    <s v="standardní lůžková péče "/>
    <n v="5"/>
    <d v="2013-07-01T00:00:00"/>
    <m/>
    <s v="MUDr."/>
    <s v="Martin"/>
    <s v="Hampl"/>
    <s v="Ph.D."/>
    <n v="0.2"/>
    <x v="3"/>
  </r>
  <r>
    <n v="89301061"/>
    <s v="Neurochirurgická klinika"/>
    <s v="standardní lůžková péče "/>
    <n v="5"/>
    <d v="2014-05-15T00:00:00"/>
    <m/>
    <s v="MUDr."/>
    <s v="Matej"/>
    <s v="Halaj"/>
    <m/>
    <n v="1"/>
    <x v="7"/>
  </r>
  <r>
    <n v="89301061"/>
    <s v="Neurochirurgická klinika"/>
    <s v="standardní lůžková péče "/>
    <n v="5"/>
    <d v="2017-10-01T00:00:00"/>
    <m/>
    <m/>
    <s v="Martina"/>
    <s v="Kudělková"/>
    <s v="DiS."/>
    <n v="1"/>
    <x v="4"/>
  </r>
  <r>
    <n v="89301061"/>
    <s v="Neurochirurgická klinika"/>
    <s v="standardní lůžková péče "/>
    <n v="5"/>
    <d v="2009-01-01T00:00:00"/>
    <m/>
    <m/>
    <s v="Ilona"/>
    <s v="Doubravová"/>
    <m/>
    <n v="1"/>
    <x v="2"/>
  </r>
  <r>
    <n v="89301061"/>
    <s v="Neurochirurgická klinika"/>
    <s v="standardní lůžková péče "/>
    <n v="5"/>
    <d v="2012-09-01T00:00:00"/>
    <m/>
    <m/>
    <s v="Dagmar"/>
    <s v="Weissová"/>
    <m/>
    <n v="1"/>
    <x v="2"/>
  </r>
  <r>
    <n v="89301061"/>
    <s v="Neurochirurgická klinika"/>
    <s v="standardní lůžková péče "/>
    <n v="5"/>
    <d v="2009-01-01T00:00:00"/>
    <m/>
    <m/>
    <s v="Zuzana"/>
    <s v="Korcová"/>
    <m/>
    <n v="1"/>
    <x v="2"/>
  </r>
  <r>
    <n v="89301061"/>
    <s v="Neurochirurgická klinika"/>
    <s v="standardní lůžková péče "/>
    <n v="5"/>
    <d v="2016-05-15T00:00:00"/>
    <m/>
    <m/>
    <s v="Kateřina"/>
    <s v="Rušilová"/>
    <m/>
    <n v="1"/>
    <x v="4"/>
  </r>
  <r>
    <n v="89301061"/>
    <s v="Neurochirurgická klinika"/>
    <s v="standardní lůžková péče "/>
    <n v="5"/>
    <d v="2018-07-01T00:00:00"/>
    <m/>
    <s v="Bc."/>
    <s v="Denisa"/>
    <s v="Benschová"/>
    <m/>
    <n v="1"/>
    <x v="4"/>
  </r>
  <r>
    <n v="89301061"/>
    <s v="Neurochirurgická klinika"/>
    <s v="standardní lůžková péče "/>
    <n v="5"/>
    <d v="2019-01-01T00:00:00"/>
    <m/>
    <m/>
    <s v="Helena"/>
    <s v="Bednářová"/>
    <m/>
    <n v="1"/>
    <x v="5"/>
  </r>
  <r>
    <n v="89301061"/>
    <s v="Neurochirurgická klinika"/>
    <s v="standardní lůžková péče "/>
    <n v="5"/>
    <d v="2019-04-01T00:00:00"/>
    <m/>
    <m/>
    <s v="Kateřina"/>
    <s v="Bočanová"/>
    <m/>
    <n v="1"/>
    <x v="5"/>
  </r>
  <r>
    <n v="89301061"/>
    <s v="Neurochirurgická klinika"/>
    <s v="standardní lůžková péče "/>
    <n v="5"/>
    <d v="2018-04-01T00:00:00"/>
    <m/>
    <s v="MUDr."/>
    <s v="Štefan"/>
    <s v="Trnka"/>
    <m/>
    <n v="1"/>
    <x v="7"/>
  </r>
  <r>
    <n v="89301061"/>
    <s v="Neurochirurgická klinika"/>
    <s v="standardní lůžková péče "/>
    <n v="5"/>
    <d v="2017-11-01T00:00:00"/>
    <m/>
    <m/>
    <s v="Jan"/>
    <s v="Kritzbach"/>
    <m/>
    <n v="1"/>
    <x v="2"/>
  </r>
  <r>
    <n v="89301061"/>
    <s v="Neurochirurgická klinika"/>
    <s v="standardní lůžková péče "/>
    <n v="5"/>
    <d v="2017-08-01T00:00:00"/>
    <m/>
    <s v="Mgr."/>
    <s v="Julie"/>
    <s v="Svobodová"/>
    <m/>
    <n v="1"/>
    <x v="4"/>
  </r>
  <r>
    <n v="89301061"/>
    <s v="Neurochirurgická klinika"/>
    <s v="standardní lůžková péče "/>
    <n v="5"/>
    <d v="2017-07-01T00:00:00"/>
    <m/>
    <m/>
    <s v="Tomáš"/>
    <s v="Koutný"/>
    <m/>
    <n v="1"/>
    <x v="2"/>
  </r>
  <r>
    <n v="89301061"/>
    <s v="Neurochirurgická klinika"/>
    <s v="standardní lůžková péče "/>
    <n v="5"/>
    <d v="2021-07-01T00:00:00"/>
    <m/>
    <s v="MUDr."/>
    <s v="Marek"/>
    <s v="Šlachta"/>
    <m/>
    <n v="1"/>
    <x v="7"/>
  </r>
  <r>
    <n v="89301061"/>
    <s v="Neurochirurgická klinika"/>
    <s v="standardní lůžková péče "/>
    <n v="5"/>
    <d v="2019-10-01T00:00:00"/>
    <m/>
    <s v="Bc."/>
    <s v="Šárka"/>
    <s v="Slováčková"/>
    <m/>
    <n v="1"/>
    <x v="4"/>
  </r>
  <r>
    <n v="89301061"/>
    <s v="Neurochirurgická klinika"/>
    <s v="standardní lůžková péče "/>
    <n v="5"/>
    <d v="2020-01-01T00:00:00"/>
    <m/>
    <s v="MUDr."/>
    <s v="Daniel"/>
    <s v="Pohlodek"/>
    <m/>
    <n v="1"/>
    <x v="7"/>
  </r>
  <r>
    <n v="89301061"/>
    <s v="Neurochirurgická klinika"/>
    <s v="standardní lůžková péče "/>
    <n v="5"/>
    <d v="2020-11-15T00:00:00"/>
    <m/>
    <m/>
    <s v="Aneta"/>
    <s v="Smějová"/>
    <s v="DiS."/>
    <n v="1"/>
    <x v="4"/>
  </r>
  <r>
    <n v="89301061"/>
    <s v="Neurochirurgická klinika"/>
    <s v="standardní lůžková péče "/>
    <n v="5"/>
    <d v="2020-03-01T00:00:00"/>
    <m/>
    <m/>
    <s v="Lucie"/>
    <s v="Koželová"/>
    <m/>
    <n v="1"/>
    <x v="5"/>
  </r>
  <r>
    <n v="89301061"/>
    <s v="Neurochirurgická klinika"/>
    <s v="standardní lůžková péče "/>
    <n v="5"/>
    <d v="2020-11-19T00:00:00"/>
    <m/>
    <m/>
    <s v="Klára"/>
    <s v="Klusová"/>
    <m/>
    <n v="1"/>
    <x v="5"/>
  </r>
  <r>
    <n v="89301061"/>
    <s v="Neurochirurgická klinika"/>
    <s v="standardní lůžková péče "/>
    <n v="5"/>
    <d v="2021-03-01T00:00:00"/>
    <m/>
    <s v="Bc."/>
    <s v="Kristýna"/>
    <s v="Přikrylová"/>
    <m/>
    <n v="1"/>
    <x v="4"/>
  </r>
  <r>
    <n v="89301061"/>
    <s v="Neurochirurgická klinika"/>
    <s v="standardní lůžková péče "/>
    <n v="5"/>
    <d v="2021-07-01T00:00:00"/>
    <m/>
    <s v="MUDr."/>
    <s v="Filip"/>
    <s v="Blažek"/>
    <m/>
    <n v="1"/>
    <x v="7"/>
  </r>
  <r>
    <n v="89301061"/>
    <s v="Neurochirurgická klinika"/>
    <s v="standardní lůžková péče "/>
    <n v="5"/>
    <d v="2020-09-01T00:00:00"/>
    <m/>
    <s v="Bc."/>
    <s v="Anna"/>
    <s v="Matějíčková"/>
    <m/>
    <n v="1"/>
    <x v="4"/>
  </r>
  <r>
    <n v="89301061"/>
    <s v="Neurochirurgická klinika"/>
    <s v="standardní lůžková péče "/>
    <n v="5"/>
    <d v="2020-10-01T00:00:00"/>
    <m/>
    <m/>
    <s v="Petra"/>
    <s v="Švarcová"/>
    <m/>
    <n v="1"/>
    <x v="5"/>
  </r>
  <r>
    <n v="89301061"/>
    <s v="Neurochirurgická klinika"/>
    <s v="standardní lůžková péče "/>
    <n v="5"/>
    <d v="2021-09-01T00:00:00"/>
    <m/>
    <s v="Bc."/>
    <s v="Romana"/>
    <s v="Novotná"/>
    <s v="DiS."/>
    <n v="1"/>
    <x v="4"/>
  </r>
  <r>
    <n v="89301062"/>
    <s v="Neurochirurgická kinika"/>
    <s v="všeobecná ambulance"/>
    <n v="10"/>
    <d v="2021-01-01T00:00:00"/>
    <m/>
    <m/>
    <s v="Iveta"/>
    <s v="Janhubová"/>
    <m/>
    <n v="1"/>
    <x v="4"/>
  </r>
  <r>
    <n v="89301062"/>
    <s v="Neurochirurgická kinika"/>
    <s v="všeobecná ambulance"/>
    <n v="10"/>
    <d v="2018-12-01T00:00:00"/>
    <m/>
    <s v="Bc."/>
    <s v="Simona"/>
    <s v="Tvrdá"/>
    <m/>
    <n v="1"/>
    <x v="4"/>
  </r>
  <r>
    <n v="89301062"/>
    <s v="Neurochirurgická kinika"/>
    <s v="všeobecná ambulance"/>
    <n v="10"/>
    <d v="2019-07-01T00:00:00"/>
    <m/>
    <s v="doc. MUDr. MBA"/>
    <s v="Ondřej"/>
    <s v="Kalita"/>
    <s v="Ph.D."/>
    <n v="0.1"/>
    <x v="3"/>
  </r>
  <r>
    <n v="89301062"/>
    <s v="Neurochirurgická kinika"/>
    <s v="všeobecná ambulance"/>
    <n v="10"/>
    <d v="2014-01-01T00:00:00"/>
    <m/>
    <m/>
    <s v="Růžena"/>
    <s v="Valentová"/>
    <s v="DiS."/>
    <n v="1"/>
    <x v="1"/>
  </r>
  <r>
    <n v="89301062"/>
    <s v="Neurochirurgická kinika"/>
    <s v="všeobecná ambulance"/>
    <n v="10"/>
    <d v="2009-01-01T00:00:00"/>
    <m/>
    <s v="prof. MUDr."/>
    <s v="Lumír"/>
    <s v="Hrabálek"/>
    <s v="Ph.D."/>
    <n v="0.3"/>
    <x v="3"/>
  </r>
  <r>
    <n v="89301063"/>
    <s v="Neurochirurgická klinika"/>
    <s v="lůžkové oddělení intenzivní péče"/>
    <n v="5"/>
    <d v="2012-04-01T00:00:00"/>
    <m/>
    <s v="prof. MUDr."/>
    <s v="Lumír"/>
    <s v="Hrabálek"/>
    <s v="Ph.D."/>
    <n v="0.7"/>
    <x v="3"/>
  </r>
  <r>
    <n v="89301063"/>
    <s v="Neurochirurgická klinika"/>
    <s v="lůžkové oddělení intenzivní péče"/>
    <n v="5"/>
    <d v="2011-04-01T00:00:00"/>
    <m/>
    <m/>
    <s v="Jaromíra"/>
    <s v="Typovská"/>
    <m/>
    <n v="1"/>
    <x v="1"/>
  </r>
  <r>
    <n v="89301063"/>
    <s v="Neurochirurgická klinika"/>
    <s v="lůžkové oddělení intenzivní péče"/>
    <n v="5"/>
    <d v="2009-01-01T00:00:00"/>
    <m/>
    <m/>
    <s v="Yveta"/>
    <s v="Inochovská"/>
    <m/>
    <n v="1"/>
    <x v="2"/>
  </r>
  <r>
    <n v="89301063"/>
    <s v="Neurochirurgická klinika"/>
    <s v="lůžkové oddělení intenzivní péče"/>
    <n v="5"/>
    <d v="2012-10-01T00:00:00"/>
    <m/>
    <s v="MUDr."/>
    <s v="Martin"/>
    <s v="Gabryš"/>
    <m/>
    <n v="0.9"/>
    <x v="3"/>
  </r>
  <r>
    <n v="89301063"/>
    <s v="Neurochirurgická klinika"/>
    <s v="lůžkové oddělení intenzivní péče"/>
    <n v="5"/>
    <d v="2009-01-01T00:00:00"/>
    <m/>
    <m/>
    <s v="Ilona"/>
    <s v="Hlavová"/>
    <m/>
    <n v="1"/>
    <x v="1"/>
  </r>
  <r>
    <n v="89301063"/>
    <s v="Neurochirurgická klinika"/>
    <s v="lůžkové oddělení intenzivní péče"/>
    <n v="5"/>
    <d v="2012-01-01T00:00:00"/>
    <m/>
    <m/>
    <s v="Silvie"/>
    <s v="Ježková"/>
    <m/>
    <n v="1"/>
    <x v="1"/>
  </r>
  <r>
    <n v="89301063"/>
    <s v="Neurochirurgická klinika"/>
    <s v="lůžkové oddělení intenzivní péče"/>
    <n v="5"/>
    <d v="2009-01-01T00:00:00"/>
    <m/>
    <m/>
    <s v="Petra"/>
    <s v="Poláčková"/>
    <m/>
    <n v="1"/>
    <x v="1"/>
  </r>
  <r>
    <n v="89301063"/>
    <s v="Neurochirurgická klinika"/>
    <s v="lůžkové oddělení intenzivní péče"/>
    <n v="5"/>
    <d v="2010-09-01T00:00:00"/>
    <m/>
    <m/>
    <s v="Andrea"/>
    <s v="Spurná"/>
    <m/>
    <n v="1"/>
    <x v="1"/>
  </r>
  <r>
    <n v="89301063"/>
    <s v="Neurochirurgická klinika"/>
    <s v="lůžkové oddělení intenzivní péče"/>
    <n v="5"/>
    <d v="2011-06-01T00:00:00"/>
    <m/>
    <m/>
    <s v="Petra"/>
    <s v="Gajdošová"/>
    <m/>
    <n v="1"/>
    <x v="1"/>
  </r>
  <r>
    <n v="89301063"/>
    <s v="Neurochirurgická klinika"/>
    <s v="lůžkové oddělení intenzivní péče"/>
    <n v="5"/>
    <d v="2013-07-01T00:00:00"/>
    <m/>
    <m/>
    <s v="Alice"/>
    <s v="Chroboková"/>
    <m/>
    <n v="1"/>
    <x v="1"/>
  </r>
  <r>
    <n v="89301063"/>
    <s v="Neurochirurgická klinika"/>
    <s v="lůžkové oddělení intenzivní péče"/>
    <n v="5"/>
    <d v="2015-09-01T00:00:00"/>
    <m/>
    <m/>
    <s v="Irena"/>
    <s v="Zajícová"/>
    <m/>
    <n v="1"/>
    <x v="1"/>
  </r>
  <r>
    <n v="89301063"/>
    <s v="Neurochirurgická klinika"/>
    <s v="lůžkové oddělení intenzivní péče"/>
    <n v="5"/>
    <d v="2012-04-01T00:00:00"/>
    <m/>
    <s v="doc. MUDr."/>
    <s v="Miroslav"/>
    <s v="Vaverka"/>
    <s v="CSc."/>
    <n v="0.75"/>
    <x v="3"/>
  </r>
  <r>
    <n v="89301063"/>
    <s v="Neurochirurgická klinika"/>
    <s v="lůžkové oddělení intenzivní péče"/>
    <n v="5"/>
    <d v="2009-01-01T00:00:00"/>
    <m/>
    <s v="Mgr."/>
    <s v="Miluše"/>
    <s v="Šimáková"/>
    <m/>
    <n v="1"/>
    <x v="1"/>
  </r>
  <r>
    <n v="89301063"/>
    <s v="Neurochirurgická klinika"/>
    <s v="lůžkové oddělení intenzivní péče"/>
    <n v="5"/>
    <d v="2015-01-01T00:00:00"/>
    <m/>
    <m/>
    <s v="Marta"/>
    <s v="Leznová"/>
    <s v="DiS."/>
    <n v="1"/>
    <x v="1"/>
  </r>
  <r>
    <n v="89301063"/>
    <s v="Neurochirurgická klinika"/>
    <s v="lůžkové oddělení intenzivní péče"/>
    <n v="5"/>
    <d v="2011-09-01T00:00:00"/>
    <m/>
    <m/>
    <s v="Veronika"/>
    <s v="Černocká"/>
    <m/>
    <n v="1"/>
    <x v="1"/>
  </r>
  <r>
    <n v="89301063"/>
    <s v="Neurochirurgická klinika"/>
    <s v="lůžkové oddělení intenzivní péče"/>
    <n v="5"/>
    <d v="2009-01-01T00:00:00"/>
    <m/>
    <s v="Bc."/>
    <s v="Marcela"/>
    <s v="Petřeková"/>
    <m/>
    <n v="1"/>
    <x v="1"/>
  </r>
  <r>
    <n v="89301063"/>
    <s v="Neurochirurgická klinika"/>
    <s v="lůžkové oddělení intenzivní péče"/>
    <n v="5"/>
    <d v="2009-01-01T00:00:00"/>
    <m/>
    <m/>
    <s v="Pavla"/>
    <s v="Zelová"/>
    <m/>
    <n v="1"/>
    <x v="1"/>
  </r>
  <r>
    <n v="89301063"/>
    <s v="Neurochirurgická klinika"/>
    <s v="lůžkové oddělení intenzivní péče"/>
    <n v="5"/>
    <d v="2009-01-01T00:00:00"/>
    <m/>
    <m/>
    <s v="Lenka"/>
    <s v="Zvěřinová"/>
    <m/>
    <n v="1"/>
    <x v="1"/>
  </r>
  <r>
    <n v="89301063"/>
    <s v="Neurochirurgická klinika"/>
    <s v="lůžkové oddělení intenzivní péče"/>
    <n v="5"/>
    <d v="2020-01-01T00:00:00"/>
    <m/>
    <m/>
    <s v="Lenka"/>
    <s v="Kolářová"/>
    <m/>
    <n v="1"/>
    <x v="4"/>
  </r>
  <r>
    <n v="89301063"/>
    <s v="Neurochirurgická klinika"/>
    <s v="lůžkové oddělení intenzivní péče"/>
    <n v="5"/>
    <d v="2020-01-01T00:00:00"/>
    <m/>
    <m/>
    <s v="Marta"/>
    <s v="Strýčková"/>
    <s v="DiS."/>
    <n v="0.5"/>
    <x v="1"/>
  </r>
  <r>
    <n v="89301063"/>
    <s v="Neurochirurgická klinika"/>
    <s v="lůžkové oddělení intenzivní péče"/>
    <n v="5"/>
    <d v="2013-01-01T00:00:00"/>
    <m/>
    <s v="doc. MUDr. MBA"/>
    <s v="David"/>
    <s v="Krahulík"/>
    <s v="Ph.D."/>
    <n v="0.6"/>
    <x v="3"/>
  </r>
  <r>
    <n v="89301063"/>
    <s v="Neurochirurgická klinika"/>
    <s v="lůžkové oddělení intenzivní péče"/>
    <n v="5"/>
    <d v="2019-07-01T00:00:00"/>
    <m/>
    <s v="Mgr."/>
    <s v="Radana"/>
    <s v="Pěrůžková"/>
    <m/>
    <n v="0.25"/>
    <x v="1"/>
  </r>
  <r>
    <n v="89301063"/>
    <s v="Neurochirurgická klinika"/>
    <s v="lůžkové oddělení intenzivní péče"/>
    <n v="5"/>
    <d v="2012-04-01T00:00:00"/>
    <m/>
    <s v="MUDr. Mgr."/>
    <s v="Tomáš"/>
    <s v="Wanek"/>
    <s v="Ph.D."/>
    <n v="0.2"/>
    <x v="3"/>
  </r>
  <r>
    <n v="89301063"/>
    <s v="Neurochirurgická klinika"/>
    <s v="lůžkové oddělení intenzivní péče"/>
    <n v="5"/>
    <d v="2015-05-01T00:00:00"/>
    <m/>
    <m/>
    <s v="Marie"/>
    <s v="Kvapilová"/>
    <m/>
    <n v="0.25"/>
    <x v="1"/>
  </r>
  <r>
    <n v="89301063"/>
    <s v="Neurochirurgická klinika"/>
    <s v="lůžkové oddělení intenzivní péče"/>
    <n v="5"/>
    <d v="2013-07-01T00:00:00"/>
    <m/>
    <m/>
    <s v="Jaroslava"/>
    <s v="Březinová"/>
    <m/>
    <n v="1"/>
    <x v="2"/>
  </r>
  <r>
    <n v="89301063"/>
    <s v="Neurochirurgická klinika"/>
    <s v="lůžkové oddělení intenzivní péče"/>
    <n v="5"/>
    <d v="2017-12-01T00:00:00"/>
    <m/>
    <m/>
    <s v="Lucie"/>
    <s v="Lakomá"/>
    <m/>
    <n v="0.5"/>
    <x v="1"/>
  </r>
  <r>
    <n v="89301063"/>
    <s v="Neurochirurgická klinika"/>
    <s v="lůžkové oddělení intenzivní péče"/>
    <n v="5"/>
    <d v="2016-04-01T00:00:00"/>
    <m/>
    <m/>
    <s v="Kateřina"/>
    <s v="Bičová"/>
    <m/>
    <n v="1"/>
    <x v="1"/>
  </r>
  <r>
    <n v="89301063"/>
    <s v="Neurochirurgická klinika"/>
    <s v="lůžkové oddělení intenzivní péče"/>
    <n v="5"/>
    <d v="2020-01-01T00:00:00"/>
    <m/>
    <m/>
    <s v="Monika"/>
    <s v="Švancarová"/>
    <m/>
    <n v="0.5"/>
    <x v="1"/>
  </r>
  <r>
    <n v="89301063"/>
    <s v="Neurochirurgická klinika"/>
    <s v="lůžkové oddělení intenzivní péče"/>
    <n v="5"/>
    <d v="2010-11-01T00:00:00"/>
    <m/>
    <m/>
    <s v="Petra"/>
    <s v="Roudná"/>
    <m/>
    <n v="1"/>
    <x v="1"/>
  </r>
  <r>
    <n v="89301063"/>
    <s v="Neurochirurgická klinika"/>
    <s v="lůžkové oddělení intenzivní péče"/>
    <n v="5"/>
    <d v="2015-01-01T00:00:00"/>
    <m/>
    <m/>
    <s v="Martina"/>
    <s v="Zedková"/>
    <m/>
    <n v="1"/>
    <x v="1"/>
  </r>
  <r>
    <n v="89301063"/>
    <s v="Neurochirurgická klinika"/>
    <s v="lůžkové oddělení intenzivní péče"/>
    <n v="5"/>
    <d v="2019-02-01T00:00:00"/>
    <m/>
    <m/>
    <s v="Michaela"/>
    <s v="Misterová"/>
    <m/>
    <n v="1"/>
    <x v="4"/>
  </r>
  <r>
    <n v="89301063"/>
    <s v="Neurochirurgická klinika"/>
    <s v="lůžkové oddělení intenzivní péče"/>
    <n v="5"/>
    <d v="2018-09-01T00:00:00"/>
    <m/>
    <s v="Bc."/>
    <s v="Jitka"/>
    <s v="Vyhlídalová"/>
    <m/>
    <n v="1"/>
    <x v="1"/>
  </r>
  <r>
    <n v="89301063"/>
    <s v="Neurochirurgická klinika"/>
    <s v="lůžkové oddělení intenzivní péče"/>
    <n v="5"/>
    <d v="2009-01-01T00:00:00"/>
    <m/>
    <m/>
    <s v="Markéta"/>
    <s v="Lakomá"/>
    <m/>
    <n v="1"/>
    <x v="2"/>
  </r>
  <r>
    <n v="89301063"/>
    <s v="Neurochirurgická klinika"/>
    <s v="lůžkové oddělení intenzivní péče"/>
    <n v="5"/>
    <d v="2009-01-01T00:00:00"/>
    <m/>
    <m/>
    <s v="Renáta"/>
    <s v="Hlavinková"/>
    <m/>
    <n v="1"/>
    <x v="2"/>
  </r>
  <r>
    <n v="89301063"/>
    <s v="Neurochirurgická klinika"/>
    <s v="lůžkové oddělení intenzivní péče"/>
    <n v="5"/>
    <d v="2009-01-01T00:00:00"/>
    <m/>
    <m/>
    <s v="Dagmar"/>
    <s v="Pospíšilová"/>
    <m/>
    <n v="1"/>
    <x v="1"/>
  </r>
  <r>
    <n v="89301063"/>
    <s v="Neurochirurgická klinika"/>
    <s v="lůžkové oddělení intenzivní péče"/>
    <n v="5"/>
    <d v="2020-01-01T00:00:00"/>
    <m/>
    <m/>
    <s v="Monika"/>
    <s v="Vybíralová"/>
    <s v="DiS."/>
    <n v="1"/>
    <x v="1"/>
  </r>
  <r>
    <n v="89301063"/>
    <s v="Neurochirurgická klinika"/>
    <s v="lůžkové oddělení intenzivní péče"/>
    <n v="5"/>
    <d v="2021-06-01T00:00:00"/>
    <m/>
    <s v="MUDr."/>
    <s v="Stanislav"/>
    <s v="Šoustal"/>
    <m/>
    <n v="0.9"/>
    <x v="3"/>
  </r>
  <r>
    <n v="89301063"/>
    <s v="Neurochirurgická klinika"/>
    <s v="lůžkové oddělení intenzivní péče"/>
    <n v="5"/>
    <d v="2017-10-01T00:00:00"/>
    <m/>
    <s v="Ing. Bc."/>
    <s v="Martina"/>
    <s v="Havelková"/>
    <s v="DiS."/>
    <n v="0.75"/>
    <x v="1"/>
  </r>
  <r>
    <n v="89301063"/>
    <s v="Neurochirurgická klinika"/>
    <s v="lůžkové oddělení intenzivní péče"/>
    <n v="5"/>
    <d v="2018-01-01T00:00:00"/>
    <m/>
    <s v="Bc."/>
    <s v="Ivana"/>
    <s v="Stránská"/>
    <s v="DiS."/>
    <n v="0.5"/>
    <x v="1"/>
  </r>
  <r>
    <n v="89301063"/>
    <s v="Neurochirurgická klinika"/>
    <s v="lůžkové oddělení intenzivní péče"/>
    <n v="5"/>
    <d v="2011-12-15T00:00:00"/>
    <m/>
    <s v="Bc."/>
    <s v="Zuzana"/>
    <s v="Husáková Mereďová"/>
    <s v="DiS."/>
    <n v="1"/>
    <x v="1"/>
  </r>
  <r>
    <n v="89301063"/>
    <s v="Neurochirurgická klinika"/>
    <s v="lůžkové oddělení intenzivní péče"/>
    <n v="5"/>
    <d v="2014-10-01T00:00:00"/>
    <m/>
    <m/>
    <s v="Aleksandra"/>
    <s v="Macháčková"/>
    <m/>
    <n v="1"/>
    <x v="2"/>
  </r>
  <r>
    <n v="89301063"/>
    <s v="Neurochirurgická klinika"/>
    <s v="lůžkové oddělení intenzivní péče"/>
    <n v="5"/>
    <d v="2014-01-01T00:00:00"/>
    <m/>
    <s v="MUDr."/>
    <s v="Martin"/>
    <s v="Hampl"/>
    <s v="Ph.D."/>
    <n v="0.8"/>
    <x v="3"/>
  </r>
  <r>
    <n v="89301063"/>
    <s v="Neurochirurgická klinika"/>
    <s v="lůžkové oddělení intenzivní péče"/>
    <n v="5"/>
    <d v="2013-07-01T00:00:00"/>
    <m/>
    <s v="MUDr."/>
    <s v="Vlastimil"/>
    <s v="Novák"/>
    <s v="Ph.D."/>
    <n v="0.1"/>
    <x v="6"/>
  </r>
  <r>
    <n v="89301063"/>
    <s v="Neurochirurgická klinika"/>
    <s v="lůžkové oddělení intenzivní péče"/>
    <n v="5"/>
    <d v="2019-01-01T00:00:00"/>
    <m/>
    <s v="MUDr."/>
    <s v="Přemysl"/>
    <s v="Stejskal"/>
    <s v="Ph.D."/>
    <n v="1"/>
    <x v="6"/>
  </r>
  <r>
    <n v="89301063"/>
    <s v="Neurochirurgická klinika"/>
    <s v="lůžkové oddělení intenzivní péče"/>
    <n v="5"/>
    <d v="2018-09-01T00:00:00"/>
    <m/>
    <m/>
    <s v="Eva"/>
    <s v="Nováková"/>
    <s v="DiS."/>
    <n v="1"/>
    <x v="4"/>
  </r>
  <r>
    <n v="89301063"/>
    <s v="Neurochirurgická klinika"/>
    <s v="lůžkové oddělení intenzivní péče"/>
    <n v="5"/>
    <d v="2020-12-01T00:00:00"/>
    <m/>
    <s v="MUDr."/>
    <s v="Andrea"/>
    <s v="Svačková"/>
    <m/>
    <n v="1"/>
    <x v="3"/>
  </r>
  <r>
    <n v="89301063"/>
    <s v="Neurochirurgická klinika"/>
    <s v="lůžkové oddělení intenzivní péče"/>
    <n v="5"/>
    <d v="2017-04-01T00:00:00"/>
    <m/>
    <m/>
    <s v="Veronika"/>
    <s v="Wagner"/>
    <m/>
    <n v="1"/>
    <x v="1"/>
  </r>
  <r>
    <n v="89301063"/>
    <s v="Neurochirurgická klinika"/>
    <s v="lůžkové oddělení intenzivní péče"/>
    <n v="5"/>
    <d v="2017-04-01T00:00:00"/>
    <m/>
    <m/>
    <s v="František"/>
    <s v="Skládal"/>
    <m/>
    <n v="1"/>
    <x v="1"/>
  </r>
  <r>
    <n v="89301063"/>
    <s v="Neurochirurgická klinika"/>
    <s v="lůžkové oddělení intenzivní péče"/>
    <n v="5"/>
    <d v="2016-12-01T00:00:00"/>
    <m/>
    <m/>
    <s v="Ondřej"/>
    <s v="Sedlák"/>
    <s v="DiS."/>
    <n v="1"/>
    <x v="4"/>
  </r>
  <r>
    <n v="89301063"/>
    <s v="Neurochirurgická klinika"/>
    <s v="lůžkové oddělení intenzivní péče"/>
    <n v="5"/>
    <d v="2016-12-01T00:00:00"/>
    <m/>
    <s v="Mgr."/>
    <s v="Soňa"/>
    <s v="Macková"/>
    <m/>
    <n v="1"/>
    <x v="4"/>
  </r>
  <r>
    <n v="89301063"/>
    <s v="Neurochirurgická klinika"/>
    <s v="lůžkové oddělení intenzivní péče"/>
    <n v="5"/>
    <d v="2021-05-08T00:00:00"/>
    <m/>
    <s v="Mgr."/>
    <s v="Petra"/>
    <s v="Kobzová"/>
    <s v="DiS."/>
    <n v="1"/>
    <x v="4"/>
  </r>
  <r>
    <n v="89301063"/>
    <s v="Neurochirurgická klinika"/>
    <s v="lůžkové oddělení intenzivní péče"/>
    <n v="5"/>
    <d v="2017-08-01T00:00:00"/>
    <m/>
    <m/>
    <s v="Kristýna"/>
    <s v="Vránová"/>
    <s v="DiS."/>
    <n v="1"/>
    <x v="4"/>
  </r>
  <r>
    <n v="89301063"/>
    <s v="Neurochirurgická klinika"/>
    <s v="lůžkové oddělení intenzivní péče"/>
    <n v="5"/>
    <d v="2022-04-01T00:00:00"/>
    <m/>
    <s v="Mgr."/>
    <s v="Nikola"/>
    <s v="Všianská"/>
    <m/>
    <n v="1"/>
    <x v="4"/>
  </r>
  <r>
    <n v="89301063"/>
    <s v="Neurochirurgická klinika"/>
    <s v="lůžkové oddělení intenzivní péče"/>
    <n v="5"/>
    <d v="2021-07-15T00:00:00"/>
    <m/>
    <m/>
    <s v="Michaela"/>
    <s v="Leová"/>
    <m/>
    <n v="1"/>
    <x v="2"/>
  </r>
  <r>
    <n v="89301063"/>
    <s v="Neurochirurgická klinika"/>
    <s v="lůžkové oddělení intenzivní péče"/>
    <n v="5"/>
    <d v="2020-08-01T00:00:00"/>
    <m/>
    <m/>
    <s v="Romana"/>
    <s v="Brücknerová"/>
    <s v="DiS."/>
    <n v="1"/>
    <x v="4"/>
  </r>
  <r>
    <n v="89301063"/>
    <s v="Neurochirurgická klinika"/>
    <s v="lůžkové oddělení intenzivní péče"/>
    <n v="5"/>
    <d v="2020-02-01T00:00:00"/>
    <m/>
    <m/>
    <s v="Roman"/>
    <s v="Šulkovský"/>
    <s v="DiS."/>
    <n v="1"/>
    <x v="4"/>
  </r>
  <r>
    <n v="89301063"/>
    <s v="Neurochirurgická klinika"/>
    <s v="lůžkové oddělení intenzivní péče"/>
    <n v="5"/>
    <d v="2019-08-01T00:00:00"/>
    <m/>
    <m/>
    <s v="Jakub"/>
    <s v="Kovařík"/>
    <s v="DiS."/>
    <n v="1"/>
    <x v="4"/>
  </r>
  <r>
    <n v="89301065"/>
    <s v="Neurochirurgická klinika"/>
    <s v="ambulance - léčba bolestivých stavů při neurochir."/>
    <n v="10"/>
    <d v="2021-06-01T00:00:00"/>
    <m/>
    <s v="MUDr."/>
    <s v="Stanislav"/>
    <s v="Šoustal"/>
    <m/>
    <n v="0.05"/>
    <x v="3"/>
  </r>
  <r>
    <n v="89301065"/>
    <s v="Neurochirurgická klinika"/>
    <s v="ambulance - léčba bolestivých stavů při neurochir."/>
    <n v="10"/>
    <d v="2013-01-01T00:00:00"/>
    <m/>
    <s v="MUDr."/>
    <s v="Martin"/>
    <s v="Gabryš"/>
    <m/>
    <n v="0.1"/>
    <x v="3"/>
  </r>
  <r>
    <n v="89301072"/>
    <s v="KARIM"/>
    <s v="ambulance KARIM"/>
    <n v="10"/>
    <d v="2021-09-01T00:00:00"/>
    <m/>
    <m/>
    <s v="Lucie"/>
    <s v="Dudková"/>
    <s v="DiS."/>
    <n v="0.8"/>
    <x v="4"/>
  </r>
  <r>
    <n v="89301072"/>
    <s v="KARIM"/>
    <s v="ambulance KARIM"/>
    <n v="10"/>
    <d v="2022-07-01T00:00:00"/>
    <m/>
    <s v="MUDr."/>
    <s v="Kateřina"/>
    <s v="Knápková"/>
    <m/>
    <n v="0.2"/>
    <x v="3"/>
  </r>
  <r>
    <n v="89301072"/>
    <s v="KARIM"/>
    <s v="ambulance KARIM"/>
    <n v="10"/>
    <d v="2014-04-01T00:00:00"/>
    <m/>
    <s v="MUDr."/>
    <s v="Marek"/>
    <s v="Pieran"/>
    <m/>
    <n v="0.55000000000000004"/>
    <x v="3"/>
  </r>
  <r>
    <n v="89301072"/>
    <s v="KARIM"/>
    <s v="ambulance KARIM"/>
    <n v="10"/>
    <d v="2014-04-01T00:00:00"/>
    <m/>
    <s v="MUDr."/>
    <s v="Marek"/>
    <s v="Pieran"/>
    <m/>
    <n v="0.55000000000000004"/>
    <x v="3"/>
  </r>
  <r>
    <n v="89301072"/>
    <s v="KARIM"/>
    <s v="ambulance KARIM"/>
    <n v="10"/>
    <d v="2022-02-01T00:00:00"/>
    <m/>
    <m/>
    <s v="Marta"/>
    <s v="Dvořáková"/>
    <m/>
    <n v="1"/>
    <x v="4"/>
  </r>
  <r>
    <n v="89301072"/>
    <s v="KARIM"/>
    <s v="ambulance KARIM"/>
    <n v="10"/>
    <d v="2018-07-01T00:00:00"/>
    <m/>
    <m/>
    <s v="Lucie"/>
    <s v="Čečmanová"/>
    <m/>
    <n v="1"/>
    <x v="4"/>
  </r>
  <r>
    <n v="89301072"/>
    <s v="KARIM"/>
    <s v="ambulance KARIM"/>
    <n v="10"/>
    <d v="2014-03-01T00:00:00"/>
    <m/>
    <m/>
    <s v="Lenka"/>
    <s v="Mádrová"/>
    <m/>
    <n v="1"/>
    <x v="4"/>
  </r>
  <r>
    <n v="89301072"/>
    <s v="KARIM"/>
    <s v="ambulance KARIM"/>
    <n v="10"/>
    <d v="2008-01-01T00:00:00"/>
    <m/>
    <s v="MUDr."/>
    <s v="Jarmila"/>
    <s v="Hložková"/>
    <m/>
    <n v="1"/>
    <x v="3"/>
  </r>
  <r>
    <n v="89301073"/>
    <s v="KARIM"/>
    <s v="lůžkové oddělení intenzivní péče"/>
    <n v="5"/>
    <d v="2019-01-01T00:00:00"/>
    <m/>
    <s v="MUDr."/>
    <s v="Ján"/>
    <s v="Behúň"/>
    <m/>
    <n v="0.6"/>
    <x v="3"/>
  </r>
  <r>
    <n v="89301073"/>
    <s v="KARIM"/>
    <s v="lůžkové oddělení intenzivní péče"/>
    <n v="5"/>
    <d v="2021-05-01T00:00:00"/>
    <m/>
    <m/>
    <s v="Irena"/>
    <s v="Litvínová"/>
    <m/>
    <n v="1"/>
    <x v="1"/>
  </r>
  <r>
    <n v="89301073"/>
    <s v="KARIM"/>
    <s v="lůžkové oddělení intenzivní péče"/>
    <n v="5"/>
    <d v="2015-12-01T00:00:00"/>
    <m/>
    <s v="Mgr."/>
    <s v="Daniela"/>
    <s v="Chocholková"/>
    <m/>
    <n v="1"/>
    <x v="1"/>
  </r>
  <r>
    <n v="89301073"/>
    <s v="KARIM"/>
    <s v="lůžkové oddělení intenzivní péče"/>
    <n v="5"/>
    <d v="2008-01-01T00:00:00"/>
    <m/>
    <s v="MUDr."/>
    <s v="Bronislav"/>
    <s v="Klementa"/>
    <m/>
    <n v="1"/>
    <x v="3"/>
  </r>
  <r>
    <n v="89301073"/>
    <s v="KARIM"/>
    <s v="lůžkové oddělení intenzivní péče"/>
    <n v="5"/>
    <d v="2019-11-01T00:00:00"/>
    <m/>
    <m/>
    <s v="Iveta"/>
    <s v="Brodecká"/>
    <m/>
    <n v="0.7"/>
    <x v="1"/>
  </r>
  <r>
    <n v="89301073"/>
    <s v="KARIM"/>
    <s v="lůžkové oddělení intenzivní péče"/>
    <n v="5"/>
    <d v="2020-09-01T00:00:00"/>
    <m/>
    <m/>
    <s v="Vlasta"/>
    <s v="Vykydalová"/>
    <m/>
    <n v="1"/>
    <x v="1"/>
  </r>
  <r>
    <n v="89301073"/>
    <s v="KARIM"/>
    <s v="lůžkové oddělení intenzivní péče"/>
    <n v="5"/>
    <d v="2015-01-01T00:00:00"/>
    <m/>
    <m/>
    <s v="Gabriela"/>
    <s v="Pavelková"/>
    <m/>
    <n v="0.5"/>
    <x v="1"/>
  </r>
  <r>
    <n v="89301073"/>
    <s v="KARIM"/>
    <s v="lůžkové oddělení intenzivní péče"/>
    <n v="5"/>
    <d v="2016-06-01T00:00:00"/>
    <m/>
    <m/>
    <s v="Radka"/>
    <s v="Krohmerová"/>
    <m/>
    <n v="1"/>
    <x v="1"/>
  </r>
  <r>
    <n v="89301073"/>
    <s v="KARIM"/>
    <s v="lůžkové oddělení intenzivní péče"/>
    <n v="5"/>
    <d v="2008-01-01T00:00:00"/>
    <m/>
    <s v="MUDr."/>
    <s v="Martin"/>
    <s v="Peter"/>
    <m/>
    <n v="1"/>
    <x v="3"/>
  </r>
  <r>
    <n v="89301073"/>
    <s v="KARIM"/>
    <s v="lůžkové oddělení intenzivní péče"/>
    <n v="5"/>
    <d v="2019-09-01T00:00:00"/>
    <m/>
    <s v="Bc."/>
    <s v="Lenka"/>
    <s v="Chytilová"/>
    <m/>
    <n v="0.5"/>
    <x v="1"/>
  </r>
  <r>
    <n v="89301073"/>
    <s v="KARIM"/>
    <s v="lůžkové oddělení intenzivní péče"/>
    <n v="5"/>
    <d v="2016-09-01T00:00:00"/>
    <m/>
    <m/>
    <s v="Jana"/>
    <s v="Marcineková"/>
    <m/>
    <n v="0.75"/>
    <x v="1"/>
  </r>
  <r>
    <n v="89301073"/>
    <s v="KARIM"/>
    <s v="lůžkové oddělení intenzivní péče"/>
    <n v="5"/>
    <d v="2008-01-01T00:00:00"/>
    <m/>
    <s v="MUDr."/>
    <s v="Jakub"/>
    <s v="Raimr"/>
    <m/>
    <n v="1"/>
    <x v="3"/>
  </r>
  <r>
    <n v="89301073"/>
    <s v="KARIM"/>
    <s v="lůžkové oddělení intenzivní péče"/>
    <n v="5"/>
    <d v="2008-01-01T00:00:00"/>
    <m/>
    <s v="doc. MUDr."/>
    <s v="Radovan"/>
    <s v="Uvízl"/>
    <s v="Ph.D."/>
    <n v="1"/>
    <x v="3"/>
  </r>
  <r>
    <n v="89301073"/>
    <s v="KARIM"/>
    <s v="lůžkové oddělení intenzivní péče"/>
    <n v="5"/>
    <d v="2008-01-01T00:00:00"/>
    <m/>
    <m/>
    <s v="Kateřina"/>
    <s v="Vaverková"/>
    <m/>
    <n v="1"/>
    <x v="1"/>
  </r>
  <r>
    <n v="89301073"/>
    <s v="KARIM"/>
    <s v="lůžkové oddělení intenzivní péče"/>
    <n v="5"/>
    <d v="2019-09-01T00:00:00"/>
    <m/>
    <m/>
    <s v="Pavlína"/>
    <s v="Zavadilová"/>
    <m/>
    <n v="1"/>
    <x v="1"/>
  </r>
  <r>
    <n v="89301073"/>
    <s v="KARIM"/>
    <s v="lůžkové oddělení intenzivní péče"/>
    <n v="5"/>
    <d v="2008-01-01T00:00:00"/>
    <m/>
    <m/>
    <s v="Aleš"/>
    <s v="Zatloukal"/>
    <m/>
    <n v="1"/>
    <x v="1"/>
  </r>
  <r>
    <n v="89301073"/>
    <s v="KARIM"/>
    <s v="lůžkové oddělení intenzivní péče"/>
    <n v="5"/>
    <d v="2020-08-01T00:00:00"/>
    <m/>
    <m/>
    <s v="Libuše"/>
    <s v="Doleželová"/>
    <m/>
    <n v="0.75"/>
    <x v="1"/>
  </r>
  <r>
    <n v="89301073"/>
    <s v="KARIM"/>
    <s v="lůžkové oddělení intenzivní péče"/>
    <n v="5"/>
    <d v="2016-07-01T00:00:00"/>
    <m/>
    <m/>
    <s v="Michaela"/>
    <s v="Horáčková"/>
    <m/>
    <n v="0.75"/>
    <x v="1"/>
  </r>
  <r>
    <n v="89301073"/>
    <s v="KARIM"/>
    <s v="lůžkové oddělení intenzivní péče"/>
    <n v="5"/>
    <d v="2019-06-01T00:00:00"/>
    <m/>
    <m/>
    <s v="Zdeňka"/>
    <s v="Minářová"/>
    <m/>
    <n v="1"/>
    <x v="1"/>
  </r>
  <r>
    <n v="89301073"/>
    <s v="KARIM"/>
    <s v="lůžkové oddělení intenzivní péče"/>
    <n v="5"/>
    <d v="2014-07-01T00:00:00"/>
    <m/>
    <m/>
    <s v="Irena"/>
    <s v="Zatloukalová"/>
    <m/>
    <n v="1"/>
    <x v="1"/>
  </r>
  <r>
    <n v="89301073"/>
    <s v="KARIM"/>
    <s v="lůžkové oddělení intenzivní péče"/>
    <n v="5"/>
    <d v="2020-03-01T00:00:00"/>
    <m/>
    <m/>
    <s v="Pavlína"/>
    <s v="Čajková"/>
    <s v="DiS."/>
    <n v="1"/>
    <x v="1"/>
  </r>
  <r>
    <n v="89301073"/>
    <s v="KARIM"/>
    <s v="lůžkové oddělení intenzivní péče"/>
    <n v="5"/>
    <d v="2017-11-01T00:00:00"/>
    <m/>
    <s v="Mgr."/>
    <s v="Petra"/>
    <s v="Peterová"/>
    <m/>
    <n v="0.5"/>
    <x v="1"/>
  </r>
  <r>
    <n v="89301073"/>
    <s v="KARIM"/>
    <s v="lůžkové oddělení intenzivní péče"/>
    <n v="5"/>
    <d v="2019-06-01T00:00:00"/>
    <m/>
    <m/>
    <s v="Hana"/>
    <s v="Urbanová"/>
    <m/>
    <n v="1"/>
    <x v="1"/>
  </r>
  <r>
    <n v="89301073"/>
    <s v="KARIM"/>
    <s v="lůžkové oddělení intenzivní péče"/>
    <n v="5"/>
    <d v="2019-01-01T00:00:00"/>
    <m/>
    <s v="Bc."/>
    <s v="Zuzana"/>
    <s v="Krebsová"/>
    <m/>
    <n v="0.75"/>
    <x v="1"/>
  </r>
  <r>
    <n v="89301073"/>
    <s v="KARIM"/>
    <s v="lůžkové oddělení intenzivní péče"/>
    <n v="5"/>
    <d v="2019-04-01T00:00:00"/>
    <m/>
    <m/>
    <s v="Dominik"/>
    <s v="Lang"/>
    <m/>
    <n v="1"/>
    <x v="1"/>
  </r>
  <r>
    <n v="89301073"/>
    <s v="KARIM"/>
    <s v="lůžkové oddělení intenzivní péče"/>
    <n v="5"/>
    <d v="2022-07-01T00:00:00"/>
    <m/>
    <m/>
    <s v="Kristýna"/>
    <s v="Vacíková"/>
    <m/>
    <n v="1"/>
    <x v="4"/>
  </r>
  <r>
    <n v="89301073"/>
    <s v="KARIM"/>
    <s v="lůžkové oddělení intenzivní péče"/>
    <n v="5"/>
    <d v="2022-01-01T00:00:00"/>
    <m/>
    <s v="Mgr."/>
    <s v="Simona"/>
    <s v="Adamčíková"/>
    <m/>
    <n v="0.25"/>
    <x v="1"/>
  </r>
  <r>
    <n v="89301073"/>
    <s v="KARIM"/>
    <s v="lůžkové oddělení intenzivní péče"/>
    <n v="5"/>
    <d v="2014-07-01T00:00:00"/>
    <m/>
    <s v="Mgr."/>
    <s v="Lenka"/>
    <s v="Arnoštová"/>
    <m/>
    <n v="1"/>
    <x v="1"/>
  </r>
  <r>
    <n v="89301073"/>
    <s v="KARIM"/>
    <s v="lůžkové oddělení intenzivní péče"/>
    <n v="5"/>
    <d v="2014-07-01T00:00:00"/>
    <m/>
    <m/>
    <s v="Jan"/>
    <s v="Kozic"/>
    <s v="DiS."/>
    <n v="1"/>
    <x v="1"/>
  </r>
  <r>
    <n v="89301073"/>
    <s v="KARIM"/>
    <s v="lůžkové oddělení intenzivní péče"/>
    <n v="5"/>
    <d v="2019-06-01T00:00:00"/>
    <m/>
    <m/>
    <s v="Markéta"/>
    <s v="Majorosová"/>
    <m/>
    <n v="1"/>
    <x v="2"/>
  </r>
  <r>
    <n v="89301073"/>
    <s v="KARIM"/>
    <s v="lůžkové oddělení intenzivní péče"/>
    <n v="5"/>
    <d v="2020-05-15T00:00:00"/>
    <m/>
    <m/>
    <s v="Petr"/>
    <s v="Johannes"/>
    <m/>
    <n v="1"/>
    <x v="2"/>
  </r>
  <r>
    <n v="89301073"/>
    <s v="KARIM"/>
    <s v="lůžkové oddělení intenzivní péče"/>
    <n v="5"/>
    <d v="2022-01-01T00:00:00"/>
    <m/>
    <s v="Mgr."/>
    <s v="Dominika"/>
    <s v="Stránská"/>
    <m/>
    <n v="0.25"/>
    <x v="4"/>
  </r>
  <r>
    <n v="89301073"/>
    <s v="KARIM"/>
    <s v="lůžkové oddělení intenzivní péče"/>
    <n v="5"/>
    <d v="2020-08-01T00:00:00"/>
    <m/>
    <s v="Bc."/>
    <s v="Lucie"/>
    <s v="Švachová"/>
    <s v="DiS."/>
    <n v="0.5"/>
    <x v="1"/>
  </r>
  <r>
    <n v="89301073"/>
    <s v="KARIM"/>
    <s v="lůžkové oddělení intenzivní péče"/>
    <n v="5"/>
    <d v="2013-07-01T00:00:00"/>
    <m/>
    <s v="Bc."/>
    <s v="Petr"/>
    <s v="Dohnal"/>
    <m/>
    <n v="0.25"/>
    <x v="1"/>
  </r>
  <r>
    <n v="89301073"/>
    <s v="KARIM"/>
    <s v="lůžkové oddělení intenzivní péče"/>
    <n v="5"/>
    <d v="2019-01-01T00:00:00"/>
    <m/>
    <m/>
    <s v="Jitka"/>
    <s v="Jedelská"/>
    <m/>
    <n v="0.75"/>
    <x v="4"/>
  </r>
  <r>
    <n v="89301073"/>
    <s v="KARIM"/>
    <s v="lůžkové oddělení intenzivní péče"/>
    <n v="5"/>
    <d v="2013-07-01T00:00:00"/>
    <m/>
    <m/>
    <s v="Bronislava"/>
    <s v="Krmelová"/>
    <m/>
    <n v="1"/>
    <x v="1"/>
  </r>
  <r>
    <n v="89301073"/>
    <s v="KARIM"/>
    <s v="lůžkové oddělení intenzivní péče"/>
    <n v="5"/>
    <d v="2020-03-01T00:00:00"/>
    <m/>
    <m/>
    <s v="Leona"/>
    <s v="Absolonová"/>
    <m/>
    <n v="0.25"/>
    <x v="1"/>
  </r>
  <r>
    <n v="89301073"/>
    <s v="KARIM"/>
    <s v="lůžkové oddělení intenzivní péče"/>
    <n v="5"/>
    <d v="2019-06-01T00:00:00"/>
    <m/>
    <m/>
    <s v="Alžběta"/>
    <s v="Coufalová"/>
    <m/>
    <n v="1"/>
    <x v="2"/>
  </r>
  <r>
    <n v="89301073"/>
    <s v="KARIM"/>
    <s v="lůžkové oddělení intenzivní péče"/>
    <n v="5"/>
    <d v="2020-11-01T00:00:00"/>
    <m/>
    <s v="Mgr."/>
    <s v="Zuzana"/>
    <s v="Smolková"/>
    <m/>
    <n v="1"/>
    <x v="1"/>
  </r>
  <r>
    <n v="89301073"/>
    <s v="KARIM"/>
    <s v="lůžkové oddělení intenzivní péče"/>
    <n v="5"/>
    <d v="2022-07-01T00:00:00"/>
    <m/>
    <m/>
    <s v="Nikola"/>
    <s v="Králová"/>
    <s v="DiS."/>
    <n v="1"/>
    <x v="4"/>
  </r>
  <r>
    <n v="89301073"/>
    <s v="KARIM"/>
    <s v="lůžkové oddělení intenzivní péče"/>
    <n v="5"/>
    <d v="2015-12-01T00:00:00"/>
    <m/>
    <s v="Mgr."/>
    <s v="Michal"/>
    <s v="Rak"/>
    <m/>
    <n v="1"/>
    <x v="1"/>
  </r>
  <r>
    <n v="89301073"/>
    <s v="KARIM"/>
    <s v="lůžkové oddělení intenzivní péče"/>
    <n v="5"/>
    <d v="2019-11-01T00:00:00"/>
    <m/>
    <s v="Bc."/>
    <s v="Anna"/>
    <s v="Škařupová"/>
    <m/>
    <n v="1"/>
    <x v="4"/>
  </r>
  <r>
    <n v="89301073"/>
    <s v="KARIM"/>
    <s v="lůžkové oddělení intenzivní péče"/>
    <n v="5"/>
    <d v="2016-07-01T00:00:00"/>
    <m/>
    <s v="MUDr."/>
    <s v="Jan"/>
    <s v="Papajk"/>
    <m/>
    <n v="1"/>
    <x v="3"/>
  </r>
  <r>
    <n v="89301073"/>
    <s v="KARIM"/>
    <s v="lůžkové oddělení intenzivní péče"/>
    <n v="5"/>
    <d v="2019-02-01T00:00:00"/>
    <m/>
    <m/>
    <s v="Alena"/>
    <s v="Benediktová"/>
    <s v="DiS."/>
    <n v="1"/>
    <x v="4"/>
  </r>
  <r>
    <n v="89301073"/>
    <s v="KARIM"/>
    <s v="lůžkové oddělení intenzivní péče"/>
    <n v="5"/>
    <d v="2014-01-01T00:00:00"/>
    <m/>
    <m/>
    <s v="Jitka"/>
    <s v="Baxová"/>
    <s v="DiS."/>
    <n v="1"/>
    <x v="1"/>
  </r>
  <r>
    <n v="89301073"/>
    <s v="KARIM"/>
    <s v="lůžkové oddělení intenzivní péče"/>
    <n v="5"/>
    <d v="2013-07-01T00:00:00"/>
    <m/>
    <m/>
    <s v="Radka"/>
    <s v="Fryblíková"/>
    <m/>
    <n v="1"/>
    <x v="1"/>
  </r>
  <r>
    <n v="89301073"/>
    <s v="KARIM"/>
    <s v="lůžkové oddělení intenzivní péče"/>
    <n v="5"/>
    <d v="2021-06-01T00:00:00"/>
    <m/>
    <m/>
    <s v="Lucie"/>
    <s v="Brožová"/>
    <m/>
    <n v="0.25"/>
    <x v="1"/>
  </r>
  <r>
    <n v="89301073"/>
    <s v="KARIM"/>
    <s v="lůžkové oddělení intenzivní péče"/>
    <n v="5"/>
    <d v="2021-01-01T00:00:00"/>
    <m/>
    <m/>
    <s v="Kamila"/>
    <s v="Zapletalová"/>
    <m/>
    <n v="0.5"/>
    <x v="1"/>
  </r>
  <r>
    <n v="89301073"/>
    <s v="KARIM"/>
    <s v="lůžkové oddělení intenzivní péče"/>
    <n v="5"/>
    <d v="2019-06-01T00:00:00"/>
    <m/>
    <m/>
    <s v="Žaneta"/>
    <s v="Riliaková"/>
    <m/>
    <n v="1"/>
    <x v="1"/>
  </r>
  <r>
    <n v="89301073"/>
    <s v="KARIM"/>
    <s v="lůžkové oddělení intenzivní péče"/>
    <n v="5"/>
    <d v="2022-06-01T00:00:00"/>
    <m/>
    <m/>
    <s v="Romana"/>
    <s v="Olejníková"/>
    <m/>
    <n v="1"/>
    <x v="1"/>
  </r>
  <r>
    <n v="89301073"/>
    <s v="KARIM"/>
    <s v="lůžkové oddělení intenzivní péče"/>
    <n v="5"/>
    <d v="2017-08-01T00:00:00"/>
    <m/>
    <m/>
    <s v="Dana"/>
    <s v="Soppeová"/>
    <s v="DiS."/>
    <n v="0.75"/>
    <x v="1"/>
  </r>
  <r>
    <n v="89301073"/>
    <s v="KARIM"/>
    <s v="lůžkové oddělení intenzivní péče"/>
    <n v="5"/>
    <d v="2018-06-01T00:00:00"/>
    <m/>
    <m/>
    <s v="Šárka"/>
    <s v="Žaludková"/>
    <s v="DiS."/>
    <n v="0.75"/>
    <x v="1"/>
  </r>
  <r>
    <n v="89301073"/>
    <s v="KARIM"/>
    <s v="lůžkové oddělení intenzivní péče"/>
    <n v="5"/>
    <d v="2019-06-01T00:00:00"/>
    <m/>
    <m/>
    <s v="Roman"/>
    <s v="Rosinský"/>
    <m/>
    <n v="1"/>
    <x v="2"/>
  </r>
  <r>
    <n v="89301073"/>
    <s v="KARIM"/>
    <s v="lůžkové oddělení intenzivní péče"/>
    <n v="5"/>
    <d v="2016-09-01T00:00:00"/>
    <m/>
    <m/>
    <s v="Romana"/>
    <s v="Hudečková"/>
    <m/>
    <n v="1"/>
    <x v="1"/>
  </r>
  <r>
    <n v="89301073"/>
    <s v="KARIM"/>
    <s v="lůžkové oddělení intenzivní péče"/>
    <n v="5"/>
    <d v="2022-01-01T00:00:00"/>
    <m/>
    <s v="MUDr."/>
    <s v="Kateřina"/>
    <s v="Dostálová"/>
    <s v="Ph.D."/>
    <n v="0.4"/>
    <x v="3"/>
  </r>
  <r>
    <n v="89301073"/>
    <s v="KARIM"/>
    <s v="lůžkové oddělení intenzivní péče"/>
    <n v="5"/>
    <d v="2013-07-01T00:00:00"/>
    <m/>
    <s v="MUDr."/>
    <s v="Lenka"/>
    <s v="Doubravská"/>
    <s v="Ph.D."/>
    <n v="1"/>
    <x v="3"/>
  </r>
  <r>
    <n v="89301073"/>
    <s v="KARIM"/>
    <s v="lůžkové oddělení intenzivní péče"/>
    <n v="5"/>
    <d v="2020-09-01T00:00:00"/>
    <m/>
    <m/>
    <s v="Ctibor"/>
    <s v="Bílý"/>
    <m/>
    <n v="1"/>
    <x v="2"/>
  </r>
  <r>
    <n v="89301073"/>
    <s v="KARIM"/>
    <s v="lůžkové oddělení intenzivní péče"/>
    <n v="5"/>
    <d v="2014-11-01T00:00:00"/>
    <m/>
    <s v="MUDr."/>
    <s v="Olga"/>
    <s v="Klementová"/>
    <s v="Ph.D."/>
    <n v="0.9"/>
    <x v="3"/>
  </r>
  <r>
    <n v="89301073"/>
    <s v="KARIM"/>
    <s v="lůžkové oddělení intenzivní péče"/>
    <n v="5"/>
    <d v="2021-10-01T00:00:00"/>
    <m/>
    <s v="MUDr."/>
    <s v="Karel"/>
    <s v="Axmann"/>
    <m/>
    <n v="1"/>
    <x v="3"/>
  </r>
  <r>
    <n v="89301073"/>
    <s v="KARIM"/>
    <s v="lůžkové oddělení intenzivní péče"/>
    <n v="5"/>
    <d v="2020-07-01T00:00:00"/>
    <m/>
    <m/>
    <s v="Petr"/>
    <s v="Macháček"/>
    <m/>
    <n v="1"/>
    <x v="2"/>
  </r>
  <r>
    <n v="89301073"/>
    <s v="KARIM"/>
    <s v="lůžkové oddělení intenzivní péče"/>
    <n v="5"/>
    <d v="2019-07-15T00:00:00"/>
    <m/>
    <s v="Mgr."/>
    <s v="Kristýna"/>
    <s v="Vrchová"/>
    <m/>
    <n v="1"/>
    <x v="1"/>
  </r>
  <r>
    <n v="89301073"/>
    <s v="KARIM"/>
    <s v="lůžkové oddělení intenzivní péče"/>
    <n v="5"/>
    <d v="2021-06-01T00:00:00"/>
    <m/>
    <m/>
    <s v="Gabriela"/>
    <s v="Zapletalová"/>
    <s v="DiS."/>
    <n v="1"/>
    <x v="4"/>
  </r>
  <r>
    <n v="89301073"/>
    <s v="KARIM"/>
    <s v="lůžkové oddělení intenzivní péče"/>
    <n v="5"/>
    <d v="2020-06-01T00:00:00"/>
    <m/>
    <m/>
    <s v="Karolína"/>
    <s v="Novotná"/>
    <m/>
    <n v="1"/>
    <x v="2"/>
  </r>
  <r>
    <n v="89301073"/>
    <s v="KARIM"/>
    <s v="lůžkové oddělení intenzivní péče"/>
    <n v="5"/>
    <d v="2020-10-01T00:00:00"/>
    <m/>
    <s v="Bc."/>
    <s v="Kristýna"/>
    <s v="Černocká"/>
    <s v="DiS."/>
    <n v="1"/>
    <x v="4"/>
  </r>
  <r>
    <n v="89301073"/>
    <s v="KARIM"/>
    <s v="lůžkové oddělení intenzivní péče"/>
    <n v="5"/>
    <d v="2021-07-01T00:00:00"/>
    <m/>
    <m/>
    <s v="Markéta"/>
    <s v="Uherková"/>
    <s v="DiS."/>
    <n v="1"/>
    <x v="4"/>
  </r>
  <r>
    <n v="89301073"/>
    <s v="KARIM"/>
    <s v="lůžkové oddělení intenzivní péče"/>
    <n v="5"/>
    <d v="2019-06-01T00:00:00"/>
    <m/>
    <m/>
    <s v="Petra"/>
    <s v="Němcová"/>
    <m/>
    <n v="1"/>
    <x v="2"/>
  </r>
  <r>
    <n v="89301073"/>
    <s v="KARIM"/>
    <s v="lůžkové oddělení intenzivní péče"/>
    <n v="5"/>
    <d v="2017-09-01T00:00:00"/>
    <m/>
    <m/>
    <s v="Marina"/>
    <s v="Haberlandová"/>
    <m/>
    <n v="1"/>
    <x v="1"/>
  </r>
  <r>
    <n v="89301073"/>
    <s v="KARIM"/>
    <s v="lůžkové oddělení intenzivní péče"/>
    <n v="5"/>
    <d v="2018-09-01T00:00:00"/>
    <m/>
    <s v="Mgr."/>
    <s v="Nikola"/>
    <s v="Kuníčková"/>
    <m/>
    <n v="1"/>
    <x v="1"/>
  </r>
  <r>
    <n v="89301073"/>
    <s v="KARIM"/>
    <s v="lůžkové oddělení intenzivní péče"/>
    <n v="5"/>
    <d v="2018-08-01T00:00:00"/>
    <m/>
    <s v="Mgr."/>
    <s v="Veronika"/>
    <s v="Formánková"/>
    <m/>
    <n v="1"/>
    <x v="4"/>
  </r>
  <r>
    <n v="89301073"/>
    <s v="KARIM"/>
    <s v="lůžkové oddělení intenzivní péče"/>
    <n v="5"/>
    <d v="2020-09-01T00:00:00"/>
    <m/>
    <m/>
    <s v="Dana"/>
    <s v="Koutná"/>
    <m/>
    <n v="1"/>
    <x v="2"/>
  </r>
  <r>
    <n v="89301073"/>
    <s v="KARIM"/>
    <s v="lůžkové oddělení intenzivní péče"/>
    <n v="5"/>
    <d v="2019-11-01T00:00:00"/>
    <m/>
    <s v="Bc."/>
    <s v="Jana"/>
    <s v="Kvapilová"/>
    <m/>
    <n v="1"/>
    <x v="4"/>
  </r>
  <r>
    <n v="89301073"/>
    <s v="KARIM"/>
    <s v="lůžkové oddělení intenzivní péče"/>
    <n v="5"/>
    <d v="2019-02-01T00:00:00"/>
    <m/>
    <m/>
    <s v="Jakub"/>
    <s v="Chovanec"/>
    <s v="DiS."/>
    <n v="1"/>
    <x v="4"/>
  </r>
  <r>
    <n v="89301073"/>
    <s v="KARIM"/>
    <s v="lůžkové oddělení intenzivní péče"/>
    <n v="5"/>
    <d v="2021-06-01T00:00:00"/>
    <m/>
    <s v="Bc."/>
    <s v="Radka"/>
    <s v="Dohnalová"/>
    <s v="DiS."/>
    <n v="1"/>
    <x v="4"/>
  </r>
  <r>
    <n v="89301073"/>
    <s v="KARIM"/>
    <s v="lůžkové oddělení intenzivní péče"/>
    <n v="5"/>
    <d v="2022-08-01T00:00:00"/>
    <m/>
    <m/>
    <s v="Michaela"/>
    <s v="Schusterová"/>
    <m/>
    <n v="1"/>
    <x v="4"/>
  </r>
  <r>
    <n v="89301073"/>
    <s v="KARIM"/>
    <s v="lůžkové oddělení intenzivní péče"/>
    <n v="5"/>
    <d v="2022-09-01T00:00:00"/>
    <m/>
    <m/>
    <s v="Lucie"/>
    <s v="Marešová"/>
    <s v="DiS."/>
    <n v="1"/>
    <x v="4"/>
  </r>
  <r>
    <n v="89301073"/>
    <s v="KARIM"/>
    <s v="lůžkové oddělení intenzivní péče"/>
    <n v="5"/>
    <d v="2022-09-01T00:00:00"/>
    <m/>
    <m/>
    <s v="Tereza"/>
    <s v="Hlávková"/>
    <m/>
    <n v="1"/>
    <x v="2"/>
  </r>
  <r>
    <n v="89301073"/>
    <s v="KARIM"/>
    <s v="lůžkové oddělení intenzivní péče"/>
    <n v="5"/>
    <d v="2022-07-01T00:00:00"/>
    <m/>
    <s v="Mgr."/>
    <s v="Monika"/>
    <s v="Červinková"/>
    <m/>
    <n v="1"/>
    <x v="1"/>
  </r>
  <r>
    <n v="89301073"/>
    <s v="KARIM"/>
    <s v="lůžkové oddělení intenzivní péče"/>
    <n v="5"/>
    <d v="2022-08-01T00:00:00"/>
    <m/>
    <m/>
    <s v="Petr"/>
    <s v="Helekal"/>
    <m/>
    <n v="1"/>
    <x v="2"/>
  </r>
  <r>
    <n v="89301074"/>
    <s v="KARIM"/>
    <s v="ambulance bolestivých stavů při KARIM"/>
    <n v="10"/>
    <d v="2020-12-01T00:00:00"/>
    <m/>
    <s v="MUDr."/>
    <s v="Martina"/>
    <s v="Kirchnerová"/>
    <s v="Ph.D."/>
    <n v="0.6"/>
    <x v="3"/>
  </r>
  <r>
    <n v="89301074"/>
    <s v="KARIM"/>
    <s v="ambulance bolestivých stavů při KARIM"/>
    <n v="10"/>
    <d v="2014-04-01T00:00:00"/>
    <m/>
    <s v="doc. MUDr."/>
    <s v="Tomáš"/>
    <s v="Gabrhelík"/>
    <s v="Ph.D."/>
    <n v="0.05"/>
    <x v="3"/>
  </r>
  <r>
    <n v="89301074"/>
    <s v="KARIM"/>
    <s v="ambulance bolestivých stavů při KARIM"/>
    <n v="10"/>
    <d v="2014-04-01T00:00:00"/>
    <m/>
    <s v="MUDr."/>
    <s v="Marek"/>
    <s v="Pieran"/>
    <m/>
    <n v="0.4"/>
    <x v="3"/>
  </r>
  <r>
    <n v="89301074"/>
    <s v="KARIM"/>
    <s v="ambulance bolestivých stavů při KARIM"/>
    <n v="10"/>
    <d v="2014-04-01T00:00:00"/>
    <m/>
    <s v="MUDr."/>
    <s v="Marek"/>
    <s v="Pieran"/>
    <m/>
    <n v="0.4"/>
    <x v="3"/>
  </r>
  <r>
    <n v="89301074"/>
    <s v="KARIM"/>
    <s v="ambulance bolestivých stavů při KARIM"/>
    <n v="10"/>
    <d v="2014-12-01T00:00:00"/>
    <m/>
    <s v="MUDr."/>
    <s v="Zdeněk"/>
    <s v="Mrozek"/>
    <s v="Ph.D."/>
    <n v="1"/>
    <x v="3"/>
  </r>
  <r>
    <n v="89301074"/>
    <s v="KARIM"/>
    <s v="ambulance bolestivých stavů při KARIM"/>
    <n v="10"/>
    <d v="2013-01-01T00:00:00"/>
    <m/>
    <m/>
    <s v="Pavlína"/>
    <s v="Bojkovská"/>
    <m/>
    <n v="1"/>
    <x v="1"/>
  </r>
  <r>
    <n v="89301074"/>
    <s v="KARIM"/>
    <s v="ambulance bolestivých stavů při KARIM"/>
    <n v="10"/>
    <d v="2013-06-05T00:00:00"/>
    <m/>
    <m/>
    <s v="Regina"/>
    <s v="Ropková"/>
    <m/>
    <n v="1"/>
    <x v="1"/>
  </r>
  <r>
    <n v="89301075"/>
    <s v="KARIM"/>
    <s v="anesteziologicko - resuscitační tým"/>
    <n v="10"/>
    <d v="2022-08-01T00:00:00"/>
    <m/>
    <s v="MUDr."/>
    <s v="Filip"/>
    <s v="Mačuga"/>
    <m/>
    <n v="1"/>
    <x v="7"/>
  </r>
  <r>
    <n v="89301075"/>
    <s v="KARIM"/>
    <s v="anesteziologicko - resuscitační tým"/>
    <n v="10"/>
    <d v="2022-09-01T00:00:00"/>
    <m/>
    <s v="MUDr."/>
    <s v="Tomáš"/>
    <s v="Bendžala"/>
    <m/>
    <n v="1"/>
    <x v="7"/>
  </r>
  <r>
    <n v="89301075"/>
    <s v="KARIM"/>
    <s v="anesteziologicko - resuscitační tým"/>
    <n v="10"/>
    <d v="2022-09-01T00:00:00"/>
    <m/>
    <s v="MUDr."/>
    <s v="Hana"/>
    <s v="Paciorková"/>
    <m/>
    <n v="1"/>
    <x v="7"/>
  </r>
  <r>
    <n v="89301075"/>
    <s v="KARIM"/>
    <s v="anesteziologicko - resuscitační tým"/>
    <n v="10"/>
    <d v="2022-09-01T00:00:00"/>
    <m/>
    <m/>
    <s v="Martina"/>
    <s v="Stallmach"/>
    <s v="DiS."/>
    <n v="0.75"/>
    <x v="1"/>
  </r>
  <r>
    <n v="89301075"/>
    <s v="KARIM"/>
    <s v="anesteziologicko - resuscitační tým"/>
    <n v="10"/>
    <d v="2022-07-01T00:00:00"/>
    <m/>
    <m/>
    <s v="Štěpánka"/>
    <s v="Popelková"/>
    <m/>
    <n v="1"/>
    <x v="5"/>
  </r>
  <r>
    <n v="89301075"/>
    <s v="KARIM"/>
    <s v="anesteziologicko - resuscitační tým"/>
    <n v="10"/>
    <d v="2021-10-01T00:00:00"/>
    <m/>
    <s v="MUDr."/>
    <s v="Dominika"/>
    <s v="Wawrzyczková"/>
    <m/>
    <n v="1"/>
    <x v="6"/>
  </r>
  <r>
    <n v="89301075"/>
    <s v="KARIM"/>
    <s v="anesteziologicko - resuscitační tým"/>
    <n v="10"/>
    <d v="2022-09-01T00:00:00"/>
    <m/>
    <s v="Bc."/>
    <s v="Michaela"/>
    <s v="Ličková"/>
    <m/>
    <n v="1"/>
    <x v="4"/>
  </r>
  <r>
    <n v="89301075"/>
    <s v="KARIM"/>
    <s v="anesteziologicko - resuscitační tým"/>
    <n v="10"/>
    <d v="2022-04-01T00:00:00"/>
    <m/>
    <s v="MUDr."/>
    <s v="Sylva"/>
    <s v="Smékalová"/>
    <m/>
    <n v="0.8"/>
    <x v="3"/>
  </r>
  <r>
    <n v="89301075"/>
    <s v="KARIM"/>
    <s v="anesteziologicko - resuscitační tým"/>
    <n v="10"/>
    <d v="2022-04-01T00:00:00"/>
    <m/>
    <s v="MUDr."/>
    <s v="Petra"/>
    <s v="Thinová"/>
    <m/>
    <n v="0.8"/>
    <x v="3"/>
  </r>
  <r>
    <n v="89301075"/>
    <s v="KARIM"/>
    <s v="anesteziologicko - resuscitační tým"/>
    <n v="10"/>
    <d v="2022-03-01T00:00:00"/>
    <m/>
    <s v="MUDr."/>
    <s v="Tomáš"/>
    <s v="Dubovec"/>
    <m/>
    <n v="1"/>
    <x v="6"/>
  </r>
  <r>
    <n v="89301075"/>
    <s v="KARIM"/>
    <s v="anesteziologicko - resuscitační tým"/>
    <n v="10"/>
    <d v="2022-01-01T00:00:00"/>
    <m/>
    <s v="MUDr."/>
    <s v="Magdaléna"/>
    <s v="Krupárová"/>
    <m/>
    <n v="1"/>
    <x v="6"/>
  </r>
  <r>
    <n v="89301075"/>
    <s v="KARIM"/>
    <s v="anesteziologicko - resuscitační tým"/>
    <n v="10"/>
    <d v="2021-10-01T00:00:00"/>
    <m/>
    <s v="MUDr."/>
    <s v="Ivana"/>
    <s v="Lucká"/>
    <m/>
    <n v="1"/>
    <x v="6"/>
  </r>
  <r>
    <n v="89301075"/>
    <s v="KARIM"/>
    <s v="anesteziologicko - resuscitační tým"/>
    <n v="10"/>
    <d v="2018-07-01T00:00:00"/>
    <m/>
    <s v="Mgr."/>
    <s v="Veronika"/>
    <s v="Fidlerová"/>
    <m/>
    <n v="1"/>
    <x v="1"/>
  </r>
  <r>
    <n v="89301075"/>
    <s v="KARIM"/>
    <s v="anesteziologicko - resuscitační tým"/>
    <n v="10"/>
    <d v="2018-07-01T00:00:00"/>
    <m/>
    <m/>
    <s v="Kateřina"/>
    <s v="Lehká"/>
    <s v="DiS."/>
    <n v="1"/>
    <x v="4"/>
  </r>
  <r>
    <n v="89301075"/>
    <s v="KARIM"/>
    <s v="anesteziologicko - resuscitační tým"/>
    <n v="10"/>
    <d v="2018-07-01T00:00:00"/>
    <m/>
    <s v="MUDr."/>
    <s v="Pavel"/>
    <s v="Minarik"/>
    <m/>
    <n v="1"/>
    <x v="6"/>
  </r>
  <r>
    <n v="89301075"/>
    <s v="KARIM"/>
    <s v="anesteziologicko - resuscitační tým"/>
    <n v="10"/>
    <d v="2019-05-01T00:00:00"/>
    <m/>
    <s v="MUDr."/>
    <s v="Jitka"/>
    <s v="Dvořáková"/>
    <m/>
    <n v="1"/>
    <x v="6"/>
  </r>
  <r>
    <n v="89301075"/>
    <s v="KARIM"/>
    <s v="anesteziologicko - resuscitační tým"/>
    <n v="10"/>
    <d v="2018-07-01T00:00:00"/>
    <m/>
    <s v="MUDr."/>
    <s v="Tomáš"/>
    <s v="Novák"/>
    <m/>
    <n v="1"/>
    <x v="6"/>
  </r>
  <r>
    <n v="89301075"/>
    <s v="KARIM"/>
    <s v="anesteziologicko - resuscitační tým"/>
    <n v="10"/>
    <d v="2017-07-01T00:00:00"/>
    <m/>
    <s v="MUDr."/>
    <s v="Tereza"/>
    <s v="Vavrečková"/>
    <m/>
    <n v="1"/>
    <x v="3"/>
  </r>
  <r>
    <n v="89301075"/>
    <s v="KARIM"/>
    <s v="anesteziologicko - resuscitační tým"/>
    <n v="10"/>
    <d v="2020-09-01T00:00:00"/>
    <m/>
    <s v="Mgr."/>
    <s v="Veronika"/>
    <s v="Karešová"/>
    <m/>
    <n v="0.75"/>
    <x v="1"/>
  </r>
  <r>
    <n v="89301075"/>
    <s v="KARIM"/>
    <s v="anesteziologicko - resuscitační tým"/>
    <n v="10"/>
    <d v="2022-08-01T00:00:00"/>
    <m/>
    <s v="Bc."/>
    <s v="Kateřina"/>
    <s v="Pálková"/>
    <m/>
    <n v="1"/>
    <x v="4"/>
  </r>
  <r>
    <n v="89301075"/>
    <s v="KARIM"/>
    <s v="anesteziologicko - resuscitační tým"/>
    <n v="10"/>
    <d v="2022-04-01T00:00:00"/>
    <m/>
    <s v="MUDr."/>
    <s v="Renáta"/>
    <s v="Juklová"/>
    <m/>
    <n v="0.8"/>
    <x v="3"/>
  </r>
  <r>
    <n v="89301075"/>
    <s v="KARIM"/>
    <s v="anesteziologicko - resuscitační tým"/>
    <n v="10"/>
    <d v="2021-08-01T00:00:00"/>
    <m/>
    <s v="MUDr."/>
    <s v="Tereza"/>
    <s v="Horáková"/>
    <m/>
    <n v="1"/>
    <x v="7"/>
  </r>
  <r>
    <n v="89301075"/>
    <s v="KARIM"/>
    <s v="anesteziologicko - resuscitační tým"/>
    <n v="10"/>
    <d v="2021-08-01T00:00:00"/>
    <m/>
    <s v="MUDr."/>
    <s v="Aylin"/>
    <s v="Mertová"/>
    <m/>
    <n v="1"/>
    <x v="7"/>
  </r>
  <r>
    <n v="89301075"/>
    <s v="KARIM"/>
    <s v="anesteziologicko - resuscitační tým"/>
    <n v="10"/>
    <d v="2021-08-01T00:00:00"/>
    <m/>
    <s v="MUDr."/>
    <s v="Štěpán"/>
    <s v="Tylich"/>
    <m/>
    <n v="1"/>
    <x v="7"/>
  </r>
  <r>
    <n v="89301075"/>
    <s v="KARIM"/>
    <s v="anesteziologicko - resuscitační tým"/>
    <n v="10"/>
    <d v="2022-08-01T00:00:00"/>
    <m/>
    <s v="MUDr."/>
    <s v="Tomáš"/>
    <s v="Brigant"/>
    <m/>
    <n v="1"/>
    <x v="7"/>
  </r>
  <r>
    <n v="89301075"/>
    <s v="KARIM"/>
    <s v="anesteziologicko - resuscitační tým"/>
    <n v="10"/>
    <d v="2020-09-15T00:00:00"/>
    <m/>
    <s v="MUDr."/>
    <s v="Johana"/>
    <s v="Kochtová"/>
    <m/>
    <n v="1"/>
    <x v="6"/>
  </r>
  <r>
    <n v="89301075"/>
    <s v="KARIM"/>
    <s v="anesteziologicko - resuscitační tým"/>
    <n v="10"/>
    <d v="2020-08-01T00:00:00"/>
    <m/>
    <s v="Mgr."/>
    <s v="Juliana"/>
    <s v="Hájková"/>
    <m/>
    <n v="1"/>
    <x v="1"/>
  </r>
  <r>
    <n v="89301075"/>
    <s v="KARIM"/>
    <s v="anesteziologicko - resuscitační tým"/>
    <n v="10"/>
    <d v="2020-06-01T00:00:00"/>
    <m/>
    <m/>
    <s v="Zuzana"/>
    <s v="Kozlovská"/>
    <m/>
    <n v="0.75"/>
    <x v="1"/>
  </r>
  <r>
    <n v="89301075"/>
    <s v="KARIM"/>
    <s v="anesteziologicko - resuscitační tým"/>
    <n v="10"/>
    <d v="2022-07-01T00:00:00"/>
    <m/>
    <m/>
    <s v="Natálie"/>
    <s v="Melicharová"/>
    <s v="DiS."/>
    <n v="1"/>
    <x v="4"/>
  </r>
  <r>
    <n v="89301075"/>
    <s v="KARIM"/>
    <s v="anesteziologicko - resuscitační tým"/>
    <n v="10"/>
    <d v="2020-04-01T00:00:00"/>
    <m/>
    <s v="MUDr."/>
    <s v="Marika"/>
    <s v="Bílková"/>
    <m/>
    <n v="1"/>
    <x v="3"/>
  </r>
  <r>
    <n v="89301075"/>
    <s v="KARIM"/>
    <s v="anesteziologicko - resuscitační tým"/>
    <n v="10"/>
    <d v="2021-08-15T00:00:00"/>
    <m/>
    <s v="MUDr."/>
    <s v="Tomáš"/>
    <s v="Čechmánek"/>
    <m/>
    <n v="1"/>
    <x v="7"/>
  </r>
  <r>
    <n v="89301075"/>
    <s v="KARIM"/>
    <s v="anesteziologicko - resuscitační tým"/>
    <n v="10"/>
    <d v="2022-08-01T00:00:00"/>
    <m/>
    <s v="MUDr."/>
    <s v="Jan"/>
    <s v="Jurčík"/>
    <m/>
    <n v="1"/>
    <x v="7"/>
  </r>
  <r>
    <n v="89301075"/>
    <s v="KARIM"/>
    <s v="anesteziologicko - resuscitační tým"/>
    <n v="10"/>
    <d v="2019-11-01T00:00:00"/>
    <m/>
    <m/>
    <s v="Kateřina"/>
    <s v="Kubíková"/>
    <s v="DiS."/>
    <n v="1"/>
    <x v="4"/>
  </r>
  <r>
    <n v="89301075"/>
    <s v="KARIM"/>
    <s v="anesteziologicko - resuscitační tým"/>
    <n v="10"/>
    <d v="2019-09-16T00:00:00"/>
    <m/>
    <s v="MUDr."/>
    <s v="Michaela"/>
    <s v="Konupčiková"/>
    <m/>
    <n v="1"/>
    <x v="7"/>
  </r>
  <r>
    <n v="89301075"/>
    <s v="KARIM"/>
    <s v="anesteziologicko - resuscitační tým"/>
    <n v="10"/>
    <d v="2019-09-16T00:00:00"/>
    <m/>
    <s v="MUDr."/>
    <s v="Marek"/>
    <s v="Vinkler"/>
    <m/>
    <n v="1"/>
    <x v="6"/>
  </r>
  <r>
    <n v="89301075"/>
    <s v="KARIM"/>
    <s v="anesteziologicko - resuscitační tým"/>
    <n v="10"/>
    <d v="2019-09-01T00:00:00"/>
    <m/>
    <m/>
    <s v="Vendula"/>
    <s v="Fritschová"/>
    <s v="DiS."/>
    <n v="1"/>
    <x v="4"/>
  </r>
  <r>
    <n v="89301075"/>
    <s v="KARIM"/>
    <s v="anesteziologicko - resuscitační tým"/>
    <n v="10"/>
    <d v="2018-01-01T00:00:00"/>
    <m/>
    <s v="MUDr."/>
    <s v="Olga"/>
    <s v="Klementová"/>
    <s v="Ph.D."/>
    <n v="0.1"/>
    <x v="3"/>
  </r>
  <r>
    <n v="89301075"/>
    <s v="KARIM"/>
    <s v="anesteziologicko - resuscitační tým"/>
    <n v="10"/>
    <d v="2022-07-01T00:00:00"/>
    <m/>
    <m/>
    <s v="Petra"/>
    <s v="Mikmeková"/>
    <s v="DiS."/>
    <n v="0.5"/>
    <x v="1"/>
  </r>
  <r>
    <n v="89301075"/>
    <s v="KARIM"/>
    <s v="anesteziologicko - resuscitační tým"/>
    <n v="10"/>
    <d v="2019-04-01T00:00:00"/>
    <m/>
    <m/>
    <s v="Naděžda"/>
    <s v="Mikulková"/>
    <m/>
    <n v="1"/>
    <x v="2"/>
  </r>
  <r>
    <n v="89301075"/>
    <s v="KARIM"/>
    <s v="anesteziologicko - resuscitační tým"/>
    <n v="10"/>
    <d v="2019-01-01T00:00:00"/>
    <m/>
    <s v="MUDr."/>
    <s v="Šárka"/>
    <s v="Fritscherová"/>
    <s v="Ph.D."/>
    <n v="0.8"/>
    <x v="3"/>
  </r>
  <r>
    <n v="89301075"/>
    <s v="KARIM"/>
    <s v="anesteziologicko - resuscitační tým"/>
    <n v="10"/>
    <d v="2009-01-01T00:00:00"/>
    <m/>
    <s v="MUDr."/>
    <s v="Daniel"/>
    <s v="Šiška"/>
    <m/>
    <n v="1"/>
    <x v="3"/>
  </r>
  <r>
    <n v="89301075"/>
    <s v="KARIM"/>
    <s v="anesteziologicko - resuscitační tým"/>
    <n v="10"/>
    <d v="2001-11-01T00:00:00"/>
    <m/>
    <s v="MUDr."/>
    <s v="Ivana"/>
    <s v="Vychodilová"/>
    <m/>
    <n v="1"/>
    <x v="3"/>
  </r>
  <r>
    <n v="89301075"/>
    <s v="KARIM"/>
    <s v="anesteziologicko - resuscitační tým"/>
    <n v="10"/>
    <d v="2021-09-01T00:00:00"/>
    <m/>
    <s v="MUDr."/>
    <s v="Stanislav"/>
    <s v="Šoustal"/>
    <m/>
    <n v="0.05"/>
    <x v="3"/>
  </r>
  <r>
    <n v="89301075"/>
    <s v="KARIM"/>
    <s v="anesteziologicko - resuscitační tým"/>
    <n v="10"/>
    <d v="2008-01-01T00:00:00"/>
    <m/>
    <s v="Bc."/>
    <s v="Martina"/>
    <s v="Fialová"/>
    <m/>
    <n v="1"/>
    <x v="1"/>
  </r>
  <r>
    <n v="89301075"/>
    <s v="KARIM"/>
    <s v="anesteziologicko - resuscitační tým"/>
    <n v="10"/>
    <d v="2021-03-01T00:00:00"/>
    <m/>
    <m/>
    <s v="Martina"/>
    <s v="Freiwaldová"/>
    <m/>
    <n v="0.25"/>
    <x v="1"/>
  </r>
  <r>
    <n v="89301075"/>
    <s v="KARIM"/>
    <s v="anesteziologicko - resuscitační tým"/>
    <n v="10"/>
    <d v="2018-09-01T00:00:00"/>
    <m/>
    <s v="MUDr."/>
    <s v="Martin"/>
    <s v="Hudeček"/>
    <m/>
    <n v="0.2"/>
    <x v="3"/>
  </r>
  <r>
    <n v="89301075"/>
    <s v="KARIM"/>
    <s v="anesteziologicko - resuscitační tým"/>
    <n v="10"/>
    <d v="2009-07-01T00:00:00"/>
    <m/>
    <m/>
    <s v="Lucie"/>
    <s v="Fischerová"/>
    <s v="DiS."/>
    <n v="1"/>
    <x v="1"/>
  </r>
  <r>
    <n v="89301075"/>
    <s v="KARIM"/>
    <s v="anesteziologicko - resuscitační tým"/>
    <n v="10"/>
    <d v="2017-04-01T00:00:00"/>
    <m/>
    <s v="Bc."/>
    <s v="Hana"/>
    <s v="Čepová"/>
    <m/>
    <n v="0.5"/>
    <x v="1"/>
  </r>
  <r>
    <n v="89301075"/>
    <s v="KARIM"/>
    <s v="anesteziologicko - resuscitační tým"/>
    <n v="10"/>
    <d v="2013-07-01T00:00:00"/>
    <m/>
    <s v="Bc."/>
    <s v="Andrea"/>
    <s v="Šašinková"/>
    <m/>
    <n v="1"/>
    <x v="1"/>
  </r>
  <r>
    <n v="89301075"/>
    <s v="KARIM"/>
    <s v="anesteziologicko - resuscitační tým"/>
    <n v="10"/>
    <d v="2010-01-13T00:00:00"/>
    <m/>
    <s v="MUDr."/>
    <s v="Peter"/>
    <s v="Štrba"/>
    <m/>
    <n v="1"/>
    <x v="3"/>
  </r>
  <r>
    <n v="89301075"/>
    <s v="KARIM"/>
    <s v="anesteziologicko - resuscitační tým"/>
    <n v="10"/>
    <d v="2022-09-01T00:00:00"/>
    <m/>
    <s v="Mgr."/>
    <s v="Pavlína"/>
    <s v="Štrbová"/>
    <m/>
    <n v="1"/>
    <x v="4"/>
  </r>
  <r>
    <n v="89301075"/>
    <s v="KARIM"/>
    <s v="anesteziologicko - resuscitační tým"/>
    <n v="10"/>
    <d v="2015-12-01T00:00:00"/>
    <m/>
    <m/>
    <s v="Lenka"/>
    <s v="Tománková"/>
    <m/>
    <n v="1"/>
    <x v="1"/>
  </r>
  <r>
    <n v="89301075"/>
    <s v="KARIM"/>
    <s v="anesteziologicko - resuscitační tým"/>
    <n v="10"/>
    <d v="2007-12-01T00:00:00"/>
    <m/>
    <s v="MUDr."/>
    <s v="Pavel"/>
    <s v="Cvrkal"/>
    <m/>
    <n v="1"/>
    <x v="3"/>
  </r>
  <r>
    <n v="89301075"/>
    <s v="KARIM"/>
    <s v="anesteziologicko - resuscitační tým"/>
    <n v="10"/>
    <d v="2017-07-01T00:00:00"/>
    <m/>
    <s v="MUDr."/>
    <s v="Jakub"/>
    <s v="Papaj"/>
    <m/>
    <n v="1"/>
    <x v="3"/>
  </r>
  <r>
    <n v="89301075"/>
    <s v="KARIM"/>
    <s v="anesteziologicko - resuscitační tým"/>
    <n v="10"/>
    <d v="2016-04-11T00:00:00"/>
    <m/>
    <s v="MUDr."/>
    <s v="Branislav"/>
    <s v="Papajčík"/>
    <m/>
    <n v="1"/>
    <x v="3"/>
  </r>
  <r>
    <n v="89301075"/>
    <s v="KARIM"/>
    <s v="anesteziologicko - resuscitační tým"/>
    <n v="10"/>
    <d v="2017-02-15T00:00:00"/>
    <m/>
    <s v="MD"/>
    <s v="Dmytro"/>
    <s v="Hrytsai"/>
    <m/>
    <n v="1"/>
    <x v="3"/>
  </r>
  <r>
    <n v="89301075"/>
    <s v="KARIM"/>
    <s v="anesteziologicko - resuscitační tým"/>
    <n v="10"/>
    <d v="2017-07-01T00:00:00"/>
    <m/>
    <s v="MUDr."/>
    <s v="Martin"/>
    <s v="Švec"/>
    <m/>
    <n v="1"/>
    <x v="3"/>
  </r>
  <r>
    <n v="89301075"/>
    <s v="KARIM"/>
    <s v="anesteziologicko - resuscitační tým"/>
    <n v="10"/>
    <d v="2019-01-01T00:00:00"/>
    <m/>
    <s v="MUDr."/>
    <s v="Michal"/>
    <s v="Král"/>
    <m/>
    <n v="0.5"/>
    <x v="6"/>
  </r>
  <r>
    <n v="89301075"/>
    <s v="KARIM"/>
    <s v="anesteziologicko - resuscitační tým"/>
    <n v="10"/>
    <d v="2015-11-01T00:00:00"/>
    <m/>
    <s v="MUDr."/>
    <s v="Pavla"/>
    <s v="Hrnčiříková"/>
    <m/>
    <n v="1"/>
    <x v="3"/>
  </r>
  <r>
    <n v="89301075"/>
    <s v="KARIM"/>
    <s v="anesteziologicko - resuscitační tým"/>
    <n v="10"/>
    <d v="2016-01-01T00:00:00"/>
    <m/>
    <s v="MUDr."/>
    <s v="David"/>
    <s v="Krch"/>
    <m/>
    <n v="0.8"/>
    <x v="3"/>
  </r>
  <r>
    <n v="89301075"/>
    <s v="KARIM"/>
    <s v="anesteziologicko - resuscitační tým"/>
    <n v="10"/>
    <d v="2022-08-13T00:00:00"/>
    <m/>
    <s v="MUDr."/>
    <s v="Lenka"/>
    <s v="Buvaličová"/>
    <m/>
    <n v="1"/>
    <x v="6"/>
  </r>
  <r>
    <n v="89301075"/>
    <s v="KARIM"/>
    <s v="anesteziologicko - resuscitační tým"/>
    <n v="10"/>
    <d v="2021-01-01T00:00:00"/>
    <m/>
    <s v="MUDr. Mgr."/>
    <s v="Miroslav"/>
    <s v="Šeda"/>
    <s v="Ph.D."/>
    <n v="0.05"/>
    <x v="3"/>
  </r>
  <r>
    <n v="89301075"/>
    <s v="KARIM"/>
    <s v="anesteziologicko - resuscitační tým"/>
    <n v="10"/>
    <d v="2019-11-01T00:00:00"/>
    <m/>
    <s v="Mgr."/>
    <s v="Renáta"/>
    <s v="Krčilová"/>
    <m/>
    <n v="1"/>
    <x v="1"/>
  </r>
  <r>
    <n v="89301075"/>
    <s v="KARIM"/>
    <s v="anesteziologicko - resuscitační tým"/>
    <n v="10"/>
    <d v="2021-02-01T00:00:00"/>
    <m/>
    <s v="MUDr."/>
    <s v="Václav"/>
    <s v="Staněk"/>
    <m/>
    <n v="0.4"/>
    <x v="3"/>
  </r>
  <r>
    <n v="89301075"/>
    <s v="KARIM"/>
    <s v="anesteziologicko - resuscitační tým"/>
    <n v="10"/>
    <d v="2019-01-15T00:00:00"/>
    <m/>
    <s v="MUDr."/>
    <s v="Radek"/>
    <s v="Uher"/>
    <m/>
    <n v="0.2"/>
    <x v="3"/>
  </r>
  <r>
    <n v="89301075"/>
    <s v="KARIM"/>
    <s v="anesteziologicko - resuscitační tým"/>
    <n v="10"/>
    <d v="2012-01-01T00:00:00"/>
    <m/>
    <m/>
    <s v="Stanislava"/>
    <s v="Weinlichová"/>
    <s v="DiS."/>
    <n v="1"/>
    <x v="1"/>
  </r>
  <r>
    <n v="89301075"/>
    <s v="KARIM"/>
    <s v="anesteziologicko - resuscitační tým"/>
    <n v="10"/>
    <d v="2022-10-01T00:00:00"/>
    <m/>
    <s v="Mgr."/>
    <s v="Iveta"/>
    <s v="Hnízdilová"/>
    <m/>
    <n v="0.75"/>
    <x v="1"/>
  </r>
  <r>
    <n v="89301075"/>
    <s v="KARIM"/>
    <s v="anesteziologicko - resuscitační tým"/>
    <n v="10"/>
    <d v="2012-11-01T00:00:00"/>
    <m/>
    <s v="Mgr."/>
    <s v="Radana"/>
    <s v="Halířová"/>
    <m/>
    <n v="1"/>
    <x v="1"/>
  </r>
  <r>
    <n v="89301075"/>
    <s v="KARIM"/>
    <s v="anesteziologicko - resuscitační tým"/>
    <n v="10"/>
    <d v="2021-01-01T00:00:00"/>
    <m/>
    <s v="Mgr."/>
    <s v="Marie"/>
    <s v="Mücková"/>
    <m/>
    <n v="1"/>
    <x v="1"/>
  </r>
  <r>
    <n v="89301075"/>
    <s v="KARIM"/>
    <s v="anesteziologicko - resuscitační tým"/>
    <n v="10"/>
    <d v="2021-06-01T00:00:00"/>
    <m/>
    <m/>
    <s v="Ivana"/>
    <s v="Šerá"/>
    <m/>
    <n v="0.25"/>
    <x v="4"/>
  </r>
  <r>
    <n v="89301075"/>
    <s v="KARIM"/>
    <s v="anesteziologicko - resuscitační tým"/>
    <n v="10"/>
    <d v="2019-10-01T00:00:00"/>
    <m/>
    <s v="MUDr."/>
    <s v="Monika"/>
    <s v="Skácel"/>
    <m/>
    <n v="0.4"/>
    <x v="3"/>
  </r>
  <r>
    <n v="89301075"/>
    <s v="KARIM"/>
    <s v="anesteziologicko - resuscitační tým"/>
    <n v="10"/>
    <d v="2019-01-01T00:00:00"/>
    <m/>
    <s v="MUDr."/>
    <s v="Eva"/>
    <s v="Fritschová"/>
    <m/>
    <n v="0.8"/>
    <x v="3"/>
  </r>
  <r>
    <n v="89301075"/>
    <s v="KARIM"/>
    <s v="anesteziologicko - resuscitační tým"/>
    <n v="10"/>
    <d v="2022-06-01T00:00:00"/>
    <m/>
    <s v="MUDr."/>
    <s v="Michaela"/>
    <s v="Vobrová"/>
    <m/>
    <n v="0.6"/>
    <x v="3"/>
  </r>
  <r>
    <n v="89301075"/>
    <s v="KARIM"/>
    <s v="anesteziologicko - resuscitační tým"/>
    <n v="10"/>
    <d v="2013-08-01T00:00:00"/>
    <m/>
    <s v="MUDr."/>
    <s v="Markéta"/>
    <s v="Michlová"/>
    <m/>
    <n v="0.8"/>
    <x v="3"/>
  </r>
  <r>
    <n v="89301075"/>
    <s v="KARIM"/>
    <s v="anesteziologicko - resuscitační tým"/>
    <n v="10"/>
    <d v="2021-01-01T00:00:00"/>
    <m/>
    <m/>
    <s v="Eva"/>
    <s v="Stejskalíková"/>
    <m/>
    <n v="0.25"/>
    <x v="1"/>
  </r>
  <r>
    <n v="89301075"/>
    <s v="KARIM"/>
    <s v="anesteziologicko - resuscitační tým"/>
    <n v="10"/>
    <d v="2018-02-01T00:00:00"/>
    <m/>
    <m/>
    <s v="Jitka"/>
    <s v="Hrabálková"/>
    <s v="DiS."/>
    <n v="0.75"/>
    <x v="1"/>
  </r>
  <r>
    <n v="89301075"/>
    <s v="KARIM"/>
    <s v="anesteziologicko - resuscitační tým"/>
    <n v="10"/>
    <d v="2008-01-01T00:00:00"/>
    <m/>
    <s v="Mgr."/>
    <s v="Jana"/>
    <s v="Jahodová"/>
    <s v="DiS."/>
    <n v="1"/>
    <x v="1"/>
  </r>
  <r>
    <n v="89301075"/>
    <s v="KARIM"/>
    <s v="anesteziologicko - resuscitační tým"/>
    <n v="10"/>
    <d v="2015-12-01T00:00:00"/>
    <m/>
    <m/>
    <s v="Jiřina"/>
    <s v="Zajíčková"/>
    <s v="DiS."/>
    <n v="1"/>
    <x v="1"/>
  </r>
  <r>
    <n v="89301075"/>
    <s v="KARIM"/>
    <s v="anesteziologicko - resuscitační tým"/>
    <n v="10"/>
    <d v="2017-04-01T00:00:00"/>
    <m/>
    <m/>
    <s v="Věra"/>
    <s v="Pavoni"/>
    <m/>
    <n v="1"/>
    <x v="1"/>
  </r>
  <r>
    <n v="89301075"/>
    <s v="KARIM"/>
    <s v="anesteziologicko - resuscitační tým"/>
    <n v="10"/>
    <d v="2017-06-01T00:00:00"/>
    <m/>
    <m/>
    <s v="Bronislava"/>
    <s v="Matuštíková"/>
    <s v="DiS."/>
    <n v="0.5"/>
    <x v="1"/>
  </r>
  <r>
    <n v="89301075"/>
    <s v="KARIM"/>
    <s v="anesteziologicko - resuscitační tým"/>
    <n v="10"/>
    <d v="2020-04-01T00:00:00"/>
    <m/>
    <s v="Bc."/>
    <s v="Lenka"/>
    <s v="Nováková"/>
    <m/>
    <n v="1"/>
    <x v="4"/>
  </r>
  <r>
    <n v="89301075"/>
    <s v="KARIM"/>
    <s v="anesteziologicko - resuscitační tým"/>
    <n v="10"/>
    <d v="2019-01-01T00:00:00"/>
    <m/>
    <s v="MUDr."/>
    <s v="Jana"/>
    <s v="Petrová"/>
    <m/>
    <n v="1"/>
    <x v="3"/>
  </r>
  <r>
    <n v="89301075"/>
    <s v="KARIM"/>
    <s v="anesteziologicko - resuscitační tým"/>
    <n v="10"/>
    <d v="2019-07-01T00:00:00"/>
    <m/>
    <s v="Mgr."/>
    <s v="Kamila"/>
    <s v="Dohnalová"/>
    <m/>
    <n v="1"/>
    <x v="1"/>
  </r>
  <r>
    <n v="89301075"/>
    <s v="KARIM"/>
    <s v="anesteziologicko - resuscitační tým"/>
    <n v="10"/>
    <d v="2022-06-01T00:00:00"/>
    <m/>
    <s v="MUDr."/>
    <s v="Jiří"/>
    <s v="Vlček"/>
    <m/>
    <n v="0.4"/>
    <x v="3"/>
  </r>
  <r>
    <n v="89301075"/>
    <s v="KARIM"/>
    <s v="anesteziologicko - resuscitační tým"/>
    <n v="10"/>
    <d v="2014-01-01T00:00:00"/>
    <m/>
    <s v="Mgr."/>
    <s v="Petra"/>
    <s v="Szabóová"/>
    <m/>
    <n v="1"/>
    <x v="1"/>
  </r>
  <r>
    <n v="89301075"/>
    <s v="KARIM"/>
    <s v="anesteziologicko - resuscitační tým"/>
    <n v="10"/>
    <d v="2019-01-01T00:00:00"/>
    <m/>
    <s v="Mgr."/>
    <s v="Iveta"/>
    <s v="Mačková"/>
    <s v="DiS."/>
    <n v="0.75"/>
    <x v="1"/>
  </r>
  <r>
    <n v="89301075"/>
    <s v="KARIM"/>
    <s v="anesteziologicko - resuscitační tým"/>
    <n v="10"/>
    <d v="2019-01-01T00:00:00"/>
    <m/>
    <m/>
    <s v="Tereza"/>
    <s v="Řezáčová"/>
    <m/>
    <n v="0.75"/>
    <x v="1"/>
  </r>
  <r>
    <n v="89301075"/>
    <s v="KARIM"/>
    <s v="anesteziologicko - resuscitační tým"/>
    <n v="10"/>
    <d v="2008-01-01T00:00:00"/>
    <m/>
    <s v="MUDr."/>
    <s v="Jana"/>
    <s v="Frančáková"/>
    <m/>
    <n v="1"/>
    <x v="3"/>
  </r>
  <r>
    <n v="89301075"/>
    <s v="KARIM"/>
    <s v="anesteziologicko - resuscitační tým"/>
    <n v="10"/>
    <d v="2011-11-10T00:00:00"/>
    <m/>
    <s v="MUDr."/>
    <s v="Michaela"/>
    <s v="Hrnčířová"/>
    <m/>
    <n v="1"/>
    <x v="3"/>
  </r>
  <r>
    <n v="89301075"/>
    <s v="KARIM"/>
    <s v="anesteziologicko - resuscitační tým"/>
    <n v="10"/>
    <d v="2008-08-01T00:00:00"/>
    <m/>
    <m/>
    <s v="Ester"/>
    <s v="Pavelková"/>
    <m/>
    <n v="1"/>
    <x v="1"/>
  </r>
  <r>
    <n v="89301075"/>
    <s v="KARIM"/>
    <s v="anesteziologicko - resuscitační tým"/>
    <n v="10"/>
    <d v="2020-05-01T00:00:00"/>
    <m/>
    <m/>
    <s v="Andrea"/>
    <s v="Bělohlávková"/>
    <m/>
    <n v="0.5"/>
    <x v="1"/>
  </r>
  <r>
    <n v="89301075"/>
    <s v="KARIM"/>
    <s v="anesteziologicko - resuscitační tým"/>
    <n v="10"/>
    <d v="2008-01-01T00:00:00"/>
    <m/>
    <s v="MUDr."/>
    <s v="Judit"/>
    <s v="Matlochová"/>
    <m/>
    <n v="1"/>
    <x v="3"/>
  </r>
  <r>
    <n v="89301075"/>
    <s v="KARIM"/>
    <s v="anesteziologicko - resuscitační tým"/>
    <n v="10"/>
    <d v="2008-01-01T00:00:00"/>
    <m/>
    <m/>
    <s v="Jitka"/>
    <s v="Urbášková"/>
    <m/>
    <n v="1"/>
    <x v="1"/>
  </r>
  <r>
    <n v="89301075"/>
    <s v="KARIM"/>
    <s v="anesteziologicko - resuscitační tým"/>
    <n v="10"/>
    <d v="2008-01-01T00:00:00"/>
    <m/>
    <m/>
    <s v="Radka"/>
    <s v="Váňová"/>
    <m/>
    <n v="0.75"/>
    <x v="1"/>
  </r>
  <r>
    <n v="89301075"/>
    <s v="KARIM"/>
    <s v="anesteziologicko - resuscitační tým"/>
    <n v="10"/>
    <d v="2008-01-01T00:00:00"/>
    <m/>
    <s v="MUDr."/>
    <s v="Libuše"/>
    <s v="Pospíšilová"/>
    <m/>
    <n v="1"/>
    <x v="3"/>
  </r>
  <r>
    <n v="89301075"/>
    <s v="KARIM"/>
    <s v="anesteziologicko - resuscitační tým"/>
    <n v="10"/>
    <d v="2018-07-01T00:00:00"/>
    <m/>
    <m/>
    <s v="Jitka"/>
    <s v="Pupíková"/>
    <m/>
    <n v="0.4"/>
    <x v="1"/>
  </r>
  <r>
    <n v="89301075"/>
    <s v="KARIM"/>
    <s v="anesteziologicko - resuscitační tým"/>
    <n v="10"/>
    <d v="2008-01-01T00:00:00"/>
    <m/>
    <m/>
    <s v="Elena"/>
    <s v="Raimrová"/>
    <m/>
    <n v="0.75"/>
    <x v="1"/>
  </r>
  <r>
    <n v="89301075"/>
    <s v="KARIM"/>
    <s v="anesteziologicko - resuscitační tým"/>
    <n v="10"/>
    <d v="2008-01-01T00:00:00"/>
    <m/>
    <s v="MUDr."/>
    <s v="Jiří"/>
    <s v="Špaňhel"/>
    <m/>
    <n v="1"/>
    <x v="3"/>
  </r>
  <r>
    <n v="89301075"/>
    <s v="KARIM"/>
    <s v="anesteziologicko - resuscitační tým"/>
    <n v="10"/>
    <d v="2019-06-01T00:00:00"/>
    <m/>
    <m/>
    <s v="Simona"/>
    <s v="Šmahlíková"/>
    <m/>
    <n v="1"/>
    <x v="1"/>
  </r>
  <r>
    <n v="89301075"/>
    <s v="KARIM"/>
    <s v="anesteziologicko - resuscitační tým"/>
    <n v="10"/>
    <d v="2012-12-01T00:00:00"/>
    <m/>
    <s v="Bc."/>
    <s v="Ingrid"/>
    <s v="Zdeňková"/>
    <m/>
    <n v="0.5"/>
    <x v="1"/>
  </r>
  <r>
    <n v="89301075"/>
    <s v="KARIM"/>
    <s v="anesteziologicko - resuscitační tým"/>
    <n v="10"/>
    <d v="2009-01-01T00:00:00"/>
    <m/>
    <s v="MUDr."/>
    <s v="Hana"/>
    <s v="Špaňhelová"/>
    <m/>
    <n v="1"/>
    <x v="3"/>
  </r>
  <r>
    <n v="89301075"/>
    <s v="KARIM"/>
    <s v="anesteziologicko - resuscitační tým"/>
    <n v="10"/>
    <d v="2015-12-01T00:00:00"/>
    <m/>
    <m/>
    <s v="Jana"/>
    <s v="Karasová"/>
    <m/>
    <n v="0.5"/>
    <x v="1"/>
  </r>
  <r>
    <n v="89301075"/>
    <s v="KARIM"/>
    <s v="anesteziologicko - resuscitační tým"/>
    <n v="10"/>
    <d v="2008-01-01T00:00:00"/>
    <m/>
    <m/>
    <s v="Ivana"/>
    <s v="Kudělková"/>
    <m/>
    <n v="1"/>
    <x v="1"/>
  </r>
  <r>
    <n v="89301075"/>
    <s v="KARIM"/>
    <s v="anesteziologicko - resuscitační tým"/>
    <n v="10"/>
    <d v="2022-05-01T00:00:00"/>
    <m/>
    <s v="MUDr."/>
    <s v="Rostislav"/>
    <s v="Špaček"/>
    <m/>
    <n v="0.6"/>
    <x v="3"/>
  </r>
  <r>
    <n v="89301075"/>
    <s v="KARIM"/>
    <s v="anesteziologicko - resuscitační tým"/>
    <n v="10"/>
    <d v="2010-07-01T00:00:00"/>
    <m/>
    <s v="MUDr."/>
    <s v="Ivana"/>
    <s v="Rešková"/>
    <m/>
    <n v="1"/>
    <x v="3"/>
  </r>
  <r>
    <n v="89301075"/>
    <s v="KARIM"/>
    <s v="anesteziologicko - resuscitační tým"/>
    <n v="10"/>
    <d v="2017-06-01T00:00:00"/>
    <m/>
    <m/>
    <s v="Simona"/>
    <s v="Zebišová"/>
    <m/>
    <n v="1"/>
    <x v="1"/>
  </r>
  <r>
    <n v="89301075"/>
    <s v="KARIM"/>
    <s v="anesteziologicko - resuscitační tým"/>
    <n v="10"/>
    <d v="2009-01-01T00:00:00"/>
    <m/>
    <m/>
    <s v="Pavlína"/>
    <s v="Menšíková"/>
    <m/>
    <n v="1"/>
    <x v="1"/>
  </r>
  <r>
    <n v="89301075"/>
    <s v="KARIM"/>
    <s v="anesteziologicko - resuscitační tým"/>
    <n v="10"/>
    <d v="2022-07-01T00:00:00"/>
    <m/>
    <s v="MUDr."/>
    <s v="Jiřina"/>
    <s v="Koutná"/>
    <m/>
    <n v="0.4"/>
    <x v="3"/>
  </r>
  <r>
    <n v="89301075"/>
    <s v="KARIM"/>
    <s v="anesteziologicko - resuscitační tým"/>
    <n v="10"/>
    <d v="2020-10-01T00:00:00"/>
    <m/>
    <m/>
    <s v="Eva"/>
    <s v="Janásková"/>
    <m/>
    <n v="1"/>
    <x v="1"/>
  </r>
  <r>
    <n v="89301075"/>
    <s v="KARIM"/>
    <s v="anesteziologicko - resuscitační tým"/>
    <n v="10"/>
    <d v="2019-11-01T00:00:00"/>
    <m/>
    <m/>
    <s v="Libuše"/>
    <s v="Hrdinová"/>
    <m/>
    <n v="1"/>
    <x v="1"/>
  </r>
  <r>
    <n v="89301075"/>
    <s v="KARIM"/>
    <s v="anesteziologicko - resuscitační tým"/>
    <n v="10"/>
    <d v="2019-11-01T00:00:00"/>
    <m/>
    <m/>
    <s v="Milada"/>
    <s v="Jelínková"/>
    <m/>
    <n v="1"/>
    <x v="1"/>
  </r>
  <r>
    <n v="89301075"/>
    <s v="KARIM"/>
    <s v="anesteziologicko - resuscitační tým"/>
    <n v="10"/>
    <d v="2008-01-01T00:00:00"/>
    <m/>
    <s v="MUDr."/>
    <s v="Lucie"/>
    <s v="Vaculíková"/>
    <m/>
    <n v="1"/>
    <x v="3"/>
  </r>
  <r>
    <n v="89301075"/>
    <s v="KARIM"/>
    <s v="anesteziologicko - resuscitační tým"/>
    <n v="10"/>
    <d v="2008-01-01T00:00:00"/>
    <m/>
    <s v="MUDr."/>
    <s v="Zuzana"/>
    <s v="Gallová"/>
    <m/>
    <n v="0.6"/>
    <x v="3"/>
  </r>
  <r>
    <n v="89301075"/>
    <s v="KARIM"/>
    <s v="anesteziologicko - resuscitační tým"/>
    <n v="10"/>
    <d v="2019-01-01T00:00:00"/>
    <m/>
    <m/>
    <s v="Lenka"/>
    <s v="Žižková"/>
    <m/>
    <n v="1"/>
    <x v="1"/>
  </r>
  <r>
    <n v="89301075"/>
    <s v="KARIM"/>
    <s v="anesteziologicko - resuscitační tým"/>
    <n v="10"/>
    <d v="2020-07-01T00:00:00"/>
    <m/>
    <s v="Mgr."/>
    <s v="Gabriela"/>
    <s v="Sedláková"/>
    <m/>
    <n v="1"/>
    <x v="1"/>
  </r>
  <r>
    <n v="89301075"/>
    <s v="KARIM"/>
    <s v="anesteziologicko - resuscitační tým"/>
    <n v="10"/>
    <d v="2012-04-01T00:00:00"/>
    <m/>
    <m/>
    <s v="Anna"/>
    <s v="Czaschová"/>
    <m/>
    <n v="0.5"/>
    <x v="1"/>
  </r>
  <r>
    <n v="89301076"/>
    <s v="NIP - dlouhodobá intenzivní péče při KARIM"/>
    <s v="NIP - dlouhodobá intenzivní péče při KARIM"/>
    <n v="5"/>
    <d v="2022-06-01T00:00:00"/>
    <m/>
    <s v="Mgr."/>
    <s v="Lenka"/>
    <s v="Gavlasová"/>
    <m/>
    <n v="1"/>
    <x v="1"/>
  </r>
  <r>
    <n v="89301076"/>
    <s v="NIP - dlouhodobá intenzivní péče při KARIM"/>
    <s v="NIP - dlouhodobá intenzivní péče při KARIM"/>
    <n v="5"/>
    <d v="2019-01-01T00:00:00"/>
    <m/>
    <s v="Mgr. Bc."/>
    <s v="Marie"/>
    <s v="Foukalová"/>
    <m/>
    <n v="1"/>
    <x v="1"/>
  </r>
  <r>
    <n v="89301076"/>
    <s v="NIP - dlouhodobá intenzivní péče při KARIM"/>
    <s v="NIP - dlouhodobá intenzivní péče při KARIM"/>
    <n v="5"/>
    <d v="2019-01-01T00:00:00"/>
    <m/>
    <s v="MUDr."/>
    <s v="Michal"/>
    <s v="Král"/>
    <m/>
    <n v="0.5"/>
    <x v="6"/>
  </r>
  <r>
    <n v="89301076"/>
    <s v="NIP - dlouhodobá intenzivní péče při KARIM"/>
    <s v="NIP - dlouhodobá intenzivní péče při KARIM"/>
    <n v="5"/>
    <d v="2020-03-01T00:00:00"/>
    <m/>
    <m/>
    <s v="Tereza"/>
    <s v="Zgodová"/>
    <s v="DiS."/>
    <n v="1"/>
    <x v="4"/>
  </r>
  <r>
    <n v="89301076"/>
    <s v="NIP - dlouhodobá intenzivní péče při KARIM"/>
    <s v="NIP - dlouhodobá intenzivní péče při KARIM"/>
    <n v="5"/>
    <d v="2019-01-01T00:00:00"/>
    <m/>
    <s v="Ing. Bc."/>
    <s v="Hana"/>
    <s v="Jahodová"/>
    <s v="DiS."/>
    <n v="1"/>
    <x v="4"/>
  </r>
  <r>
    <n v="89301076"/>
    <s v="NIP - dlouhodobá intenzivní péče při KARIM"/>
    <s v="NIP - dlouhodobá intenzivní péče při KARIM"/>
    <n v="5"/>
    <d v="2019-02-01T00:00:00"/>
    <m/>
    <m/>
    <s v="Eva"/>
    <s v="Zendulková"/>
    <s v="DiS."/>
    <n v="1"/>
    <x v="1"/>
  </r>
  <r>
    <n v="89301076"/>
    <s v="NIP - dlouhodobá intenzivní péče při KARIM"/>
    <s v="NIP - dlouhodobá intenzivní péče při KARIM"/>
    <n v="5"/>
    <d v="2021-05-01T00:00:00"/>
    <m/>
    <m/>
    <s v="Jana"/>
    <s v="Dostálová"/>
    <m/>
    <n v="1"/>
    <x v="1"/>
  </r>
  <r>
    <n v="89301076"/>
    <s v="NIP - dlouhodobá intenzivní péče při KARIM"/>
    <s v="NIP - dlouhodobá intenzivní péče při KARIM"/>
    <n v="5"/>
    <d v="2019-06-01T00:00:00"/>
    <m/>
    <m/>
    <s v="Ondřej"/>
    <s v="Vašinka"/>
    <m/>
    <n v="1"/>
    <x v="2"/>
  </r>
  <r>
    <n v="89301076"/>
    <s v="NIP - dlouhodobá intenzivní péče při KARIM"/>
    <s v="NIP - dlouhodobá intenzivní péče při KARIM"/>
    <n v="5"/>
    <d v="2021-02-01T00:00:00"/>
    <m/>
    <s v="MUDr."/>
    <s v="Jitka"/>
    <s v="Skálová"/>
    <m/>
    <n v="0.6"/>
    <x v="3"/>
  </r>
  <r>
    <n v="89301076"/>
    <s v="NIP - dlouhodobá intenzivní péče při KARIM"/>
    <s v="NIP - dlouhodobá intenzivní péče při KARIM"/>
    <n v="5"/>
    <d v="2019-01-01T00:00:00"/>
    <m/>
    <s v="MUDr."/>
    <s v="Ctirad"/>
    <s v="Sedlák"/>
    <m/>
    <n v="1"/>
    <x v="3"/>
  </r>
  <r>
    <n v="89301076"/>
    <s v="NIP - dlouhodobá intenzivní péče při KARIM"/>
    <s v="NIP - dlouhodobá intenzivní péče při KARIM"/>
    <n v="5"/>
    <d v="2019-01-01T00:00:00"/>
    <m/>
    <m/>
    <s v="Pavlína"/>
    <s v="Čižmařová"/>
    <m/>
    <n v="1"/>
    <x v="2"/>
  </r>
  <r>
    <n v="89301076"/>
    <s v="NIP - dlouhodobá intenzivní péče při KARIM"/>
    <s v="NIP - dlouhodobá intenzivní péče při KARIM"/>
    <n v="5"/>
    <d v="2019-02-01T00:00:00"/>
    <m/>
    <m/>
    <s v="Jana"/>
    <s v="Štaffová"/>
    <m/>
    <n v="1"/>
    <x v="1"/>
  </r>
  <r>
    <n v="89301076"/>
    <s v="NIP - dlouhodobá intenzivní péče při KARIM"/>
    <s v="NIP - dlouhodobá intenzivní péče při KARIM"/>
    <n v="5"/>
    <d v="2019-03-01T00:00:00"/>
    <m/>
    <m/>
    <s v="Monika"/>
    <s v="Štaffová"/>
    <m/>
    <n v="1"/>
    <x v="1"/>
  </r>
  <r>
    <n v="89301076"/>
    <s v="NIP - dlouhodobá intenzivní péče při KARIM"/>
    <s v="NIP - dlouhodobá intenzivní péče při KARIM"/>
    <n v="5"/>
    <d v="2019-01-01T00:00:00"/>
    <m/>
    <m/>
    <s v="Radek"/>
    <s v="Škurek"/>
    <m/>
    <n v="1"/>
    <x v="2"/>
  </r>
  <r>
    <n v="89301076"/>
    <s v="NIP - dlouhodobá intenzivní péče při KARIM"/>
    <s v="NIP - dlouhodobá intenzivní péče při KARIM"/>
    <n v="5"/>
    <d v="2019-01-01T00:00:00"/>
    <m/>
    <s v="Bc."/>
    <s v="Alena"/>
    <s v="Skřipská"/>
    <m/>
    <n v="0.7"/>
    <x v="0"/>
  </r>
  <r>
    <n v="89301076"/>
    <s v="NIP - dlouhodobá intenzivní péče při KARIM"/>
    <s v="NIP - dlouhodobá intenzivní péče při KARIM"/>
    <n v="5"/>
    <d v="2019-01-01T00:00:00"/>
    <m/>
    <m/>
    <s v="Soňa"/>
    <s v="Muselíková"/>
    <m/>
    <n v="1"/>
    <x v="1"/>
  </r>
  <r>
    <n v="89301076"/>
    <s v="NIP - dlouhodobá intenzivní péče při KARIM"/>
    <s v="NIP - dlouhodobá intenzivní péče při KARIM"/>
    <n v="5"/>
    <d v="2019-06-01T00:00:00"/>
    <m/>
    <m/>
    <s v="Petra"/>
    <s v="Šulíková"/>
    <m/>
    <n v="1"/>
    <x v="2"/>
  </r>
  <r>
    <n v="89301076"/>
    <s v="NIP - dlouhodobá intenzivní péče při KARIM"/>
    <s v="NIP - dlouhodobá intenzivní péče při KARIM"/>
    <n v="5"/>
    <d v="2021-10-01T00:00:00"/>
    <m/>
    <s v="MUDr."/>
    <s v="Rostislav"/>
    <s v="Horáček"/>
    <s v="Ph.D."/>
    <n v="1"/>
    <x v="3"/>
  </r>
  <r>
    <n v="89301076"/>
    <s v="NIP - dlouhodobá intenzivní péče při KARIM"/>
    <s v="NIP - dlouhodobá intenzivní péče při KARIM"/>
    <n v="5"/>
    <d v="2020-07-01T00:00:00"/>
    <m/>
    <m/>
    <s v="Alena"/>
    <s v="Vacková"/>
    <m/>
    <n v="1"/>
    <x v="2"/>
  </r>
  <r>
    <n v="89301076"/>
    <s v="NIP - dlouhodobá intenzivní péče při KARIM"/>
    <s v="NIP - dlouhodobá intenzivní péče při KARIM"/>
    <n v="5"/>
    <d v="2022-03-01T00:00:00"/>
    <m/>
    <m/>
    <s v="Jana"/>
    <s v="Dosoudilová"/>
    <m/>
    <n v="1"/>
    <x v="1"/>
  </r>
  <r>
    <n v="89301076"/>
    <s v="NIP - dlouhodobá intenzivní péče při KARIM"/>
    <s v="NIP - dlouhodobá intenzivní péče při KARIM"/>
    <n v="5"/>
    <d v="2019-01-01T00:00:00"/>
    <m/>
    <m/>
    <s v="Ilona"/>
    <s v="Szedláková"/>
    <m/>
    <n v="1"/>
    <x v="4"/>
  </r>
  <r>
    <n v="89301076"/>
    <s v="NIP - dlouhodobá intenzivní péče při KARIM"/>
    <s v="NIP - dlouhodobá intenzivní péče při KARIM"/>
    <n v="5"/>
    <d v="2019-01-01T00:00:00"/>
    <m/>
    <m/>
    <s v="Kateřina"/>
    <s v="Hejčová"/>
    <m/>
    <n v="1"/>
    <x v="2"/>
  </r>
  <r>
    <n v="89301076"/>
    <s v="NIP - dlouhodobá intenzivní péče při KARIM"/>
    <s v="NIP - dlouhodobá intenzivní péče při KARIM"/>
    <n v="5"/>
    <d v="2019-06-01T00:00:00"/>
    <m/>
    <m/>
    <s v="Ondřej"/>
    <s v="Růžička"/>
    <m/>
    <n v="1"/>
    <x v="2"/>
  </r>
  <r>
    <n v="89301076"/>
    <s v="NIP - dlouhodobá intenzivní péče při KARIM"/>
    <s v="NIP - dlouhodobá intenzivní péče při KARIM"/>
    <n v="5"/>
    <d v="2019-06-01T00:00:00"/>
    <m/>
    <m/>
    <s v="Hana"/>
    <s v="Antlová"/>
    <m/>
    <n v="1"/>
    <x v="2"/>
  </r>
  <r>
    <n v="89301076"/>
    <s v="NIP - dlouhodobá intenzivní péče při KARIM"/>
    <s v="NIP - dlouhodobá intenzivní péče při KARIM"/>
    <n v="5"/>
    <d v="2021-11-01T00:00:00"/>
    <m/>
    <m/>
    <s v="Jitka"/>
    <s v="Spurná"/>
    <m/>
    <n v="1"/>
    <x v="1"/>
  </r>
  <r>
    <n v="89301076"/>
    <s v="NIP - dlouhodobá intenzivní péče při KARIM"/>
    <s v="NIP - dlouhodobá intenzivní péče při KARIM"/>
    <n v="5"/>
    <d v="2019-06-01T00:00:00"/>
    <m/>
    <m/>
    <s v="Daniela"/>
    <s v="Horáková"/>
    <m/>
    <n v="1"/>
    <x v="2"/>
  </r>
  <r>
    <n v="89301076"/>
    <s v="NIP - dlouhodobá intenzivní péče při KARIM"/>
    <s v="NIP - dlouhodobá intenzivní péče při KARIM"/>
    <n v="5"/>
    <d v="2019-06-01T00:00:00"/>
    <m/>
    <m/>
    <s v="Lucie"/>
    <s v="Dohnálková"/>
    <m/>
    <n v="1"/>
    <x v="2"/>
  </r>
  <r>
    <n v="89301076"/>
    <s v="NIP - dlouhodobá intenzivní péče při KARIM"/>
    <s v="NIP - dlouhodobá intenzivní péče při KARIM"/>
    <n v="5"/>
    <d v="2021-05-01T00:00:00"/>
    <m/>
    <m/>
    <s v="Lucie"/>
    <s v="Čermáková"/>
    <m/>
    <n v="0.75"/>
    <x v="4"/>
  </r>
  <r>
    <n v="89301076"/>
    <s v="NIP - dlouhodobá intenzivní péče při KARIM"/>
    <s v="NIP - dlouhodobá intenzivní péče při KARIM"/>
    <n v="5"/>
    <d v="2019-01-01T00:00:00"/>
    <m/>
    <m/>
    <s v="Ludmila"/>
    <s v="Krikelová"/>
    <m/>
    <n v="1"/>
    <x v="2"/>
  </r>
  <r>
    <n v="89301076"/>
    <s v="NIP - dlouhodobá intenzivní péče při KARIM"/>
    <s v="NIP - dlouhodobá intenzivní péče při KARIM"/>
    <n v="5"/>
    <d v="2019-06-01T00:00:00"/>
    <m/>
    <m/>
    <s v="Gabriela"/>
    <s v="Havlíčková"/>
    <m/>
    <n v="1"/>
    <x v="2"/>
  </r>
  <r>
    <n v="89301076"/>
    <s v="NIP - dlouhodobá intenzivní péče při KARIM"/>
    <s v="NIP - dlouhodobá intenzivní péče při KARIM"/>
    <n v="5"/>
    <d v="2020-05-01T00:00:00"/>
    <m/>
    <s v="Bc."/>
    <s v="Lucie"/>
    <s v="Pešková"/>
    <m/>
    <n v="1"/>
    <x v="4"/>
  </r>
  <r>
    <n v="89301076"/>
    <s v="NIP - dlouhodobá intenzivní péče při KARIM"/>
    <s v="NIP - dlouhodobá intenzivní péče při KARIM"/>
    <n v="5"/>
    <d v="2019-01-01T00:00:00"/>
    <m/>
    <m/>
    <s v="Zuzana"/>
    <s v="Kamínková"/>
    <m/>
    <n v="1"/>
    <x v="2"/>
  </r>
  <r>
    <n v="89301076"/>
    <s v="NIP - dlouhodobá intenzivní péče při KARIM"/>
    <s v="NIP - dlouhodobá intenzivní péče při KARIM"/>
    <n v="5"/>
    <d v="2019-01-01T00:00:00"/>
    <m/>
    <s v="Bc."/>
    <s v="Helena"/>
    <s v="Večerková"/>
    <m/>
    <n v="0.3"/>
    <x v="8"/>
  </r>
  <r>
    <n v="89301076"/>
    <s v="NIP - dlouhodobá intenzivní péče při KARIM"/>
    <s v="NIP - dlouhodobá intenzivní péče při KARIM"/>
    <n v="5"/>
    <d v="2022-01-01T00:00:00"/>
    <m/>
    <m/>
    <s v="Natálie"/>
    <s v="Novotná"/>
    <s v="DiS."/>
    <n v="1"/>
    <x v="4"/>
  </r>
  <r>
    <n v="89301076"/>
    <s v="NIP - dlouhodobá intenzivní péče při KARIM"/>
    <s v="NIP - dlouhodobá intenzivní péče při KARIM"/>
    <n v="5"/>
    <d v="2022-09-01T00:00:00"/>
    <m/>
    <s v="Mgr."/>
    <s v="Miroslav"/>
    <s v="Orava"/>
    <s v="DiS."/>
    <n v="0.75"/>
    <x v="4"/>
  </r>
  <r>
    <n v="89301076"/>
    <s v="NIP - dlouhodobá intenzivní péče při KARIM"/>
    <s v="NIP - dlouhodobá intenzivní péče při KARIM"/>
    <n v="5"/>
    <d v="2022-09-01T00:00:00"/>
    <m/>
    <m/>
    <s v="Silvie"/>
    <s v="Žídková"/>
    <s v="DiS."/>
    <n v="1"/>
    <x v="4"/>
  </r>
  <r>
    <n v="89301076"/>
    <s v="NIP - dlouhodobá intenzivní péče při KARIM"/>
    <s v="NIP - dlouhodobá intenzivní péče při KARIM"/>
    <n v="5"/>
    <d v="2020-07-01T00:00:00"/>
    <m/>
    <m/>
    <s v="Markéta"/>
    <s v="Jurincová"/>
    <m/>
    <n v="1"/>
    <x v="2"/>
  </r>
  <r>
    <n v="89301077"/>
    <s v="DIOP - dlouhodobá intenzivní ošetřovatelská péče při KARIM"/>
    <s v="DIOP - dlouhodobá intenzivní ošetřovatelská péče při KARIM"/>
    <n v="5"/>
    <d v="2020-11-01T00:00:00"/>
    <m/>
    <m/>
    <s v="Martina"/>
    <s v="Mičíková"/>
    <s v="DiS."/>
    <n v="1"/>
    <x v="1"/>
  </r>
  <r>
    <n v="89301077"/>
    <s v="DIOP - dlouhodobá intenzivní ošetřovatelská péče při KARIM"/>
    <s v="DIOP - dlouhodobá intenzivní ošetřovatelská péče při KARIM"/>
    <n v="5"/>
    <d v="2019-01-01T00:00:00"/>
    <m/>
    <s v="Bc."/>
    <s v="Helena"/>
    <s v="Večerková"/>
    <m/>
    <n v="0.4"/>
    <x v="8"/>
  </r>
  <r>
    <n v="89301077"/>
    <s v="DIOP - dlouhodobá intenzivní ošetřovatelská péče při KARIM"/>
    <s v="DIOP - dlouhodobá intenzivní ošetřovatelská péče při KARIM"/>
    <n v="5"/>
    <d v="2019-04-01T00:00:00"/>
    <m/>
    <m/>
    <s v="Martin"/>
    <s v="Hoffman"/>
    <m/>
    <n v="1"/>
    <x v="2"/>
  </r>
  <r>
    <n v="89301077"/>
    <s v="DIOP - dlouhodobá intenzivní ošetřovatelská péče při KARIM"/>
    <s v="DIOP - dlouhodobá intenzivní ošetřovatelská péče při KARIM"/>
    <n v="5"/>
    <d v="2019-01-01T00:00:00"/>
    <m/>
    <s v="Bc."/>
    <s v="Lenka"/>
    <s v="Bonková"/>
    <m/>
    <n v="1"/>
    <x v="1"/>
  </r>
  <r>
    <n v="89301077"/>
    <s v="DIOP - dlouhodobá intenzivní ošetřovatelská péče při KARIM"/>
    <s v="DIOP - dlouhodobá intenzivní ošetřovatelská péče při KARIM"/>
    <n v="5"/>
    <d v="2019-04-01T00:00:00"/>
    <m/>
    <m/>
    <s v="Magda"/>
    <s v="Štěpaníková"/>
    <m/>
    <n v="1"/>
    <x v="1"/>
  </r>
  <r>
    <n v="89301077"/>
    <s v="DIOP - dlouhodobá intenzivní ošetřovatelská péče při KARIM"/>
    <s v="DIOP - dlouhodobá intenzivní ošetřovatelská péče při KARIM"/>
    <n v="5"/>
    <d v="2021-06-01T00:00:00"/>
    <m/>
    <m/>
    <s v="Roxana"/>
    <s v="Plachá"/>
    <m/>
    <n v="1"/>
    <x v="1"/>
  </r>
  <r>
    <n v="89301077"/>
    <s v="DIOP - dlouhodobá intenzivní ošetřovatelská péče při KARIM"/>
    <s v="DIOP - dlouhodobá intenzivní ošetřovatelská péče při KARIM"/>
    <n v="5"/>
    <d v="2019-04-01T00:00:00"/>
    <m/>
    <s v="Mgr."/>
    <s v="Simona"/>
    <s v="Olšanská"/>
    <s v="DiS."/>
    <n v="0.75"/>
    <x v="4"/>
  </r>
  <r>
    <n v="89301077"/>
    <s v="DIOP - dlouhodobá intenzivní ošetřovatelská péče při KARIM"/>
    <s v="DIOP - dlouhodobá intenzivní ošetřovatelská péče při KARIM"/>
    <n v="5"/>
    <d v="2020-09-01T00:00:00"/>
    <m/>
    <m/>
    <s v="Pavlína"/>
    <s v="Šlichtová"/>
    <m/>
    <n v="0.75"/>
    <x v="4"/>
  </r>
  <r>
    <n v="89301077"/>
    <s v="DIOP - dlouhodobá intenzivní ošetřovatelská péče při KARIM"/>
    <s v="DIOP - dlouhodobá intenzivní ošetřovatelská péče při KARIM"/>
    <n v="5"/>
    <d v="2019-01-01T00:00:00"/>
    <m/>
    <s v="MUDr."/>
    <s v="Šárka"/>
    <s v="Fritscherová"/>
    <s v="Ph.D."/>
    <n v="0.2"/>
    <x v="3"/>
  </r>
  <r>
    <n v="89301077"/>
    <s v="DIOP - dlouhodobá intenzivní ošetřovatelská péče při KARIM"/>
    <s v="DIOP - dlouhodobá intenzivní ošetřovatelská péče při KARIM"/>
    <n v="5"/>
    <d v="2020-04-01T00:00:00"/>
    <m/>
    <m/>
    <s v="Pavel"/>
    <s v="Bílý"/>
    <m/>
    <n v="1"/>
    <x v="2"/>
  </r>
  <r>
    <n v="89301081"/>
    <s v="Porodnicko - gynekologická klinika"/>
    <s v="standardní lůžková péče"/>
    <n v="5"/>
    <d v="2020-07-15T00:00:00"/>
    <m/>
    <s v="Bc."/>
    <s v="Andrea"/>
    <s v="Marečková"/>
    <m/>
    <n v="1"/>
    <x v="4"/>
  </r>
  <r>
    <n v="89301081"/>
    <s v="Porodnicko - gynekologická klinika"/>
    <s v="standardní lůžková péče"/>
    <n v="5"/>
    <d v="2020-09-01T00:00:00"/>
    <m/>
    <s v="MUDr."/>
    <s v="Tereza"/>
    <s v="Vítková"/>
    <m/>
    <n v="1"/>
    <x v="7"/>
  </r>
  <r>
    <n v="89301081"/>
    <s v="Porodnicko - gynekologická klinika"/>
    <s v="standardní lůžková péče"/>
    <n v="5"/>
    <d v="2020-08-01T00:00:00"/>
    <m/>
    <s v="Bc."/>
    <s v="Gabriela"/>
    <s v="Večeřová"/>
    <m/>
    <n v="1"/>
    <x v="4"/>
  </r>
  <r>
    <n v="89301081"/>
    <s v="Porodnicko - gynekologická klinika"/>
    <s v="standardní lůžková péče"/>
    <n v="5"/>
    <d v="2021-05-01T00:00:00"/>
    <m/>
    <m/>
    <s v="Zuzana"/>
    <s v="Hassáková"/>
    <m/>
    <n v="1"/>
    <x v="4"/>
  </r>
  <r>
    <n v="89301081"/>
    <s v="Porodnicko - gynekologická klinika"/>
    <s v="standardní lůžková péče"/>
    <n v="5"/>
    <d v="2021-05-01T00:00:00"/>
    <m/>
    <s v="Bc."/>
    <s v="Pavla"/>
    <s v="Janíčková"/>
    <s v="DiS."/>
    <n v="0.75"/>
    <x v="5"/>
  </r>
  <r>
    <n v="89301081"/>
    <s v="Porodnicko - gynekologická klinika"/>
    <s v="standardní lůžková péče"/>
    <n v="5"/>
    <d v="2021-01-01T00:00:00"/>
    <m/>
    <m/>
    <s v="Veronika"/>
    <s v="Pluskalová"/>
    <s v="DiS."/>
    <n v="1"/>
    <x v="5"/>
  </r>
  <r>
    <n v="89301081"/>
    <s v="Porodnicko - gynekologická klinika"/>
    <s v="standardní lůžková péče"/>
    <n v="5"/>
    <d v="2021-09-01T00:00:00"/>
    <m/>
    <s v="MUDr."/>
    <s v="Lucie"/>
    <s v="Pešková"/>
    <m/>
    <n v="1"/>
    <x v="7"/>
  </r>
  <r>
    <n v="89301081"/>
    <s v="Porodnicko - gynekologická klinika"/>
    <s v="standardní lůžková péče"/>
    <n v="5"/>
    <d v="2021-06-01T00:00:00"/>
    <m/>
    <m/>
    <s v="Dagmar"/>
    <s v="Valentíková"/>
    <m/>
    <n v="1"/>
    <x v="2"/>
  </r>
  <r>
    <n v="89301081"/>
    <s v="Porodnicko - gynekologická klinika"/>
    <s v="standardní lůžková péče"/>
    <n v="5"/>
    <d v="2019-09-01T00:00:00"/>
    <m/>
    <m/>
    <s v="Nikola"/>
    <s v="Machulová"/>
    <s v="DiS."/>
    <n v="1"/>
    <x v="4"/>
  </r>
  <r>
    <n v="89301081"/>
    <s v="Porodnicko - gynekologická klinika"/>
    <s v="standardní lůžková péče"/>
    <n v="5"/>
    <d v="2022-09-01T00:00:00"/>
    <m/>
    <s v="MUDr."/>
    <s v="Julie"/>
    <s v="Zbirovská"/>
    <m/>
    <n v="1"/>
    <x v="7"/>
  </r>
  <r>
    <n v="89301081"/>
    <s v="Porodnicko - gynekologická klinika"/>
    <s v="standardní lůžková péče"/>
    <n v="5"/>
    <d v="2019-08-01T00:00:00"/>
    <m/>
    <s v="Bc."/>
    <s v="Eliška"/>
    <s v="Hromková"/>
    <m/>
    <n v="1"/>
    <x v="4"/>
  </r>
  <r>
    <n v="89301081"/>
    <s v="Porodnicko - gynekologická klinika"/>
    <s v="standardní lůžková péče"/>
    <n v="5"/>
    <d v="2019-10-01T00:00:00"/>
    <m/>
    <s v="MUDr."/>
    <s v="Martin"/>
    <s v="Janošík"/>
    <m/>
    <n v="0.8"/>
    <x v="7"/>
  </r>
  <r>
    <n v="89301081"/>
    <s v="Porodnicko - gynekologická klinika"/>
    <s v="standardní lůžková péče"/>
    <n v="5"/>
    <d v="2022-01-01T00:00:00"/>
    <m/>
    <s v="Mgr."/>
    <s v="Kateřina"/>
    <s v="Kovářová"/>
    <m/>
    <n v="0.5"/>
    <x v="5"/>
  </r>
  <r>
    <n v="89301081"/>
    <s v="Porodnicko - gynekologická klinika"/>
    <s v="standardní lůžková péče"/>
    <n v="5"/>
    <d v="2020-07-01T00:00:00"/>
    <m/>
    <s v="MUDr."/>
    <s v="Barbora"/>
    <s v="Přidalová"/>
    <m/>
    <n v="1"/>
    <x v="7"/>
  </r>
  <r>
    <n v="89301081"/>
    <s v="Porodnicko - gynekologická klinika"/>
    <s v="standardní lůžková péče"/>
    <n v="5"/>
    <d v="2021-08-01T00:00:00"/>
    <m/>
    <s v="MUDr."/>
    <s v="Jarmila"/>
    <s v="Trumpešová"/>
    <m/>
    <n v="1"/>
    <x v="7"/>
  </r>
  <r>
    <n v="89301081"/>
    <s v="Porodnicko - gynekologická klinika"/>
    <s v="standardní lůžková péče"/>
    <n v="5"/>
    <d v="2021-07-01T00:00:00"/>
    <m/>
    <s v="MUDr."/>
    <s v="Vladimír"/>
    <s v="Dvořák"/>
    <m/>
    <n v="0.4"/>
    <x v="6"/>
  </r>
  <r>
    <n v="89301081"/>
    <s v="Porodnicko - gynekologická klinika"/>
    <s v="standardní lůžková péče"/>
    <n v="5"/>
    <d v="2019-11-01T00:00:00"/>
    <m/>
    <s v="MUDr."/>
    <s v="Kateřina"/>
    <s v="Campsie"/>
    <m/>
    <n v="1"/>
    <x v="7"/>
  </r>
  <r>
    <n v="89301081"/>
    <s v="Porodnicko - gynekologická klinika"/>
    <s v="standardní lůžková péče"/>
    <n v="5"/>
    <d v="2019-03-01T00:00:00"/>
    <m/>
    <s v="Bc."/>
    <s v="Gabriela"/>
    <s v="Suchomelová"/>
    <m/>
    <n v="1"/>
    <x v="4"/>
  </r>
  <r>
    <n v="89301081"/>
    <s v="Porodnicko - gynekologická klinika"/>
    <s v="standardní lůžková péče"/>
    <n v="5"/>
    <d v="2019-06-15T00:00:00"/>
    <m/>
    <s v="Bc."/>
    <s v="Kristina"/>
    <s v="Greplová"/>
    <m/>
    <n v="1"/>
    <x v="4"/>
  </r>
  <r>
    <n v="89301081"/>
    <s v="Porodnicko - gynekologická klinika"/>
    <s v="standardní lůžková péče"/>
    <n v="5"/>
    <d v="2019-07-01T00:00:00"/>
    <m/>
    <s v="Mgr."/>
    <s v="Lenka"/>
    <s v="Vepřková"/>
    <m/>
    <n v="1"/>
    <x v="4"/>
  </r>
  <r>
    <n v="89301081"/>
    <s v="Porodnicko - gynekologická klinika"/>
    <s v="standardní lůžková péče"/>
    <n v="5"/>
    <d v="2019-10-01T00:00:00"/>
    <m/>
    <s v="MUDr."/>
    <s v="Alexandra"/>
    <s v="Šinská"/>
    <m/>
    <n v="1"/>
    <x v="7"/>
  </r>
  <r>
    <n v="89301081"/>
    <s v="Porodnicko - gynekologická klinika"/>
    <s v="standardní lůžková péče"/>
    <n v="5"/>
    <d v="2019-10-01T00:00:00"/>
    <m/>
    <s v="MUDr."/>
    <s v="Sabína"/>
    <s v="Buláková"/>
    <m/>
    <n v="1"/>
    <x v="7"/>
  </r>
  <r>
    <n v="89301081"/>
    <s v="Porodnicko - gynekologická klinika"/>
    <s v="standardní lůžková péče"/>
    <n v="5"/>
    <d v="2022-10-01T00:00:00"/>
    <m/>
    <m/>
    <s v="Květoslava"/>
    <s v="Šilhová"/>
    <m/>
    <n v="0.5"/>
    <x v="2"/>
  </r>
  <r>
    <n v="89301081"/>
    <s v="Porodnicko - gynekologická klinika"/>
    <s v="standardní lůžková péče"/>
    <n v="5"/>
    <d v="2018-02-01T00:00:00"/>
    <m/>
    <s v="Bc."/>
    <s v="Jitka"/>
    <s v="Slavíková"/>
    <m/>
    <n v="1"/>
    <x v="4"/>
  </r>
  <r>
    <n v="89301081"/>
    <s v="Porodnicko - gynekologická klinika"/>
    <s v="standardní lůžková péče"/>
    <n v="5"/>
    <d v="2018-04-01T00:00:00"/>
    <m/>
    <s v="Bc."/>
    <s v="Jarmila"/>
    <s v="Starostová"/>
    <m/>
    <n v="1"/>
    <x v="4"/>
  </r>
  <r>
    <n v="89301081"/>
    <s v="Porodnicko - gynekologická klinika"/>
    <s v="standardní lůžková péče"/>
    <n v="5"/>
    <d v="2019-10-01T00:00:00"/>
    <m/>
    <s v="MUDr."/>
    <s v="Alžběta"/>
    <s v="Benická"/>
    <m/>
    <n v="1"/>
    <x v="6"/>
  </r>
  <r>
    <n v="89301081"/>
    <s v="Porodnicko - gynekologická klinika"/>
    <s v="standardní lůžková péče"/>
    <n v="5"/>
    <d v="2022-09-01T00:00:00"/>
    <m/>
    <s v="MUDr."/>
    <s v="Lenka"/>
    <s v="Ráčková"/>
    <m/>
    <n v="1"/>
    <x v="7"/>
  </r>
  <r>
    <n v="89301081"/>
    <s v="Porodnicko - gynekologická klinika"/>
    <s v="standardní lůžková péče"/>
    <n v="5"/>
    <d v="2022-09-01T00:00:00"/>
    <m/>
    <s v="MUDr."/>
    <s v="Lucie"/>
    <s v="Doleželová"/>
    <m/>
    <n v="1"/>
    <x v="7"/>
  </r>
  <r>
    <n v="89301081"/>
    <s v="Porodnicko - gynekologická klinika"/>
    <s v="standardní lůžková péče"/>
    <n v="5"/>
    <d v="2022-09-01T00:00:00"/>
    <m/>
    <s v="Bc."/>
    <s v="Kristýna"/>
    <s v="Janigová"/>
    <m/>
    <n v="1"/>
    <x v="5"/>
  </r>
  <r>
    <n v="89301081"/>
    <s v="Porodnicko - gynekologická klinika"/>
    <s v="standardní lůžková péče"/>
    <n v="5"/>
    <d v="2022-07-01T00:00:00"/>
    <m/>
    <s v="Bc."/>
    <s v="Barbara"/>
    <s v="Balcárková"/>
    <m/>
    <n v="1"/>
    <x v="4"/>
  </r>
  <r>
    <n v="89301081"/>
    <s v="Porodnicko - gynekologická klinika"/>
    <s v="standardní lůžková péče"/>
    <n v="5"/>
    <d v="2022-07-01T00:00:00"/>
    <m/>
    <s v="Bc."/>
    <s v="Kristýna"/>
    <s v="Mrňková"/>
    <m/>
    <n v="1"/>
    <x v="4"/>
  </r>
  <r>
    <n v="89301081"/>
    <s v="Porodnicko - gynekologická klinika"/>
    <s v="standardní lůžková péče"/>
    <n v="5"/>
    <d v="2022-01-01T00:00:00"/>
    <m/>
    <s v="Bc."/>
    <s v="Klára"/>
    <s v="Hricová"/>
    <m/>
    <n v="0.25"/>
    <x v="5"/>
  </r>
  <r>
    <n v="89301081"/>
    <s v="Porodnicko - gynekologická klinika"/>
    <s v="standardní lůžková péče"/>
    <n v="5"/>
    <d v="2022-02-01T00:00:00"/>
    <m/>
    <m/>
    <s v="Karin"/>
    <s v="Vavračová"/>
    <m/>
    <n v="0.7"/>
    <x v="5"/>
  </r>
  <r>
    <n v="89301081"/>
    <s v="Porodnicko - gynekologická klinika"/>
    <s v="standardní lůžková péče"/>
    <n v="5"/>
    <d v="2022-03-01T00:00:00"/>
    <m/>
    <s v="MUDr."/>
    <s v="Dávid"/>
    <s v="Kováč"/>
    <m/>
    <n v="1"/>
    <x v="7"/>
  </r>
  <r>
    <n v="89301081"/>
    <s v="Porodnicko - gynekologická klinika"/>
    <s v="standardní lůžková péče"/>
    <n v="5"/>
    <d v="2022-01-15T00:00:00"/>
    <m/>
    <s v="Bc."/>
    <s v="Klaudia"/>
    <s v="Manáková"/>
    <m/>
    <n v="1"/>
    <x v="5"/>
  </r>
  <r>
    <n v="89301081"/>
    <s v="Porodnicko - gynekologická klinika"/>
    <s v="standardní lůžková péče"/>
    <n v="5"/>
    <d v="2021-08-15T00:00:00"/>
    <m/>
    <s v="Bc."/>
    <s v="Jarmila"/>
    <s v="Tichá"/>
    <m/>
    <n v="0.8"/>
    <x v="4"/>
  </r>
  <r>
    <n v="89301081"/>
    <s v="Porodnicko - gynekologická klinika"/>
    <s v="standardní lůžková péče"/>
    <n v="5"/>
    <d v="2021-09-01T00:00:00"/>
    <m/>
    <s v="Mgr."/>
    <s v="Barbora"/>
    <s v="Vysloužilová"/>
    <m/>
    <n v="0.75"/>
    <x v="4"/>
  </r>
  <r>
    <n v="89301081"/>
    <s v="Porodnicko - gynekologická klinika"/>
    <s v="standardní lůžková péče"/>
    <n v="5"/>
    <d v="2018-02-01T00:00:00"/>
    <m/>
    <s v="MUDr."/>
    <s v="Petr"/>
    <s v="Hrachovec"/>
    <m/>
    <n v="0.1"/>
    <x v="3"/>
  </r>
  <r>
    <n v="89301081"/>
    <s v="Porodnicko - gynekologická klinika"/>
    <s v="standardní lůžková péče"/>
    <n v="5"/>
    <d v="2021-01-01T00:00:00"/>
    <m/>
    <m/>
    <s v="Zdenka"/>
    <s v="Bouchalová"/>
    <m/>
    <n v="0.75"/>
    <x v="1"/>
  </r>
  <r>
    <n v="89301081"/>
    <s v="Porodnicko - gynekologická klinika"/>
    <s v="standardní lůžková péče"/>
    <n v="5"/>
    <d v="2008-01-01T00:00:00"/>
    <m/>
    <m/>
    <s v="Helena"/>
    <s v="Lindnerová"/>
    <m/>
    <n v="0.75"/>
    <x v="1"/>
  </r>
  <r>
    <n v="89301081"/>
    <s v="Porodnicko - gynekologická klinika"/>
    <s v="standardní lůžková péče"/>
    <n v="5"/>
    <d v="2008-01-01T00:00:00"/>
    <m/>
    <s v="prof. MUDr."/>
    <s v="Milan"/>
    <s v="Kudela"/>
    <s v="CSc."/>
    <n v="0.4"/>
    <x v="3"/>
  </r>
  <r>
    <n v="89301081"/>
    <s v="Porodnicko - gynekologická klinika"/>
    <s v="standardní lůžková péče"/>
    <n v="5"/>
    <d v="2022-06-01T00:00:00"/>
    <m/>
    <m/>
    <s v="Jana"/>
    <s v="Řeháková"/>
    <m/>
    <n v="0.75"/>
    <x v="1"/>
  </r>
  <r>
    <n v="89301081"/>
    <s v="Porodnicko - gynekologická klinika"/>
    <s v="standardní lůžková péče"/>
    <n v="5"/>
    <d v="2008-01-01T00:00:00"/>
    <m/>
    <s v="MUDr."/>
    <s v="Petr"/>
    <s v="Dzvinčuk"/>
    <s v="Ph.D."/>
    <n v="0.8"/>
    <x v="3"/>
  </r>
  <r>
    <n v="89301081"/>
    <s v="Porodnicko - gynekologická klinika"/>
    <s v="standardní lůžková péče"/>
    <n v="5"/>
    <d v="2014-12-01T00:00:00"/>
    <m/>
    <s v="Mgr."/>
    <s v="Marta"/>
    <s v="Čihalíková"/>
    <m/>
    <n v="1"/>
    <x v="1"/>
  </r>
  <r>
    <n v="89301081"/>
    <s v="Porodnicko - gynekologická klinika"/>
    <s v="standardní lůžková péče"/>
    <n v="5"/>
    <d v="2008-01-01T00:00:00"/>
    <m/>
    <m/>
    <s v="Andrea"/>
    <s v="Grecmanová"/>
    <m/>
    <n v="1"/>
    <x v="2"/>
  </r>
  <r>
    <n v="89301081"/>
    <s v="Porodnicko - gynekologická klinika"/>
    <s v="standardní lůžková péče"/>
    <n v="5"/>
    <d v="2014-01-01T00:00:00"/>
    <m/>
    <s v="MUDr. PhDr."/>
    <s v="Lenka"/>
    <s v="Hansmanová"/>
    <s v="Ph.D."/>
    <n v="0.3"/>
    <x v="3"/>
  </r>
  <r>
    <n v="89301081"/>
    <s v="Porodnicko - gynekologická klinika"/>
    <s v="standardní lůžková péče"/>
    <n v="5"/>
    <d v="2008-01-01T00:00:00"/>
    <m/>
    <s v="Bc."/>
    <s v="Emilie"/>
    <s v="Tkadlecová"/>
    <m/>
    <n v="0.75"/>
    <x v="1"/>
  </r>
  <r>
    <n v="89301081"/>
    <s v="Porodnicko - gynekologická klinika"/>
    <s v="standardní lůžková péče"/>
    <n v="5"/>
    <d v="2008-01-01T00:00:00"/>
    <m/>
    <s v="Bc."/>
    <s v="Radka"/>
    <s v="Vrbová"/>
    <m/>
    <n v="1"/>
    <x v="1"/>
  </r>
  <r>
    <n v="89301081"/>
    <s v="Porodnicko - gynekologická klinika"/>
    <s v="standardní lůžková péče"/>
    <n v="5"/>
    <d v="2008-01-01T00:00:00"/>
    <m/>
    <s v="Mgr."/>
    <s v="Alena"/>
    <s v="Čejková"/>
    <m/>
    <n v="1"/>
    <x v="1"/>
  </r>
  <r>
    <n v="89301081"/>
    <s v="Porodnicko - gynekologická klinika"/>
    <s v="standardní lůžková péče"/>
    <n v="5"/>
    <d v="2014-06-15T00:00:00"/>
    <m/>
    <m/>
    <s v="Martina"/>
    <s v="Vogelová"/>
    <m/>
    <n v="1"/>
    <x v="1"/>
  </r>
  <r>
    <n v="89301081"/>
    <s v="Porodnicko - gynekologická klinika"/>
    <s v="standardní lůžková péče"/>
    <n v="5"/>
    <d v="2008-01-01T00:00:00"/>
    <m/>
    <s v="Mgr."/>
    <s v="Hana"/>
    <s v="Dubová"/>
    <m/>
    <n v="1"/>
    <x v="1"/>
  </r>
  <r>
    <n v="89301081"/>
    <s v="Porodnicko - gynekologická klinika"/>
    <s v="standardní lůžková péče"/>
    <n v="5"/>
    <d v="2017-07-01T00:00:00"/>
    <m/>
    <s v="Bc."/>
    <s v="Danuše"/>
    <s v="Švrdlíková"/>
    <m/>
    <n v="0.7"/>
    <x v="1"/>
  </r>
  <r>
    <n v="89301081"/>
    <s v="Porodnicko - gynekologická klinika"/>
    <s v="standardní lůžková péče"/>
    <n v="5"/>
    <d v="2008-01-01T00:00:00"/>
    <m/>
    <s v="prof. MUDr."/>
    <s v="Radovan"/>
    <s v="Pilka"/>
    <s v="Ph.D."/>
    <n v="0.5"/>
    <x v="3"/>
  </r>
  <r>
    <n v="89301081"/>
    <s v="Porodnicko - gynekologická klinika"/>
    <s v="standardní lůžková péče"/>
    <n v="5"/>
    <d v="2008-01-01T00:00:00"/>
    <m/>
    <m/>
    <s v="Stanislava"/>
    <s v="Stejskalová"/>
    <m/>
    <n v="1"/>
    <x v="4"/>
  </r>
  <r>
    <n v="89301081"/>
    <s v="Porodnicko - gynekologická klinika"/>
    <s v="standardní lůžková péče"/>
    <n v="5"/>
    <d v="2008-01-01T00:00:00"/>
    <m/>
    <s v="prof. MUDr. MHA"/>
    <s v="Marek"/>
    <s v="Ľubušký"/>
    <s v="Ph.D."/>
    <n v="0.8"/>
    <x v="3"/>
  </r>
  <r>
    <n v="89301081"/>
    <s v="Porodnicko - gynekologická klinika"/>
    <s v="standardní lůžková péče"/>
    <n v="5"/>
    <d v="2008-01-01T00:00:00"/>
    <m/>
    <s v="Bc."/>
    <s v="Jana"/>
    <s v="Chromcová"/>
    <m/>
    <n v="0.75"/>
    <x v="1"/>
  </r>
  <r>
    <n v="89301081"/>
    <s v="Porodnicko - gynekologická klinika"/>
    <s v="standardní lůžková péče"/>
    <n v="5"/>
    <d v="2008-01-01T00:00:00"/>
    <m/>
    <m/>
    <s v="Kathrin"/>
    <s v="Smékalová"/>
    <m/>
    <n v="0.75"/>
    <x v="1"/>
  </r>
  <r>
    <n v="89301081"/>
    <s v="Porodnicko - gynekologická klinika"/>
    <s v="standardní lůžková péče"/>
    <n v="5"/>
    <d v="2017-11-01T00:00:00"/>
    <m/>
    <s v="Bc."/>
    <s v="Eva"/>
    <s v="Procházková"/>
    <m/>
    <n v="0.8"/>
    <x v="1"/>
  </r>
  <r>
    <n v="89301081"/>
    <s v="Porodnicko - gynekologická klinika"/>
    <s v="standardní lůžková péče"/>
    <n v="5"/>
    <d v="2020-06-01T00:00:00"/>
    <m/>
    <s v="Mgr."/>
    <s v="Alice"/>
    <s v="Míšová"/>
    <m/>
    <n v="0.25"/>
    <x v="4"/>
  </r>
  <r>
    <n v="89301081"/>
    <s v="Porodnicko - gynekologická klinika"/>
    <s v="standardní lůžková péče"/>
    <n v="5"/>
    <d v="2011-06-01T00:00:00"/>
    <m/>
    <m/>
    <s v="Lenka"/>
    <s v="Laichmanová"/>
    <m/>
    <n v="0.7"/>
    <x v="2"/>
  </r>
  <r>
    <n v="89301081"/>
    <s v="Porodnicko - gynekologická klinika"/>
    <s v="standardní lůžková péče"/>
    <n v="5"/>
    <d v="2020-09-01T00:00:00"/>
    <m/>
    <s v="Bc."/>
    <s v="Barbora"/>
    <s v="Dušková"/>
    <m/>
    <n v="0.5"/>
    <x v="4"/>
  </r>
  <r>
    <n v="89301081"/>
    <s v="Porodnicko - gynekologická klinika"/>
    <s v="standardní lůžková péče"/>
    <n v="5"/>
    <d v="2014-02-07T00:00:00"/>
    <m/>
    <m/>
    <s v="Jiřina"/>
    <s v="Vašíčková"/>
    <s v="DiS."/>
    <n v="1"/>
    <x v="1"/>
  </r>
  <r>
    <n v="89301081"/>
    <s v="Porodnicko - gynekologická klinika"/>
    <s v="standardní lůžková péče"/>
    <n v="5"/>
    <d v="2010-01-01T00:00:00"/>
    <m/>
    <m/>
    <s v="Gabriela"/>
    <s v="Skýpalová"/>
    <m/>
    <n v="1"/>
    <x v="1"/>
  </r>
  <r>
    <n v="89301081"/>
    <s v="Porodnicko - gynekologická klinika"/>
    <s v="standardní lůžková péče"/>
    <n v="5"/>
    <d v="2012-07-01T00:00:00"/>
    <m/>
    <s v="Bc."/>
    <s v="Martina"/>
    <s v="Čermáková"/>
    <m/>
    <n v="0.75"/>
    <x v="1"/>
  </r>
  <r>
    <n v="89301081"/>
    <s v="Porodnicko - gynekologická klinika"/>
    <s v="standardní lůžková péče"/>
    <n v="5"/>
    <d v="2008-01-01T00:00:00"/>
    <m/>
    <s v="MUDr."/>
    <s v="Pavel"/>
    <s v="Hejtmánek"/>
    <m/>
    <n v="0.3"/>
    <x v="3"/>
  </r>
  <r>
    <n v="89301081"/>
    <s v="Porodnicko - gynekologická klinika"/>
    <s v="standardní lůžková péče"/>
    <n v="5"/>
    <d v="2008-01-01T00:00:00"/>
    <m/>
    <m/>
    <s v="Ilona"/>
    <s v="Vychodilová"/>
    <m/>
    <n v="0.5"/>
    <x v="1"/>
  </r>
  <r>
    <n v="89301081"/>
    <s v="Porodnicko - gynekologická klinika"/>
    <s v="standardní lůžková péče"/>
    <n v="5"/>
    <d v="2016-05-02T00:00:00"/>
    <m/>
    <s v="Mgr."/>
    <s v="Eva"/>
    <s v="Novotná"/>
    <m/>
    <n v="0.75"/>
    <x v="4"/>
  </r>
  <r>
    <n v="89301081"/>
    <s v="Porodnicko - gynekologická klinika"/>
    <s v="standardní lůžková péče"/>
    <n v="5"/>
    <d v="2008-01-01T00:00:00"/>
    <m/>
    <m/>
    <s v="Jiří"/>
    <s v="Janka"/>
    <m/>
    <n v="1"/>
    <x v="2"/>
  </r>
  <r>
    <n v="89301081"/>
    <s v="Porodnicko - gynekologická klinika"/>
    <s v="standardní lůžková péče"/>
    <n v="5"/>
    <d v="2014-09-01T00:00:00"/>
    <m/>
    <m/>
    <s v="Irena"/>
    <s v="Přibíková"/>
    <s v="DiS."/>
    <n v="0.75"/>
    <x v="4"/>
  </r>
  <r>
    <n v="89301081"/>
    <s v="Porodnicko - gynekologická klinika"/>
    <s v="standardní lůžková péče"/>
    <n v="5"/>
    <d v="2022-07-01T00:00:00"/>
    <m/>
    <m/>
    <s v="Hana"/>
    <s v="Šebelová"/>
    <m/>
    <n v="1"/>
    <x v="2"/>
  </r>
  <r>
    <n v="89301081"/>
    <s v="Porodnicko - gynekologická klinika"/>
    <s v="standardní lůžková péče"/>
    <n v="5"/>
    <d v="2022-06-01T00:00:00"/>
    <m/>
    <s v="Bc."/>
    <s v="Iva"/>
    <s v="Ministrová"/>
    <m/>
    <n v="0.5"/>
    <x v="5"/>
  </r>
  <r>
    <n v="89301081"/>
    <s v="Porodnicko - gynekologická klinika"/>
    <s v="standardní lůžková péče"/>
    <n v="5"/>
    <d v="2018-09-01T00:00:00"/>
    <m/>
    <s v="Ing. Bc."/>
    <s v="Michaela"/>
    <s v="Valouchová"/>
    <m/>
    <n v="0.5"/>
    <x v="4"/>
  </r>
  <r>
    <n v="89301081"/>
    <s v="Porodnicko - gynekologická klinika"/>
    <s v="standardní lůžková péče"/>
    <n v="5"/>
    <d v="2010-07-01T00:00:00"/>
    <m/>
    <s v="Bc."/>
    <s v="Monika"/>
    <s v="Dohnalová"/>
    <m/>
    <n v="1"/>
    <x v="4"/>
  </r>
  <r>
    <n v="89301081"/>
    <s v="Porodnicko - gynekologická klinika"/>
    <s v="standardní lůžková péče"/>
    <n v="5"/>
    <d v="2022-09-01T00:00:00"/>
    <m/>
    <s v="Mgr."/>
    <s v="Kateřina"/>
    <s v="Svancarová"/>
    <m/>
    <n v="0.5"/>
    <x v="4"/>
  </r>
  <r>
    <n v="89301081"/>
    <s v="Porodnicko - gynekologická klinika"/>
    <s v="standardní lůžková péče"/>
    <n v="5"/>
    <d v="2021-05-01T00:00:00"/>
    <m/>
    <s v="MUDr."/>
    <s v="Radim"/>
    <s v="Marek"/>
    <s v="Ph.D."/>
    <n v="0.6"/>
    <x v="3"/>
  </r>
  <r>
    <n v="89301081"/>
    <s v="Porodnicko - gynekologická klinika"/>
    <s v="standardní lůžková péče"/>
    <n v="5"/>
    <d v="2020-01-01T00:00:00"/>
    <m/>
    <s v="MUDr."/>
    <s v="David"/>
    <s v="Neubert"/>
    <s v="Ph.D."/>
    <n v="0.1"/>
    <x v="3"/>
  </r>
  <r>
    <n v="89301081"/>
    <s v="Porodnicko - gynekologická klinika"/>
    <s v="standardní lůžková péče"/>
    <n v="5"/>
    <d v="2011-08-01T00:00:00"/>
    <m/>
    <m/>
    <s v="Eva"/>
    <s v="Dočkalová"/>
    <m/>
    <n v="1"/>
    <x v="2"/>
  </r>
  <r>
    <n v="89301081"/>
    <s v="Porodnicko - gynekologická klinika"/>
    <s v="standardní lůžková péče"/>
    <n v="5"/>
    <d v="2020-09-01T00:00:00"/>
    <m/>
    <s v="Bc."/>
    <s v="Petra"/>
    <s v="Feitová"/>
    <m/>
    <n v="0.25"/>
    <x v="4"/>
  </r>
  <r>
    <n v="89301081"/>
    <s v="Porodnicko - gynekologická klinika"/>
    <s v="standardní lůžková péče"/>
    <n v="5"/>
    <d v="2020-03-01T00:00:00"/>
    <m/>
    <s v="Bc."/>
    <s v="Jana"/>
    <s v="Pospíšilová"/>
    <m/>
    <n v="0.5"/>
    <x v="4"/>
  </r>
  <r>
    <n v="89301081"/>
    <s v="Porodnicko - gynekologická klinika"/>
    <s v="standardní lůžková péče"/>
    <n v="5"/>
    <d v="2016-11-15T00:00:00"/>
    <m/>
    <s v="Bc."/>
    <s v="Petra"/>
    <s v="Heincová"/>
    <m/>
    <n v="0.5"/>
    <x v="4"/>
  </r>
  <r>
    <n v="89301081"/>
    <s v="Porodnicko - gynekologická klinika"/>
    <s v="standardní lůžková péče"/>
    <n v="5"/>
    <d v="2019-05-01T00:00:00"/>
    <m/>
    <s v="Mgr."/>
    <s v="Zdena"/>
    <s v="Kolaříková"/>
    <m/>
    <n v="1"/>
    <x v="1"/>
  </r>
  <r>
    <n v="89301081"/>
    <s v="Porodnicko - gynekologická klinika"/>
    <s v="standardní lůžková péče"/>
    <n v="5"/>
    <d v="2020-01-01T00:00:00"/>
    <m/>
    <s v="Mgr."/>
    <s v="Martina"/>
    <s v="Havlíčková"/>
    <m/>
    <n v="1"/>
    <x v="1"/>
  </r>
  <r>
    <n v="89301081"/>
    <s v="Porodnicko - gynekologická klinika"/>
    <s v="standardní lůžková péče"/>
    <n v="5"/>
    <d v="2017-07-15T00:00:00"/>
    <m/>
    <m/>
    <s v="Dobroslava"/>
    <s v="Pospíšilová"/>
    <m/>
    <n v="1"/>
    <x v="2"/>
  </r>
  <r>
    <n v="89301081"/>
    <s v="Porodnicko - gynekologická klinika"/>
    <s v="standardní lůžková péče"/>
    <n v="5"/>
    <d v="2022-09-01T00:00:00"/>
    <m/>
    <s v="MUDr."/>
    <s v="Martina"/>
    <s v="Studničková"/>
    <s v="Ph.D."/>
    <n v="0.2"/>
    <x v="3"/>
  </r>
  <r>
    <n v="89301081"/>
    <s v="Porodnicko - gynekologická klinika"/>
    <s v="standardní lůžková péče"/>
    <n v="5"/>
    <d v="2020-01-01T00:00:00"/>
    <m/>
    <s v="MUDr."/>
    <s v="Michaela"/>
    <s v="Maděrková Tozzi"/>
    <m/>
    <n v="0.8"/>
    <x v="3"/>
  </r>
  <r>
    <n v="89301081"/>
    <s v="Porodnicko - gynekologická klinika"/>
    <s v="standardní lůžková péče"/>
    <n v="5"/>
    <d v="2020-12-01T00:00:00"/>
    <m/>
    <m/>
    <s v="Hana"/>
    <s v="Piňosová"/>
    <m/>
    <n v="0.75"/>
    <x v="4"/>
  </r>
  <r>
    <n v="89301081"/>
    <s v="Porodnicko - gynekologická klinika"/>
    <s v="standardní lůžková péče"/>
    <n v="5"/>
    <d v="2012-04-01T00:00:00"/>
    <m/>
    <m/>
    <s v="Lucie"/>
    <s v="Doležalová"/>
    <m/>
    <n v="1"/>
    <x v="2"/>
  </r>
  <r>
    <n v="89301081"/>
    <s v="Porodnicko - gynekologická klinika"/>
    <s v="standardní lůžková péče"/>
    <n v="5"/>
    <d v="2016-05-01T00:00:00"/>
    <m/>
    <s v="Bc."/>
    <s v="Olga"/>
    <s v="Havrdová"/>
    <m/>
    <n v="0.75"/>
    <x v="4"/>
  </r>
  <r>
    <n v="89301081"/>
    <s v="Porodnicko - gynekologická klinika"/>
    <s v="standardní lůžková péče"/>
    <n v="5"/>
    <d v="2020-06-01T00:00:00"/>
    <m/>
    <s v="Bc."/>
    <s v="Vendula"/>
    <s v="Koriteaková"/>
    <m/>
    <n v="0.75"/>
    <x v="4"/>
  </r>
  <r>
    <n v="89301081"/>
    <s v="Porodnicko - gynekologická klinika"/>
    <s v="standardní lůžková péče"/>
    <n v="5"/>
    <d v="2015-09-01T00:00:00"/>
    <m/>
    <s v="Mgr."/>
    <s v="Michaela"/>
    <s v="Kallasová"/>
    <m/>
    <n v="1"/>
    <x v="1"/>
  </r>
  <r>
    <n v="89301081"/>
    <s v="Porodnicko - gynekologická klinika"/>
    <s v="standardní lůžková péče"/>
    <n v="5"/>
    <d v="2017-01-01T00:00:00"/>
    <m/>
    <s v="Mgr."/>
    <s v="Tereza"/>
    <s v="Pláteníková"/>
    <m/>
    <n v="1"/>
    <x v="4"/>
  </r>
  <r>
    <n v="89301081"/>
    <s v="Porodnicko - gynekologická klinika"/>
    <s v="standardní lůžková péče"/>
    <n v="5"/>
    <d v="2020-08-01T00:00:00"/>
    <m/>
    <s v="Bc."/>
    <s v="Hana"/>
    <s v="Řeháková"/>
    <m/>
    <n v="1"/>
    <x v="1"/>
  </r>
  <r>
    <n v="89301081"/>
    <s v="Porodnicko - gynekologická klinika"/>
    <s v="standardní lůžková péče"/>
    <n v="5"/>
    <d v="2022-01-01T00:00:00"/>
    <m/>
    <s v="MUDr."/>
    <s v="Ondřej"/>
    <s v="Malchar"/>
    <m/>
    <n v="0.4"/>
    <x v="3"/>
  </r>
  <r>
    <n v="89301081"/>
    <s v="Porodnicko - gynekologická klinika"/>
    <s v="standardní lůžková péče"/>
    <n v="5"/>
    <d v="2017-06-01T00:00:00"/>
    <m/>
    <s v="Bc."/>
    <s v="Kateřina"/>
    <s v="Rousková"/>
    <m/>
    <n v="1"/>
    <x v="4"/>
  </r>
  <r>
    <n v="89301081"/>
    <s v="Porodnicko - gynekologická klinika"/>
    <s v="standardní lůžková péče"/>
    <n v="5"/>
    <d v="2017-10-01T00:00:00"/>
    <m/>
    <s v="Mgr."/>
    <s v="Martina"/>
    <s v="Rulíšková"/>
    <m/>
    <n v="1"/>
    <x v="4"/>
  </r>
  <r>
    <n v="89301081"/>
    <s v="Porodnicko - gynekologická klinika"/>
    <s v="standardní lůžková péče"/>
    <n v="5"/>
    <d v="2013-06-01T00:00:00"/>
    <m/>
    <m/>
    <s v="Veronika"/>
    <s v="Březová"/>
    <m/>
    <n v="1"/>
    <x v="2"/>
  </r>
  <r>
    <n v="89301081"/>
    <s v="Porodnicko - gynekologická klinika"/>
    <s v="standardní lůžková péče"/>
    <n v="5"/>
    <d v="2018-02-01T00:00:00"/>
    <m/>
    <s v="MUDr."/>
    <s v="Tereza"/>
    <s v="Kratochvílová"/>
    <s v="Ph.D."/>
    <n v="1"/>
    <x v="3"/>
  </r>
  <r>
    <n v="89301081"/>
    <s v="Porodnicko - gynekologická klinika"/>
    <s v="standardní lůžková péče"/>
    <n v="5"/>
    <d v="2018-02-01T00:00:00"/>
    <m/>
    <s v="MUDr."/>
    <s v="Veronika"/>
    <s v="Durdová"/>
    <s v="Ph.D."/>
    <n v="1"/>
    <x v="3"/>
  </r>
  <r>
    <n v="89301081"/>
    <s v="Porodnicko - gynekologická klinika"/>
    <s v="standardní lůžková péče"/>
    <n v="5"/>
    <d v="2022-01-01T00:00:00"/>
    <m/>
    <s v="Mgr."/>
    <s v="Erika"/>
    <s v="Halířová"/>
    <m/>
    <n v="0.25"/>
    <x v="5"/>
  </r>
  <r>
    <n v="89301081"/>
    <s v="Porodnicko - gynekologická klinika"/>
    <s v="standardní lůžková péče"/>
    <n v="5"/>
    <d v="2021-01-01T00:00:00"/>
    <m/>
    <s v="Bc."/>
    <s v="Jana"/>
    <s v="Vávrová"/>
    <m/>
    <n v="0.5"/>
    <x v="4"/>
  </r>
  <r>
    <n v="89301081"/>
    <s v="Porodnicko - gynekologická klinika"/>
    <s v="standardní lůžková péče"/>
    <n v="5"/>
    <d v="2011-07-01T00:00:00"/>
    <m/>
    <s v="Bc."/>
    <s v="Jolana"/>
    <s v="Dobešová"/>
    <m/>
    <n v="1"/>
    <x v="4"/>
  </r>
  <r>
    <n v="89301081"/>
    <s v="Porodnicko - gynekologická klinika"/>
    <s v="standardní lůžková péče"/>
    <n v="5"/>
    <d v="2011-07-01T00:00:00"/>
    <m/>
    <s v="Mgr."/>
    <s v="Simona"/>
    <s v="Orsáková"/>
    <m/>
    <n v="0.5"/>
    <x v="4"/>
  </r>
  <r>
    <n v="89301081"/>
    <s v="Porodnicko - gynekologická klinika"/>
    <s v="standardní lůžková péče"/>
    <n v="5"/>
    <d v="2014-11-01T00:00:00"/>
    <m/>
    <s v="MUDr."/>
    <s v="Jan"/>
    <s v="Vodička"/>
    <m/>
    <n v="0.4"/>
    <x v="3"/>
  </r>
  <r>
    <n v="89301081"/>
    <s v="Porodnicko - gynekologická klinika"/>
    <s v="standardní lůžková péče"/>
    <n v="5"/>
    <d v="2021-09-01T00:00:00"/>
    <m/>
    <s v="Mgr."/>
    <s v="Pavla"/>
    <s v="Bukvová"/>
    <m/>
    <n v="0.5"/>
    <x v="4"/>
  </r>
  <r>
    <n v="89301081"/>
    <s v="Porodnicko - gynekologická klinika"/>
    <s v="standardní lůžková péče"/>
    <n v="5"/>
    <d v="2021-01-01T00:00:00"/>
    <m/>
    <s v="MUDr."/>
    <s v="Kateřina"/>
    <s v="Sobková"/>
    <m/>
    <n v="0.8"/>
    <x v="7"/>
  </r>
  <r>
    <n v="89301082"/>
    <s v="Porodnicko - gynekologická  klinika"/>
    <s v="všeobecná ambulance"/>
    <n v="10"/>
    <d v="2022-09-14T00:00:00"/>
    <m/>
    <s v="MUDr."/>
    <s v="Katarína"/>
    <s v="Lehnertová"/>
    <m/>
    <n v="0.4"/>
    <x v="6"/>
  </r>
  <r>
    <n v="89301082"/>
    <s v="Porodnicko - gynekologická  klinika"/>
    <s v="všeobecná ambulance"/>
    <n v="10"/>
    <d v="2022-09-15T00:00:00"/>
    <m/>
    <s v="Mgr."/>
    <s v="Petra"/>
    <s v="Lakomá"/>
    <m/>
    <n v="1"/>
    <x v="9"/>
  </r>
  <r>
    <n v="89301082"/>
    <s v="Porodnicko - gynekologická  klinika"/>
    <s v="všeobecná ambulance"/>
    <n v="10"/>
    <d v="2022-01-01T00:00:00"/>
    <m/>
    <s v="MUDr."/>
    <s v="Ondřej"/>
    <s v="Malchar"/>
    <m/>
    <n v="0.6"/>
    <x v="3"/>
  </r>
  <r>
    <n v="89301082"/>
    <s v="Porodnicko - gynekologická  klinika"/>
    <s v="všeobecná ambulance"/>
    <n v="10"/>
    <d v="2017-03-01T00:00:00"/>
    <m/>
    <s v="Bc."/>
    <s v="Ingrid"/>
    <s v="Sekerová"/>
    <m/>
    <n v="1"/>
    <x v="4"/>
  </r>
  <r>
    <n v="89301082"/>
    <s v="Porodnicko - gynekologická  klinika"/>
    <s v="všeobecná ambulance"/>
    <n v="10"/>
    <d v="2022-05-01T00:00:00"/>
    <d v="2022-10-31T00:00:00"/>
    <m/>
    <s v="Markéta"/>
    <s v="Hanáková"/>
    <s v="DiS."/>
    <n v="0.75"/>
    <x v="5"/>
  </r>
  <r>
    <n v="89301082"/>
    <s v="Porodnicko - gynekologická  klinika"/>
    <s v="všeobecná ambulance"/>
    <n v="10"/>
    <d v="2022-05-01T00:00:00"/>
    <d v="2022-10-31T00:00:00"/>
    <m/>
    <s v="Markéta"/>
    <s v="Hanáková"/>
    <s v="DiS."/>
    <n v="0.75"/>
    <x v="4"/>
  </r>
  <r>
    <n v="89301082"/>
    <s v="Porodnicko - gynekologická  klinika"/>
    <s v="všeobecná ambulance"/>
    <n v="10"/>
    <d v="2022-01-01T00:00:00"/>
    <m/>
    <s v="Bc."/>
    <s v="Mariana"/>
    <s v="Truxová"/>
    <m/>
    <n v="0.75"/>
    <x v="4"/>
  </r>
  <r>
    <n v="89301082"/>
    <s v="Porodnicko - gynekologická  klinika"/>
    <s v="všeobecná ambulance"/>
    <n v="10"/>
    <d v="2014-05-11T00:00:00"/>
    <m/>
    <s v="Mgr."/>
    <s v="Pavla"/>
    <s v="Vahalová"/>
    <m/>
    <n v="0.5"/>
    <x v="4"/>
  </r>
  <r>
    <n v="89301082"/>
    <s v="Porodnicko - gynekologická  klinika"/>
    <s v="všeobecná ambulance"/>
    <n v="10"/>
    <d v="2013-01-01T00:00:00"/>
    <m/>
    <m/>
    <s v="Kristýna"/>
    <s v="Friedrichová"/>
    <m/>
    <n v="1"/>
    <x v="4"/>
  </r>
  <r>
    <n v="89301082"/>
    <s v="Porodnicko - gynekologická  klinika"/>
    <s v="všeobecná ambulance"/>
    <n v="10"/>
    <d v="2013-04-01T00:00:00"/>
    <m/>
    <m/>
    <s v="Zuzana"/>
    <s v="Kmeťová"/>
    <s v="DiS."/>
    <n v="1"/>
    <x v="4"/>
  </r>
  <r>
    <n v="89301082"/>
    <s v="Porodnicko - gynekologická  klinika"/>
    <s v="všeobecná ambulance"/>
    <n v="10"/>
    <d v="2010-04-01T00:00:00"/>
    <m/>
    <s v="Bc."/>
    <s v="Soňa"/>
    <s v="Holcová"/>
    <m/>
    <n v="1"/>
    <x v="1"/>
  </r>
  <r>
    <n v="89301082"/>
    <s v="Porodnicko - gynekologická  klinika"/>
    <s v="všeobecná ambulance"/>
    <n v="10"/>
    <d v="2021-05-01T00:00:00"/>
    <m/>
    <s v="MUDr."/>
    <s v="Radim"/>
    <s v="Marek"/>
    <s v="Ph.D."/>
    <n v="0.4"/>
    <x v="3"/>
  </r>
  <r>
    <n v="89301082"/>
    <s v="Porodnicko - gynekologická  klinika"/>
    <s v="všeobecná ambulance"/>
    <n v="10"/>
    <d v="2014-09-01T00:00:00"/>
    <m/>
    <s v="Bc."/>
    <s v="Zuzana"/>
    <s v="Kopečná"/>
    <m/>
    <n v="1"/>
    <x v="4"/>
  </r>
  <r>
    <n v="89301082"/>
    <s v="Porodnicko - gynekologická  klinika"/>
    <s v="všeobecná ambulance"/>
    <n v="10"/>
    <d v="2022-04-01T00:00:00"/>
    <m/>
    <s v="Bc."/>
    <s v="Markéta"/>
    <s v="Lošáková"/>
    <m/>
    <n v="1"/>
    <x v="4"/>
  </r>
  <r>
    <n v="89301082"/>
    <s v="Porodnicko - gynekologická  klinika"/>
    <s v="všeobecná ambulance"/>
    <n v="10"/>
    <d v="2011-09-01T00:00:00"/>
    <m/>
    <s v="MBA"/>
    <s v="Vladimíra"/>
    <s v="Kroutilová"/>
    <s v="DiS."/>
    <n v="1"/>
    <x v="4"/>
  </r>
  <r>
    <n v="89301082"/>
    <s v="Porodnicko - gynekologická  klinika"/>
    <s v="všeobecná ambulance"/>
    <n v="10"/>
    <d v="2020-06-01T00:00:00"/>
    <m/>
    <s v="Mgr."/>
    <s v="Alice"/>
    <s v="Míšová"/>
    <m/>
    <n v="0.5"/>
    <x v="4"/>
  </r>
  <r>
    <n v="89301082"/>
    <s v="Porodnicko - gynekologická  klinika"/>
    <s v="všeobecná ambulance"/>
    <n v="10"/>
    <d v="2019-11-01T00:00:00"/>
    <m/>
    <s v="Mgr."/>
    <s v="Viera"/>
    <s v="Petřvalská"/>
    <m/>
    <n v="0.7"/>
    <x v="1"/>
  </r>
  <r>
    <n v="89301082"/>
    <s v="Porodnicko - gynekologická  klinika"/>
    <s v="všeobecná ambulance"/>
    <n v="10"/>
    <d v="2008-01-01T00:00:00"/>
    <m/>
    <s v="prof. MUDr. MHA"/>
    <s v="Marek"/>
    <s v="Ľubušký"/>
    <s v="Ph.D."/>
    <n v="0.2"/>
    <x v="3"/>
  </r>
  <r>
    <n v="89301082"/>
    <s v="Porodnicko - gynekologická  klinika"/>
    <s v="všeobecná ambulance"/>
    <n v="10"/>
    <d v="2008-01-01T00:00:00"/>
    <m/>
    <m/>
    <s v="Marie"/>
    <s v="Lamačová"/>
    <m/>
    <n v="1"/>
    <x v="4"/>
  </r>
  <r>
    <n v="89301082"/>
    <s v="Porodnicko - gynekologická  klinika"/>
    <s v="všeobecná ambulance"/>
    <n v="10"/>
    <d v="2008-01-01T00:00:00"/>
    <m/>
    <s v="prof. MUDr."/>
    <s v="Radovan"/>
    <s v="Pilka"/>
    <s v="Ph.D."/>
    <n v="0.05"/>
    <x v="3"/>
  </r>
  <r>
    <n v="89301082"/>
    <s v="Porodnicko - gynekologická  klinika"/>
    <s v="všeobecná ambulance"/>
    <n v="10"/>
    <d v="2008-01-01T00:00:00"/>
    <m/>
    <m/>
    <s v="Vladimíra"/>
    <s v="Šrámková"/>
    <m/>
    <n v="1"/>
    <x v="1"/>
  </r>
  <r>
    <n v="89301082"/>
    <s v="Porodnicko - gynekologická  klinika"/>
    <s v="všeobecná ambulance"/>
    <n v="10"/>
    <d v="2008-01-01T00:00:00"/>
    <m/>
    <m/>
    <s v="Radomíra"/>
    <s v="Ševčíková"/>
    <m/>
    <n v="1"/>
    <x v="4"/>
  </r>
  <r>
    <n v="89301082"/>
    <s v="Porodnicko - gynekologická  klinika"/>
    <s v="všeobecná ambulance"/>
    <n v="10"/>
    <d v="2017-05-01T00:00:00"/>
    <m/>
    <s v="Bc."/>
    <s v="Marcela"/>
    <s v="Zatloukalová"/>
    <m/>
    <n v="1"/>
    <x v="1"/>
  </r>
  <r>
    <n v="89301082"/>
    <s v="Porodnicko - gynekologická  klinika"/>
    <s v="všeobecná ambulance"/>
    <n v="10"/>
    <d v="2017-10-01T00:00:00"/>
    <m/>
    <s v="MUDr. PhDr."/>
    <s v="Lenka"/>
    <s v="Hansmanová"/>
    <s v="Ph.D."/>
    <n v="0.1"/>
    <x v="3"/>
  </r>
  <r>
    <n v="89301082"/>
    <s v="Porodnicko - gynekologická  klinika"/>
    <s v="všeobecná ambulance"/>
    <n v="10"/>
    <d v="2008-01-01T00:00:00"/>
    <m/>
    <s v="MUDr."/>
    <s v="Petr"/>
    <s v="Dzvinčuk"/>
    <s v="Ph.D."/>
    <n v="0.2"/>
    <x v="3"/>
  </r>
  <r>
    <n v="89301082"/>
    <s v="Porodnicko - gynekologická  klinika"/>
    <s v="všeobecná ambulance"/>
    <n v="10"/>
    <d v="2019-09-01T00:00:00"/>
    <m/>
    <s v="MUDr."/>
    <s v="Marie"/>
    <s v="Turková"/>
    <m/>
    <n v="0.5"/>
    <x v="3"/>
  </r>
  <r>
    <n v="89301082"/>
    <s v="Porodnicko - gynekologická  klinika"/>
    <s v="všeobecná ambulance"/>
    <n v="10"/>
    <d v="2017-11-01T00:00:00"/>
    <m/>
    <s v="Bc."/>
    <s v="Drahomíra"/>
    <s v="Krampolová"/>
    <m/>
    <n v="0.75"/>
    <x v="4"/>
  </r>
  <r>
    <n v="89301082"/>
    <s v="Porodnicko - gynekologická  klinika"/>
    <s v="všeobecná ambulance"/>
    <n v="10"/>
    <d v="2012-02-03T00:00:00"/>
    <m/>
    <m/>
    <s v="Lenka"/>
    <s v="Dobrovolná"/>
    <m/>
    <n v="1"/>
    <x v="1"/>
  </r>
  <r>
    <n v="89301082"/>
    <s v="Porodnicko - gynekologická  klinika"/>
    <s v="všeobecná ambulance"/>
    <n v="10"/>
    <d v="2015-12-01T00:00:00"/>
    <m/>
    <s v="MUDr."/>
    <s v="Libuše"/>
    <s v="Kotršová"/>
    <m/>
    <n v="0.5"/>
    <x v="3"/>
  </r>
  <r>
    <n v="89301084"/>
    <s v="Porodnicko - gynekologická klinika"/>
    <s v="lůžkové oddělení intenzivní péče - porodní sál"/>
    <n v="5"/>
    <d v="2017-10-01T00:00:00"/>
    <m/>
    <s v="MUDr. PhDr."/>
    <s v="Lenka"/>
    <s v="Hansmanová"/>
    <s v="Ph.D."/>
    <n v="0.4"/>
    <x v="3"/>
  </r>
  <r>
    <n v="89301084"/>
    <s v="Porodnicko - gynekologická klinika"/>
    <s v="lůžkové oddělení intenzivní péče - porodní sál"/>
    <n v="5"/>
    <d v="2020-01-01T00:00:00"/>
    <m/>
    <s v="prof. MUDr."/>
    <s v="Radovan"/>
    <s v="Pilka"/>
    <s v="Ph.D."/>
    <n v="0.25"/>
    <x v="3"/>
  </r>
  <r>
    <n v="89301084"/>
    <s v="Porodnicko - gynekologická klinika"/>
    <s v="lůžkové oddělení intenzivní péče - porodní sál"/>
    <n v="5"/>
    <d v="2018-07-01T00:00:00"/>
    <m/>
    <m/>
    <s v="Jana"/>
    <s v="Zahradníčková"/>
    <m/>
    <n v="1"/>
    <x v="4"/>
  </r>
  <r>
    <n v="89301084"/>
    <s v="Porodnicko - gynekologická klinika"/>
    <s v="lůžkové oddělení intenzivní péče - porodní sál"/>
    <n v="5"/>
    <d v="2011-06-01T00:00:00"/>
    <m/>
    <m/>
    <s v="Lenka"/>
    <s v="Laichmanová"/>
    <m/>
    <n v="0.3"/>
    <x v="2"/>
  </r>
  <r>
    <n v="89301084"/>
    <s v="Porodnicko - gynekologická klinika"/>
    <s v="lůžkové oddělení intenzivní péče - porodní sál"/>
    <n v="5"/>
    <d v="2008-01-01T00:00:00"/>
    <m/>
    <s v="Bc."/>
    <s v="Sylva"/>
    <s v="Šťastná"/>
    <m/>
    <n v="1"/>
    <x v="1"/>
  </r>
  <r>
    <n v="89301084"/>
    <s v="Porodnicko - gynekologická klinika"/>
    <s v="lůžkové oddělení intenzivní péče - porodní sál"/>
    <n v="5"/>
    <d v="2014-12-01T00:00:00"/>
    <m/>
    <s v="Mgr. MBA"/>
    <s v="Martina"/>
    <s v="Andrésová"/>
    <m/>
    <n v="1"/>
    <x v="1"/>
  </r>
  <r>
    <n v="89301084"/>
    <s v="Porodnicko - gynekologická klinika"/>
    <s v="lůžkové oddělení intenzivní péče - porodní sál"/>
    <n v="5"/>
    <d v="2017-09-01T00:00:00"/>
    <d v="2022-10-01T00:00:00"/>
    <m/>
    <s v="Soňa"/>
    <s v="Davidová"/>
    <m/>
    <n v="1"/>
    <x v="2"/>
  </r>
  <r>
    <n v="89301084"/>
    <s v="Porodnicko - gynekologická klinika"/>
    <s v="lůžkové oddělení intenzivní péče - porodní sál"/>
    <n v="5"/>
    <d v="2022-05-01T00:00:00"/>
    <m/>
    <s v="MUDr."/>
    <s v="Eliška"/>
    <s v="Pecková"/>
    <s v="Ph.D."/>
    <n v="0.8"/>
    <x v="3"/>
  </r>
  <r>
    <n v="89301086"/>
    <s v="Porodnicko-gynekologická klinika"/>
    <s v="poradna pro krizovou intervenci a psychosomat. med."/>
    <n v="8"/>
    <d v="2013-01-01T00:00:00"/>
    <m/>
    <s v="MUDr. PhDr."/>
    <s v="Lenka"/>
    <s v="Hansmanová"/>
    <s v="Ph.D."/>
    <n v="0.2"/>
    <x v="3"/>
  </r>
  <r>
    <n v="89301087"/>
    <s v="Porodnicko - gynekologická klinika"/>
    <s v="IVF"/>
    <n v="10"/>
    <d v="2014-11-01T00:00:00"/>
    <m/>
    <s v="MUDr."/>
    <s v="Jan"/>
    <s v="Vodička"/>
    <m/>
    <n v="0.6"/>
    <x v="3"/>
  </r>
  <r>
    <n v="89301087"/>
    <s v="Porodnicko - gynekologická klinika"/>
    <s v="IVF"/>
    <n v="10"/>
    <d v="2019-01-01T00:00:00"/>
    <m/>
    <s v="Mgr."/>
    <s v="Kateřina"/>
    <s v="Smékalová"/>
    <m/>
    <n v="1"/>
    <x v="9"/>
  </r>
  <r>
    <n v="89301087"/>
    <s v="Porodnicko - gynekologická klinika"/>
    <s v="IVF"/>
    <n v="10"/>
    <d v="2020-06-01T00:00:00"/>
    <m/>
    <s v="Mgr."/>
    <s v="Marcela"/>
    <s v="Žaludová"/>
    <m/>
    <n v="0.1"/>
    <x v="9"/>
  </r>
  <r>
    <n v="89301087"/>
    <s v="Porodnicko - gynekologická klinika"/>
    <s v="IVF"/>
    <n v="10"/>
    <d v="2016-03-15T00:00:00"/>
    <m/>
    <s v="Mgr."/>
    <s v="Lucie"/>
    <s v="Goldmannová"/>
    <m/>
    <n v="1"/>
    <x v="4"/>
  </r>
  <r>
    <n v="89301087"/>
    <s v="Porodnicko - gynekologická klinika"/>
    <s v="IVF"/>
    <n v="10"/>
    <d v="2010-11-10T00:00:00"/>
    <m/>
    <s v="Bc."/>
    <s v="Dana"/>
    <s v="Velešíková"/>
    <m/>
    <n v="0.75"/>
    <x v="1"/>
  </r>
  <r>
    <n v="89301087"/>
    <s v="Porodnicko - gynekologická klinika"/>
    <s v="IVF"/>
    <n v="10"/>
    <d v="2013-11-01T00:00:00"/>
    <m/>
    <m/>
    <s v="Jana"/>
    <s v="Reimerová"/>
    <m/>
    <n v="1"/>
    <x v="2"/>
  </r>
  <r>
    <n v="89301087"/>
    <s v="Porodnicko - gynekologická klinika"/>
    <s v="IVF"/>
    <n v="10"/>
    <d v="2008-01-01T00:00:00"/>
    <m/>
    <s v="MUDr."/>
    <s v="Pavel"/>
    <s v="Hejtmánek"/>
    <m/>
    <n v="0.7"/>
    <x v="3"/>
  </r>
  <r>
    <n v="89301087"/>
    <s v="Porodnicko - gynekologická klinika"/>
    <s v="IVF"/>
    <n v="10"/>
    <d v="1995-08-01T00:00:00"/>
    <m/>
    <m/>
    <s v="Pavla"/>
    <s v="Mráčková"/>
    <m/>
    <n v="1"/>
    <x v="4"/>
  </r>
  <r>
    <n v="89301087"/>
    <s v="Porodnicko - gynekologická klinika"/>
    <s v="IVF"/>
    <n v="10"/>
    <d v="2014-11-01T00:00:00"/>
    <m/>
    <s v="doc. MUDr."/>
    <s v="Jiří"/>
    <s v="Dostál"/>
    <s v="Ph.D."/>
    <n v="0.3"/>
    <x v="3"/>
  </r>
  <r>
    <n v="89301087"/>
    <s v="Porodnicko - gynekologická klinika"/>
    <s v="IVF"/>
    <n v="10"/>
    <d v="2008-01-01T00:00:00"/>
    <m/>
    <s v="Bc."/>
    <s v="Monika"/>
    <s v="Köhlerová"/>
    <m/>
    <n v="1"/>
    <x v="1"/>
  </r>
  <r>
    <n v="89301087"/>
    <s v="Porodnicko - gynekologická klinika"/>
    <s v="IVF"/>
    <n v="10"/>
    <d v="2017-11-01T00:00:00"/>
    <m/>
    <s v="Mgr."/>
    <s v="Veronika"/>
    <s v="Hončová"/>
    <m/>
    <n v="1"/>
    <x v="9"/>
  </r>
  <r>
    <n v="89301087"/>
    <s v="Porodnicko - gynekologická klinika"/>
    <s v="IVF"/>
    <n v="10"/>
    <d v="2019-09-01T00:00:00"/>
    <m/>
    <s v="Mgr."/>
    <s v="Pavlína"/>
    <s v="Francová"/>
    <m/>
    <n v="1"/>
    <x v="9"/>
  </r>
  <r>
    <n v="89301091"/>
    <s v="Novorozenecké oddělení"/>
    <s v="standardní lůžková péče"/>
    <n v="5"/>
    <d v="2022-04-01T00:00:00"/>
    <m/>
    <s v="Bc."/>
    <s v="Dominika"/>
    <s v="Popková"/>
    <m/>
    <n v="0.25"/>
    <x v="4"/>
  </r>
  <r>
    <n v="89301091"/>
    <s v="Novorozenecké oddělení"/>
    <s v="standardní lůžková péče"/>
    <n v="5"/>
    <d v="2016-10-19T00:00:00"/>
    <m/>
    <s v="Bc."/>
    <s v="Kamila"/>
    <s v="Maňurová"/>
    <m/>
    <n v="1"/>
    <x v="5"/>
  </r>
  <r>
    <n v="89301091"/>
    <s v="Novorozenecké oddělení"/>
    <s v="standardní lůžková péče"/>
    <n v="5"/>
    <d v="2016-12-01T00:00:00"/>
    <m/>
    <m/>
    <s v="Irena"/>
    <s v="Špringerová"/>
    <m/>
    <n v="0.5"/>
    <x v="1"/>
  </r>
  <r>
    <n v="89301091"/>
    <s v="Novorozenecké oddělení"/>
    <s v="standardní lůžková péče"/>
    <n v="5"/>
    <d v="2021-01-01T00:00:00"/>
    <m/>
    <s v="MUDr."/>
    <s v="Lukáš"/>
    <s v="Pospíšil"/>
    <s v="DiS."/>
    <n v="0.5"/>
    <x v="6"/>
  </r>
  <r>
    <n v="89301091"/>
    <s v="Novorozenecké oddělení"/>
    <s v="standardní lůžková péče"/>
    <n v="5"/>
    <d v="2012-10-15T00:00:00"/>
    <m/>
    <m/>
    <s v="Diana"/>
    <s v="Vybíralová"/>
    <m/>
    <n v="1"/>
    <x v="1"/>
  </r>
  <r>
    <n v="89301091"/>
    <s v="Novorozenecké oddělení"/>
    <s v="standardní lůžková péče"/>
    <n v="5"/>
    <d v="2015-11-01T00:00:00"/>
    <m/>
    <s v="Bc."/>
    <s v="Eva"/>
    <s v="Sklenářová"/>
    <m/>
    <n v="1"/>
    <x v="4"/>
  </r>
  <r>
    <n v="89301091"/>
    <s v="Novorozenecké oddělení"/>
    <s v="standardní lůžková péče"/>
    <n v="5"/>
    <d v="2017-02-01T00:00:00"/>
    <m/>
    <s v="Mgr."/>
    <s v="Gabriela"/>
    <s v="Marešová"/>
    <s v="DiS."/>
    <n v="0.5"/>
    <x v="4"/>
  </r>
  <r>
    <n v="89301091"/>
    <s v="Novorozenecké oddělení"/>
    <s v="standardní lůžková péče"/>
    <n v="5"/>
    <d v="2017-06-01T00:00:00"/>
    <m/>
    <s v="Mgr."/>
    <s v="Milada"/>
    <s v="Gregorová"/>
    <m/>
    <n v="1"/>
    <x v="4"/>
  </r>
  <r>
    <n v="89301091"/>
    <s v="Novorozenecké oddělení"/>
    <s v="standardní lůžková péče"/>
    <n v="5"/>
    <d v="2017-09-01T00:00:00"/>
    <m/>
    <m/>
    <s v="Petra"/>
    <s v="Dvořáková"/>
    <s v="DiS."/>
    <n v="0.5"/>
    <x v="4"/>
  </r>
  <r>
    <n v="89301091"/>
    <s v="Novorozenecké oddělení"/>
    <s v="standardní lůžková péče"/>
    <n v="5"/>
    <d v="2015-12-01T00:00:00"/>
    <m/>
    <m/>
    <s v="Jana"/>
    <s v="Rellová"/>
    <s v="DiS."/>
    <n v="1"/>
    <x v="1"/>
  </r>
  <r>
    <n v="89301091"/>
    <s v="Novorozenecké oddělení"/>
    <s v="standardní lůžková péče"/>
    <n v="5"/>
    <d v="2019-12-01T00:00:00"/>
    <m/>
    <s v="Bc."/>
    <s v="Petra"/>
    <s v="Krahulíková"/>
    <m/>
    <n v="0.75"/>
    <x v="1"/>
  </r>
  <r>
    <n v="89301091"/>
    <s v="Novorozenecké oddělení"/>
    <s v="standardní lůžková péče"/>
    <n v="5"/>
    <d v="2019-12-01T00:00:00"/>
    <m/>
    <s v="Bc."/>
    <s v="Petra"/>
    <s v="Krahulíková"/>
    <m/>
    <n v="0.75"/>
    <x v="4"/>
  </r>
  <r>
    <n v="89301091"/>
    <s v="Novorozenecké oddělení"/>
    <s v="standardní lůžková péče"/>
    <n v="5"/>
    <d v="2022-05-01T00:00:00"/>
    <m/>
    <s v="MUDr."/>
    <s v="Jana"/>
    <s v="Heroldová"/>
    <m/>
    <n v="0.4"/>
    <x v="3"/>
  </r>
  <r>
    <n v="89301091"/>
    <s v="Novorozenecké oddělení"/>
    <s v="standardní lůžková péče"/>
    <n v="5"/>
    <d v="2008-01-01T00:00:00"/>
    <m/>
    <m/>
    <s v="Marcela"/>
    <s v="Navrátilová"/>
    <m/>
    <n v="0.75"/>
    <x v="1"/>
  </r>
  <r>
    <n v="89301091"/>
    <s v="Novorozenecké oddělení"/>
    <s v="standardní lůžková péče"/>
    <n v="5"/>
    <d v="2019-01-01T00:00:00"/>
    <m/>
    <m/>
    <s v="Jana"/>
    <s v="Čechová Dohnalová"/>
    <m/>
    <n v="0.75"/>
    <x v="1"/>
  </r>
  <r>
    <n v="89301091"/>
    <s v="Novorozenecké oddělení"/>
    <s v="standardní lůžková péče"/>
    <n v="5"/>
    <d v="2008-01-01T00:00:00"/>
    <m/>
    <m/>
    <s v="Monika"/>
    <s v="Dvorská"/>
    <m/>
    <n v="0.75"/>
    <x v="1"/>
  </r>
  <r>
    <n v="89301091"/>
    <s v="Novorozenecké oddělení"/>
    <s v="standardní lůžková péče"/>
    <n v="5"/>
    <d v="2016-06-01T00:00:00"/>
    <m/>
    <m/>
    <s v="Pavla"/>
    <s v="Neoralová"/>
    <m/>
    <n v="0.75"/>
    <x v="1"/>
  </r>
  <r>
    <n v="89301091"/>
    <s v="Novorozenecké oddělení"/>
    <s v="standardní lůžková péče"/>
    <n v="5"/>
    <d v="2013-07-01T00:00:00"/>
    <m/>
    <m/>
    <s v="Hana"/>
    <s v="Remzová"/>
    <m/>
    <n v="0.7"/>
    <x v="2"/>
  </r>
  <r>
    <n v="89301091"/>
    <s v="Novorozenecké oddělení"/>
    <s v="standardní lůžková péče"/>
    <n v="5"/>
    <d v="2008-01-01T00:00:00"/>
    <m/>
    <m/>
    <s v="Hana"/>
    <s v="Skopalíková"/>
    <m/>
    <n v="1"/>
    <x v="1"/>
  </r>
  <r>
    <n v="89301091"/>
    <s v="Novorozenecké oddělení"/>
    <s v="standardní lůžková péče"/>
    <n v="5"/>
    <d v="2013-07-01T00:00:00"/>
    <m/>
    <m/>
    <s v="Simona"/>
    <s v="Šilbertová"/>
    <m/>
    <n v="1"/>
    <x v="1"/>
  </r>
  <r>
    <n v="89301091"/>
    <s v="Novorozenecké oddělení"/>
    <s v="standardní lůžková péče"/>
    <n v="5"/>
    <d v="2011-09-01T00:00:00"/>
    <m/>
    <m/>
    <s v="Michaela"/>
    <s v="Slováková"/>
    <m/>
    <n v="0.75"/>
    <x v="4"/>
  </r>
  <r>
    <n v="89301091"/>
    <s v="Novorozenecké oddělení"/>
    <s v="standardní lůžková péče"/>
    <n v="5"/>
    <d v="2013-06-01T00:00:00"/>
    <m/>
    <s v="MUDr."/>
    <s v="Soňa"/>
    <s v="Šuláková"/>
    <m/>
    <n v="0.8"/>
    <x v="3"/>
  </r>
  <r>
    <n v="89301091"/>
    <s v="Novorozenecké oddělení"/>
    <s v="standardní lůžková péče"/>
    <n v="5"/>
    <d v="2014-02-01T00:00:00"/>
    <m/>
    <m/>
    <s v="Miloslava"/>
    <s v="Holíková"/>
    <s v="DiS."/>
    <n v="0.5"/>
    <x v="4"/>
  </r>
  <r>
    <n v="89301091"/>
    <s v="Novorozenecké oddělení"/>
    <s v="standardní lůžková péče"/>
    <n v="5"/>
    <d v="2008-01-01T00:00:00"/>
    <m/>
    <m/>
    <s v="Ivana"/>
    <s v="Müllerová"/>
    <m/>
    <n v="0.75"/>
    <x v="1"/>
  </r>
  <r>
    <n v="89301091"/>
    <s v="Novorozenecké oddělení"/>
    <s v="standardní lůžková péče"/>
    <n v="5"/>
    <d v="2017-09-01T00:00:00"/>
    <m/>
    <m/>
    <s v="Denisa"/>
    <s v="Pochylová"/>
    <s v="DiS."/>
    <n v="0.5"/>
    <x v="1"/>
  </r>
  <r>
    <n v="89301091"/>
    <s v="Novorozenecké oddělení"/>
    <s v="standardní lůžková péče"/>
    <n v="5"/>
    <d v="2020-02-01T00:00:00"/>
    <m/>
    <s v="MUDr."/>
    <s v="Veronika"/>
    <s v="Bezděková"/>
    <m/>
    <n v="0.4"/>
    <x v="7"/>
  </r>
  <r>
    <n v="89301091"/>
    <s v="Novorozenecké oddělení"/>
    <s v="standardní lůžková péče"/>
    <n v="5"/>
    <d v="2022-09-01T00:00:00"/>
    <m/>
    <s v="Mgr."/>
    <s v="Denisa"/>
    <s v="Battová"/>
    <m/>
    <n v="1"/>
    <x v="1"/>
  </r>
  <r>
    <n v="89301091"/>
    <s v="Novorozenecké oddělení"/>
    <s v="standardní lůžková péče"/>
    <n v="5"/>
    <d v="2020-10-01T00:00:00"/>
    <m/>
    <s v="Mgr."/>
    <s v="Klára"/>
    <s v="Večeřová"/>
    <m/>
    <n v="0.75"/>
    <x v="4"/>
  </r>
  <r>
    <n v="89301091"/>
    <s v="Novorozenecké oddělení"/>
    <s v="standardní lůžková péče"/>
    <n v="5"/>
    <d v="2017-06-15T00:00:00"/>
    <m/>
    <s v="Mgr. Bc."/>
    <s v="Naomi Ella"/>
    <s v="Nerudová"/>
    <m/>
    <n v="1"/>
    <x v="4"/>
  </r>
  <r>
    <n v="89301091"/>
    <s v="Novorozenecké oddělení"/>
    <s v="standardní lůžková péče"/>
    <n v="5"/>
    <d v="2018-07-01T00:00:00"/>
    <m/>
    <s v="MUDr."/>
    <s v="Jakub"/>
    <s v="Lasák"/>
    <m/>
    <n v="1"/>
    <x v="7"/>
  </r>
  <r>
    <n v="89301091"/>
    <s v="Novorozenecké oddělení"/>
    <s v="standardní lůžková péče"/>
    <n v="5"/>
    <d v="2018-09-01T00:00:00"/>
    <m/>
    <s v="Bc."/>
    <s v="Klára"/>
    <s v="Váňová"/>
    <m/>
    <n v="0.75"/>
    <x v="4"/>
  </r>
  <r>
    <n v="89301091"/>
    <s v="Novorozenecké oddělení"/>
    <s v="standardní lůžková péče"/>
    <n v="5"/>
    <d v="2019-01-01T00:00:00"/>
    <m/>
    <m/>
    <s v="Karla"/>
    <s v="Veselovská"/>
    <m/>
    <n v="0.75"/>
    <x v="4"/>
  </r>
  <r>
    <n v="89301091"/>
    <s v="Novorozenecké oddělení"/>
    <s v="standardní lůžková péče"/>
    <n v="5"/>
    <d v="2021-09-15T00:00:00"/>
    <m/>
    <s v="Mgr."/>
    <s v="Kristýna"/>
    <s v="Pěnicová"/>
    <m/>
    <n v="1"/>
    <x v="4"/>
  </r>
  <r>
    <n v="89301091"/>
    <s v="Novorozenecké oddělení"/>
    <s v="standardní lůžková péče"/>
    <n v="5"/>
    <d v="2021-12-01T00:00:00"/>
    <m/>
    <s v="Bc."/>
    <s v="Laura Hedvika"/>
    <s v="Merloni"/>
    <m/>
    <n v="1"/>
    <x v="4"/>
  </r>
  <r>
    <n v="89301091"/>
    <s v="Novorozenecké oddělení"/>
    <s v="standardní lůžková péče"/>
    <n v="5"/>
    <d v="2022-06-01T00:00:00"/>
    <m/>
    <s v="Bc."/>
    <s v="Lucie"/>
    <s v="Přikrylová"/>
    <s v="DiS."/>
    <n v="0.5"/>
    <x v="4"/>
  </r>
  <r>
    <n v="89301091"/>
    <s v="Novorozenecké oddělení"/>
    <s v="standardní lůžková péče"/>
    <n v="5"/>
    <d v="2022-09-01T00:00:00"/>
    <m/>
    <s v="MUDr."/>
    <s v="Vanda"/>
    <s v="Volková"/>
    <m/>
    <n v="1"/>
    <x v="7"/>
  </r>
  <r>
    <n v="89301092"/>
    <s v="Novorozenecké oddělení"/>
    <s v="ambulance novorozeneckého oddělení"/>
    <n v="10"/>
    <d v="2022-10-01T00:00:00"/>
    <m/>
    <s v="MUDr."/>
    <s v="Jan"/>
    <s v="Hálek"/>
    <s v="Ph.D."/>
    <n v="0.2"/>
    <x v="3"/>
  </r>
  <r>
    <n v="89301092"/>
    <s v="Novorozenecké oddělení"/>
    <s v="ambulance novorozeneckého oddělení"/>
    <n v="10"/>
    <d v="2018-04-01T00:00:00"/>
    <m/>
    <m/>
    <s v="Mária"/>
    <s v="Doleželová"/>
    <m/>
    <n v="0.75"/>
    <x v="1"/>
  </r>
  <r>
    <n v="89301093"/>
    <s v="Novorozenecké oddělení"/>
    <s v="lůžkové oddělení intenzivní péče"/>
    <n v="5"/>
    <d v="2021-01-01T00:00:00"/>
    <m/>
    <s v="Bc."/>
    <s v="Barbora"/>
    <s v="Václavská"/>
    <m/>
    <n v="1"/>
    <x v="4"/>
  </r>
  <r>
    <n v="89301093"/>
    <s v="Novorozenecké oddělení"/>
    <s v="lůžkové oddělení intenzivní péče"/>
    <n v="5"/>
    <d v="2021-04-01T00:00:00"/>
    <m/>
    <m/>
    <s v="Hana"/>
    <s v="Nováková"/>
    <m/>
    <n v="1"/>
    <x v="2"/>
  </r>
  <r>
    <n v="89301093"/>
    <s v="Novorozenecké oddělení"/>
    <s v="lůžkové oddělení intenzivní péče"/>
    <n v="5"/>
    <d v="2018-04-01T00:00:00"/>
    <m/>
    <m/>
    <s v="Martina"/>
    <s v="Hertlová"/>
    <s v="DiS."/>
    <n v="0.75"/>
    <x v="1"/>
  </r>
  <r>
    <n v="89301093"/>
    <s v="Novorozenecké oddělení"/>
    <s v="lůžkové oddělení intenzivní péče"/>
    <n v="5"/>
    <d v="2011-07-01T00:00:00"/>
    <m/>
    <m/>
    <s v="Alena"/>
    <s v="Grácová"/>
    <m/>
    <n v="0.75"/>
    <x v="1"/>
  </r>
  <r>
    <n v="89301093"/>
    <s v="Novorozenecké oddělení"/>
    <s v="lůžkové oddělení intenzivní péče"/>
    <n v="5"/>
    <d v="2017-10-01T00:00:00"/>
    <m/>
    <s v="Bc."/>
    <s v="Lucie"/>
    <s v="Ochmannová"/>
    <s v="DiS."/>
    <n v="0.75"/>
    <x v="1"/>
  </r>
  <r>
    <n v="89301093"/>
    <s v="Novorozenecké oddělení"/>
    <s v="lůžkové oddělení intenzivní péče"/>
    <n v="5"/>
    <d v="2008-01-01T00:00:00"/>
    <m/>
    <m/>
    <s v="Ivana"/>
    <s v="Bařinková"/>
    <m/>
    <n v="1"/>
    <x v="1"/>
  </r>
  <r>
    <n v="89301093"/>
    <s v="Novorozenecké oddělení"/>
    <s v="lůžkové oddělení intenzivní péče"/>
    <n v="5"/>
    <d v="2013-06-01T00:00:00"/>
    <m/>
    <s v="MUDr."/>
    <s v="Soňa"/>
    <s v="Šuláková"/>
    <m/>
    <n v="0.2"/>
    <x v="3"/>
  </r>
  <r>
    <n v="89301093"/>
    <s v="Novorozenecké oddělení"/>
    <s v="lůžkové oddělení intenzivní péče"/>
    <n v="5"/>
    <d v="2008-01-01T00:00:00"/>
    <m/>
    <s v="MUDr."/>
    <s v="Lubomír"/>
    <s v="Dubrava"/>
    <m/>
    <n v="1"/>
    <x v="3"/>
  </r>
  <r>
    <n v="89301093"/>
    <s v="Novorozenecké oddělení"/>
    <s v="lůžkové oddělení intenzivní péče"/>
    <n v="5"/>
    <d v="2008-01-01T00:00:00"/>
    <m/>
    <s v="Bc."/>
    <s v="Adéla"/>
    <s v="Navrátilová"/>
    <s v="DiS."/>
    <n v="1"/>
    <x v="1"/>
  </r>
  <r>
    <n v="89301093"/>
    <s v="Novorozenecké oddělení"/>
    <s v="lůžkové oddělení intenzivní péče"/>
    <n v="5"/>
    <d v="2008-01-01T00:00:00"/>
    <m/>
    <m/>
    <s v="Martina"/>
    <s v="Kapounková"/>
    <m/>
    <n v="1"/>
    <x v="1"/>
  </r>
  <r>
    <n v="89301093"/>
    <s v="Novorozenecké oddělení"/>
    <s v="lůžkové oddělení intenzivní péče"/>
    <n v="5"/>
    <d v="2008-01-01T00:00:00"/>
    <m/>
    <s v="Bc."/>
    <s v="Michaela"/>
    <s v="Sigmundová"/>
    <m/>
    <n v="1"/>
    <x v="1"/>
  </r>
  <r>
    <n v="89301093"/>
    <s v="Novorozenecké oddělení"/>
    <s v="lůžkové oddělení intenzivní péče"/>
    <n v="5"/>
    <d v="2008-01-01T00:00:00"/>
    <m/>
    <m/>
    <s v="Marta"/>
    <s v="Uvízlová"/>
    <m/>
    <n v="1"/>
    <x v="1"/>
  </r>
  <r>
    <n v="89301093"/>
    <s v="Novorozenecké oddělení"/>
    <s v="lůžkové oddělení intenzivní péče"/>
    <n v="5"/>
    <d v="2008-01-01T00:00:00"/>
    <m/>
    <m/>
    <s v="Jitka"/>
    <s v="Malinová"/>
    <s v="DiS."/>
    <n v="1"/>
    <x v="1"/>
  </r>
  <r>
    <n v="89301093"/>
    <s v="Novorozenecké oddělení"/>
    <s v="lůžkové oddělení intenzivní péče"/>
    <n v="5"/>
    <d v="2011-06-01T00:00:00"/>
    <m/>
    <s v="Bc."/>
    <s v="Romana"/>
    <s v="Langerová"/>
    <m/>
    <n v="0.75"/>
    <x v="1"/>
  </r>
  <r>
    <n v="89301093"/>
    <s v="Novorozenecké oddělení"/>
    <s v="lůžkové oddělení intenzivní péče"/>
    <n v="5"/>
    <d v="2010-09-01T00:00:00"/>
    <m/>
    <m/>
    <s v="Lenka"/>
    <s v="Kalasová"/>
    <s v="DiS."/>
    <n v="1"/>
    <x v="1"/>
  </r>
  <r>
    <n v="89301093"/>
    <s v="Novorozenecké oddělení"/>
    <s v="lůžkové oddělení intenzivní péče"/>
    <n v="5"/>
    <d v="2011-04-01T00:00:00"/>
    <m/>
    <m/>
    <s v="Andrea"/>
    <s v="Boxanová"/>
    <m/>
    <n v="0.75"/>
    <x v="1"/>
  </r>
  <r>
    <n v="89301093"/>
    <s v="Novorozenecké oddělení"/>
    <s v="lůžkové oddělení intenzivní péče"/>
    <n v="5"/>
    <d v="2008-01-01T00:00:00"/>
    <m/>
    <s v="Mgr. et Mgr."/>
    <s v="Věra"/>
    <s v="Dostalíková"/>
    <m/>
    <n v="1"/>
    <x v="1"/>
  </r>
  <r>
    <n v="89301093"/>
    <s v="Novorozenecké oddělení"/>
    <s v="lůžkové oddělení intenzivní péče"/>
    <n v="5"/>
    <d v="2008-01-01T00:00:00"/>
    <m/>
    <s v="Bc."/>
    <s v="Dagmar"/>
    <s v="Siegelová"/>
    <m/>
    <n v="1"/>
    <x v="1"/>
  </r>
  <r>
    <n v="89301093"/>
    <s v="Novorozenecké oddělení"/>
    <s v="lůžkové oddělení intenzivní péče"/>
    <n v="5"/>
    <d v="2020-06-01T00:00:00"/>
    <m/>
    <m/>
    <s v="Ilona"/>
    <s v="Cetkovská"/>
    <m/>
    <n v="0.5"/>
    <x v="4"/>
  </r>
  <r>
    <n v="89301093"/>
    <s v="Novorozenecké oddělení"/>
    <s v="lůžkové oddělení intenzivní péče"/>
    <n v="5"/>
    <d v="2018-01-01T00:00:00"/>
    <m/>
    <s v="Bc."/>
    <s v="Hana"/>
    <s v="Procházková"/>
    <m/>
    <n v="0.5"/>
    <x v="1"/>
  </r>
  <r>
    <n v="89301093"/>
    <s v="Novorozenecké oddělení"/>
    <s v="lůžkové oddělení intenzivní péče"/>
    <n v="5"/>
    <d v="2011-01-01T00:00:00"/>
    <m/>
    <m/>
    <s v="Michaela"/>
    <s v="Michejevová"/>
    <m/>
    <n v="0.75"/>
    <x v="1"/>
  </r>
  <r>
    <n v="89301093"/>
    <s v="Novorozenecké oddělení"/>
    <s v="lůžkové oddělení intenzivní péče"/>
    <n v="5"/>
    <d v="2008-01-01T00:00:00"/>
    <m/>
    <m/>
    <s v="Zdenka"/>
    <s v="Zehnulová"/>
    <m/>
    <n v="1"/>
    <x v="1"/>
  </r>
  <r>
    <n v="89301093"/>
    <s v="Novorozenecké oddělení"/>
    <s v="lůžkové oddělení intenzivní péče"/>
    <n v="5"/>
    <d v="2008-01-01T00:00:00"/>
    <m/>
    <m/>
    <s v="Anna"/>
    <s v="Žáková"/>
    <m/>
    <n v="0.75"/>
    <x v="1"/>
  </r>
  <r>
    <n v="89301093"/>
    <s v="Novorozenecké oddělení"/>
    <s v="lůžkové oddělení intenzivní péče"/>
    <n v="5"/>
    <d v="2010-09-01T00:00:00"/>
    <m/>
    <m/>
    <s v="Jana"/>
    <s v="Tilšarová"/>
    <m/>
    <n v="0.75"/>
    <x v="1"/>
  </r>
  <r>
    <n v="89301093"/>
    <s v="Novorozenecké oddělení"/>
    <s v="lůžkové oddělení intenzivní péče"/>
    <n v="5"/>
    <d v="2016-01-01T00:00:00"/>
    <m/>
    <s v="Mgr."/>
    <s v="Jana"/>
    <s v="Romanová"/>
    <m/>
    <n v="1"/>
    <x v="1"/>
  </r>
  <r>
    <n v="89301093"/>
    <s v="Novorozenecké oddělení"/>
    <s v="lůžkové oddělení intenzivní péče"/>
    <n v="5"/>
    <d v="2008-01-01T00:00:00"/>
    <m/>
    <s v="MUDr."/>
    <s v="Lumír"/>
    <s v="Kantor"/>
    <s v="Ph.D."/>
    <n v="1"/>
    <x v="3"/>
  </r>
  <r>
    <n v="89301093"/>
    <s v="Novorozenecké oddělení"/>
    <s v="lůžkové oddělení intenzivní péče"/>
    <n v="5"/>
    <d v="2008-01-01T00:00:00"/>
    <m/>
    <m/>
    <s v="Markéta"/>
    <s v="Bürglová"/>
    <m/>
    <n v="0.75"/>
    <x v="1"/>
  </r>
  <r>
    <n v="89301093"/>
    <s v="Novorozenecké oddělení"/>
    <s v="lůžkové oddělení intenzivní péče"/>
    <n v="5"/>
    <d v="2022-04-01T00:00:00"/>
    <m/>
    <s v="MUDr."/>
    <s v="Jan"/>
    <s v="Hálek"/>
    <s v="Ph.D."/>
    <n v="0.2"/>
    <x v="3"/>
  </r>
  <r>
    <n v="89301093"/>
    <s v="Novorozenecké oddělení"/>
    <s v="lůžkové oddělení intenzivní péče"/>
    <n v="5"/>
    <d v="2016-10-01T00:00:00"/>
    <m/>
    <s v="Bc."/>
    <s v="Renáta"/>
    <s v="Neplechová"/>
    <m/>
    <n v="0.5"/>
    <x v="1"/>
  </r>
  <r>
    <n v="89301093"/>
    <s v="Novorozenecké oddělení"/>
    <s v="lůžkové oddělení intenzivní péče"/>
    <n v="5"/>
    <d v="2022-05-01T00:00:00"/>
    <m/>
    <s v="MUDr."/>
    <s v="Jana"/>
    <s v="Heroldová"/>
    <m/>
    <n v="0.6"/>
    <x v="3"/>
  </r>
  <r>
    <n v="89301093"/>
    <s v="Novorozenecké oddělení"/>
    <s v="lůžkové oddělení intenzivní péče"/>
    <n v="5"/>
    <d v="2013-07-01T00:00:00"/>
    <m/>
    <m/>
    <s v="Jana"/>
    <s v="Vlčková"/>
    <s v="DiS."/>
    <n v="1"/>
    <x v="1"/>
  </r>
  <r>
    <n v="89301093"/>
    <s v="Novorozenecké oddělení"/>
    <s v="lůžkové oddělení intenzivní péče"/>
    <n v="5"/>
    <d v="2008-01-01T00:00:00"/>
    <m/>
    <m/>
    <s v="Eva"/>
    <s v="Bělohlávková"/>
    <m/>
    <n v="0.75"/>
    <x v="1"/>
  </r>
  <r>
    <n v="89301093"/>
    <s v="Novorozenecké oddělení"/>
    <s v="lůžkové oddělení intenzivní péče"/>
    <n v="5"/>
    <d v="2016-01-01T00:00:00"/>
    <m/>
    <m/>
    <s v="Jaroslava"/>
    <s v="Kubesová Marková"/>
    <m/>
    <n v="0.75"/>
    <x v="1"/>
  </r>
  <r>
    <n v="89301093"/>
    <s v="Novorozenecké oddělení"/>
    <s v="lůžkové oddělení intenzivní péče"/>
    <n v="5"/>
    <d v="2014-07-01T00:00:00"/>
    <m/>
    <s v="MUDr."/>
    <s v="Vladimír"/>
    <s v="Mišuth"/>
    <m/>
    <n v="0.5"/>
    <x v="3"/>
  </r>
  <r>
    <n v="89301093"/>
    <s v="Novorozenecké oddělení"/>
    <s v="lůžkové oddělení intenzivní péče"/>
    <n v="5"/>
    <d v="2015-07-01T00:00:00"/>
    <m/>
    <s v="MUDr."/>
    <s v="Martin"/>
    <s v="Wita"/>
    <m/>
    <n v="1"/>
    <x v="3"/>
  </r>
  <r>
    <n v="89301093"/>
    <s v="Novorozenecké oddělení"/>
    <s v="lůžkové oddělení intenzivní péče"/>
    <n v="5"/>
    <d v="2013-08-15T00:00:00"/>
    <m/>
    <s v="Mgr."/>
    <s v="Ilona"/>
    <s v="Antoníčková"/>
    <m/>
    <n v="1"/>
    <x v="1"/>
  </r>
  <r>
    <n v="89301093"/>
    <s v="Novorozenecké oddělení"/>
    <s v="lůžkové oddělení intenzivní péče"/>
    <n v="5"/>
    <d v="2022-01-01T00:00:00"/>
    <m/>
    <m/>
    <s v="Marcela"/>
    <s v="Horáčková"/>
    <m/>
    <n v="1"/>
    <x v="2"/>
  </r>
  <r>
    <n v="89301093"/>
    <s v="Novorozenecké oddělení"/>
    <s v="lůžkové oddělení intenzivní péče"/>
    <n v="5"/>
    <d v="2019-06-01T00:00:00"/>
    <m/>
    <s v="MUDr."/>
    <s v="Vojtěch"/>
    <s v="Bodnár"/>
    <m/>
    <n v="0.9"/>
    <x v="3"/>
  </r>
  <r>
    <n v="89301093"/>
    <s v="Novorozenecké oddělení"/>
    <s v="lůžkové oddělení intenzivní péče"/>
    <n v="5"/>
    <d v="2022-04-01T00:00:00"/>
    <m/>
    <s v="Mgr."/>
    <s v="Nikola"/>
    <s v="Hemžalová"/>
    <m/>
    <n v="1"/>
    <x v="1"/>
  </r>
  <r>
    <n v="89301093"/>
    <s v="Novorozenecké oddělení"/>
    <s v="lůžkové oddělení intenzivní péče"/>
    <n v="5"/>
    <d v="2020-12-01T00:00:00"/>
    <m/>
    <s v="MUDr."/>
    <s v="Hana"/>
    <s v="Zedníčková Škodová"/>
    <m/>
    <n v="0.4"/>
    <x v="3"/>
  </r>
  <r>
    <n v="89301093"/>
    <s v="Novorozenecké oddělení"/>
    <s v="lůžkové oddělení intenzivní péče"/>
    <n v="5"/>
    <d v="2016-01-01T00:00:00"/>
    <m/>
    <m/>
    <s v="Hana"/>
    <s v="Sklenářová"/>
    <m/>
    <n v="1"/>
    <x v="2"/>
  </r>
  <r>
    <n v="89301094"/>
    <s v="Novorozenecké oddělení"/>
    <s v="JIP"/>
    <n v="5"/>
    <d v="2019-06-11T00:00:00"/>
    <m/>
    <s v="MUDr."/>
    <s v="Vojtěch"/>
    <s v="Bodnár"/>
    <m/>
    <n v="0.1"/>
    <x v="3"/>
  </r>
  <r>
    <n v="89301094"/>
    <s v="Novorozenecké oddělení"/>
    <s v="JIP"/>
    <n v="5"/>
    <d v="2022-04-01T00:00:00"/>
    <m/>
    <s v="Bc."/>
    <s v="Dominika"/>
    <s v="Popková"/>
    <m/>
    <n v="0.5"/>
    <x v="4"/>
  </r>
  <r>
    <n v="89301094"/>
    <s v="Novorozenecké oddělení"/>
    <s v="JIP"/>
    <n v="5"/>
    <d v="2021-01-01T00:00:00"/>
    <m/>
    <s v="MUDr."/>
    <s v="Lukáš"/>
    <s v="Pospíšil"/>
    <s v="DiS."/>
    <n v="0.5"/>
    <x v="6"/>
  </r>
  <r>
    <n v="89301094"/>
    <s v="Novorozenecké oddělení"/>
    <s v="JIP"/>
    <n v="5"/>
    <d v="2021-06-01T00:00:00"/>
    <m/>
    <s v="MUDr."/>
    <s v="Vladimír"/>
    <s v="Mišuth"/>
    <m/>
    <n v="0.5"/>
    <x v="3"/>
  </r>
  <r>
    <n v="89301094"/>
    <s v="Novorozenecké oddělení"/>
    <s v="JIP"/>
    <n v="5"/>
    <d v="2018-01-24T00:00:00"/>
    <m/>
    <m/>
    <s v="Andrea"/>
    <s v="Nováková"/>
    <m/>
    <n v="1"/>
    <x v="1"/>
  </r>
  <r>
    <n v="89301094"/>
    <s v="Novorozenecké oddělení"/>
    <s v="JIP"/>
    <n v="5"/>
    <d v="2018-04-12T00:00:00"/>
    <m/>
    <m/>
    <s v="Iveta"/>
    <s v="Drešrová"/>
    <m/>
    <n v="0.5"/>
    <x v="1"/>
  </r>
  <r>
    <n v="89301094"/>
    <s v="Novorozenecké oddělení"/>
    <s v="JIP"/>
    <n v="5"/>
    <d v="2008-01-01T00:00:00"/>
    <m/>
    <m/>
    <s v="Miroslava"/>
    <s v="Macelová"/>
    <m/>
    <n v="0.75"/>
    <x v="1"/>
  </r>
  <r>
    <n v="89301094"/>
    <s v="Novorozenecké oddělení"/>
    <s v="JIP"/>
    <n v="5"/>
    <d v="2015-12-15T00:00:00"/>
    <m/>
    <m/>
    <s v="Věra"/>
    <s v="Lakvová"/>
    <m/>
    <n v="0.75"/>
    <x v="1"/>
  </r>
  <r>
    <n v="89301094"/>
    <s v="Novorozenecké oddělení"/>
    <s v="JIP"/>
    <n v="5"/>
    <d v="2013-07-01T00:00:00"/>
    <m/>
    <m/>
    <s v="Hana"/>
    <s v="Remzová"/>
    <m/>
    <n v="0.3"/>
    <x v="2"/>
  </r>
  <r>
    <n v="89301094"/>
    <s v="Novorozenecké oddělení"/>
    <s v="JIP"/>
    <n v="5"/>
    <d v="2016-01-01T00:00:00"/>
    <m/>
    <m/>
    <s v="Ilona"/>
    <s v="Cetkovská"/>
    <m/>
    <n v="0.25"/>
    <x v="4"/>
  </r>
  <r>
    <n v="89301094"/>
    <s v="Novorozenecké oddělení"/>
    <s v="JIP"/>
    <n v="5"/>
    <d v="2016-10-01T00:00:00"/>
    <m/>
    <m/>
    <s v="Eva"/>
    <s v="Komínková"/>
    <s v="DiS."/>
    <n v="0.5"/>
    <x v="1"/>
  </r>
  <r>
    <n v="89301100"/>
    <s v="Dětská klinika"/>
    <s v="diabetologické centrum - pediatrická část"/>
    <n v="10"/>
    <d v="2019-11-01T00:00:00"/>
    <m/>
    <s v="MUDr."/>
    <s v="Darina"/>
    <s v="Aleksijević"/>
    <s v="Ph.D."/>
    <n v="0.2"/>
    <x v="3"/>
  </r>
  <r>
    <n v="89301100"/>
    <s v="Dětská klinika"/>
    <s v="diabetologické centrum - pediatrická část"/>
    <n v="10"/>
    <d v="2008-08-01T00:00:00"/>
    <m/>
    <m/>
    <s v="Kamila"/>
    <s v="Málková"/>
    <m/>
    <n v="1"/>
    <x v="4"/>
  </r>
  <r>
    <n v="89301100"/>
    <s v="Dětská klinika"/>
    <s v="diabetologické centrum - pediatrická část"/>
    <n v="10"/>
    <d v="2014-01-01T00:00:00"/>
    <m/>
    <s v="MUDr."/>
    <s v="Petra"/>
    <s v="Venháčová"/>
    <m/>
    <n v="0.2"/>
    <x v="3"/>
  </r>
  <r>
    <n v="89301100"/>
    <s v="Dětská klinika"/>
    <s v="diabetologické centrum - pediatrická část"/>
    <n v="10"/>
    <d v="2015-04-01T00:00:00"/>
    <m/>
    <s v="doc. MUDr."/>
    <s v="Jiřina"/>
    <s v="Zapletalová"/>
    <s v="Ph.D."/>
    <n v="0.25"/>
    <x v="3"/>
  </r>
  <r>
    <n v="89301100"/>
    <s v="Dětská klinika"/>
    <s v="diabetologické centrum - pediatrická část"/>
    <n v="10"/>
    <d v="2015-04-01T00:00:00"/>
    <m/>
    <s v="doc. MUDr."/>
    <s v="Jiřina"/>
    <s v="Zapletalová"/>
    <s v="Ph.D."/>
    <n v="0.25"/>
    <x v="3"/>
  </r>
  <r>
    <n v="89301101"/>
    <s v="Dětská klinika"/>
    <s v="standardní lůžková péče"/>
    <n v="5"/>
    <d v="2008-01-01T00:00:00"/>
    <m/>
    <s v="Bc."/>
    <s v="Alena"/>
    <s v="Matějová"/>
    <m/>
    <n v="1"/>
    <x v="1"/>
  </r>
  <r>
    <n v="89301101"/>
    <s v="Dětská klinika"/>
    <s v="standardní lůžková péče"/>
    <n v="5"/>
    <d v="2021-07-01T00:00:00"/>
    <m/>
    <m/>
    <s v="Jiřina"/>
    <s v="Koutná"/>
    <m/>
    <n v="0.8"/>
    <x v="4"/>
  </r>
  <r>
    <n v="89301101"/>
    <s v="Dětská klinika"/>
    <s v="standardní lůžková péče"/>
    <n v="5"/>
    <d v="2013-01-01T00:00:00"/>
    <m/>
    <m/>
    <s v="Dana"/>
    <s v="Gregorová"/>
    <m/>
    <n v="1"/>
    <x v="1"/>
  </r>
  <r>
    <n v="89301101"/>
    <s v="Dětská klinika"/>
    <s v="standardní lůžková péče"/>
    <n v="5"/>
    <d v="2012-01-01T00:00:00"/>
    <m/>
    <s v="doc. MUDr."/>
    <s v="Oldřich"/>
    <s v="Šmakal"/>
    <s v="Ph.D."/>
    <n v="0.1"/>
    <x v="3"/>
  </r>
  <r>
    <n v="89301101"/>
    <s v="Dětská klinika"/>
    <s v="standardní lůžková péče"/>
    <n v="5"/>
    <d v="2014-06-01T00:00:00"/>
    <m/>
    <m/>
    <s v="Markéta"/>
    <s v="Plevková"/>
    <m/>
    <n v="0.4"/>
    <x v="2"/>
  </r>
  <r>
    <n v="89301101"/>
    <s v="Dětská klinika"/>
    <s v="standardní lůžková péče"/>
    <n v="5"/>
    <d v="2017-07-01T00:00:00"/>
    <m/>
    <s v="prof. MUDr."/>
    <s v="Dagmar"/>
    <s v="Pospíšilová"/>
    <s v="Ph.D."/>
    <n v="0.05"/>
    <x v="3"/>
  </r>
  <r>
    <n v="89301101"/>
    <s v="Dětská klinika"/>
    <s v="standardní lůžková péče"/>
    <n v="5"/>
    <d v="2015-01-01T00:00:00"/>
    <m/>
    <m/>
    <s v="Radka"/>
    <s v="Havlasová"/>
    <m/>
    <n v="1"/>
    <x v="1"/>
  </r>
  <r>
    <n v="89301101"/>
    <s v="Dětská klinika"/>
    <s v="standardní lůžková péče"/>
    <n v="5"/>
    <d v="2013-01-01T00:00:00"/>
    <m/>
    <m/>
    <s v="Marta"/>
    <s v="Volková"/>
    <m/>
    <n v="1"/>
    <x v="1"/>
  </r>
  <r>
    <n v="89301101"/>
    <s v="Dětská klinika"/>
    <s v="standardní lůžková péče"/>
    <n v="5"/>
    <d v="2022-03-01T00:00:00"/>
    <m/>
    <m/>
    <s v="Lenka"/>
    <s v="Paluchová"/>
    <m/>
    <n v="1"/>
    <x v="1"/>
  </r>
  <r>
    <n v="89301101"/>
    <s v="Dětská klinika"/>
    <s v="standardní lůžková péče"/>
    <n v="5"/>
    <d v="2014-01-01T00:00:00"/>
    <m/>
    <s v="MUDr."/>
    <s v="Marta"/>
    <s v="Neklanová"/>
    <m/>
    <n v="0.2"/>
    <x v="3"/>
  </r>
  <r>
    <n v="89301101"/>
    <s v="Dětská klinika"/>
    <s v="standardní lůžková péče"/>
    <n v="5"/>
    <d v="2008-01-01T00:00:00"/>
    <m/>
    <m/>
    <s v="Daniela"/>
    <s v="Kvašňovská"/>
    <m/>
    <n v="1"/>
    <x v="2"/>
  </r>
  <r>
    <n v="89301101"/>
    <s v="Dětská klinika"/>
    <s v="standardní lůžková péče"/>
    <n v="5"/>
    <d v="2018-09-15T00:00:00"/>
    <m/>
    <m/>
    <s v="Petra"/>
    <s v="Marková"/>
    <m/>
    <n v="0.5"/>
    <x v="1"/>
  </r>
  <r>
    <n v="89301101"/>
    <s v="Dětská klinika"/>
    <s v="standardní lůžková péče"/>
    <n v="5"/>
    <d v="2014-04-01T00:00:00"/>
    <m/>
    <m/>
    <s v="Zuzana"/>
    <s v="Staňková"/>
    <m/>
    <n v="0.6"/>
    <x v="1"/>
  </r>
  <r>
    <n v="89301101"/>
    <s v="Dětská klinika"/>
    <s v="standardní lůžková péče"/>
    <n v="5"/>
    <d v="2017-01-01T00:00:00"/>
    <m/>
    <m/>
    <s v="Zdeňka"/>
    <s v="Nečková"/>
    <m/>
    <n v="1"/>
    <x v="4"/>
  </r>
  <r>
    <n v="89301101"/>
    <s v="Dětská klinika"/>
    <s v="standardní lůžková péče"/>
    <n v="5"/>
    <d v="2015-01-01T00:00:00"/>
    <m/>
    <m/>
    <s v="Kateřina"/>
    <s v="Králová"/>
    <s v="DiS."/>
    <n v="1"/>
    <x v="1"/>
  </r>
  <r>
    <n v="89301101"/>
    <s v="Dětská klinika"/>
    <s v="standardní lůžková péče"/>
    <n v="5"/>
    <d v="2014-04-15T00:00:00"/>
    <m/>
    <m/>
    <s v="Jana"/>
    <s v="Ryšková"/>
    <s v="DiS."/>
    <n v="0.5"/>
    <x v="1"/>
  </r>
  <r>
    <n v="89301101"/>
    <s v="Dětská klinika"/>
    <s v="standardní lůžková péče"/>
    <n v="5"/>
    <d v="2021-07-01T00:00:00"/>
    <m/>
    <m/>
    <s v="Lenka"/>
    <s v="Koubková"/>
    <s v="DiS."/>
    <n v="0.8"/>
    <x v="1"/>
  </r>
  <r>
    <n v="89301101"/>
    <s v="Dětská klinika"/>
    <s v="standardní lůžková péče"/>
    <n v="5"/>
    <d v="2021-07-01T00:00:00"/>
    <m/>
    <m/>
    <s v="Lenka"/>
    <s v="Koubková"/>
    <s v="DiS."/>
    <n v="0.8"/>
    <x v="4"/>
  </r>
  <r>
    <n v="89301101"/>
    <s v="Dětská klinika"/>
    <s v="standardní lůžková péče"/>
    <n v="5"/>
    <d v="2015-01-01T00:00:00"/>
    <m/>
    <m/>
    <s v="Petra"/>
    <s v="Rojová"/>
    <m/>
    <n v="1"/>
    <x v="1"/>
  </r>
  <r>
    <n v="89301101"/>
    <s v="Dětská klinika"/>
    <s v="standardní lůžková péče"/>
    <n v="5"/>
    <d v="2021-01-01T00:00:00"/>
    <m/>
    <m/>
    <s v="Lucie"/>
    <s v="Vránová"/>
    <m/>
    <n v="1"/>
    <x v="4"/>
  </r>
  <r>
    <n v="89301101"/>
    <s v="Dětská klinika"/>
    <s v="standardní lůžková péče"/>
    <n v="5"/>
    <d v="2020-01-01T00:00:00"/>
    <m/>
    <m/>
    <s v="Vladimíra"/>
    <s v="Petrů"/>
    <m/>
    <n v="0.5"/>
    <x v="1"/>
  </r>
  <r>
    <n v="89301101"/>
    <s v="Dětská klinika"/>
    <s v="standardní lůžková péče"/>
    <n v="5"/>
    <d v="2015-01-01T00:00:00"/>
    <m/>
    <m/>
    <s v="Lucie"/>
    <s v="Blumová"/>
    <m/>
    <n v="1"/>
    <x v="1"/>
  </r>
  <r>
    <n v="89301101"/>
    <s v="Dětská klinika"/>
    <s v="standardní lůžková péče"/>
    <n v="5"/>
    <d v="2022-01-01T00:00:00"/>
    <m/>
    <m/>
    <s v="Kateřina"/>
    <s v="Novosádová"/>
    <m/>
    <n v="1"/>
    <x v="1"/>
  </r>
  <r>
    <n v="89301101"/>
    <s v="Dětská klinika"/>
    <s v="standardní lůžková péče"/>
    <n v="5"/>
    <d v="2008-01-01T00:00:00"/>
    <m/>
    <s v="MUDr."/>
    <s v="Petra"/>
    <s v="Venháčová"/>
    <m/>
    <n v="0.3"/>
    <x v="3"/>
  </r>
  <r>
    <n v="89301101"/>
    <s v="Dětská klinika"/>
    <s v="standardní lůžková péče"/>
    <n v="5"/>
    <d v="2020-12-01T00:00:00"/>
    <m/>
    <m/>
    <s v="Silvie"/>
    <s v="Kovaříková"/>
    <m/>
    <n v="1"/>
    <x v="4"/>
  </r>
  <r>
    <n v="89301101"/>
    <s v="Dětská klinika"/>
    <s v="standardní lůžková péče"/>
    <n v="5"/>
    <d v="2020-12-01T00:00:00"/>
    <m/>
    <m/>
    <s v="Silvie"/>
    <s v="Kovaříková"/>
    <m/>
    <n v="1"/>
    <x v="4"/>
  </r>
  <r>
    <n v="89301101"/>
    <s v="Dětská klinika"/>
    <s v="standardní lůžková péče"/>
    <n v="5"/>
    <d v="2015-04-01T00:00:00"/>
    <m/>
    <m/>
    <s v="Gabriela"/>
    <s v="Bartoňková"/>
    <s v="DiS."/>
    <n v="0.8"/>
    <x v="1"/>
  </r>
  <r>
    <n v="89301101"/>
    <s v="Dětská klinika"/>
    <s v="standardní lůžková péče"/>
    <n v="5"/>
    <d v="2015-12-01T00:00:00"/>
    <m/>
    <m/>
    <s v="Jana"/>
    <s v="Zatloukalová"/>
    <m/>
    <n v="1"/>
    <x v="1"/>
  </r>
  <r>
    <n v="89301101"/>
    <s v="Dětská klinika"/>
    <s v="standardní lůžková péče"/>
    <n v="5"/>
    <d v="2016-02-01T00:00:00"/>
    <m/>
    <m/>
    <s v="Bronislava"/>
    <s v="Dostálová"/>
    <m/>
    <n v="1"/>
    <x v="2"/>
  </r>
  <r>
    <n v="89301101"/>
    <s v="Dětská klinika"/>
    <s v="standardní lůžková péče"/>
    <n v="5"/>
    <d v="2015-10-01T00:00:00"/>
    <m/>
    <m/>
    <s v="Soňa"/>
    <s v="Konečná"/>
    <m/>
    <n v="1"/>
    <x v="4"/>
  </r>
  <r>
    <n v="89301101"/>
    <s v="Dětská klinika"/>
    <s v="standardní lůžková péče"/>
    <n v="5"/>
    <d v="2015-10-01T00:00:00"/>
    <m/>
    <m/>
    <s v="Alena"/>
    <s v="Cetkovská"/>
    <m/>
    <n v="1"/>
    <x v="4"/>
  </r>
  <r>
    <n v="89301101"/>
    <s v="Dětská klinika"/>
    <s v="standardní lůžková péče"/>
    <n v="5"/>
    <d v="2021-01-01T00:00:00"/>
    <m/>
    <s v="MUDr. Mgr."/>
    <s v="Miroslav"/>
    <s v="Šeda"/>
    <s v="Ph.D."/>
    <n v="0.5"/>
    <x v="3"/>
  </r>
  <r>
    <n v="89301101"/>
    <s v="Dětská klinika"/>
    <s v="standardní lůžková péče"/>
    <n v="5"/>
    <d v="2015-09-01T00:00:00"/>
    <m/>
    <m/>
    <s v="Gabriela"/>
    <s v="Šupová"/>
    <m/>
    <n v="1"/>
    <x v="1"/>
  </r>
  <r>
    <n v="89301101"/>
    <s v="Dětská klinika"/>
    <s v="standardní lůžková péče"/>
    <n v="5"/>
    <d v="2021-03-01T00:00:00"/>
    <m/>
    <s v="MUDr."/>
    <s v="Anna"/>
    <s v="Baštan"/>
    <m/>
    <n v="0.05"/>
    <x v="3"/>
  </r>
  <r>
    <n v="89301101"/>
    <s v="Dětská klinika"/>
    <s v="standardní lůžková péče"/>
    <n v="5"/>
    <d v="2021-05-01T00:00:00"/>
    <m/>
    <s v="MUDr."/>
    <s v="Kateřina"/>
    <s v="Čerňanová"/>
    <m/>
    <n v="0.4"/>
    <x v="6"/>
  </r>
  <r>
    <n v="89301101"/>
    <s v="Dětská klinika"/>
    <s v="standardní lůžková péče"/>
    <n v="5"/>
    <d v="2015-11-01T00:00:00"/>
    <m/>
    <m/>
    <s v="Lenka"/>
    <s v="Bílá"/>
    <m/>
    <n v="1"/>
    <x v="1"/>
  </r>
  <r>
    <n v="89301101"/>
    <s v="Dětská klinika"/>
    <s v="standardní lůžková péče"/>
    <n v="5"/>
    <d v="2016-09-01T00:00:00"/>
    <m/>
    <m/>
    <s v="Petra"/>
    <s v="Pivoňková"/>
    <m/>
    <n v="1"/>
    <x v="2"/>
  </r>
  <r>
    <n v="89301101"/>
    <s v="Dětská klinika"/>
    <s v="standardní lůžková péče"/>
    <n v="5"/>
    <d v="2015-03-01T00:00:00"/>
    <m/>
    <s v="MUDr."/>
    <s v="Ľudmila"/>
    <s v="Zatloukalová"/>
    <m/>
    <n v="1"/>
    <x v="3"/>
  </r>
  <r>
    <n v="89301101"/>
    <s v="Dětská klinika"/>
    <s v="standardní lůžková péče"/>
    <n v="5"/>
    <d v="2016-11-01T00:00:00"/>
    <m/>
    <s v="Bc."/>
    <s v="Magdalena"/>
    <s v="Jurášková"/>
    <m/>
    <n v="1"/>
    <x v="1"/>
  </r>
  <r>
    <n v="89301101"/>
    <s v="Dětská klinika"/>
    <s v="standardní lůžková péče"/>
    <n v="5"/>
    <d v="2017-06-15T00:00:00"/>
    <m/>
    <m/>
    <s v="Martina"/>
    <s v="Černická"/>
    <m/>
    <n v="1"/>
    <x v="1"/>
  </r>
  <r>
    <n v="89301101"/>
    <s v="Dětská klinika"/>
    <s v="standardní lůžková péče"/>
    <n v="5"/>
    <d v="2014-01-01T00:00:00"/>
    <m/>
    <m/>
    <s v="Jitka"/>
    <s v="Žáková"/>
    <m/>
    <n v="1"/>
    <x v="2"/>
  </r>
  <r>
    <n v="89301101"/>
    <s v="Dětská klinika"/>
    <s v="standardní lůžková péče"/>
    <n v="5"/>
    <d v="2021-09-01T00:00:00"/>
    <m/>
    <s v="MUDr."/>
    <s v="Radka"/>
    <s v="Drápalová"/>
    <m/>
    <n v="0.6"/>
    <x v="6"/>
  </r>
  <r>
    <n v="89301101"/>
    <s v="Dětská klinika"/>
    <s v="standardní lůžková péče"/>
    <n v="5"/>
    <d v="2014-11-01T00:00:00"/>
    <m/>
    <m/>
    <s v="Martina"/>
    <s v="Doubravová"/>
    <m/>
    <n v="1"/>
    <x v="1"/>
  </r>
  <r>
    <n v="89301101"/>
    <s v="Dětská klinika"/>
    <s v="standardní lůžková péče"/>
    <n v="5"/>
    <d v="2020-10-01T00:00:00"/>
    <m/>
    <m/>
    <s v="Veronika"/>
    <s v="Matoušková"/>
    <m/>
    <n v="1"/>
    <x v="4"/>
  </r>
  <r>
    <n v="89301101"/>
    <s v="Dětská klinika"/>
    <s v="standardní lůžková péče"/>
    <n v="5"/>
    <d v="2021-01-01T00:00:00"/>
    <m/>
    <s v="MUDr."/>
    <s v="Sabina"/>
    <s v="Kaprálová"/>
    <m/>
    <n v="0.1"/>
    <x v="3"/>
  </r>
  <r>
    <n v="89301101"/>
    <s v="Dětská klinika"/>
    <s v="standardní lůžková péče"/>
    <n v="5"/>
    <d v="2014-09-01T00:00:00"/>
    <m/>
    <m/>
    <s v="Irena"/>
    <s v="Stryková"/>
    <m/>
    <n v="1"/>
    <x v="1"/>
  </r>
  <r>
    <n v="89301101"/>
    <s v="Dětská klinika"/>
    <s v="standardní lůžková péče"/>
    <n v="5"/>
    <d v="2016-01-01T00:00:00"/>
    <m/>
    <s v="MUDr."/>
    <s v="Vendula"/>
    <s v="Látalová"/>
    <m/>
    <n v="0.4"/>
    <x v="3"/>
  </r>
  <r>
    <n v="89301101"/>
    <s v="Dětská klinika"/>
    <s v="standardní lůžková péče"/>
    <n v="5"/>
    <d v="2020-02-01T00:00:00"/>
    <m/>
    <m/>
    <s v="Jaroslava"/>
    <s v="Chroboková"/>
    <m/>
    <n v="1"/>
    <x v="2"/>
  </r>
  <r>
    <n v="89301101"/>
    <s v="Dětská klinika"/>
    <s v="standardní lůžková péče"/>
    <n v="5"/>
    <d v="2014-05-01T00:00:00"/>
    <m/>
    <m/>
    <s v="Pavla"/>
    <s v="Kovaříková"/>
    <m/>
    <n v="1"/>
    <x v="2"/>
  </r>
  <r>
    <n v="89301101"/>
    <s v="Dětská klinika"/>
    <s v="standardní lůžková péče"/>
    <n v="5"/>
    <d v="2014-01-01T00:00:00"/>
    <m/>
    <m/>
    <s v="Eva"/>
    <s v="Hutařová"/>
    <m/>
    <n v="1"/>
    <x v="2"/>
  </r>
  <r>
    <n v="89301101"/>
    <s v="Dětská klinika"/>
    <s v="standardní lůžková péče"/>
    <n v="5"/>
    <d v="2011-09-15T00:00:00"/>
    <m/>
    <m/>
    <s v="Kateřina"/>
    <s v="Gerlichová"/>
    <m/>
    <n v="1"/>
    <x v="2"/>
  </r>
  <r>
    <n v="89301101"/>
    <s v="Dětská klinika"/>
    <s v="standardní lůžková péče"/>
    <n v="5"/>
    <d v="2017-09-01T00:00:00"/>
    <m/>
    <m/>
    <s v="Michala"/>
    <s v="Janíková"/>
    <m/>
    <n v="0.8"/>
    <x v="4"/>
  </r>
  <r>
    <n v="89301101"/>
    <s v="Dětská klinika"/>
    <s v="standardní lůžková péče"/>
    <n v="5"/>
    <d v="2016-01-15T00:00:00"/>
    <m/>
    <m/>
    <s v="Jana"/>
    <s v="Inderková"/>
    <m/>
    <n v="1"/>
    <x v="2"/>
  </r>
  <r>
    <n v="89301101"/>
    <s v="Dětská klinika"/>
    <s v="standardní lůžková péče"/>
    <n v="5"/>
    <d v="2013-01-01T00:00:00"/>
    <m/>
    <s v="Bc."/>
    <s v="Veronika"/>
    <s v="Břoušková"/>
    <m/>
    <n v="1"/>
    <x v="4"/>
  </r>
  <r>
    <n v="89301101"/>
    <s v="Dětská klinika"/>
    <s v="standardní lůžková péče"/>
    <n v="5"/>
    <d v="2010-11-01T00:00:00"/>
    <m/>
    <m/>
    <s v="Marcela"/>
    <s v="Žáková"/>
    <m/>
    <n v="1"/>
    <x v="4"/>
  </r>
  <r>
    <n v="89301101"/>
    <s v="Dětská klinika"/>
    <s v="standardní lůžková péče"/>
    <n v="5"/>
    <d v="2009-10-01T00:00:00"/>
    <m/>
    <m/>
    <s v="Marketa"/>
    <s v="Jurčíková"/>
    <m/>
    <n v="1"/>
    <x v="4"/>
  </r>
  <r>
    <n v="89301101"/>
    <s v="Dětská klinika"/>
    <s v="standardní lůžková péče"/>
    <n v="5"/>
    <d v="2021-09-15T00:00:00"/>
    <m/>
    <m/>
    <s v="Monika"/>
    <s v="Kolářová"/>
    <s v="DiS."/>
    <n v="0.5"/>
    <x v="1"/>
  </r>
  <r>
    <n v="89301101"/>
    <s v="Dětská klinika"/>
    <s v="standardní lůžková péče"/>
    <n v="5"/>
    <d v="2019-10-01T00:00:00"/>
    <m/>
    <s v="MUDr."/>
    <s v="Zdeněk"/>
    <s v="Přivřel"/>
    <m/>
    <n v="1"/>
    <x v="6"/>
  </r>
  <r>
    <n v="89301101"/>
    <s v="Dětská klinika"/>
    <s v="standardní lůžková péče"/>
    <n v="5"/>
    <d v="2021-01-01T00:00:00"/>
    <m/>
    <m/>
    <s v="Oksana"/>
    <s v="Tkachyk"/>
    <m/>
    <n v="0.4"/>
    <x v="3"/>
  </r>
  <r>
    <n v="89301101"/>
    <s v="Dětská klinika"/>
    <s v="standardní lůžková péče"/>
    <n v="5"/>
    <d v="2014-04-01T00:00:00"/>
    <m/>
    <m/>
    <s v="Michaela"/>
    <s v="Schinerová"/>
    <m/>
    <n v="1"/>
    <x v="1"/>
  </r>
  <r>
    <n v="89301101"/>
    <s v="Dětská klinika"/>
    <s v="standardní lůžková péče"/>
    <n v="5"/>
    <d v="2020-10-01T00:00:00"/>
    <m/>
    <m/>
    <s v="Dagmar"/>
    <s v="Karlíková"/>
    <s v="DiS."/>
    <n v="0.5"/>
    <x v="1"/>
  </r>
  <r>
    <n v="89301101"/>
    <s v="Dětská klinika"/>
    <s v="standardní lůžková péče"/>
    <n v="5"/>
    <d v="2020-10-01T00:00:00"/>
    <m/>
    <m/>
    <s v="Dagmar"/>
    <s v="Karlíková"/>
    <s v="DiS."/>
    <n v="0.5"/>
    <x v="1"/>
  </r>
  <r>
    <n v="89301101"/>
    <s v="Dětská klinika"/>
    <s v="standardní lůžková péče"/>
    <n v="5"/>
    <d v="2021-07-01T00:00:00"/>
    <m/>
    <m/>
    <s v="Lenka"/>
    <s v="Koldová"/>
    <m/>
    <n v="0.8"/>
    <x v="4"/>
  </r>
  <r>
    <n v="89301101"/>
    <s v="Dětská klinika"/>
    <s v="standardní lůžková péče"/>
    <n v="5"/>
    <d v="2014-11-01T00:00:00"/>
    <m/>
    <m/>
    <s v="Monika"/>
    <s v="Fajtová"/>
    <s v="DiS."/>
    <n v="0.5"/>
    <x v="4"/>
  </r>
  <r>
    <n v="89301101"/>
    <s v="Dětská klinika"/>
    <s v="standardní lůžková péče"/>
    <n v="5"/>
    <d v="2021-10-01T00:00:00"/>
    <m/>
    <m/>
    <s v="Martina"/>
    <s v="Mocková"/>
    <m/>
    <n v="0.5"/>
    <x v="1"/>
  </r>
  <r>
    <n v="89301101"/>
    <s v="Dětská klinika"/>
    <s v="standardní lůžková péče"/>
    <n v="5"/>
    <d v="2012-01-01T00:00:00"/>
    <m/>
    <m/>
    <s v="Aneta"/>
    <s v="Dostálová"/>
    <m/>
    <n v="0.8"/>
    <x v="1"/>
  </r>
  <r>
    <n v="89301101"/>
    <s v="Dětská klinika"/>
    <s v="standardní lůžková péče"/>
    <n v="5"/>
    <d v="2014-12-01T00:00:00"/>
    <m/>
    <m/>
    <s v="Veronika"/>
    <s v="Grohmannová"/>
    <m/>
    <n v="1"/>
    <x v="4"/>
  </r>
  <r>
    <n v="89301101"/>
    <s v="Dětská klinika"/>
    <s v="standardní lůžková péče"/>
    <n v="5"/>
    <d v="2019-11-01T00:00:00"/>
    <m/>
    <s v="MUDr."/>
    <s v="Darina"/>
    <s v="Aleksijević"/>
    <s v="Ph.D."/>
    <n v="0.2"/>
    <x v="3"/>
  </r>
  <r>
    <n v="89301101"/>
    <s v="Dětská klinika"/>
    <s v="standardní lůžková péče"/>
    <n v="5"/>
    <d v="2020-11-01T00:00:00"/>
    <m/>
    <s v="MUDr."/>
    <s v="Kristýna"/>
    <s v="Vykopalová"/>
    <m/>
    <n v="1"/>
    <x v="7"/>
  </r>
  <r>
    <n v="89301101"/>
    <s v="Dětská klinika"/>
    <s v="standardní lůžková péče"/>
    <n v="5"/>
    <d v="2021-08-01T00:00:00"/>
    <m/>
    <s v="MUDr."/>
    <s v="Kristína"/>
    <s v="Holotová"/>
    <m/>
    <n v="1"/>
    <x v="7"/>
  </r>
  <r>
    <n v="89301101"/>
    <s v="Dětská klinika"/>
    <s v="standardní lůžková péče"/>
    <n v="5"/>
    <d v="2020-09-01T00:00:00"/>
    <m/>
    <m/>
    <s v="Marcela"/>
    <s v="Bitalová"/>
    <m/>
    <n v="1"/>
    <x v="2"/>
  </r>
  <r>
    <n v="89301101"/>
    <s v="Dětská klinika"/>
    <s v="standardní lůžková péče"/>
    <n v="5"/>
    <d v="2020-11-01T00:00:00"/>
    <m/>
    <s v="MUDr."/>
    <s v="Břetislav"/>
    <s v="Sobota"/>
    <m/>
    <n v="1"/>
    <x v="7"/>
  </r>
  <r>
    <n v="89301101"/>
    <s v="Dětská klinika"/>
    <s v="standardní lůžková péče"/>
    <n v="5"/>
    <d v="2020-11-01T00:00:00"/>
    <m/>
    <s v="MUDr."/>
    <s v="Markéta"/>
    <s v="Kalivodová"/>
    <m/>
    <n v="1"/>
    <x v="6"/>
  </r>
  <r>
    <n v="89301101"/>
    <s v="Dětská klinika"/>
    <s v="standardní lůžková péče"/>
    <n v="5"/>
    <d v="2020-08-15T00:00:00"/>
    <m/>
    <s v="MUDr."/>
    <s v="Martina"/>
    <s v="Machalová"/>
    <m/>
    <n v="0.6"/>
    <x v="3"/>
  </r>
  <r>
    <n v="89301101"/>
    <s v="Dětská klinika"/>
    <s v="standardní lůžková péče"/>
    <n v="5"/>
    <d v="2020-08-01T00:00:00"/>
    <m/>
    <s v="MUDr."/>
    <s v="Lenka"/>
    <s v="Frydrychová"/>
    <m/>
    <n v="1"/>
    <x v="7"/>
  </r>
  <r>
    <n v="89301101"/>
    <s v="Dětská klinika"/>
    <s v="standardní lůžková péče"/>
    <n v="5"/>
    <d v="2021-07-01T00:00:00"/>
    <m/>
    <m/>
    <s v="Kristýna"/>
    <s v="Hanáková"/>
    <s v="DiS."/>
    <n v="1"/>
    <x v="4"/>
  </r>
  <r>
    <n v="89301101"/>
    <s v="Dětská klinika"/>
    <s v="standardní lůžková péče"/>
    <n v="5"/>
    <d v="2020-08-01T00:00:00"/>
    <m/>
    <s v="MUDr."/>
    <s v="Dominika"/>
    <s v="Lachmanová"/>
    <m/>
    <n v="1"/>
    <x v="7"/>
  </r>
  <r>
    <n v="89301101"/>
    <s v="Dětská klinika"/>
    <s v="standardní lůžková péče"/>
    <n v="5"/>
    <d v="2020-09-01T00:00:00"/>
    <m/>
    <s v="MUDr."/>
    <s v="Denis"/>
    <s v="Dvořák"/>
    <m/>
    <n v="1"/>
    <x v="7"/>
  </r>
  <r>
    <n v="89301101"/>
    <s v="Dětská klinika"/>
    <s v="standardní lůžková péče"/>
    <n v="5"/>
    <d v="2019-09-01T00:00:00"/>
    <m/>
    <s v="MUDr."/>
    <s v="Iris"/>
    <s v="Kleinová"/>
    <m/>
    <n v="0.1"/>
    <x v="7"/>
  </r>
  <r>
    <n v="89301101"/>
    <s v="Dětská klinika"/>
    <s v="standardní lůžková péče"/>
    <n v="5"/>
    <d v="2019-09-01T00:00:00"/>
    <m/>
    <m/>
    <s v="Jana"/>
    <s v="Viktorinová"/>
    <m/>
    <n v="0.5"/>
    <x v="1"/>
  </r>
  <r>
    <n v="89301101"/>
    <s v="Dětská klinika"/>
    <s v="standardní lůžková péče"/>
    <n v="5"/>
    <d v="2019-07-01T00:00:00"/>
    <m/>
    <s v="MUDr."/>
    <s v="Hana"/>
    <s v="Foltenová"/>
    <m/>
    <n v="0.8"/>
    <x v="7"/>
  </r>
  <r>
    <n v="89301101"/>
    <s v="Dětská klinika"/>
    <s v="standardní lůžková péče"/>
    <n v="5"/>
    <d v="2019-08-01T00:00:00"/>
    <m/>
    <s v="MUDr."/>
    <s v="Klára"/>
    <s v="Bartlová"/>
    <m/>
    <n v="0.5"/>
    <x v="6"/>
  </r>
  <r>
    <n v="89301101"/>
    <s v="Dětská klinika"/>
    <s v="standardní lůžková péče"/>
    <n v="5"/>
    <d v="2019-10-01T00:00:00"/>
    <m/>
    <s v="MUDr."/>
    <s v="Veronika"/>
    <s v="Moškořová"/>
    <m/>
    <n v="1"/>
    <x v="6"/>
  </r>
  <r>
    <n v="89301101"/>
    <s v="Dětská klinika"/>
    <s v="standardní lůžková péče"/>
    <n v="5"/>
    <d v="2019-10-01T00:00:00"/>
    <m/>
    <s v="MUDr."/>
    <s v="Miloš"/>
    <s v="Geryk"/>
    <m/>
    <n v="1"/>
    <x v="6"/>
  </r>
  <r>
    <n v="89301101"/>
    <s v="Dětská klinika"/>
    <s v="standardní lůžková péče"/>
    <n v="5"/>
    <d v="2019-10-01T00:00:00"/>
    <m/>
    <s v="MUDr."/>
    <s v="Petr"/>
    <s v="Birke"/>
    <m/>
    <n v="1"/>
    <x v="6"/>
  </r>
  <r>
    <n v="89301101"/>
    <s v="Dětská klinika"/>
    <s v="standardní lůžková péče"/>
    <n v="5"/>
    <d v="2017-07-01T00:00:00"/>
    <m/>
    <s v="MUDr."/>
    <s v="Alžběta"/>
    <s v="Palátová"/>
    <m/>
    <n v="1"/>
    <x v="6"/>
  </r>
  <r>
    <n v="89301101"/>
    <s v="Dětská klinika"/>
    <s v="standardní lůžková péče"/>
    <n v="5"/>
    <d v="2018-01-01T00:00:00"/>
    <m/>
    <m/>
    <s v="Martina"/>
    <s v="Fidermáková"/>
    <m/>
    <n v="1"/>
    <x v="4"/>
  </r>
  <r>
    <n v="89301101"/>
    <s v="Dětská klinika"/>
    <s v="standardní lůžková péče"/>
    <n v="5"/>
    <d v="2022-08-01T00:00:00"/>
    <m/>
    <s v="MUDr."/>
    <s v="David"/>
    <s v="Klepárník"/>
    <m/>
    <n v="1"/>
    <x v="7"/>
  </r>
  <r>
    <n v="89301101"/>
    <s v="Dětská klinika"/>
    <s v="standardní lůžková péče"/>
    <n v="5"/>
    <d v="2022-04-01T00:00:00"/>
    <m/>
    <s v="MUDr."/>
    <s v="Jiří"/>
    <s v="Heller"/>
    <m/>
    <n v="0.1"/>
    <x v="7"/>
  </r>
  <r>
    <n v="89301101"/>
    <s v="Dětská klinika"/>
    <s v="standardní lůžková péče"/>
    <n v="5"/>
    <d v="2022-05-01T00:00:00"/>
    <m/>
    <m/>
    <s v="Zdeňka"/>
    <s v="Harásková"/>
    <m/>
    <n v="1"/>
    <x v="4"/>
  </r>
  <r>
    <n v="89301101"/>
    <s v="Dětská klinika"/>
    <s v="standardní lůžková péče"/>
    <n v="5"/>
    <d v="2021-09-01T00:00:00"/>
    <m/>
    <s v="MUDr."/>
    <s v="Zuzana"/>
    <s v="Pytelová"/>
    <m/>
    <n v="1"/>
    <x v="7"/>
  </r>
  <r>
    <n v="89301101"/>
    <s v="Dětská klinika"/>
    <s v="standardní lůžková péče"/>
    <n v="5"/>
    <d v="2021-09-01T00:00:00"/>
    <m/>
    <m/>
    <s v="Adéla"/>
    <s v="Utíkalová"/>
    <s v="DiS."/>
    <n v="1"/>
    <x v="4"/>
  </r>
  <r>
    <n v="89301102"/>
    <s v="Dětská klinika"/>
    <s v="všeobecná ambulance"/>
    <n v="10"/>
    <d v="2020-11-01T00:00:00"/>
    <m/>
    <m/>
    <s v="Romana"/>
    <s v="Zedková"/>
    <m/>
    <n v="1"/>
    <x v="4"/>
  </r>
  <r>
    <n v="89301102"/>
    <s v="Dětská klinika"/>
    <s v="všeobecná ambulance"/>
    <n v="10"/>
    <d v="2021-02-01T00:00:00"/>
    <m/>
    <m/>
    <s v="Hana"/>
    <s v="Doleželová"/>
    <m/>
    <n v="0.5"/>
    <x v="4"/>
  </r>
  <r>
    <n v="89301102"/>
    <s v="Dětská klinika"/>
    <s v="všeobecná ambulance"/>
    <n v="10"/>
    <d v="2015-04-01T00:00:00"/>
    <m/>
    <s v="MUDr."/>
    <s v="Mária"/>
    <s v="Véghová Velgáňová"/>
    <m/>
    <n v="0.05"/>
    <x v="3"/>
  </r>
  <r>
    <n v="89301102"/>
    <s v="Dětská klinika"/>
    <s v="všeobecná ambulance"/>
    <n v="10"/>
    <d v="2020-07-01T00:00:00"/>
    <m/>
    <s v="MUDr."/>
    <s v="Lucie"/>
    <s v="Sulovská"/>
    <s v="Ph.D."/>
    <n v="0.2"/>
    <x v="3"/>
  </r>
  <r>
    <n v="89301102"/>
    <s v="Dětská klinika"/>
    <s v="všeobecná ambulance"/>
    <n v="10"/>
    <d v="2015-01-01T00:00:00"/>
    <m/>
    <s v="MUDr."/>
    <s v="Eva"/>
    <s v="Karásková"/>
    <s v="Ph.D."/>
    <n v="0.1"/>
    <x v="3"/>
  </r>
  <r>
    <n v="89301102"/>
    <s v="Dětská klinika"/>
    <s v="všeobecná ambulance"/>
    <n v="10"/>
    <d v="2008-01-01T00:00:00"/>
    <m/>
    <m/>
    <s v="Oksana"/>
    <s v="Tkachyk"/>
    <m/>
    <n v="0.1"/>
    <x v="3"/>
  </r>
  <r>
    <n v="89301102"/>
    <s v="Dětská klinika"/>
    <s v="všeobecná ambulance"/>
    <n v="10"/>
    <d v="2015-06-01T00:00:00"/>
    <m/>
    <s v="MUDr."/>
    <s v="Josef"/>
    <s v="Srovnal"/>
    <s v="Ph.D."/>
    <n v="0.05"/>
    <x v="3"/>
  </r>
  <r>
    <n v="89301102"/>
    <s v="Dětská klinika"/>
    <s v="všeobecná ambulance"/>
    <n v="10"/>
    <d v="2021-09-01T00:00:00"/>
    <m/>
    <s v="Bc."/>
    <s v="Pavla"/>
    <s v="Oravová"/>
    <m/>
    <n v="0.9"/>
    <x v="4"/>
  </r>
  <r>
    <n v="89301102"/>
    <s v="Dětská klinika"/>
    <s v="všeobecná ambulance"/>
    <n v="10"/>
    <d v="2021-09-01T00:00:00"/>
    <m/>
    <s v="MUDr."/>
    <s v="Radka"/>
    <s v="Drápalová"/>
    <m/>
    <n v="0.2"/>
    <x v="6"/>
  </r>
  <r>
    <n v="89301102"/>
    <s v="Dětská klinika"/>
    <s v="všeobecná ambulance"/>
    <n v="10"/>
    <d v="2018-01-01T00:00:00"/>
    <m/>
    <m/>
    <s v="Nikola"/>
    <s v="Laurincová"/>
    <m/>
    <n v="0.5"/>
    <x v="5"/>
  </r>
  <r>
    <n v="89301102"/>
    <s v="Dětská klinika"/>
    <s v="všeobecná ambulance"/>
    <n v="10"/>
    <d v="2020-09-01T00:00:00"/>
    <m/>
    <m/>
    <s v="Lucie"/>
    <s v="Zittová"/>
    <s v="DiS."/>
    <n v="1"/>
    <x v="5"/>
  </r>
  <r>
    <n v="89301102"/>
    <s v="Dětská klinika"/>
    <s v="všeobecná ambulance"/>
    <n v="10"/>
    <d v="2020-05-01T00:00:00"/>
    <m/>
    <s v="MUDr. Mgr."/>
    <s v="Miroslav"/>
    <s v="Šeda"/>
    <s v="Ph.D."/>
    <n v="0.1"/>
    <x v="3"/>
  </r>
  <r>
    <n v="89301102"/>
    <s v="Dětská klinika"/>
    <s v="všeobecná ambulance"/>
    <n v="10"/>
    <d v="2014-11-01T00:00:00"/>
    <m/>
    <s v="MUDr."/>
    <s v="Petr"/>
    <s v="Džubák"/>
    <s v="Ph.D."/>
    <n v="0.05"/>
    <x v="3"/>
  </r>
  <r>
    <n v="89301102"/>
    <s v="Dětská klinika"/>
    <s v="všeobecná ambulance"/>
    <n v="10"/>
    <d v="2008-01-01T00:00:00"/>
    <m/>
    <s v="MUDr."/>
    <s v="Petra"/>
    <s v="Venháčová"/>
    <m/>
    <n v="0.1"/>
    <x v="3"/>
  </r>
  <r>
    <n v="89301102"/>
    <s v="Dětská klinika"/>
    <s v="všeobecná ambulance"/>
    <n v="10"/>
    <d v="2018-06-01T00:00:00"/>
    <m/>
    <s v="MUDr."/>
    <s v="Martin"/>
    <s v="Zápalka"/>
    <s v="Ph.D."/>
    <n v="0.5"/>
    <x v="3"/>
  </r>
  <r>
    <n v="89301102"/>
    <s v="Dětská klinika"/>
    <s v="všeobecná ambulance"/>
    <n v="10"/>
    <d v="2013-01-01T00:00:00"/>
    <m/>
    <s v="doc. MUDr."/>
    <s v="Jiřina"/>
    <s v="Zapletalová"/>
    <s v="Ph.D."/>
    <n v="0.05"/>
    <x v="3"/>
  </r>
  <r>
    <n v="89301102"/>
    <s v="Dětská klinika"/>
    <s v="všeobecná ambulance"/>
    <n v="10"/>
    <d v="2013-01-01T00:00:00"/>
    <m/>
    <s v="doc. MUDr."/>
    <s v="Jiřina"/>
    <s v="Zapletalová"/>
    <s v="Ph.D."/>
    <n v="0.05"/>
    <x v="3"/>
  </r>
  <r>
    <n v="89301102"/>
    <s v="Dětská klinika"/>
    <s v="všeobecná ambulance"/>
    <n v="10"/>
    <d v="2009-01-01T00:00:00"/>
    <m/>
    <s v="MUDr."/>
    <s v="Vratislav"/>
    <s v="Smolka"/>
    <m/>
    <n v="0.1"/>
    <x v="3"/>
  </r>
  <r>
    <n v="89301102"/>
    <s v="Dětská klinika"/>
    <s v="všeobecná ambulance"/>
    <n v="10"/>
    <d v="2010-07-15T00:00:00"/>
    <m/>
    <m/>
    <s v="Lenka"/>
    <s v="Janečková"/>
    <m/>
    <n v="1"/>
    <x v="1"/>
  </r>
  <r>
    <n v="89301102"/>
    <s v="Dětská klinika"/>
    <s v="všeobecná ambulance"/>
    <n v="10"/>
    <d v="2015-01-01T00:00:00"/>
    <m/>
    <s v="doc. MUDr. MHA"/>
    <s v="Eva"/>
    <s v="Klásková"/>
    <s v="Ph.D."/>
    <n v="0.05"/>
    <x v="3"/>
  </r>
  <r>
    <n v="89301102"/>
    <s v="Dětská klinika"/>
    <s v="všeobecná ambulance"/>
    <n v="10"/>
    <d v="2018-07-01T00:00:00"/>
    <m/>
    <m/>
    <s v="Lenka"/>
    <s v="Vítková"/>
    <s v="DiS."/>
    <n v="1"/>
    <x v="1"/>
  </r>
  <r>
    <n v="89301102"/>
    <s v="Dětská klinika"/>
    <s v="všeobecná ambulance"/>
    <n v="10"/>
    <d v="2014-01-01T00:00:00"/>
    <m/>
    <s v="prof. MUDr."/>
    <s v="František"/>
    <s v="Kopřiva"/>
    <s v="Ph.D."/>
    <n v="0.05"/>
    <x v="3"/>
  </r>
  <r>
    <n v="89301103"/>
    <s v="Dětská klinika"/>
    <s v="JIP"/>
    <n v="5"/>
    <d v="2014-01-01T00:00:00"/>
    <m/>
    <s v="doc. MUDr. MHA"/>
    <s v="Eva"/>
    <s v="Klásková"/>
    <s v="Ph.D."/>
    <n v="0.6"/>
    <x v="3"/>
  </r>
  <r>
    <n v="89301103"/>
    <s v="Dětská klinika"/>
    <s v="JIP"/>
    <n v="5"/>
    <d v="2021-04-01T00:00:00"/>
    <m/>
    <s v="Bc."/>
    <s v="Miroslava"/>
    <s v="Turečková"/>
    <m/>
    <n v="0.5"/>
    <x v="1"/>
  </r>
  <r>
    <n v="89301103"/>
    <s v="Dětská klinika"/>
    <s v="JIP"/>
    <n v="5"/>
    <d v="2016-11-01T00:00:00"/>
    <m/>
    <s v="Mgr."/>
    <s v="Anna"/>
    <s v="Hejtmanová"/>
    <m/>
    <n v="1"/>
    <x v="1"/>
  </r>
  <r>
    <n v="89301103"/>
    <s v="Dětská klinika"/>
    <s v="JIP"/>
    <n v="5"/>
    <d v="2008-01-01T00:00:00"/>
    <m/>
    <s v="Bc."/>
    <s v="Radmila"/>
    <s v="Doležalová"/>
    <m/>
    <n v="1"/>
    <x v="1"/>
  </r>
  <r>
    <n v="89301103"/>
    <s v="Dětská klinika"/>
    <s v="JIP"/>
    <n v="5"/>
    <d v="2014-01-01T00:00:00"/>
    <m/>
    <m/>
    <s v="Jitka"/>
    <s v="Kornelová"/>
    <m/>
    <n v="0.5"/>
    <x v="1"/>
  </r>
  <r>
    <n v="89301103"/>
    <s v="Dětská klinika"/>
    <s v="JIP"/>
    <n v="5"/>
    <d v="2009-01-01T00:00:00"/>
    <m/>
    <m/>
    <s v="Iveta"/>
    <s v="Čuková"/>
    <m/>
    <n v="1"/>
    <x v="2"/>
  </r>
  <r>
    <n v="89301103"/>
    <s v="Dětská klinika"/>
    <s v="JIP"/>
    <n v="5"/>
    <d v="2009-01-01T00:00:00"/>
    <m/>
    <s v="MUDr."/>
    <s v="Vratislav"/>
    <s v="Smolka"/>
    <m/>
    <n v="0.9"/>
    <x v="3"/>
  </r>
  <r>
    <n v="89301103"/>
    <s v="Dětská klinika"/>
    <s v="JIP"/>
    <n v="5"/>
    <d v="2022-07-01T00:00:00"/>
    <m/>
    <m/>
    <s v="Hana"/>
    <s v="Smečková"/>
    <m/>
    <n v="0.8"/>
    <x v="1"/>
  </r>
  <r>
    <n v="89301103"/>
    <s v="Dětská klinika"/>
    <s v="JIP"/>
    <n v="5"/>
    <d v="2019-07-01T00:00:00"/>
    <m/>
    <s v="prof. MUDr."/>
    <s v="Dagmar"/>
    <s v="Pospíšilová"/>
    <s v="Ph.D."/>
    <n v="0.35"/>
    <x v="3"/>
  </r>
  <r>
    <n v="89301103"/>
    <s v="Dětská klinika"/>
    <s v="JIP"/>
    <n v="5"/>
    <d v="2012-09-01T00:00:00"/>
    <m/>
    <s v="Bc."/>
    <s v="Alžběta"/>
    <s v="Marabeti"/>
    <m/>
    <n v="1"/>
    <x v="1"/>
  </r>
  <r>
    <n v="89301103"/>
    <s v="Dětská klinika"/>
    <s v="JIP"/>
    <n v="5"/>
    <d v="2012-10-01T00:00:00"/>
    <m/>
    <s v="Bc."/>
    <s v="Kateřina"/>
    <s v="Hrabalová"/>
    <m/>
    <n v="1"/>
    <x v="1"/>
  </r>
  <r>
    <n v="89301103"/>
    <s v="Dětská klinika"/>
    <s v="JIP"/>
    <n v="5"/>
    <d v="2013-06-01T00:00:00"/>
    <m/>
    <s v="MBA"/>
    <s v="Hana"/>
    <s v="Ptáčková"/>
    <m/>
    <n v="1"/>
    <x v="1"/>
  </r>
  <r>
    <n v="89301103"/>
    <s v="Dětská klinika"/>
    <s v="JIP"/>
    <n v="5"/>
    <d v="2021-01-01T00:00:00"/>
    <m/>
    <s v="prof. MUDr."/>
    <s v="Vladimír"/>
    <s v="Mihál"/>
    <s v="CSc."/>
    <n v="0.1"/>
    <x v="3"/>
  </r>
  <r>
    <n v="89301103"/>
    <s v="Dětská klinika"/>
    <s v="JIP"/>
    <n v="5"/>
    <d v="2021-07-01T00:00:00"/>
    <m/>
    <m/>
    <s v="Michaela"/>
    <s v="Nekvapilová"/>
    <m/>
    <n v="1"/>
    <x v="1"/>
  </r>
  <r>
    <n v="89301103"/>
    <s v="Dětská klinika"/>
    <s v="JIP"/>
    <n v="5"/>
    <d v="2015-04-01T00:00:00"/>
    <m/>
    <m/>
    <s v="Hana"/>
    <s v="Švecová"/>
    <m/>
    <n v="1"/>
    <x v="1"/>
  </r>
  <r>
    <n v="89301103"/>
    <s v="Dětská klinika"/>
    <s v="JIP"/>
    <n v="5"/>
    <d v="2020-07-01T00:00:00"/>
    <m/>
    <s v="MUDr."/>
    <s v="Zbyněk"/>
    <s v="Novák"/>
    <m/>
    <n v="0.25"/>
    <x v="3"/>
  </r>
  <r>
    <n v="89301103"/>
    <s v="Dětská klinika"/>
    <s v="JIP"/>
    <n v="5"/>
    <d v="2008-01-01T00:00:00"/>
    <m/>
    <m/>
    <s v="Věra"/>
    <s v="Pískovská"/>
    <m/>
    <n v="1"/>
    <x v="1"/>
  </r>
  <r>
    <n v="89301103"/>
    <s v="Dětská klinika"/>
    <s v="JIP"/>
    <n v="5"/>
    <d v="2014-01-01T00:00:00"/>
    <m/>
    <m/>
    <s v="Lenka"/>
    <s v="Veselá"/>
    <m/>
    <n v="1"/>
    <x v="1"/>
  </r>
  <r>
    <n v="89301103"/>
    <s v="Dětská klinika"/>
    <s v="JIP"/>
    <n v="5"/>
    <d v="2021-09-01T00:00:00"/>
    <m/>
    <s v="Bc."/>
    <s v="Vladimíra"/>
    <s v="Kosíková"/>
    <m/>
    <n v="0.5"/>
    <x v="1"/>
  </r>
  <r>
    <n v="89301103"/>
    <s v="Dětská klinika"/>
    <s v="JIP"/>
    <n v="5"/>
    <d v="2008-01-01T00:00:00"/>
    <m/>
    <m/>
    <s v="Radka"/>
    <s v="Hrudníková"/>
    <m/>
    <n v="1"/>
    <x v="1"/>
  </r>
  <r>
    <n v="89301103"/>
    <s v="Dětská klinika"/>
    <s v="JIP"/>
    <n v="5"/>
    <d v="2013-06-01T00:00:00"/>
    <m/>
    <m/>
    <s v="Hana"/>
    <s v="Ženčáková"/>
    <m/>
    <n v="1"/>
    <x v="1"/>
  </r>
  <r>
    <n v="89301103"/>
    <s v="Dětská klinika"/>
    <s v="JIP"/>
    <n v="5"/>
    <d v="2022-08-01T00:00:00"/>
    <m/>
    <m/>
    <s v="Andrea"/>
    <s v="Berezová"/>
    <m/>
    <n v="0.5"/>
    <x v="1"/>
  </r>
  <r>
    <n v="89301103"/>
    <s v="Dětská klinika"/>
    <s v="JIP"/>
    <n v="5"/>
    <d v="2022-08-01T00:00:00"/>
    <m/>
    <m/>
    <s v="Andrea"/>
    <s v="Berezová"/>
    <m/>
    <n v="0.5"/>
    <x v="1"/>
  </r>
  <r>
    <n v="89301103"/>
    <s v="Dětská klinika"/>
    <s v="JIP"/>
    <n v="5"/>
    <d v="2019-01-01T00:00:00"/>
    <m/>
    <s v="Bc."/>
    <s v="Zuzana"/>
    <s v="Bantová"/>
    <m/>
    <n v="0.8"/>
    <x v="1"/>
  </r>
  <r>
    <n v="89301103"/>
    <s v="Dětská klinika"/>
    <s v="JIP"/>
    <n v="5"/>
    <d v="2018-08-01T00:00:00"/>
    <m/>
    <m/>
    <s v="Marcela"/>
    <s v="Štajgrová"/>
    <s v="DiS."/>
    <n v="0.5"/>
    <x v="1"/>
  </r>
  <r>
    <n v="89301103"/>
    <s v="Dětská klinika"/>
    <s v="JIP"/>
    <n v="5"/>
    <d v="2017-10-01T00:00:00"/>
    <m/>
    <s v="MUDr."/>
    <s v="Petra"/>
    <s v="Venháčová"/>
    <m/>
    <n v="0.4"/>
    <x v="3"/>
  </r>
  <r>
    <n v="89301103"/>
    <s v="Dětská klinika"/>
    <s v="JIP"/>
    <n v="5"/>
    <d v="2014-06-30T00:00:00"/>
    <m/>
    <m/>
    <s v="Helena"/>
    <s v="Dvořáková"/>
    <s v="DiS."/>
    <n v="0.5"/>
    <x v="1"/>
  </r>
  <r>
    <n v="89301103"/>
    <s v="Dětská klinika"/>
    <s v="JIP"/>
    <n v="5"/>
    <d v="2014-05-01T00:00:00"/>
    <m/>
    <m/>
    <s v="Eva"/>
    <s v="Konečná"/>
    <m/>
    <n v="1"/>
    <x v="2"/>
  </r>
  <r>
    <n v="89301103"/>
    <s v="Dětská klinika"/>
    <s v="JIP"/>
    <n v="5"/>
    <d v="2022-01-01T00:00:00"/>
    <m/>
    <m/>
    <s v="Lenka"/>
    <s v="Novotná"/>
    <m/>
    <n v="0.5"/>
    <x v="1"/>
  </r>
  <r>
    <n v="89301103"/>
    <s v="Dětská klinika"/>
    <s v="JIP"/>
    <n v="5"/>
    <d v="2013-07-01T00:00:00"/>
    <m/>
    <s v="Bc."/>
    <s v="Jana"/>
    <s v="Fajglová"/>
    <m/>
    <n v="1"/>
    <x v="1"/>
  </r>
  <r>
    <n v="89301103"/>
    <s v="Dětská klinika"/>
    <s v="JIP"/>
    <n v="5"/>
    <d v="2008-01-01T00:00:00"/>
    <m/>
    <m/>
    <s v="Marta"/>
    <s v="Zahumenská"/>
    <m/>
    <n v="1"/>
    <x v="1"/>
  </r>
  <r>
    <n v="89301103"/>
    <s v="Dětská klinika"/>
    <s v="JIP"/>
    <n v="5"/>
    <d v="2008-01-01T00:00:00"/>
    <m/>
    <m/>
    <s v="Markéta"/>
    <s v="Grmelová"/>
    <m/>
    <n v="0.8"/>
    <x v="1"/>
  </r>
  <r>
    <n v="89301103"/>
    <s v="Dětská klinika"/>
    <s v="JIP"/>
    <n v="5"/>
    <d v="2012-10-01T00:00:00"/>
    <m/>
    <s v="Mgr."/>
    <s v="Eva"/>
    <s v="Čočková"/>
    <m/>
    <n v="0.5"/>
    <x v="1"/>
  </r>
  <r>
    <n v="89301103"/>
    <s v="Dětská klinika"/>
    <s v="JIP"/>
    <n v="5"/>
    <d v="2016-07-01T00:00:00"/>
    <m/>
    <m/>
    <s v="Zuzana"/>
    <s v="Spurná"/>
    <m/>
    <n v="0.25"/>
    <x v="1"/>
  </r>
  <r>
    <n v="89301103"/>
    <s v="Dětská klinika"/>
    <s v="JIP"/>
    <n v="5"/>
    <d v="2021-01-01T00:00:00"/>
    <m/>
    <s v="MUDr. Mgr."/>
    <s v="Miroslav"/>
    <s v="Šeda"/>
    <s v="Ph.D."/>
    <n v="0.35"/>
    <x v="3"/>
  </r>
  <r>
    <n v="89301103"/>
    <s v="Dětská klinika"/>
    <s v="JIP"/>
    <n v="5"/>
    <d v="2021-04-01T00:00:00"/>
    <m/>
    <m/>
    <s v="Monika"/>
    <s v="Kuncková"/>
    <m/>
    <n v="1"/>
    <x v="4"/>
  </r>
  <r>
    <n v="89301103"/>
    <s v="Dětská klinika"/>
    <s v="JIP"/>
    <n v="5"/>
    <d v="2016-09-01T00:00:00"/>
    <m/>
    <m/>
    <s v="Magda"/>
    <s v="Drábková"/>
    <m/>
    <n v="1"/>
    <x v="1"/>
  </r>
  <r>
    <n v="89301103"/>
    <s v="Dětská klinika"/>
    <s v="JIP"/>
    <n v="5"/>
    <d v="2022-08-01T00:00:00"/>
    <m/>
    <m/>
    <s v="Kateřina"/>
    <s v="Mikisková"/>
    <s v="DiS."/>
    <n v="1"/>
    <x v="4"/>
  </r>
  <r>
    <n v="89301103"/>
    <s v="Dětská klinika"/>
    <s v="JIP"/>
    <n v="5"/>
    <d v="2021-03-01T00:00:00"/>
    <m/>
    <s v="MUDr."/>
    <s v="Sabina"/>
    <s v="Kaprálová"/>
    <m/>
    <n v="0.2"/>
    <x v="3"/>
  </r>
  <r>
    <n v="89301103"/>
    <s v="Dětská klinika"/>
    <s v="JIP"/>
    <n v="5"/>
    <d v="2014-10-01T00:00:00"/>
    <m/>
    <m/>
    <s v="Ivana"/>
    <s v="Müllerová"/>
    <m/>
    <n v="1"/>
    <x v="1"/>
  </r>
  <r>
    <n v="89301103"/>
    <s v="Dětská klinika"/>
    <s v="JIP"/>
    <n v="5"/>
    <d v="2013-01-01T00:00:00"/>
    <m/>
    <s v="Bc."/>
    <s v="Lenka"/>
    <s v="Braunerová"/>
    <m/>
    <n v="0.8"/>
    <x v="4"/>
  </r>
  <r>
    <n v="89301103"/>
    <s v="Dětská klinika"/>
    <s v="JIP"/>
    <n v="5"/>
    <d v="2020-07-01T00:00:00"/>
    <m/>
    <s v="MUDr."/>
    <s v="Lucie"/>
    <s v="Stašková"/>
    <m/>
    <n v="0.4"/>
    <x v="3"/>
  </r>
  <r>
    <n v="89301103"/>
    <s v="Dětská klinika"/>
    <s v="JIP"/>
    <n v="5"/>
    <d v="2012-08-01T00:00:00"/>
    <m/>
    <s v="Bc."/>
    <s v="Hana"/>
    <s v="Dědochová"/>
    <m/>
    <n v="1"/>
    <x v="1"/>
  </r>
  <r>
    <n v="89301103"/>
    <s v="Dětská klinika"/>
    <s v="JIP"/>
    <n v="5"/>
    <d v="2013-01-01T00:00:00"/>
    <m/>
    <m/>
    <s v="Andrea"/>
    <s v="Nakládalová"/>
    <m/>
    <n v="1"/>
    <x v="2"/>
  </r>
  <r>
    <n v="89301103"/>
    <s v="Dětská klinika"/>
    <s v="JIP"/>
    <n v="5"/>
    <d v="2021-10-01T00:00:00"/>
    <m/>
    <m/>
    <s v="Michaela"/>
    <s v="Hilšerová"/>
    <m/>
    <n v="0.5"/>
    <x v="4"/>
  </r>
  <r>
    <n v="89301103"/>
    <s v="Dětská klinika"/>
    <s v="JIP"/>
    <n v="5"/>
    <d v="2021-10-01T00:00:00"/>
    <m/>
    <m/>
    <s v="Michaela"/>
    <s v="Hilšerová"/>
    <m/>
    <n v="0.5"/>
    <x v="4"/>
  </r>
  <r>
    <n v="89301103"/>
    <s v="Dětská klinika"/>
    <s v="JIP"/>
    <n v="5"/>
    <d v="2018-10-01T00:00:00"/>
    <m/>
    <m/>
    <s v="Jana"/>
    <s v="Ptáčníková"/>
    <m/>
    <n v="0.5"/>
    <x v="1"/>
  </r>
  <r>
    <n v="89301103"/>
    <s v="Dětská klinika"/>
    <s v="JIP"/>
    <n v="5"/>
    <d v="2019-08-16T00:00:00"/>
    <m/>
    <s v="Mgr."/>
    <s v="Petra"/>
    <s v="Hrazdilová"/>
    <m/>
    <n v="0.5"/>
    <x v="1"/>
  </r>
  <r>
    <n v="89301103"/>
    <s v="Dětská klinika"/>
    <s v="JIP"/>
    <n v="5"/>
    <d v="2009-01-01T00:00:00"/>
    <m/>
    <m/>
    <s v="Petra"/>
    <s v="Studená"/>
    <m/>
    <n v="1"/>
    <x v="1"/>
  </r>
  <r>
    <n v="89301103"/>
    <s v="Dětská klinika"/>
    <s v="JIP"/>
    <n v="5"/>
    <d v="2022-08-01T00:00:00"/>
    <m/>
    <m/>
    <s v="Simona"/>
    <s v="Zemanová"/>
    <s v="DiS."/>
    <n v="1"/>
    <x v="1"/>
  </r>
  <r>
    <n v="89301103"/>
    <s v="Dětská klinika"/>
    <s v="JIP"/>
    <n v="5"/>
    <d v="2020-10-01T00:00:00"/>
    <m/>
    <s v="Bc."/>
    <s v="Lenka"/>
    <s v="Vargová"/>
    <s v="DiS."/>
    <n v="0.5"/>
    <x v="1"/>
  </r>
  <r>
    <n v="89301103"/>
    <s v="Dětská klinika"/>
    <s v="JIP"/>
    <n v="5"/>
    <d v="2013-06-01T00:00:00"/>
    <m/>
    <m/>
    <s v="Jana"/>
    <s v="Vlčková"/>
    <m/>
    <n v="1"/>
    <x v="1"/>
  </r>
  <r>
    <n v="89301103"/>
    <s v="Dětská klinika"/>
    <s v="JIP"/>
    <n v="5"/>
    <d v="2015-04-01T00:00:00"/>
    <m/>
    <m/>
    <s v="Gabriela"/>
    <s v="Pulitová"/>
    <m/>
    <n v="1"/>
    <x v="1"/>
  </r>
  <r>
    <n v="89301103"/>
    <s v="Dětská klinika"/>
    <s v="JIP"/>
    <n v="5"/>
    <d v="2019-01-01T00:00:00"/>
    <m/>
    <s v="Bc."/>
    <s v="Taťána"/>
    <s v="Hanousková"/>
    <m/>
    <n v="1"/>
    <x v="1"/>
  </r>
  <r>
    <n v="89301103"/>
    <s v="Dětská klinika"/>
    <s v="JIP"/>
    <n v="5"/>
    <d v="2021-01-01T00:00:00"/>
    <m/>
    <m/>
    <s v="Oksana"/>
    <s v="Tkachyk"/>
    <m/>
    <n v="0.5"/>
    <x v="3"/>
  </r>
  <r>
    <n v="89301103"/>
    <s v="Dětská klinika"/>
    <s v="JIP"/>
    <n v="5"/>
    <d v="2016-01-01T00:00:00"/>
    <m/>
    <s v="MUDr."/>
    <s v="Eva"/>
    <s v="Karásková"/>
    <s v="Ph.D."/>
    <n v="0.1"/>
    <x v="3"/>
  </r>
  <r>
    <n v="89301103"/>
    <s v="Dětská klinika"/>
    <s v="JIP"/>
    <n v="5"/>
    <d v="2020-07-01T00:00:00"/>
    <m/>
    <s v="MUDr."/>
    <s v="Lucie"/>
    <s v="Sulovská"/>
    <s v="Ph.D."/>
    <n v="0.1"/>
    <x v="3"/>
  </r>
  <r>
    <n v="89301103"/>
    <s v="Dětská klinika"/>
    <s v="JIP"/>
    <n v="5"/>
    <d v="2018-01-01T00:00:00"/>
    <m/>
    <s v="MUDr."/>
    <s v="Marie"/>
    <s v="Rohanová"/>
    <m/>
    <n v="1"/>
    <x v="3"/>
  </r>
  <r>
    <n v="89301103"/>
    <s v="Dětská klinika"/>
    <s v="JIP"/>
    <n v="5"/>
    <d v="2020-07-01T00:00:00"/>
    <m/>
    <s v="MUDr."/>
    <s v="Barbora"/>
    <s v="Ludíková"/>
    <s v="Ph.D."/>
    <n v="0.6"/>
    <x v="3"/>
  </r>
  <r>
    <n v="89301103"/>
    <s v="Dětská klinika"/>
    <s v="JIP"/>
    <n v="5"/>
    <d v="2017-02-01T00:00:00"/>
    <m/>
    <m/>
    <s v="Pavla"/>
    <s v="Hájková"/>
    <s v="DiS."/>
    <n v="0.5"/>
    <x v="1"/>
  </r>
  <r>
    <n v="89301103"/>
    <s v="Dětská klinika"/>
    <s v="JIP"/>
    <n v="5"/>
    <d v="2021-01-01T00:00:00"/>
    <m/>
    <s v="MUDr."/>
    <s v="Martina"/>
    <s v="Machalová"/>
    <m/>
    <n v="0.25"/>
    <x v="3"/>
  </r>
  <r>
    <n v="89301103"/>
    <s v="Dětská klinika"/>
    <s v="JIP"/>
    <n v="5"/>
    <d v="2020-09-01T00:00:00"/>
    <m/>
    <m/>
    <s v="Kateřina"/>
    <s v="Hejná"/>
    <s v="DiS."/>
    <n v="1"/>
    <x v="4"/>
  </r>
  <r>
    <n v="89301103"/>
    <s v="Dětská klinika"/>
    <s v="JIP"/>
    <n v="5"/>
    <d v="2019-11-01T00:00:00"/>
    <m/>
    <m/>
    <s v="Iva"/>
    <s v="Navrátilová"/>
    <m/>
    <n v="1"/>
    <x v="2"/>
  </r>
  <r>
    <n v="89301103"/>
    <s v="Dětská klinika"/>
    <s v="JIP"/>
    <n v="5"/>
    <d v="2020-02-01T00:00:00"/>
    <m/>
    <m/>
    <s v="Ivana"/>
    <s v="Bosáková"/>
    <m/>
    <n v="0.8"/>
    <x v="1"/>
  </r>
  <r>
    <n v="89301103"/>
    <s v="Dětská klinika"/>
    <s v="JIP"/>
    <n v="5"/>
    <d v="2021-05-01T00:00:00"/>
    <m/>
    <m/>
    <s v="Ivana"/>
    <s v="Kulíšková"/>
    <s v="DiS."/>
    <n v="1"/>
    <x v="4"/>
  </r>
  <r>
    <n v="89301103"/>
    <s v="Dětská klinika"/>
    <s v="JIP"/>
    <n v="5"/>
    <d v="2017-08-01T00:00:00"/>
    <m/>
    <s v="Mgr."/>
    <s v="Lenka"/>
    <s v="Urbášková"/>
    <s v="DiS."/>
    <n v="1"/>
    <x v="4"/>
  </r>
  <r>
    <n v="89301103"/>
    <s v="Dětská klinika"/>
    <s v="JIP"/>
    <n v="5"/>
    <d v="2021-01-01T00:00:00"/>
    <m/>
    <m/>
    <s v="Bedřiška"/>
    <s v="Unzeitig"/>
    <m/>
    <n v="1"/>
    <x v="1"/>
  </r>
  <r>
    <n v="89301103"/>
    <s v="Dětská klinika"/>
    <s v="JIP"/>
    <n v="5"/>
    <d v="2022-10-01T00:00:00"/>
    <m/>
    <m/>
    <s v="Barbora"/>
    <s v="Bělohlávková"/>
    <s v="DiS."/>
    <n v="1"/>
    <x v="5"/>
  </r>
  <r>
    <n v="89301103"/>
    <s v="Dětská klinika"/>
    <s v="JIP"/>
    <n v="5"/>
    <d v="2022-08-01T00:00:00"/>
    <m/>
    <s v="Bc."/>
    <s v="Klaudie"/>
    <s v="Kleislová"/>
    <m/>
    <n v="1"/>
    <x v="4"/>
  </r>
  <r>
    <n v="89301104"/>
    <s v="Dětská klinika"/>
    <s v="laboratoř experimentální medicíny"/>
    <n v="10"/>
    <d v="2019-01-01T00:00:00"/>
    <m/>
    <s v="Mgr."/>
    <s v="Karolína"/>
    <s v="Bartáková"/>
    <s v="Ph.D."/>
    <n v="0.5"/>
    <x v="9"/>
  </r>
  <r>
    <n v="89301104"/>
    <s v="Dětská klinika"/>
    <s v="laboratoř experimentální medicíny"/>
    <n v="10"/>
    <d v="2020-09-01T00:00:00"/>
    <m/>
    <s v="Mgr."/>
    <s v="Helena"/>
    <s v="Jurtíková"/>
    <m/>
    <n v="0.5"/>
    <x v="9"/>
  </r>
  <r>
    <n v="89301104"/>
    <s v="Dětská klinika"/>
    <s v="laboratoř experimentální medicíny"/>
    <n v="10"/>
    <d v="2008-01-01T00:00:00"/>
    <m/>
    <m/>
    <s v="Soňa"/>
    <s v="Mlčochová"/>
    <m/>
    <n v="1"/>
    <x v="1"/>
  </r>
  <r>
    <n v="89301104"/>
    <s v="Dětská klinika"/>
    <s v="laboratoř experimentální medicíny"/>
    <n v="10"/>
    <d v="2012-10-01T00:00:00"/>
    <m/>
    <s v="MUDr."/>
    <s v="Josef"/>
    <s v="Srovnal"/>
    <s v="Ph.D."/>
    <n v="0.2"/>
    <x v="3"/>
  </r>
  <r>
    <n v="89301104"/>
    <s v="Dětská klinika"/>
    <s v="laboratoř experimentální medicíny"/>
    <n v="10"/>
    <d v="2013-01-01T00:00:00"/>
    <m/>
    <s v="prof. Mgr."/>
    <s v="Jiří"/>
    <s v="Drábek"/>
    <s v="Ph.D."/>
    <n v="1"/>
    <x v="8"/>
  </r>
  <r>
    <n v="89301104"/>
    <s v="Dětská klinika"/>
    <s v="laboratoř experimentální medicíny"/>
    <n v="10"/>
    <d v="2010-01-01T00:00:00"/>
    <m/>
    <s v="Mgr."/>
    <s v="Vladimíra"/>
    <s v="Koudeláková"/>
    <s v="Ph.D."/>
    <n v="0.5"/>
    <x v="9"/>
  </r>
  <r>
    <n v="89301104"/>
    <s v="Dětská klinika"/>
    <s v="laboratoř experimentální medicíny"/>
    <n v="10"/>
    <d v="2008-01-01T00:00:00"/>
    <m/>
    <m/>
    <s v="Veronika"/>
    <s v="Holinková"/>
    <s v="DiS."/>
    <n v="1"/>
    <x v="4"/>
  </r>
  <r>
    <n v="89301104"/>
    <s v="Dětská klinika"/>
    <s v="laboratoř experimentální medicíny"/>
    <n v="10"/>
    <d v="2015-10-01T00:00:00"/>
    <m/>
    <s v="Mgr."/>
    <s v="Kateřina"/>
    <s v="Štaffová"/>
    <m/>
    <n v="1"/>
    <x v="9"/>
  </r>
  <r>
    <n v="89301104"/>
    <s v="Dětská klinika"/>
    <s v="laboratoř experimentální medicíny"/>
    <n v="10"/>
    <d v="2012-10-01T00:00:00"/>
    <m/>
    <s v="MUDr."/>
    <s v="Petr"/>
    <s v="Džubák"/>
    <s v="Ph.D."/>
    <n v="0.15"/>
    <x v="3"/>
  </r>
  <r>
    <n v="89301104"/>
    <s v="Dětská klinika"/>
    <s v="laboratoř experimentální medicíny"/>
    <n v="10"/>
    <d v="2008-01-01T00:00:00"/>
    <m/>
    <s v="doc. MUDr."/>
    <s v="Marián"/>
    <s v="Hajdúch"/>
    <s v="Ph.D."/>
    <n v="0.3"/>
    <x v="6"/>
  </r>
  <r>
    <n v="89301104"/>
    <s v="Dětská klinika"/>
    <s v="laboratoř experimentální medicíny"/>
    <n v="10"/>
    <d v="2008-01-01T00:00:00"/>
    <m/>
    <s v="Mgr."/>
    <s v="Anna"/>
    <s v="Janošťáková"/>
    <m/>
    <n v="1"/>
    <x v="1"/>
  </r>
  <r>
    <n v="89301105"/>
    <s v="Dětská klinika"/>
    <s v="lůžkové oddělení intenzivní péče hemato-onkologické"/>
    <n v="5"/>
    <d v="2008-01-01T00:00:00"/>
    <m/>
    <m/>
    <s v="Jarmila"/>
    <s v="Grundová"/>
    <m/>
    <n v="0.8"/>
    <x v="1"/>
  </r>
  <r>
    <n v="89301105"/>
    <s v="Dětská klinika"/>
    <s v="lůžkové oddělení intenzivní péče hemato-onkologické"/>
    <n v="5"/>
    <d v="2021-02-01T00:00:00"/>
    <m/>
    <s v="Bc."/>
    <s v="Ludmila"/>
    <s v="Frelichová"/>
    <m/>
    <n v="0.8"/>
    <x v="1"/>
  </r>
  <r>
    <n v="89301105"/>
    <s v="Dětská klinika"/>
    <s v="lůžkové oddělení intenzivní péče hemato-onkologické"/>
    <n v="5"/>
    <d v="2008-01-01T00:00:00"/>
    <m/>
    <s v="MUDr."/>
    <s v="Zbyněk"/>
    <s v="Novák"/>
    <m/>
    <n v="0.5"/>
    <x v="3"/>
  </r>
  <r>
    <n v="89301105"/>
    <s v="Dětská klinika"/>
    <s v="lůžkové oddělení intenzivní péče hemato-onkologické"/>
    <n v="5"/>
    <d v="2020-09-01T00:00:00"/>
    <m/>
    <s v="prof. MUDr."/>
    <s v="Vladimír"/>
    <s v="Mihál"/>
    <s v="CSc."/>
    <n v="0.05"/>
    <x v="3"/>
  </r>
  <r>
    <n v="89301105"/>
    <s v="Dětská klinika"/>
    <s v="lůžkové oddělení intenzivní péče hemato-onkologické"/>
    <n v="5"/>
    <d v="2017-09-01T00:00:00"/>
    <m/>
    <m/>
    <s v="Iveta"/>
    <s v="Poislová"/>
    <m/>
    <n v="1"/>
    <x v="4"/>
  </r>
  <r>
    <n v="89301105"/>
    <s v="Dětská klinika"/>
    <s v="lůžkové oddělení intenzivní péče hemato-onkologické"/>
    <n v="5"/>
    <d v="2019-06-30T00:00:00"/>
    <m/>
    <s v="prof. MUDr."/>
    <s v="Dagmar"/>
    <s v="Pospíšilová"/>
    <s v="Ph.D."/>
    <n v="0.2"/>
    <x v="3"/>
  </r>
  <r>
    <n v="89301105"/>
    <s v="Dětská klinika"/>
    <s v="lůžkové oddělení intenzivní péče hemato-onkologické"/>
    <n v="5"/>
    <d v="2014-06-01T00:00:00"/>
    <m/>
    <m/>
    <s v="Markéta"/>
    <s v="Plevková"/>
    <m/>
    <n v="0.6"/>
    <x v="2"/>
  </r>
  <r>
    <n v="89301105"/>
    <s v="Dětská klinika"/>
    <s v="lůžkové oddělení intenzivní péče hemato-onkologické"/>
    <n v="5"/>
    <d v="2016-07-01T00:00:00"/>
    <m/>
    <m/>
    <s v="Zuzana"/>
    <s v="Spurná"/>
    <m/>
    <n v="0.25"/>
    <x v="1"/>
  </r>
  <r>
    <n v="89301105"/>
    <s v="Dětská klinika"/>
    <s v="lůžkové oddělení intenzivní péče hemato-onkologické"/>
    <n v="5"/>
    <d v="2008-01-01T00:00:00"/>
    <m/>
    <m/>
    <s v="Eva"/>
    <s v="Hůlková"/>
    <m/>
    <n v="1"/>
    <x v="1"/>
  </r>
  <r>
    <n v="89301105"/>
    <s v="Dětská klinika"/>
    <s v="lůžkové oddělení intenzivní péče hemato-onkologické"/>
    <n v="5"/>
    <d v="2022-08-01T00:00:00"/>
    <m/>
    <m/>
    <s v="Simona"/>
    <s v="Filípková"/>
    <s v="DiS."/>
    <n v="0.2"/>
    <x v="1"/>
  </r>
  <r>
    <n v="89301105"/>
    <s v="Dětská klinika"/>
    <s v="lůžkové oddělení intenzivní péče hemato-onkologické"/>
    <n v="5"/>
    <d v="2014-01-01T00:00:00"/>
    <m/>
    <s v="Mgr."/>
    <s v="Hana"/>
    <s v="Švestková"/>
    <m/>
    <n v="0.8"/>
    <x v="4"/>
  </r>
  <r>
    <n v="89301105"/>
    <s v="Dětská klinika"/>
    <s v="lůžkové oddělení intenzivní péče hemato-onkologické"/>
    <n v="5"/>
    <d v="2009-09-01T00:00:00"/>
    <m/>
    <m/>
    <s v="Hana"/>
    <s v="Nemerádová"/>
    <m/>
    <n v="1"/>
    <x v="1"/>
  </r>
  <r>
    <n v="89301105"/>
    <s v="Dětská klinika"/>
    <s v="lůžkové oddělení intenzivní péče hemato-onkologické"/>
    <n v="5"/>
    <d v="2014-01-01T00:00:00"/>
    <m/>
    <s v="Mgr."/>
    <s v="Pavla"/>
    <s v="Medková"/>
    <m/>
    <n v="1"/>
    <x v="1"/>
  </r>
  <r>
    <n v="89301105"/>
    <s v="Dětská klinika"/>
    <s v="lůžkové oddělení intenzivní péče hemato-onkologické"/>
    <n v="5"/>
    <d v="2022-01-01T00:00:00"/>
    <m/>
    <s v="Mgr."/>
    <s v="Světlana"/>
    <s v="Kašubová"/>
    <m/>
    <n v="1"/>
    <x v="1"/>
  </r>
  <r>
    <n v="89301105"/>
    <s v="Dětská klinika"/>
    <s v="lůžkové oddělení intenzivní péče hemato-onkologické"/>
    <n v="5"/>
    <d v="2012-10-01T00:00:00"/>
    <m/>
    <m/>
    <s v="Marta"/>
    <s v="Třísková"/>
    <m/>
    <n v="1"/>
    <x v="1"/>
  </r>
  <r>
    <n v="89301105"/>
    <s v="Dětská klinika"/>
    <s v="lůžkové oddělení intenzivní péče hemato-onkologické"/>
    <n v="5"/>
    <d v="2008-01-01T00:00:00"/>
    <m/>
    <m/>
    <s v="Lenka"/>
    <s v="Sklenářová"/>
    <m/>
    <n v="0.8"/>
    <x v="4"/>
  </r>
  <r>
    <n v="89301105"/>
    <s v="Dětská klinika"/>
    <s v="lůžkové oddělení intenzivní péče hemato-onkologické"/>
    <n v="5"/>
    <d v="2017-09-01T00:00:00"/>
    <m/>
    <s v="Bc."/>
    <s v="Lenka"/>
    <s v="Szarowská"/>
    <m/>
    <n v="1"/>
    <x v="1"/>
  </r>
  <r>
    <n v="89301105"/>
    <s v="Dětská klinika"/>
    <s v="lůžkové oddělení intenzivní péče hemato-onkologické"/>
    <n v="5"/>
    <d v="2017-06-01T00:00:00"/>
    <m/>
    <m/>
    <s v="Renata"/>
    <s v="Vyhlídalová"/>
    <m/>
    <n v="1"/>
    <x v="4"/>
  </r>
  <r>
    <n v="89301105"/>
    <s v="Dětská klinika"/>
    <s v="lůžkové oddělení intenzivní péče hemato-onkologické"/>
    <n v="5"/>
    <d v="2016-01-01T00:00:00"/>
    <m/>
    <s v="MUDr."/>
    <s v="Eva"/>
    <s v="Karásková"/>
    <s v="Ph.D."/>
    <n v="0.1"/>
    <x v="3"/>
  </r>
  <r>
    <n v="89301105"/>
    <s v="Dětská klinika"/>
    <s v="lůžkové oddělení intenzivní péče hemato-onkologické"/>
    <n v="5"/>
    <d v="2020-07-01T00:00:00"/>
    <m/>
    <s v="MUDr."/>
    <s v="Lucie"/>
    <s v="Sulovská"/>
    <s v="Ph.D."/>
    <n v="0.1"/>
    <x v="3"/>
  </r>
  <r>
    <n v="89301105"/>
    <s v="Dětská klinika"/>
    <s v="lůžkové oddělení intenzivní péče hemato-onkologické"/>
    <n v="5"/>
    <d v="2018-07-01T00:00:00"/>
    <m/>
    <s v="MUDr."/>
    <s v="Barbora"/>
    <s v="Ludíková"/>
    <s v="Ph.D."/>
    <n v="0.1"/>
    <x v="3"/>
  </r>
  <r>
    <n v="89301105"/>
    <s v="Dětská klinika"/>
    <s v="lůžkové oddělení intenzivní péče hemato-onkologické"/>
    <n v="5"/>
    <d v="2021-01-01T00:00:00"/>
    <m/>
    <s v="MUDr."/>
    <s v="Martina"/>
    <s v="Machalová"/>
    <m/>
    <n v="0.15"/>
    <x v="3"/>
  </r>
  <r>
    <n v="89301105"/>
    <s v="Dětská klinika"/>
    <s v="lůžkové oddělení intenzivní péče hemato-onkologické"/>
    <n v="5"/>
    <d v="2021-11-01T00:00:00"/>
    <m/>
    <s v="Bc."/>
    <s v="Magdaléna"/>
    <s v="Křistková"/>
    <m/>
    <n v="1"/>
    <x v="4"/>
  </r>
  <r>
    <n v="89301105"/>
    <s v="Dětská klinika"/>
    <s v="lůžkové oddělení intenzivní péče hemato-onkologické"/>
    <n v="5"/>
    <d v="2022-07-01T00:00:00"/>
    <m/>
    <s v="Bc."/>
    <s v="Adéla"/>
    <s v="Vladiková"/>
    <m/>
    <n v="1"/>
    <x v="4"/>
  </r>
  <r>
    <n v="89301105"/>
    <s v="Dětská klinika"/>
    <s v="lůžkové oddělení intenzivní péče hemato-onkologické"/>
    <n v="5"/>
    <d v="2019-08-01T00:00:00"/>
    <m/>
    <s v="MUDr."/>
    <s v="Klára"/>
    <s v="Bartlová"/>
    <m/>
    <n v="0.5"/>
    <x v="6"/>
  </r>
  <r>
    <n v="89301106"/>
    <s v="Dětská klinika"/>
    <s v="ambulance neurologická"/>
    <n v="10"/>
    <d v="2014-01-01T00:00:00"/>
    <m/>
    <s v="MUDr."/>
    <s v="Marta"/>
    <s v="Neklanová"/>
    <m/>
    <n v="0.8"/>
    <x v="3"/>
  </r>
  <r>
    <n v="89301106"/>
    <s v="Dětská klinika"/>
    <s v="ambulance neurologická"/>
    <n v="10"/>
    <d v="2018-07-01T00:00:00"/>
    <m/>
    <m/>
    <s v="Alice"/>
    <s v="Plocová"/>
    <m/>
    <n v="1"/>
    <x v="1"/>
  </r>
  <r>
    <n v="89301106"/>
    <s v="Dětská klinika"/>
    <s v="ambulance neurologická"/>
    <n v="10"/>
    <d v="2019-06-01T00:00:00"/>
    <m/>
    <s v="MUDr."/>
    <s v="Jan"/>
    <s v="Hálek"/>
    <s v="Ph.D."/>
    <n v="0.2"/>
    <x v="3"/>
  </r>
  <r>
    <n v="89301106"/>
    <s v="Dětská klinika"/>
    <s v="ambulance neurologická"/>
    <n v="10"/>
    <d v="2018-06-01T00:00:00"/>
    <m/>
    <m/>
    <s v="Ivana"/>
    <s v="Kalábová"/>
    <m/>
    <n v="1"/>
    <x v="4"/>
  </r>
  <r>
    <n v="89301107"/>
    <s v="Dětská klinika"/>
    <s v="pracoviště dětské alergologie a imunologie"/>
    <n v="10"/>
    <d v="2020-07-01T00:00:00"/>
    <m/>
    <s v="prof. MUDr."/>
    <s v="František"/>
    <s v="Kopřiva"/>
    <s v="Ph.D."/>
    <n v="0.2"/>
    <x v="3"/>
  </r>
  <r>
    <n v="89301107"/>
    <s v="Dětská klinika"/>
    <s v="pracoviště dětské alergologie a imunologie"/>
    <n v="10"/>
    <d v="2018-06-01T00:00:00"/>
    <m/>
    <s v="MUDr."/>
    <s v="Martin"/>
    <s v="Zápalka"/>
    <s v="Ph.D."/>
    <n v="0.3"/>
    <x v="3"/>
  </r>
  <r>
    <n v="89301107"/>
    <s v="Dětská klinika"/>
    <s v="pracoviště dětské alergologie a imunologie"/>
    <n v="10"/>
    <d v="2021-11-07T00:00:00"/>
    <m/>
    <m/>
    <s v="Jana"/>
    <s v="Mádrová"/>
    <m/>
    <n v="0.5"/>
    <x v="1"/>
  </r>
  <r>
    <n v="89301107"/>
    <s v="Dětská klinika"/>
    <s v="pracoviště dětské alergologie a imunologie"/>
    <n v="10"/>
    <d v="2015-04-01T00:00:00"/>
    <m/>
    <m/>
    <s v="Andrea"/>
    <s v="Macourková"/>
    <s v="DiS."/>
    <n v="0.3"/>
    <x v="4"/>
  </r>
  <r>
    <n v="89301107"/>
    <s v="Dětská klinika"/>
    <s v="pracoviště dětské alergologie a imunologie"/>
    <n v="10"/>
    <d v="2016-01-01T00:00:00"/>
    <m/>
    <s v="MUDr."/>
    <s v="Vendula"/>
    <s v="Látalová"/>
    <m/>
    <n v="0.5"/>
    <x v="3"/>
  </r>
  <r>
    <n v="89301108"/>
    <s v="Dětská klinika"/>
    <s v="pracoviště dětské pneumologie"/>
    <n v="8"/>
    <d v="2015-04-01T00:00:00"/>
    <m/>
    <m/>
    <s v="Andrea"/>
    <s v="Macourková"/>
    <s v="DiS."/>
    <n v="0.5"/>
    <x v="4"/>
  </r>
  <r>
    <n v="89301108"/>
    <s v="Dětská klinika"/>
    <s v="pracoviště dětské pneumologie"/>
    <n v="8"/>
    <d v="2020-07-01T00:00:00"/>
    <m/>
    <s v="prof. MUDr."/>
    <s v="František"/>
    <s v="Kopřiva"/>
    <s v="Ph.D."/>
    <n v="0.1"/>
    <x v="3"/>
  </r>
  <r>
    <n v="89301109"/>
    <s v="Dětská klinika"/>
    <s v="ambulance dětské hematoonkologie"/>
    <n v="10"/>
    <d v="2014-01-01T00:00:00"/>
    <m/>
    <s v="MUDr."/>
    <s v="Zbyněk"/>
    <s v="Novák"/>
    <m/>
    <n v="0.25"/>
    <x v="3"/>
  </r>
  <r>
    <n v="89301109"/>
    <s v="Dětská klinika"/>
    <s v="ambulance dětské hematoonkologie"/>
    <n v="10"/>
    <d v="2013-01-01T00:00:00"/>
    <m/>
    <s v="prof. MUDr."/>
    <s v="Vladimír"/>
    <s v="Mihál"/>
    <s v="CSc."/>
    <n v="0.05"/>
    <x v="3"/>
  </r>
  <r>
    <n v="89301109"/>
    <s v="Dětská klinika"/>
    <s v="ambulance dětské hematoonkologie"/>
    <n v="10"/>
    <d v="2013-01-01T00:00:00"/>
    <m/>
    <s v="prof. MUDr."/>
    <s v="Dagmar"/>
    <s v="Pospíšilová"/>
    <s v="Ph.D."/>
    <n v="0.2"/>
    <x v="3"/>
  </r>
  <r>
    <n v="89301109"/>
    <s v="Dětská klinika"/>
    <s v="ambulance dětské hematoonkologie"/>
    <n v="10"/>
    <d v="2008-01-01T00:00:00"/>
    <m/>
    <m/>
    <s v="Blanka"/>
    <s v="Krejčíková"/>
    <m/>
    <n v="1"/>
    <x v="4"/>
  </r>
  <r>
    <n v="89301111"/>
    <s v="Ortopedická klinika"/>
    <s v="standardní lůžková péče"/>
    <n v="5"/>
    <d v="2008-01-01T00:00:00"/>
    <m/>
    <m/>
    <s v="Jana"/>
    <s v="Štěpaníková"/>
    <m/>
    <n v="1"/>
    <x v="1"/>
  </r>
  <r>
    <n v="89301111"/>
    <s v="Ortopedická klinika"/>
    <s v="standardní lůžková péče"/>
    <n v="5"/>
    <d v="2008-01-01T00:00:00"/>
    <m/>
    <m/>
    <s v="Zuzana"/>
    <s v="Sklenářová"/>
    <m/>
    <n v="1"/>
    <x v="4"/>
  </r>
  <r>
    <n v="89301111"/>
    <s v="Ortopedická klinika"/>
    <s v="standardní lůžková péče"/>
    <n v="5"/>
    <d v="2008-01-01T00:00:00"/>
    <m/>
    <s v="MUDr."/>
    <s v="Aleš"/>
    <s v="Spáčil"/>
    <s v="Ph.D."/>
    <n v="1"/>
    <x v="3"/>
  </r>
  <r>
    <n v="89301111"/>
    <s v="Ortopedická klinika"/>
    <s v="standardní lůžková péče"/>
    <n v="5"/>
    <d v="2008-01-01T00:00:00"/>
    <m/>
    <m/>
    <s v="Pavlína"/>
    <s v="Vychodilová"/>
    <m/>
    <n v="1"/>
    <x v="4"/>
  </r>
  <r>
    <n v="89301111"/>
    <s v="Ortopedická klinika"/>
    <s v="standardní lůžková péče"/>
    <n v="5"/>
    <d v="2011-01-01T00:00:00"/>
    <m/>
    <m/>
    <s v="Peter"/>
    <s v="Olejka"/>
    <m/>
    <n v="1"/>
    <x v="4"/>
  </r>
  <r>
    <n v="89301111"/>
    <s v="Ortopedická klinika"/>
    <s v="standardní lůžková péče"/>
    <n v="5"/>
    <d v="2018-12-01T00:00:00"/>
    <m/>
    <s v="MUDr."/>
    <s v="Radomír"/>
    <s v="Holibka"/>
    <s v="Ph.D."/>
    <n v="0.7"/>
    <x v="3"/>
  </r>
  <r>
    <n v="89301111"/>
    <s v="Ortopedická klinika"/>
    <s v="standardní lůžková péče"/>
    <n v="5"/>
    <d v="2008-01-01T00:00:00"/>
    <m/>
    <m/>
    <s v="Jiří"/>
    <s v="Kupka"/>
    <m/>
    <n v="1"/>
    <x v="2"/>
  </r>
  <r>
    <n v="89301111"/>
    <s v="Ortopedická klinika"/>
    <s v="standardní lůžková péče"/>
    <n v="5"/>
    <d v="2008-01-01T00:00:00"/>
    <m/>
    <s v="MUDr."/>
    <s v="Libor"/>
    <s v="Čech"/>
    <m/>
    <n v="1"/>
    <x v="3"/>
  </r>
  <r>
    <n v="89301111"/>
    <s v="Ortopedická klinika"/>
    <s v="standardní lůžková péče"/>
    <n v="5"/>
    <d v="2008-01-01T00:00:00"/>
    <m/>
    <m/>
    <s v="Hana"/>
    <s v="Zapletalová"/>
    <m/>
    <n v="1"/>
    <x v="1"/>
  </r>
  <r>
    <n v="89301111"/>
    <s v="Ortopedická klinika"/>
    <s v="standardní lůžková péče"/>
    <n v="5"/>
    <d v="2015-04-10T00:00:00"/>
    <m/>
    <m/>
    <s v="Eva"/>
    <s v="Sedlářová"/>
    <s v="DiS."/>
    <n v="1"/>
    <x v="4"/>
  </r>
  <r>
    <n v="89301111"/>
    <s v="Ortopedická klinika"/>
    <s v="standardní lůžková péče"/>
    <n v="5"/>
    <d v="2016-11-01T00:00:00"/>
    <m/>
    <m/>
    <s v="Iveta"/>
    <s v="Vítečková"/>
    <m/>
    <n v="0.75"/>
    <x v="1"/>
  </r>
  <r>
    <n v="89301111"/>
    <s v="Ortopedická klinika"/>
    <s v="standardní lůžková péče"/>
    <n v="5"/>
    <d v="1996-04-01T00:00:00"/>
    <m/>
    <m/>
    <s v="Helena"/>
    <s v="Coufalíková"/>
    <m/>
    <n v="1"/>
    <x v="4"/>
  </r>
  <r>
    <n v="89301111"/>
    <s v="Ortopedická klinika"/>
    <s v="standardní lůžková péče"/>
    <n v="5"/>
    <d v="2008-01-01T00:00:00"/>
    <m/>
    <s v="Bc."/>
    <s v="Kamila"/>
    <s v="Pospíšilová"/>
    <m/>
    <n v="1"/>
    <x v="1"/>
  </r>
  <r>
    <n v="89301111"/>
    <s v="Ortopedická klinika"/>
    <s v="standardní lůžková péče"/>
    <n v="5"/>
    <d v="2008-01-01T00:00:00"/>
    <m/>
    <s v="MUDr."/>
    <s v="Jan"/>
    <s v="Špička"/>
    <s v="Ph.D."/>
    <n v="1"/>
    <x v="3"/>
  </r>
  <r>
    <n v="89301111"/>
    <s v="Ortopedická klinika"/>
    <s v="standardní lůžková péče"/>
    <n v="5"/>
    <d v="2012-06-15T00:00:00"/>
    <m/>
    <m/>
    <s v="Jana"/>
    <s v="Nerudová"/>
    <m/>
    <n v="1"/>
    <x v="5"/>
  </r>
  <r>
    <n v="89301111"/>
    <s v="Ortopedická klinika"/>
    <s v="standardní lůžková péče"/>
    <n v="5"/>
    <d v="2008-01-01T00:00:00"/>
    <m/>
    <m/>
    <s v="Monika"/>
    <s v="Šnajdrová"/>
    <m/>
    <n v="1"/>
    <x v="4"/>
  </r>
  <r>
    <n v="89301111"/>
    <s v="Ortopedická klinika"/>
    <s v="standardní lůžková péče"/>
    <n v="5"/>
    <d v="2012-04-01T00:00:00"/>
    <m/>
    <m/>
    <s v="Pavla"/>
    <s v="Čunderlová"/>
    <m/>
    <n v="1"/>
    <x v="2"/>
  </r>
  <r>
    <n v="89301111"/>
    <s v="Ortopedická klinika"/>
    <s v="standardní lůžková péče"/>
    <n v="5"/>
    <d v="2008-01-01T00:00:00"/>
    <m/>
    <s v="MUDr."/>
    <s v="Matej"/>
    <s v="Smižanský"/>
    <s v="Ph.D."/>
    <n v="1"/>
    <x v="3"/>
  </r>
  <r>
    <n v="89301111"/>
    <s v="Ortopedická klinika"/>
    <s v="standardní lůžková péče"/>
    <n v="5"/>
    <d v="2017-11-01T00:00:00"/>
    <m/>
    <m/>
    <s v="Lenka"/>
    <s v="Pelcová"/>
    <m/>
    <n v="1"/>
    <x v="4"/>
  </r>
  <r>
    <n v="89301111"/>
    <s v="Ortopedická klinika"/>
    <s v="standardní lůžková péče"/>
    <n v="5"/>
    <d v="2020-01-01T00:00:00"/>
    <m/>
    <s v="MUDr."/>
    <s v="Petr"/>
    <s v="Neoral"/>
    <s v="Ph.D."/>
    <n v="0.8"/>
    <x v="3"/>
  </r>
  <r>
    <n v="89301111"/>
    <s v="Ortopedická klinika"/>
    <s v="standardní lůžková péče"/>
    <n v="5"/>
    <d v="2008-01-01T00:00:00"/>
    <m/>
    <s v="Bc."/>
    <s v="Veronika"/>
    <s v="Recová"/>
    <m/>
    <n v="1"/>
    <x v="4"/>
  </r>
  <r>
    <n v="89301111"/>
    <s v="Ortopedická klinika"/>
    <s v="standardní lůžková péče"/>
    <n v="5"/>
    <d v="2021-09-01T00:00:00"/>
    <m/>
    <s v="MUDr."/>
    <s v="Jiří"/>
    <s v="Lošťák"/>
    <s v="Ph.D."/>
    <n v="0.7"/>
    <x v="3"/>
  </r>
  <r>
    <n v="89301111"/>
    <s v="Ortopedická klinika"/>
    <s v="standardní lůžková péče"/>
    <n v="5"/>
    <d v="2017-10-01T00:00:00"/>
    <m/>
    <m/>
    <s v="Zuzana"/>
    <s v="Trnková"/>
    <s v="DiS."/>
    <n v="1"/>
    <x v="4"/>
  </r>
  <r>
    <n v="89301111"/>
    <s v="Ortopedická klinika"/>
    <s v="standardní lůžková péče"/>
    <n v="5"/>
    <d v="2009-09-01T00:00:00"/>
    <m/>
    <m/>
    <s v="Jaroslav"/>
    <s v="Baldessari"/>
    <m/>
    <n v="1"/>
    <x v="2"/>
  </r>
  <r>
    <n v="89301111"/>
    <s v="Ortopedická klinika"/>
    <s v="standardní lůžková péče"/>
    <n v="5"/>
    <d v="2008-01-01T00:00:00"/>
    <m/>
    <m/>
    <s v="Jaroslav"/>
    <s v="Maixner"/>
    <m/>
    <n v="1"/>
    <x v="5"/>
  </r>
  <r>
    <n v="89301111"/>
    <s v="Ortopedická klinika"/>
    <s v="standardní lůžková péče"/>
    <n v="5"/>
    <d v="2022-01-01T00:00:00"/>
    <m/>
    <m/>
    <s v="Ivana"/>
    <s v="Zatloukalová"/>
    <m/>
    <n v="1"/>
    <x v="2"/>
  </r>
  <r>
    <n v="89301111"/>
    <s v="Ortopedická klinika"/>
    <s v="standardní lůžková péče"/>
    <n v="5"/>
    <d v="2016-09-15T00:00:00"/>
    <m/>
    <s v="Bc."/>
    <s v="Světlana"/>
    <s v="Lukovyčová"/>
    <m/>
    <n v="1"/>
    <x v="4"/>
  </r>
  <r>
    <n v="89301111"/>
    <s v="Ortopedická klinika"/>
    <s v="standardní lůžková péče"/>
    <n v="5"/>
    <d v="2017-02-01T00:00:00"/>
    <m/>
    <m/>
    <s v="Olga"/>
    <s v="Spáčilová"/>
    <m/>
    <n v="1"/>
    <x v="4"/>
  </r>
  <r>
    <n v="89301111"/>
    <s v="Ortopedická klinika"/>
    <s v="standardní lůžková péče"/>
    <n v="5"/>
    <d v="2016-06-01T00:00:00"/>
    <m/>
    <m/>
    <s v="Eva"/>
    <s v="Sedláčková"/>
    <m/>
    <n v="1"/>
    <x v="4"/>
  </r>
  <r>
    <n v="89301111"/>
    <s v="Ortopedická klinika"/>
    <s v="standardní lůžková péče"/>
    <n v="5"/>
    <d v="2016-03-01T00:00:00"/>
    <m/>
    <s v="Mgr."/>
    <s v="Marcela"/>
    <s v="Neherová"/>
    <m/>
    <n v="1"/>
    <x v="1"/>
  </r>
  <r>
    <n v="89301111"/>
    <s v="Ortopedická klinika"/>
    <s v="standardní lůžková péče"/>
    <n v="5"/>
    <d v="2019-07-01T00:00:00"/>
    <m/>
    <s v="MUDr."/>
    <s v="Erik"/>
    <s v="Fidler"/>
    <m/>
    <n v="0.5"/>
    <x v="7"/>
  </r>
  <r>
    <n v="89301111"/>
    <s v="Ortopedická klinika"/>
    <s v="standardní lůžková péče"/>
    <n v="5"/>
    <d v="2019-07-01T00:00:00"/>
    <m/>
    <s v="MUDr."/>
    <s v="Eva"/>
    <s v="Nieslaniková"/>
    <m/>
    <n v="0.5"/>
    <x v="6"/>
  </r>
  <r>
    <n v="89301111"/>
    <s v="Ortopedická klinika"/>
    <s v="standardní lůžková péče"/>
    <n v="5"/>
    <d v="2015-08-01T00:00:00"/>
    <m/>
    <m/>
    <s v="Tomáš"/>
    <s v="Maitner"/>
    <m/>
    <n v="1"/>
    <x v="5"/>
  </r>
  <r>
    <n v="89301111"/>
    <s v="Ortopedická klinika"/>
    <s v="standardní lůžková péče"/>
    <n v="5"/>
    <d v="2015-12-15T00:00:00"/>
    <m/>
    <s v="MUDr."/>
    <s v="Tomáš"/>
    <s v="Doubek"/>
    <m/>
    <n v="0.9"/>
    <x v="3"/>
  </r>
  <r>
    <n v="89301111"/>
    <s v="Ortopedická klinika"/>
    <s v="standardní lůžková péče"/>
    <n v="5"/>
    <d v="2012-10-01T00:00:00"/>
    <m/>
    <s v="MUDr."/>
    <s v="Martin"/>
    <s v="Obhlídal"/>
    <m/>
    <n v="0.9"/>
    <x v="3"/>
  </r>
  <r>
    <n v="89301111"/>
    <s v="Ortopedická klinika"/>
    <s v="standardní lůžková péče"/>
    <n v="5"/>
    <d v="2011-01-05T00:00:00"/>
    <m/>
    <m/>
    <s v="Yveta"/>
    <s v="Romanová"/>
    <m/>
    <n v="1"/>
    <x v="1"/>
  </r>
  <r>
    <n v="89301111"/>
    <s v="Ortopedická klinika"/>
    <s v="standardní lůžková péče"/>
    <n v="5"/>
    <d v="2014-02-01T00:00:00"/>
    <m/>
    <m/>
    <s v="Šarlota"/>
    <s v="Guskovičová"/>
    <s v="DiS."/>
    <n v="1"/>
    <x v="2"/>
  </r>
  <r>
    <n v="89301111"/>
    <s v="Ortopedická klinika"/>
    <s v="standardní lůžková péče"/>
    <n v="5"/>
    <d v="2014-02-01T00:00:00"/>
    <m/>
    <m/>
    <s v="Pavlína"/>
    <s v="Reichstädterová"/>
    <m/>
    <n v="1"/>
    <x v="5"/>
  </r>
  <r>
    <n v="89301111"/>
    <s v="Ortopedická klinika"/>
    <s v="standardní lůžková péče"/>
    <n v="5"/>
    <d v="2013-08-15T00:00:00"/>
    <m/>
    <s v="MUDr."/>
    <s v="Marek"/>
    <s v="Večeřa"/>
    <m/>
    <n v="1"/>
    <x v="3"/>
  </r>
  <r>
    <n v="89301111"/>
    <s v="Ortopedická klinika"/>
    <s v="standardní lůžková péče"/>
    <n v="5"/>
    <d v="2022-02-01T00:00:00"/>
    <m/>
    <s v="MUDr."/>
    <s v="Michal"/>
    <s v="Svoboda"/>
    <s v="Ph.D."/>
    <n v="0.6"/>
    <x v="3"/>
  </r>
  <r>
    <n v="89301111"/>
    <s v="Ortopedická klinika"/>
    <s v="standardní lůžková péče"/>
    <n v="5"/>
    <d v="2015-12-15T00:00:00"/>
    <m/>
    <s v="MUDr."/>
    <s v="Maroš"/>
    <s v="Béreš"/>
    <s v="Ph.D."/>
    <n v="1"/>
    <x v="3"/>
  </r>
  <r>
    <n v="89301111"/>
    <s v="Ortopedická klinika"/>
    <s v="standardní lůžková péče"/>
    <n v="5"/>
    <d v="2016-02-01T00:00:00"/>
    <m/>
    <s v="Mgr."/>
    <s v="Petra"/>
    <s v="Poulíková"/>
    <m/>
    <n v="1"/>
    <x v="1"/>
  </r>
  <r>
    <n v="89301111"/>
    <s v="Ortopedická klinika"/>
    <s v="standardní lůžková péče"/>
    <n v="5"/>
    <d v="2015-01-01T00:00:00"/>
    <m/>
    <m/>
    <s v="Helena"/>
    <s v="Černá"/>
    <m/>
    <n v="1"/>
    <x v="1"/>
  </r>
  <r>
    <n v="89301111"/>
    <s v="Ortopedická klinika"/>
    <s v="standardní lůžková péče"/>
    <n v="5"/>
    <d v="2015-03-16T00:00:00"/>
    <m/>
    <s v="MUDr."/>
    <s v="Martin"/>
    <s v="Hobza"/>
    <s v="Ph.D."/>
    <n v="0.5"/>
    <x v="3"/>
  </r>
  <r>
    <n v="89301111"/>
    <s v="Ortopedická klinika"/>
    <s v="standardní lůžková péče"/>
    <n v="5"/>
    <d v="2022-01-01T00:00:00"/>
    <m/>
    <s v="Bc."/>
    <s v="Kateřina"/>
    <s v="Honajzerová"/>
    <m/>
    <n v="1"/>
    <x v="4"/>
  </r>
  <r>
    <n v="89301111"/>
    <s v="Ortopedická klinika"/>
    <s v="standardní lůžková péče"/>
    <n v="5"/>
    <d v="2019-09-01T00:00:00"/>
    <m/>
    <m/>
    <s v="Jitka"/>
    <s v="Dubská"/>
    <m/>
    <n v="1"/>
    <x v="2"/>
  </r>
  <r>
    <n v="89301111"/>
    <s v="Ortopedická klinika"/>
    <s v="standardní lůžková péče"/>
    <n v="5"/>
    <d v="2017-08-01T00:00:00"/>
    <m/>
    <m/>
    <s v="Marcela"/>
    <s v="Hlochová"/>
    <m/>
    <n v="1"/>
    <x v="2"/>
  </r>
  <r>
    <n v="89301111"/>
    <s v="Ortopedická klinika"/>
    <s v="standardní lůžková péče"/>
    <n v="5"/>
    <d v="2017-08-01T00:00:00"/>
    <m/>
    <s v="Bc."/>
    <s v="Lucie"/>
    <s v="Matůšů"/>
    <s v="DiS."/>
    <n v="1"/>
    <x v="4"/>
  </r>
  <r>
    <n v="89301111"/>
    <s v="Ortopedická klinika"/>
    <s v="standardní lůžková péče"/>
    <n v="5"/>
    <d v="2017-07-15T00:00:00"/>
    <m/>
    <m/>
    <s v="Kateřina"/>
    <s v="Opravilová"/>
    <m/>
    <n v="1"/>
    <x v="2"/>
  </r>
  <r>
    <n v="89301111"/>
    <s v="Ortopedická klinika"/>
    <s v="standardní lůžková péče"/>
    <n v="5"/>
    <d v="2017-09-15T00:00:00"/>
    <m/>
    <s v="MUDr."/>
    <s v="Ľuboš"/>
    <s v="Baláž"/>
    <m/>
    <n v="0.5"/>
    <x v="7"/>
  </r>
  <r>
    <n v="89301111"/>
    <s v="Ortopedická klinika"/>
    <s v="standardní lůžková péče"/>
    <n v="5"/>
    <d v="2021-05-01T00:00:00"/>
    <m/>
    <m/>
    <s v="Petra"/>
    <s v="Loutocká"/>
    <s v="DiS."/>
    <n v="1"/>
    <x v="4"/>
  </r>
  <r>
    <n v="89301111"/>
    <s v="Ortopedická klinika"/>
    <s v="standardní lůžková péče"/>
    <n v="5"/>
    <d v="2020-09-01T00:00:00"/>
    <m/>
    <s v="MUDr."/>
    <s v="Matúš"/>
    <s v="Sloviak"/>
    <m/>
    <n v="0.5"/>
    <x v="7"/>
  </r>
  <r>
    <n v="89301111"/>
    <s v="Ortopedická klinika"/>
    <s v="standardní lůžková péče"/>
    <n v="5"/>
    <d v="2019-09-01T00:00:00"/>
    <m/>
    <s v="MUDr."/>
    <s v="Martin"/>
    <s v="Zerák"/>
    <m/>
    <n v="0.5"/>
    <x v="6"/>
  </r>
  <r>
    <n v="89301111"/>
    <s v="Ortopedická klinika"/>
    <s v="standardní lůžková péče"/>
    <n v="5"/>
    <d v="2019-10-01T00:00:00"/>
    <m/>
    <s v="MUDr."/>
    <s v="Karel"/>
    <s v="Ročák"/>
    <m/>
    <n v="1"/>
    <x v="3"/>
  </r>
  <r>
    <n v="89301111"/>
    <s v="Ortopedická klinika"/>
    <s v="standardní lůžková péče"/>
    <n v="5"/>
    <d v="2019-09-01T00:00:00"/>
    <m/>
    <s v="MUDr."/>
    <s v="Ján"/>
    <s v="Mitošinka"/>
    <s v="Ph.D."/>
    <n v="0.4"/>
    <x v="3"/>
  </r>
  <r>
    <n v="89301111"/>
    <s v="Ortopedická klinika"/>
    <s v="standardní lůžková péče"/>
    <n v="5"/>
    <d v="2019-09-01T00:00:00"/>
    <m/>
    <m/>
    <s v="Alena"/>
    <s v="Nimrichtrová"/>
    <m/>
    <n v="1"/>
    <x v="1"/>
  </r>
  <r>
    <n v="89301111"/>
    <s v="Ortopedická klinika"/>
    <s v="standardní lůžková péče"/>
    <n v="5"/>
    <d v="2021-10-01T00:00:00"/>
    <m/>
    <m/>
    <s v="Kateřina"/>
    <s v="Halířová"/>
    <s v="DiS."/>
    <n v="1"/>
    <x v="4"/>
  </r>
  <r>
    <n v="89301111"/>
    <s v="Ortopedická klinika"/>
    <s v="standardní lůžková péče"/>
    <n v="5"/>
    <d v="2020-07-01T00:00:00"/>
    <m/>
    <s v="MUDr."/>
    <s v="Martin"/>
    <s v="Gajdošík"/>
    <m/>
    <n v="1"/>
    <x v="7"/>
  </r>
  <r>
    <n v="89301111"/>
    <s v="Ortopedická klinika"/>
    <s v="standardní lůžková péče"/>
    <n v="5"/>
    <d v="2021-01-01T00:00:00"/>
    <m/>
    <m/>
    <s v="Monika"/>
    <s v="Raková"/>
    <m/>
    <n v="1"/>
    <x v="4"/>
  </r>
  <r>
    <n v="89301111"/>
    <s v="Ortopedická klinika"/>
    <s v="standardní lůžková péče"/>
    <n v="5"/>
    <d v="2021-02-01T00:00:00"/>
    <m/>
    <s v="Mgr."/>
    <s v="Adriana"/>
    <s v="Filipiaková"/>
    <m/>
    <n v="1"/>
    <x v="4"/>
  </r>
  <r>
    <n v="89301111"/>
    <s v="Ortopedická klinika"/>
    <s v="standardní lůžková péče"/>
    <n v="5"/>
    <d v="2020-08-01T00:00:00"/>
    <m/>
    <s v="MUDr."/>
    <s v="Michal"/>
    <s v="Štefančík"/>
    <m/>
    <n v="1"/>
    <x v="7"/>
  </r>
  <r>
    <n v="89301111"/>
    <s v="Ortopedická klinika"/>
    <s v="standardní lůžková péče"/>
    <n v="5"/>
    <d v="2020-08-01T00:00:00"/>
    <m/>
    <s v="MUDr."/>
    <s v="David"/>
    <s v="Melecký"/>
    <m/>
    <n v="1"/>
    <x v="7"/>
  </r>
  <r>
    <n v="89301111"/>
    <s v="Ortopedická klinika"/>
    <s v="standardní lůžková péče"/>
    <n v="5"/>
    <d v="2020-08-01T00:00:00"/>
    <m/>
    <s v="MUDr."/>
    <s v="Martin"/>
    <s v="Kopičár"/>
    <m/>
    <n v="1"/>
    <x v="7"/>
  </r>
  <r>
    <n v="89301111"/>
    <s v="Ortopedická klinika"/>
    <s v="standardní lůžková péče"/>
    <n v="5"/>
    <d v="2022-08-01T00:00:00"/>
    <m/>
    <m/>
    <s v="Pavlína"/>
    <s v="Makešová"/>
    <m/>
    <n v="0.5"/>
    <x v="4"/>
  </r>
  <r>
    <n v="89301111"/>
    <s v="Ortopedická klinika"/>
    <s v="standardní lůžková péče"/>
    <n v="5"/>
    <d v="2022-08-01T00:00:00"/>
    <m/>
    <m/>
    <s v="Danuše"/>
    <s v="Macurová"/>
    <m/>
    <n v="1"/>
    <x v="5"/>
  </r>
  <r>
    <n v="89301111"/>
    <s v="Ortopedická klinika"/>
    <s v="standardní lůžková péče"/>
    <n v="5"/>
    <d v="2022-02-01T00:00:00"/>
    <m/>
    <s v="Bc."/>
    <s v="Ivana"/>
    <s v="Horáčková"/>
    <m/>
    <n v="1"/>
    <x v="1"/>
  </r>
  <r>
    <n v="89301111"/>
    <s v="Ortopedická klinika"/>
    <s v="standardní lůžková péče"/>
    <n v="5"/>
    <d v="2021-12-01T00:00:00"/>
    <m/>
    <m/>
    <s v="Monika"/>
    <s v="Číhalová"/>
    <m/>
    <n v="1"/>
    <x v="4"/>
  </r>
  <r>
    <n v="89301111"/>
    <s v="Ortopedická klinika"/>
    <s v="standardní lůžková péče"/>
    <n v="5"/>
    <d v="2021-10-01T00:00:00"/>
    <m/>
    <m/>
    <s v="Nikola"/>
    <s v="Krajčovičová"/>
    <m/>
    <n v="1"/>
    <x v="5"/>
  </r>
  <r>
    <n v="89301112"/>
    <s v="Ambulance ortopedická"/>
    <s v="ambulance ortopedická"/>
    <n v="10"/>
    <d v="2020-05-01T00:00:00"/>
    <m/>
    <m/>
    <s v="Zdeňka"/>
    <s v="Čepelová"/>
    <m/>
    <n v="1"/>
    <x v="4"/>
  </r>
  <r>
    <n v="89301112"/>
    <s v="Ambulance ortopedická"/>
    <s v="ambulance ortopedická"/>
    <n v="10"/>
    <d v="2021-01-01T00:00:00"/>
    <m/>
    <s v="Bc."/>
    <s v="Zuzana"/>
    <s v="Mikulíková"/>
    <m/>
    <n v="1"/>
    <x v="4"/>
  </r>
  <r>
    <n v="89301112"/>
    <s v="Ambulance ortopedická"/>
    <s v="ambulance ortopedická"/>
    <n v="10"/>
    <d v="2016-11-01T00:00:00"/>
    <m/>
    <m/>
    <s v="Alice"/>
    <s v="Sittová"/>
    <m/>
    <n v="1"/>
    <x v="4"/>
  </r>
  <r>
    <n v="89301112"/>
    <s v="Ambulance ortopedická"/>
    <s v="ambulance ortopedická"/>
    <n v="10"/>
    <d v="2018-01-01T00:00:00"/>
    <m/>
    <s v="Bc."/>
    <s v="Eliška"/>
    <s v="Brunclíková"/>
    <m/>
    <n v="1"/>
    <x v="4"/>
  </r>
  <r>
    <n v="89301112"/>
    <s v="Ambulance ortopedická"/>
    <s v="ambulance ortopedická"/>
    <n v="10"/>
    <d v="2013-01-01T00:00:00"/>
    <m/>
    <s v="MUDr."/>
    <s v="Radim"/>
    <s v="Kalina"/>
    <s v="Ph.D."/>
    <n v="1"/>
    <x v="3"/>
  </r>
  <r>
    <n v="89301112"/>
    <s v="Ambulance ortopedická"/>
    <s v="ambulance ortopedická"/>
    <n v="10"/>
    <d v="2008-01-01T00:00:00"/>
    <m/>
    <m/>
    <s v="Roman"/>
    <s v="Valentík"/>
    <m/>
    <n v="1"/>
    <x v="2"/>
  </r>
  <r>
    <n v="89301112"/>
    <s v="Ambulance ortopedická"/>
    <s v="ambulance ortopedická"/>
    <n v="10"/>
    <d v="2022-02-01T00:00:00"/>
    <m/>
    <m/>
    <s v="Veronika"/>
    <s v="Zavadilová"/>
    <m/>
    <n v="1"/>
    <x v="1"/>
  </r>
  <r>
    <n v="89301112"/>
    <s v="Ambulance ortopedická"/>
    <s v="ambulance ortopedická"/>
    <n v="10"/>
    <d v="2008-01-01T00:00:00"/>
    <m/>
    <s v="prof. MUDr."/>
    <s v="Jiří"/>
    <s v="Gallo"/>
    <s v="Ph.D."/>
    <n v="0.8"/>
    <x v="3"/>
  </r>
  <r>
    <n v="89301112"/>
    <s v="Ambulance ortopedická"/>
    <s v="ambulance ortopedická"/>
    <n v="10"/>
    <d v="2008-01-01T00:00:00"/>
    <m/>
    <s v="MUDr."/>
    <s v="Petr"/>
    <s v="Kamínek"/>
    <s v="Ph.D."/>
    <n v="1"/>
    <x v="3"/>
  </r>
  <r>
    <n v="89301112"/>
    <s v="Ambulance ortopedická"/>
    <s v="ambulance ortopedická"/>
    <n v="10"/>
    <d v="2019-01-01T00:00:00"/>
    <m/>
    <s v="doc. MUDr."/>
    <s v="Miroslav"/>
    <s v="Pach"/>
    <s v="CSc."/>
    <n v="0.4"/>
    <x v="3"/>
  </r>
  <r>
    <n v="89301112"/>
    <s v="Ambulance ortopedická"/>
    <s v="ambulance ortopedická"/>
    <n v="10"/>
    <d v="2008-01-01T00:00:00"/>
    <m/>
    <m/>
    <s v="Věra"/>
    <s v="Vrzalová"/>
    <m/>
    <n v="1"/>
    <x v="1"/>
  </r>
  <r>
    <n v="89301112"/>
    <s v="Ambulance ortopedická"/>
    <s v="ambulance ortopedická"/>
    <n v="10"/>
    <d v="2008-01-01T00:00:00"/>
    <m/>
    <m/>
    <s v="Vlastimila"/>
    <s v="Báťková"/>
    <m/>
    <n v="1"/>
    <x v="4"/>
  </r>
  <r>
    <n v="89301113"/>
    <s v="Ortopedická klinika"/>
    <s v="lůžkové oddělení intenzivní péče"/>
    <n v="5"/>
    <d v="2010-03-11T00:00:00"/>
    <m/>
    <s v="Bc."/>
    <s v="Barbora"/>
    <s v="Lisická"/>
    <m/>
    <n v="1"/>
    <x v="1"/>
  </r>
  <r>
    <n v="89301113"/>
    <s v="Ortopedická klinika"/>
    <s v="lůžkové oddělení intenzivní péče"/>
    <n v="5"/>
    <d v="2018-04-01T00:00:00"/>
    <m/>
    <m/>
    <s v="Radomíra"/>
    <s v="Drobilová"/>
    <m/>
    <n v="1"/>
    <x v="2"/>
  </r>
  <r>
    <n v="89301113"/>
    <s v="Ortopedická klinika"/>
    <s v="lůžkové oddělení intenzivní péče"/>
    <n v="5"/>
    <d v="2008-01-01T00:00:00"/>
    <m/>
    <s v="MUDr."/>
    <s v="Ivana"/>
    <s v="Čechová"/>
    <m/>
    <n v="1"/>
    <x v="3"/>
  </r>
  <r>
    <n v="89301113"/>
    <s v="Ortopedická klinika"/>
    <s v="lůžkové oddělení intenzivní péče"/>
    <n v="5"/>
    <d v="2019-02-01T00:00:00"/>
    <m/>
    <s v="Bc."/>
    <s v="Pavla"/>
    <s v="Vodičková"/>
    <m/>
    <n v="1"/>
    <x v="1"/>
  </r>
  <r>
    <n v="89301113"/>
    <s v="Ortopedická klinika"/>
    <s v="lůžkové oddělení intenzivní péče"/>
    <n v="5"/>
    <d v="2013-06-01T00:00:00"/>
    <m/>
    <s v="MUDr."/>
    <s v="Miroslav"/>
    <s v="Uvízl"/>
    <s v="Ph.D."/>
    <n v="1"/>
    <x v="3"/>
  </r>
  <r>
    <n v="89301113"/>
    <s v="Ortopedická klinika"/>
    <s v="lůžkové oddělení intenzivní péče"/>
    <n v="5"/>
    <d v="2019-02-01T00:00:00"/>
    <m/>
    <s v="Bc."/>
    <s v="Gabriela"/>
    <s v="Fritschová"/>
    <m/>
    <n v="1"/>
    <x v="1"/>
  </r>
  <r>
    <n v="89301113"/>
    <s v="Ortopedická klinika"/>
    <s v="lůžkové oddělení intenzivní péče"/>
    <n v="5"/>
    <d v="2020-01-01T00:00:00"/>
    <m/>
    <s v="Bc."/>
    <s v="Xenie"/>
    <s v="Ösziová"/>
    <m/>
    <n v="1"/>
    <x v="1"/>
  </r>
  <r>
    <n v="89301113"/>
    <s v="Ortopedická klinika"/>
    <s v="lůžkové oddělení intenzivní péče"/>
    <n v="5"/>
    <d v="2017-01-01T00:00:00"/>
    <m/>
    <m/>
    <s v="Angelika"/>
    <s v="Navrátilová"/>
    <s v="DiS."/>
    <n v="1"/>
    <x v="4"/>
  </r>
  <r>
    <n v="89301113"/>
    <s v="Ortopedická klinika"/>
    <s v="lůžkové oddělení intenzivní péče"/>
    <n v="5"/>
    <d v="2017-04-01T00:00:00"/>
    <m/>
    <m/>
    <s v="Ivana"/>
    <s v="Pařenicová"/>
    <m/>
    <n v="1"/>
    <x v="1"/>
  </r>
  <r>
    <n v="89301113"/>
    <s v="Ortopedická klinika"/>
    <s v="lůžkové oddělení intenzivní péče"/>
    <n v="5"/>
    <d v="2016-09-01T00:00:00"/>
    <m/>
    <s v="Bc."/>
    <s v="Jana"/>
    <s v="Výmolová"/>
    <m/>
    <n v="1"/>
    <x v="1"/>
  </r>
  <r>
    <n v="89301113"/>
    <s v="Ortopedická klinika"/>
    <s v="lůžkové oddělení intenzivní péče"/>
    <n v="5"/>
    <d v="2019-10-01T00:00:00"/>
    <m/>
    <m/>
    <s v="Veronika"/>
    <s v="Pekarová"/>
    <m/>
    <n v="1"/>
    <x v="5"/>
  </r>
  <r>
    <n v="89301113"/>
    <s v="Ortopedická klinika"/>
    <s v="lůžkové oddělení intenzivní péče"/>
    <n v="5"/>
    <d v="2020-07-01T00:00:00"/>
    <m/>
    <m/>
    <s v="Filip"/>
    <s v="Stoklas"/>
    <m/>
    <n v="1"/>
    <x v="2"/>
  </r>
  <r>
    <n v="89301113"/>
    <s v="Ortopedická klinika"/>
    <s v="lůžkové oddělení intenzivní péče"/>
    <n v="5"/>
    <d v="2020-12-01T00:00:00"/>
    <m/>
    <m/>
    <s v="Veronika"/>
    <s v="Valentová"/>
    <m/>
    <n v="1"/>
    <x v="5"/>
  </r>
  <r>
    <n v="89301113"/>
    <s v="Ortopedická klinika"/>
    <s v="lůžkové oddělení intenzivní péče"/>
    <n v="5"/>
    <d v="2020-01-01T00:00:00"/>
    <m/>
    <m/>
    <s v="Veronika"/>
    <s v="Milatová"/>
    <s v="DiS."/>
    <n v="1"/>
    <x v="4"/>
  </r>
  <r>
    <n v="89301113"/>
    <s v="Ortopedická klinika"/>
    <s v="lůžkové oddělení intenzivní péče"/>
    <n v="5"/>
    <d v="2017-06-01T00:00:00"/>
    <m/>
    <m/>
    <s v="Jindra"/>
    <s v="Šmídová"/>
    <m/>
    <n v="1"/>
    <x v="1"/>
  </r>
  <r>
    <n v="89301113"/>
    <s v="Ortopedická klinika"/>
    <s v="lůžkové oddělení intenzivní péče"/>
    <n v="5"/>
    <d v="2022-03-01T00:00:00"/>
    <m/>
    <s v="Bc."/>
    <s v="Denisa"/>
    <s v="Niemczyková"/>
    <m/>
    <n v="1"/>
    <x v="4"/>
  </r>
  <r>
    <n v="89301121"/>
    <s v="Urologická klinika"/>
    <s v="standardní lůžková péče"/>
    <n v="5"/>
    <d v="2014-01-27T00:00:00"/>
    <m/>
    <s v="MUDr."/>
    <s v="Pavla"/>
    <s v="Hluší"/>
    <m/>
    <n v="0.8"/>
    <x v="3"/>
  </r>
  <r>
    <n v="89301121"/>
    <s v="Urologická klinika"/>
    <s v="standardní lůžková péče"/>
    <n v="5"/>
    <d v="2022-01-01T00:00:00"/>
    <m/>
    <s v="MUDr."/>
    <s v="Igor"/>
    <s v="Hartmann"/>
    <s v="Ph.D."/>
    <n v="0.4"/>
    <x v="3"/>
  </r>
  <r>
    <n v="89301121"/>
    <s v="Urologická klinika"/>
    <s v="standardní lůžková péče"/>
    <n v="5"/>
    <d v="2017-07-01T00:00:00"/>
    <m/>
    <m/>
    <s v="Hana"/>
    <s v="Labounková"/>
    <m/>
    <n v="1"/>
    <x v="2"/>
  </r>
  <r>
    <n v="89301121"/>
    <s v="Urologická klinika"/>
    <s v="standardní lůžková péče"/>
    <n v="5"/>
    <d v="2016-03-01T00:00:00"/>
    <m/>
    <m/>
    <s v="Irena"/>
    <s v="Stojanová"/>
    <m/>
    <n v="1"/>
    <x v="4"/>
  </r>
  <r>
    <n v="89301121"/>
    <s v="Urologická klinika"/>
    <s v="standardní lůžková péče"/>
    <n v="5"/>
    <d v="2022-07-01T00:00:00"/>
    <m/>
    <m/>
    <s v="Jana"/>
    <s v="Hradilová"/>
    <m/>
    <n v="0.5"/>
    <x v="4"/>
  </r>
  <r>
    <n v="89301121"/>
    <s v="Urologická klinika"/>
    <s v="standardní lůžková péče"/>
    <n v="5"/>
    <d v="2008-01-01T00:00:00"/>
    <m/>
    <m/>
    <s v="Marie"/>
    <s v="Schindlerová"/>
    <m/>
    <n v="1"/>
    <x v="4"/>
  </r>
  <r>
    <n v="89301121"/>
    <s v="Urologická klinika"/>
    <s v="standardní lůžková péče"/>
    <n v="5"/>
    <d v="2008-01-01T00:00:00"/>
    <m/>
    <s v="MUDr."/>
    <s v="Jan"/>
    <s v="Vrána"/>
    <m/>
    <n v="0.1"/>
    <x v="3"/>
  </r>
  <r>
    <n v="89301121"/>
    <s v="Urologická klinika"/>
    <s v="standardní lůžková péče"/>
    <n v="5"/>
    <d v="2008-01-01T00:00:00"/>
    <m/>
    <s v="MUDr."/>
    <s v="Šárka"/>
    <s v="Kudláčková"/>
    <s v="Ph.D."/>
    <n v="0.5"/>
    <x v="3"/>
  </r>
  <r>
    <n v="89301121"/>
    <s v="Urologická klinika"/>
    <s v="standardní lůžková péče"/>
    <n v="5"/>
    <d v="2018-10-01T00:00:00"/>
    <m/>
    <m/>
    <s v="Eva"/>
    <s v="Radvanská"/>
    <m/>
    <n v="1"/>
    <x v="2"/>
  </r>
  <r>
    <n v="89301121"/>
    <s v="Urologická klinika"/>
    <s v="standardní lůžková péče"/>
    <n v="5"/>
    <d v="2013-06-01T00:00:00"/>
    <m/>
    <m/>
    <s v="Gabriela"/>
    <s v="Šaichová"/>
    <m/>
    <n v="1"/>
    <x v="1"/>
  </r>
  <r>
    <n v="89301121"/>
    <s v="Urologická klinika"/>
    <s v="standardní lůžková péče"/>
    <n v="5"/>
    <d v="2018-07-01T00:00:00"/>
    <m/>
    <m/>
    <s v="Markéta"/>
    <s v="Ondrušková"/>
    <m/>
    <n v="0.5"/>
    <x v="4"/>
  </r>
  <r>
    <n v="89301121"/>
    <s v="Urologická klinika"/>
    <s v="standardní lůžková péče"/>
    <n v="5"/>
    <d v="2008-01-01T00:00:00"/>
    <m/>
    <s v="MUDr."/>
    <s v="Milan"/>
    <s v="Král"/>
    <s v="Ph.D."/>
    <n v="0.4"/>
    <x v="3"/>
  </r>
  <r>
    <n v="89301121"/>
    <s v="Urologická klinika"/>
    <s v="standardní lůžková péče"/>
    <n v="5"/>
    <d v="2022-01-01T00:00:00"/>
    <m/>
    <s v="prof. MUDr."/>
    <s v="Vladimír"/>
    <s v="Študent"/>
    <s v="Ph.D."/>
    <n v="0.4"/>
    <x v="3"/>
  </r>
  <r>
    <n v="89301121"/>
    <s v="Urologická klinika"/>
    <s v="standardní lůžková péče"/>
    <n v="5"/>
    <d v="2017-07-01T00:00:00"/>
    <m/>
    <s v="Bc."/>
    <s v="Emílie"/>
    <s v="Zedníčková"/>
    <m/>
    <n v="1"/>
    <x v="4"/>
  </r>
  <r>
    <n v="89301121"/>
    <s v="Urologická klinika"/>
    <s v="standardní lůžková péče"/>
    <n v="5"/>
    <d v="2008-01-01T00:00:00"/>
    <m/>
    <m/>
    <s v="Renata"/>
    <s v="Slováčková"/>
    <m/>
    <n v="1"/>
    <x v="1"/>
  </r>
  <r>
    <n v="89301121"/>
    <s v="Urologická klinika"/>
    <s v="standardní lůžková péče"/>
    <n v="5"/>
    <d v="2011-09-01T00:00:00"/>
    <m/>
    <m/>
    <s v="Věra"/>
    <s v="Julínková"/>
    <m/>
    <n v="1"/>
    <x v="4"/>
  </r>
  <r>
    <n v="89301121"/>
    <s v="Urologická klinika"/>
    <s v="standardní lůžková péče"/>
    <n v="5"/>
    <d v="2021-01-01T00:00:00"/>
    <m/>
    <m/>
    <s v="Pavlína"/>
    <s v="Macharáčková"/>
    <m/>
    <n v="0.75"/>
    <x v="4"/>
  </r>
  <r>
    <n v="89301121"/>
    <s v="Urologická klinika"/>
    <s v="standardní lůžková péče"/>
    <n v="5"/>
    <d v="2017-04-01T00:00:00"/>
    <m/>
    <m/>
    <s v="Daniela"/>
    <s v="Dopitová"/>
    <s v="DiS."/>
    <n v="0.75"/>
    <x v="1"/>
  </r>
  <r>
    <n v="89301121"/>
    <s v="Urologická klinika"/>
    <s v="standardní lůžková péče"/>
    <n v="5"/>
    <d v="2021-01-01T00:00:00"/>
    <m/>
    <m/>
    <s v="Renata"/>
    <s v="Moudrá"/>
    <m/>
    <n v="0.5"/>
    <x v="4"/>
  </r>
  <r>
    <n v="89301121"/>
    <s v="Urologická klinika"/>
    <s v="standardní lůžková péče"/>
    <n v="5"/>
    <d v="2021-09-01T00:00:00"/>
    <m/>
    <m/>
    <s v="Lenka"/>
    <s v="Jarmarová"/>
    <m/>
    <n v="0.5"/>
    <x v="4"/>
  </r>
  <r>
    <n v="89301121"/>
    <s v="Urologická klinika"/>
    <s v="standardní lůžková péče"/>
    <n v="5"/>
    <d v="2022-07-01T00:00:00"/>
    <m/>
    <m/>
    <s v="Lenka"/>
    <s v="Jarmarová"/>
    <m/>
    <n v="0.75"/>
    <x v="4"/>
  </r>
  <r>
    <n v="89301121"/>
    <s v="Urologická klinika"/>
    <s v="standardní lůžková péče"/>
    <n v="5"/>
    <d v="2018-08-01T00:00:00"/>
    <m/>
    <s v="Bc."/>
    <s v="Anna"/>
    <s v="Hegrová"/>
    <m/>
    <n v="0.5"/>
    <x v="4"/>
  </r>
  <r>
    <n v="89301121"/>
    <s v="Urologická klinika"/>
    <s v="standardní lůžková péče"/>
    <n v="5"/>
    <d v="2011-01-01T00:00:00"/>
    <m/>
    <s v="MUDr."/>
    <s v="David"/>
    <s v="Hradil"/>
    <m/>
    <n v="0.1"/>
    <x v="3"/>
  </r>
  <r>
    <n v="89301121"/>
    <s v="Urologická klinika"/>
    <s v="standardní lůžková péče"/>
    <n v="5"/>
    <d v="2008-01-01T00:00:00"/>
    <m/>
    <m/>
    <s v="Marie"/>
    <s v="Kosinová"/>
    <m/>
    <n v="1"/>
    <x v="2"/>
  </r>
  <r>
    <n v="89301121"/>
    <s v="Urologická klinika"/>
    <s v="standardní lůžková péče"/>
    <n v="5"/>
    <d v="2008-01-01T00:00:00"/>
    <m/>
    <m/>
    <s v="Oto"/>
    <s v="Hudec"/>
    <m/>
    <n v="1"/>
    <x v="2"/>
  </r>
  <r>
    <n v="89301121"/>
    <s v="Urologická klinika"/>
    <s v="standardní lůžková péče"/>
    <n v="5"/>
    <d v="2008-01-01T00:00:00"/>
    <m/>
    <s v="MUDr."/>
    <s v="Pavel"/>
    <s v="Kratochvíl"/>
    <m/>
    <n v="0.1"/>
    <x v="3"/>
  </r>
  <r>
    <n v="89301121"/>
    <s v="Urologická klinika"/>
    <s v="standardní lůžková péče"/>
    <n v="5"/>
    <d v="2008-01-01T00:00:00"/>
    <m/>
    <s v="MUDr."/>
    <s v="Eva"/>
    <s v="Burešová"/>
    <s v="Ph.D."/>
    <n v="0.5"/>
    <x v="3"/>
  </r>
  <r>
    <n v="89301121"/>
    <s v="Urologická klinika"/>
    <s v="standardní lůžková péče"/>
    <n v="5"/>
    <d v="2012-01-01T00:00:00"/>
    <m/>
    <s v="doc. MUDr. FEBU"/>
    <s v="Aleš"/>
    <s v="Vidlář"/>
    <s v="Ph.D."/>
    <n v="0.7"/>
    <x v="3"/>
  </r>
  <r>
    <n v="89301121"/>
    <s v="Urologická klinika"/>
    <s v="standardní lůžková péče"/>
    <n v="5"/>
    <d v="2008-01-01T00:00:00"/>
    <m/>
    <m/>
    <s v="Iveta"/>
    <s v="Drímajová"/>
    <m/>
    <n v="1"/>
    <x v="2"/>
  </r>
  <r>
    <n v="89301121"/>
    <s v="Urologická klinika"/>
    <s v="standardní lůžková péče"/>
    <n v="5"/>
    <d v="2018-10-01T00:00:00"/>
    <m/>
    <m/>
    <s v="Jana"/>
    <s v="Chytilová"/>
    <m/>
    <n v="1"/>
    <x v="1"/>
  </r>
  <r>
    <n v="89301121"/>
    <s v="Urologická klinika"/>
    <s v="standardní lůžková péče"/>
    <n v="5"/>
    <d v="2012-01-01T00:00:00"/>
    <m/>
    <s v="MUDr."/>
    <s v="František"/>
    <s v="Hruška"/>
    <m/>
    <n v="0.7"/>
    <x v="3"/>
  </r>
  <r>
    <n v="89301121"/>
    <s v="Urologická klinika"/>
    <s v="standardní lůžková péče"/>
    <n v="5"/>
    <d v="2012-01-01T00:00:00"/>
    <m/>
    <s v="MUDr. FEBU"/>
    <s v="Jan"/>
    <s v="Šarapatka"/>
    <s v="Ph.D."/>
    <n v="0.5"/>
    <x v="3"/>
  </r>
  <r>
    <n v="89301121"/>
    <s v="Urologická klinika"/>
    <s v="standardní lůžková péče"/>
    <n v="5"/>
    <d v="2014-01-01T00:00:00"/>
    <m/>
    <s v="MUDr. FEBU"/>
    <s v="Vladimír"/>
    <s v="Študent"/>
    <s v="Ph.D."/>
    <n v="0.8"/>
    <x v="3"/>
  </r>
  <r>
    <n v="89301121"/>
    <s v="Urologická klinika"/>
    <s v="standardní lůžková péče"/>
    <n v="5"/>
    <d v="2015-01-01T00:00:00"/>
    <m/>
    <m/>
    <s v="Petra"/>
    <s v="Ladislavová"/>
    <m/>
    <n v="1"/>
    <x v="1"/>
  </r>
  <r>
    <n v="89301121"/>
    <s v="Urologická klinika"/>
    <s v="standardní lůžková péče"/>
    <n v="5"/>
    <d v="2019-01-01T00:00:00"/>
    <m/>
    <s v="MUDr."/>
    <s v="Hynek"/>
    <s v="Skoták"/>
    <m/>
    <n v="0.4"/>
    <x v="3"/>
  </r>
  <r>
    <n v="89301121"/>
    <s v="Urologická klinika"/>
    <s v="standardní lůžková péče"/>
    <n v="5"/>
    <d v="2016-08-01T00:00:00"/>
    <m/>
    <s v="MUDr."/>
    <s v="Pavel"/>
    <s v="Žemla"/>
    <m/>
    <n v="0.7"/>
    <x v="6"/>
  </r>
  <r>
    <n v="89301121"/>
    <s v="Urologická klinika"/>
    <s v="standardní lůžková péče"/>
    <n v="5"/>
    <d v="2019-12-01T00:00:00"/>
    <m/>
    <s v="Mgr."/>
    <s v="Martina"/>
    <s v="Zouharová"/>
    <m/>
    <n v="1"/>
    <x v="4"/>
  </r>
  <r>
    <n v="89301121"/>
    <s v="Urologická klinika"/>
    <s v="standardní lůžková péče"/>
    <n v="5"/>
    <d v="2021-08-01T00:00:00"/>
    <m/>
    <s v="MUDr."/>
    <s v="Ondřej"/>
    <s v="Česák"/>
    <m/>
    <n v="1"/>
    <x v="7"/>
  </r>
  <r>
    <n v="89301121"/>
    <s v="Urologická klinika"/>
    <s v="standardní lůžková péče"/>
    <n v="5"/>
    <d v="2020-10-01T00:00:00"/>
    <m/>
    <m/>
    <s v="Zuzana"/>
    <s v="Čepová"/>
    <m/>
    <n v="1"/>
    <x v="2"/>
  </r>
  <r>
    <n v="89301121"/>
    <s v="Urologická klinika"/>
    <s v="standardní lůžková péče"/>
    <n v="5"/>
    <d v="2021-08-01T00:00:00"/>
    <m/>
    <s v="MUDr."/>
    <s v="Nicola"/>
    <s v="Hromčíková"/>
    <m/>
    <n v="1"/>
    <x v="7"/>
  </r>
  <r>
    <n v="89301121"/>
    <s v="Urologická klinika"/>
    <s v="standardní lůžková péče"/>
    <n v="5"/>
    <d v="2021-08-01T00:00:00"/>
    <m/>
    <s v="MUDr."/>
    <s v="Natalia"/>
    <s v="Wiesner"/>
    <m/>
    <n v="1"/>
    <x v="7"/>
  </r>
  <r>
    <n v="89301121"/>
    <s v="Urologická klinika"/>
    <s v="standardní lůžková péče"/>
    <n v="5"/>
    <d v="2018-07-01T00:00:00"/>
    <m/>
    <s v="Bc."/>
    <s v="Renata"/>
    <s v="Chudobová"/>
    <m/>
    <n v="1"/>
    <x v="1"/>
  </r>
  <r>
    <n v="89301121"/>
    <s v="Urologická klinika"/>
    <s v="standardní lůžková péče"/>
    <n v="5"/>
    <d v="2018-07-01T00:00:00"/>
    <m/>
    <s v="Mgr."/>
    <s v="Jiří"/>
    <s v="Neier"/>
    <s v="DiS."/>
    <n v="1"/>
    <x v="4"/>
  </r>
  <r>
    <n v="89301121"/>
    <s v="Urologická klinika"/>
    <s v="standardní lůžková péče"/>
    <n v="5"/>
    <d v="2019-01-01T00:00:00"/>
    <m/>
    <m/>
    <s v="Gabriela"/>
    <s v="Lörincová"/>
    <m/>
    <n v="1"/>
    <x v="4"/>
  </r>
  <r>
    <n v="89301121"/>
    <s v="Urologická klinika"/>
    <s v="standardní lůžková péče"/>
    <n v="5"/>
    <d v="2019-01-01T00:00:00"/>
    <m/>
    <m/>
    <s v="Nikola"/>
    <s v="Miková"/>
    <s v="DiS."/>
    <n v="1"/>
    <x v="4"/>
  </r>
  <r>
    <n v="89301121"/>
    <s v="Urologická klinika"/>
    <s v="standardní lůžková péče"/>
    <n v="5"/>
    <d v="2022-08-01T00:00:00"/>
    <m/>
    <s v="MUDr."/>
    <s v="Martin"/>
    <s v="Šeďo"/>
    <m/>
    <n v="1"/>
    <x v="7"/>
  </r>
  <r>
    <n v="89301121"/>
    <s v="Urologická klinika"/>
    <s v="standardní lůžková péče"/>
    <n v="5"/>
    <d v="2022-01-01T00:00:00"/>
    <m/>
    <m/>
    <s v="Tereza"/>
    <s v="Nepustilová"/>
    <m/>
    <n v="0.5"/>
    <x v="5"/>
  </r>
  <r>
    <n v="89301121"/>
    <s v="Urologická klinika"/>
    <s v="standardní lůžková péče"/>
    <n v="5"/>
    <d v="2022-09-15T00:00:00"/>
    <m/>
    <m/>
    <s v="Lenka"/>
    <s v="Tichá"/>
    <s v="DiS."/>
    <n v="0.5"/>
    <x v="4"/>
  </r>
  <r>
    <n v="89301121"/>
    <s v="Urologická klinika"/>
    <s v="standardní lůžková péče"/>
    <n v="5"/>
    <d v="2022-08-01T00:00:00"/>
    <m/>
    <m/>
    <s v="Michaela"/>
    <s v="Švarcová"/>
    <m/>
    <n v="1"/>
    <x v="2"/>
  </r>
  <r>
    <n v="89301121"/>
    <s v="Urologická klinika"/>
    <s v="standardní lůžková péče"/>
    <n v="5"/>
    <d v="2022-07-01T00:00:00"/>
    <m/>
    <m/>
    <s v="Lenka"/>
    <s v="Málková"/>
    <m/>
    <n v="1"/>
    <x v="2"/>
  </r>
  <r>
    <n v="89301121"/>
    <s v="Urologická klinika"/>
    <s v="standardní lůžková péče"/>
    <n v="5"/>
    <d v="2022-08-01T00:00:00"/>
    <m/>
    <s v="MUDr."/>
    <s v="Eliška"/>
    <s v="Mižičková"/>
    <m/>
    <n v="1"/>
    <x v="7"/>
  </r>
  <r>
    <n v="89301122"/>
    <s v="Urologická klinika"/>
    <s v="ambulance urologická"/>
    <n v="10"/>
    <d v="2012-07-01T00:00:00"/>
    <m/>
    <s v="MUDr. FEBU"/>
    <s v="Vladimír"/>
    <s v="Študent"/>
    <s v="Ph.D."/>
    <n v="0.2"/>
    <x v="3"/>
  </r>
  <r>
    <n v="89301122"/>
    <s v="Urologická klinika"/>
    <s v="ambulance urologická"/>
    <n v="10"/>
    <d v="2018-01-01T00:00:00"/>
    <m/>
    <s v="MUDr."/>
    <s v="František"/>
    <s v="Hruška"/>
    <m/>
    <n v="0.2"/>
    <x v="3"/>
  </r>
  <r>
    <n v="89301122"/>
    <s v="Urologická klinika"/>
    <s v="ambulance urologická"/>
    <n v="10"/>
    <d v="2008-01-01T00:00:00"/>
    <m/>
    <m/>
    <s v="Mária"/>
    <s v="Čubáková"/>
    <m/>
    <n v="1"/>
    <x v="4"/>
  </r>
  <r>
    <n v="89301122"/>
    <s v="Urologická klinika"/>
    <s v="ambulance urologická"/>
    <n v="10"/>
    <d v="2012-01-01T00:00:00"/>
    <m/>
    <s v="doc. MUDr. FEBU"/>
    <s v="Aleš"/>
    <s v="Vidlář"/>
    <s v="Ph.D."/>
    <n v="0.25"/>
    <x v="3"/>
  </r>
  <r>
    <n v="89301122"/>
    <s v="Urologická klinika"/>
    <s v="ambulance urologická"/>
    <n v="10"/>
    <d v="2008-01-01T00:00:00"/>
    <m/>
    <s v="MUDr."/>
    <s v="Eva"/>
    <s v="Burešová"/>
    <s v="Ph.D."/>
    <n v="0.15"/>
    <x v="3"/>
  </r>
  <r>
    <n v="89301122"/>
    <s v="Urologická klinika"/>
    <s v="ambulance urologická"/>
    <n v="10"/>
    <d v="2021-10-01T00:00:00"/>
    <m/>
    <s v="MUDr."/>
    <s v="Pavel"/>
    <s v="Kratochvíl"/>
    <m/>
    <n v="0.8"/>
    <x v="3"/>
  </r>
  <r>
    <n v="89301122"/>
    <s v="Urologická klinika"/>
    <s v="ambulance urologická"/>
    <n v="10"/>
    <d v="2011-01-01T00:00:00"/>
    <m/>
    <s v="MUDr."/>
    <s v="David"/>
    <s v="Hradil"/>
    <m/>
    <n v="0.2"/>
    <x v="3"/>
  </r>
  <r>
    <n v="89301122"/>
    <s v="Urologická klinika"/>
    <s v="ambulance urologická"/>
    <n v="10"/>
    <d v="2008-01-01T00:00:00"/>
    <m/>
    <m/>
    <s v="Karla"/>
    <s v="Krejčiříková"/>
    <m/>
    <n v="1"/>
    <x v="4"/>
  </r>
  <r>
    <n v="89301122"/>
    <s v="Urologická klinika"/>
    <s v="ambulance urologická"/>
    <n v="10"/>
    <d v="2010-01-01T00:00:00"/>
    <m/>
    <m/>
    <s v="Kamila"/>
    <s v="Dostálová"/>
    <m/>
    <n v="0.1"/>
    <x v="4"/>
  </r>
  <r>
    <n v="89301122"/>
    <s v="Urologická klinika"/>
    <s v="ambulance urologická"/>
    <n v="10"/>
    <d v="2011-10-01T00:00:00"/>
    <m/>
    <m/>
    <s v="Jana"/>
    <s v="Machová"/>
    <m/>
    <n v="1"/>
    <x v="4"/>
  </r>
  <r>
    <n v="89301122"/>
    <s v="Urologická klinika"/>
    <s v="ambulance urologická"/>
    <n v="10"/>
    <d v="2008-01-01T00:00:00"/>
    <m/>
    <m/>
    <s v="Jaroslava"/>
    <s v="Dohnalová"/>
    <m/>
    <n v="0.1"/>
    <x v="1"/>
  </r>
  <r>
    <n v="89301122"/>
    <s v="Urologická klinika"/>
    <s v="ambulance urologická"/>
    <n v="10"/>
    <d v="2008-01-01T00:00:00"/>
    <m/>
    <s v="prof. MUDr."/>
    <s v="Vladimír"/>
    <s v="Študent"/>
    <s v="Ph.D."/>
    <n v="0.2"/>
    <x v="3"/>
  </r>
  <r>
    <n v="89301122"/>
    <s v="Urologická klinika"/>
    <s v="ambulance urologická"/>
    <n v="10"/>
    <d v="2008-01-01T00:00:00"/>
    <m/>
    <s v="doc. MUDr."/>
    <s v="Oldřich"/>
    <s v="Šmakal"/>
    <s v="Ph.D."/>
    <n v="0.1"/>
    <x v="3"/>
  </r>
  <r>
    <n v="89301122"/>
    <s v="Urologická klinika"/>
    <s v="ambulance urologická"/>
    <n v="10"/>
    <d v="2008-01-01T00:00:00"/>
    <m/>
    <s v="MUDr."/>
    <s v="Pavel"/>
    <s v="Rajmon"/>
    <m/>
    <n v="0.2"/>
    <x v="3"/>
  </r>
  <r>
    <n v="89301122"/>
    <s v="Urologická klinika"/>
    <s v="ambulance urologická"/>
    <n v="10"/>
    <d v="2021-10-01T00:00:00"/>
    <m/>
    <s v="MUDr."/>
    <s v="Zdenek"/>
    <s v="Mucha"/>
    <m/>
    <n v="0.2"/>
    <x v="3"/>
  </r>
  <r>
    <n v="89301122"/>
    <s v="Urologická klinika"/>
    <s v="ambulance urologická"/>
    <n v="10"/>
    <d v="2008-01-01T00:00:00"/>
    <m/>
    <m/>
    <s v="Radka"/>
    <s v="Švábeníková"/>
    <m/>
    <n v="0.1"/>
    <x v="4"/>
  </r>
  <r>
    <n v="89301122"/>
    <s v="Urologická klinika"/>
    <s v="ambulance urologická"/>
    <n v="10"/>
    <d v="2008-01-01T00:00:00"/>
    <m/>
    <s v="MUDr."/>
    <s v="Milan"/>
    <s v="Král"/>
    <s v="Ph.D."/>
    <n v="0.1"/>
    <x v="3"/>
  </r>
  <r>
    <n v="89301122"/>
    <s v="Urologická klinika"/>
    <s v="ambulance urologická"/>
    <n v="10"/>
    <d v="2008-01-01T00:00:00"/>
    <m/>
    <m/>
    <s v="Stanislava"/>
    <s v="Hilšerová"/>
    <m/>
    <n v="1"/>
    <x v="4"/>
  </r>
  <r>
    <n v="89301122"/>
    <s v="Urologická klinika"/>
    <s v="ambulance urologická"/>
    <n v="10"/>
    <d v="2011-03-15T00:00:00"/>
    <m/>
    <m/>
    <s v="Lucie"/>
    <s v="Huňová"/>
    <m/>
    <n v="1"/>
    <x v="4"/>
  </r>
  <r>
    <n v="89301122"/>
    <s v="Urologická klinika"/>
    <s v="ambulance urologická"/>
    <n v="10"/>
    <d v="2008-01-01T00:00:00"/>
    <m/>
    <s v="MUDr."/>
    <s v="Šárka"/>
    <s v="Kudláčková"/>
    <s v="Ph.D."/>
    <n v="0.25"/>
    <x v="3"/>
  </r>
  <r>
    <n v="89301122"/>
    <s v="Urologická klinika"/>
    <s v="ambulance urologická"/>
    <n v="10"/>
    <d v="2008-01-01T00:00:00"/>
    <m/>
    <s v="MUDr."/>
    <s v="Jan"/>
    <s v="Vrána"/>
    <m/>
    <n v="0.1"/>
    <x v="3"/>
  </r>
  <r>
    <n v="89301122"/>
    <s v="Urologická klinika"/>
    <s v="ambulance urologická"/>
    <n v="10"/>
    <d v="2011-09-01T00:00:00"/>
    <m/>
    <m/>
    <s v="Miroslava"/>
    <s v="Šefčíková"/>
    <m/>
    <n v="1"/>
    <x v="1"/>
  </r>
  <r>
    <n v="89301122"/>
    <s v="Urologická klinika"/>
    <s v="ambulance urologická"/>
    <n v="10"/>
    <d v="2008-01-01T00:00:00"/>
    <m/>
    <m/>
    <s v="Zuzana"/>
    <s v="Vilnerová"/>
    <m/>
    <n v="0.1"/>
    <x v="1"/>
  </r>
  <r>
    <n v="89301122"/>
    <s v="Urologická klinika"/>
    <s v="ambulance urologická"/>
    <n v="10"/>
    <d v="2016-10-01T00:00:00"/>
    <m/>
    <s v="Bc."/>
    <s v="Jitka"/>
    <s v="Hanousková"/>
    <m/>
    <n v="1"/>
    <x v="1"/>
  </r>
  <r>
    <n v="89301122"/>
    <s v="Urologická klinika"/>
    <s v="ambulance urologická"/>
    <n v="10"/>
    <d v="2008-01-01T00:00:00"/>
    <m/>
    <s v="MUDr."/>
    <s v="Igor"/>
    <s v="Hartmann"/>
    <s v="Ph.D."/>
    <n v="0.15"/>
    <x v="3"/>
  </r>
  <r>
    <n v="89301122"/>
    <s v="Urologická klinika"/>
    <s v="ambulance urologická"/>
    <n v="10"/>
    <d v="2015-10-01T00:00:00"/>
    <m/>
    <m/>
    <s v="Olga"/>
    <s v="Pavelková"/>
    <m/>
    <n v="1"/>
    <x v="1"/>
  </r>
  <r>
    <n v="89301124"/>
    <s v="Urologická klinika"/>
    <s v="uroradiologické centrum"/>
    <n v="10"/>
    <d v="2012-01-01T00:00:00"/>
    <m/>
    <s v="doc. MUDr. FEBU"/>
    <s v="Aleš"/>
    <s v="Vidlář"/>
    <s v="Ph.D."/>
    <n v="0.05"/>
    <x v="3"/>
  </r>
  <r>
    <n v="89301124"/>
    <s v="Urologická klinika"/>
    <s v="uroradiologické centrum"/>
    <n v="10"/>
    <d v="2008-01-01T00:00:00"/>
    <m/>
    <s v="MUDr."/>
    <s v="Eva"/>
    <s v="Burešová"/>
    <s v="Ph.D."/>
    <n v="0.05"/>
    <x v="3"/>
  </r>
  <r>
    <n v="89301124"/>
    <s v="Urologická klinika"/>
    <s v="uroradiologické centrum"/>
    <n v="10"/>
    <d v="2008-01-01T00:00:00"/>
    <m/>
    <s v="MUDr."/>
    <s v="Pavel"/>
    <s v="Kratochvíl"/>
    <m/>
    <n v="0.1"/>
    <x v="3"/>
  </r>
  <r>
    <n v="89301124"/>
    <s v="Urologická klinika"/>
    <s v="uroradiologické centrum"/>
    <n v="10"/>
    <d v="2011-01-01T00:00:00"/>
    <m/>
    <s v="MUDr."/>
    <s v="David"/>
    <s v="Hradil"/>
    <m/>
    <n v="0.1"/>
    <x v="3"/>
  </r>
  <r>
    <n v="89301124"/>
    <s v="Urologická klinika"/>
    <s v="uroradiologické centrum"/>
    <n v="10"/>
    <d v="2011-12-01T00:00:00"/>
    <m/>
    <m/>
    <s v="Radek"/>
    <s v="Zatloukal"/>
    <m/>
    <n v="1"/>
    <x v="2"/>
  </r>
  <r>
    <n v="89301124"/>
    <s v="Urologická klinika"/>
    <s v="uroradiologické centrum"/>
    <n v="10"/>
    <d v="2008-01-01T00:00:00"/>
    <m/>
    <s v="MUDr."/>
    <s v="Pavel"/>
    <s v="Rajmon"/>
    <m/>
    <n v="0.1"/>
    <x v="3"/>
  </r>
  <r>
    <n v="89301124"/>
    <s v="Urologická klinika"/>
    <s v="uroradiologické centrum"/>
    <n v="10"/>
    <d v="2020-11-01T00:00:00"/>
    <m/>
    <m/>
    <s v="Andrea"/>
    <s v="Salajová"/>
    <m/>
    <n v="1"/>
    <x v="1"/>
  </r>
  <r>
    <n v="89301124"/>
    <s v="Urologická klinika"/>
    <s v="uroradiologické centrum"/>
    <n v="10"/>
    <d v="2008-01-01T00:00:00"/>
    <m/>
    <m/>
    <s v="Jaroslava"/>
    <s v="Dohnalová"/>
    <m/>
    <n v="0.9"/>
    <x v="1"/>
  </r>
  <r>
    <n v="89301124"/>
    <s v="Urologická klinika"/>
    <s v="uroradiologické centrum"/>
    <n v="10"/>
    <d v="2008-01-01T00:00:00"/>
    <m/>
    <m/>
    <s v="Radka"/>
    <s v="Švábeníková"/>
    <m/>
    <n v="0.5"/>
    <x v="4"/>
  </r>
  <r>
    <n v="89301124"/>
    <s v="Urologická klinika"/>
    <s v="uroradiologické centrum"/>
    <n v="10"/>
    <d v="2010-01-01T00:00:00"/>
    <m/>
    <m/>
    <s v="Kamila"/>
    <s v="Dostálová"/>
    <m/>
    <n v="0.9"/>
    <x v="4"/>
  </r>
  <r>
    <n v="89301124"/>
    <s v="Urologická klinika"/>
    <s v="uroradiologické centrum"/>
    <n v="10"/>
    <d v="2008-01-01T00:00:00"/>
    <m/>
    <s v="MUDr."/>
    <s v="Jan"/>
    <s v="Vrána"/>
    <m/>
    <n v="0.05"/>
    <x v="3"/>
  </r>
  <r>
    <n v="89301124"/>
    <s v="Urologická klinika"/>
    <s v="uroradiologické centrum"/>
    <n v="10"/>
    <d v="2017-01-01T00:00:00"/>
    <m/>
    <m/>
    <s v="Hana"/>
    <s v="Vymlátilová"/>
    <m/>
    <n v="1"/>
    <x v="1"/>
  </r>
  <r>
    <n v="89301124"/>
    <s v="Urologická klinika"/>
    <s v="uroradiologické centrum"/>
    <n v="10"/>
    <d v="2008-01-01T00:00:00"/>
    <m/>
    <m/>
    <s v="Zuzana"/>
    <s v="Vilnerová"/>
    <m/>
    <n v="0.9"/>
    <x v="1"/>
  </r>
  <r>
    <n v="89301124"/>
    <s v="Urologická klinika"/>
    <s v="uroradiologické centrum"/>
    <n v="10"/>
    <d v="2008-01-01T00:00:00"/>
    <m/>
    <s v="MUDr."/>
    <s v="Igor"/>
    <s v="Hartmann"/>
    <s v="Ph.D."/>
    <n v="0.05"/>
    <x v="3"/>
  </r>
  <r>
    <n v="89301124"/>
    <s v="Urologická klinika"/>
    <s v="uroradiologické centrum"/>
    <n v="10"/>
    <d v="2008-01-01T00:00:00"/>
    <m/>
    <s v="MUDr."/>
    <s v="Milan"/>
    <s v="Král"/>
    <s v="Ph.D."/>
    <n v="0.1"/>
    <x v="3"/>
  </r>
  <r>
    <n v="89301124"/>
    <s v="Urologická klinika"/>
    <s v="uroradiologické centrum"/>
    <n v="10"/>
    <d v="2013-06-01T00:00:00"/>
    <m/>
    <s v="doc. MUDr."/>
    <s v="Filip"/>
    <s v="Čtvrtlík"/>
    <s v="Ph.D."/>
    <n v="1"/>
    <x v="3"/>
  </r>
  <r>
    <n v="89301124"/>
    <s v="Urologická klinika"/>
    <s v="uroradiologické centrum"/>
    <n v="10"/>
    <d v="2008-01-01T00:00:00"/>
    <m/>
    <s v="MUDr."/>
    <s v="Šárka"/>
    <s v="Kudláčková"/>
    <s v="Ph.D."/>
    <n v="0.05"/>
    <x v="3"/>
  </r>
  <r>
    <n v="89301125"/>
    <s v="Urologická klinika"/>
    <s v="dětská urologie"/>
    <n v="10"/>
    <d v="2018-01-01T00:00:00"/>
    <m/>
    <s v="MUDr. FEBU"/>
    <s v="Jan"/>
    <s v="Šarapatka"/>
    <s v="Ph.D."/>
    <n v="0.4"/>
    <x v="3"/>
  </r>
  <r>
    <n v="89301125"/>
    <s v="Urologická klinika"/>
    <s v="dětská urologie"/>
    <n v="10"/>
    <d v="2009-01-01T00:00:00"/>
    <m/>
    <s v="MUDr."/>
    <s v="Jan"/>
    <s v="Vrána"/>
    <m/>
    <n v="0.4"/>
    <x v="3"/>
  </r>
  <r>
    <n v="89301125"/>
    <s v="Urologická klinika"/>
    <s v="dětská urologie"/>
    <n v="10"/>
    <d v="2009-01-01T00:00:00"/>
    <m/>
    <s v="doc. MUDr."/>
    <s v="Oldřich"/>
    <s v="Šmakal"/>
    <s v="Ph.D."/>
    <n v="0.6"/>
    <x v="3"/>
  </r>
  <r>
    <n v="89301125"/>
    <s v="Urologická klinika"/>
    <s v="dětská urologie"/>
    <n v="10"/>
    <d v="2014-01-01T00:00:00"/>
    <m/>
    <m/>
    <s v="Zuzana"/>
    <s v="Hrabcová"/>
    <m/>
    <n v="1"/>
    <x v="1"/>
  </r>
  <r>
    <n v="89301131"/>
    <s v="ORL klinika"/>
    <s v="standardní lůžková péče"/>
    <n v="5"/>
    <d v="2021-06-01T00:00:00"/>
    <m/>
    <m/>
    <s v="Eva"/>
    <s v="Podivínová"/>
    <m/>
    <n v="1"/>
    <x v="4"/>
  </r>
  <r>
    <n v="89301131"/>
    <s v="ORL klinika"/>
    <s v="standardní lůžková péče"/>
    <n v="5"/>
    <d v="2010-09-01T00:00:00"/>
    <m/>
    <s v="MUDr."/>
    <s v="Jan"/>
    <s v="Heřman"/>
    <s v="Ph.D."/>
    <n v="0.75"/>
    <x v="3"/>
  </r>
  <r>
    <n v="89301131"/>
    <s v="ORL klinika"/>
    <s v="standardní lůžková péče"/>
    <n v="5"/>
    <d v="2021-12-01T00:00:00"/>
    <m/>
    <m/>
    <s v="Michala"/>
    <s v="Chytílková"/>
    <m/>
    <n v="1"/>
    <x v="2"/>
  </r>
  <r>
    <n v="89301131"/>
    <s v="ORL klinika"/>
    <s v="standardní lůžková péče"/>
    <n v="5"/>
    <d v="2010-01-01T00:00:00"/>
    <m/>
    <s v="MUDr."/>
    <s v="Michaela"/>
    <s v="Uhrová"/>
    <m/>
    <n v="0"/>
    <x v="6"/>
  </r>
  <r>
    <n v="89301131"/>
    <s v="ORL klinika"/>
    <s v="standardní lůžková péče"/>
    <n v="5"/>
    <d v="2008-01-01T00:00:00"/>
    <m/>
    <m/>
    <s v="Pavla"/>
    <s v="Koudelková"/>
    <m/>
    <n v="1"/>
    <x v="1"/>
  </r>
  <r>
    <n v="89301131"/>
    <s v="ORL klinika"/>
    <s v="standardní lůžková péče"/>
    <n v="5"/>
    <d v="2008-01-01T00:00:00"/>
    <m/>
    <s v="MUDr."/>
    <s v="Tomáš"/>
    <s v="Bakaj"/>
    <s v="Ph.D."/>
    <n v="0.8"/>
    <x v="3"/>
  </r>
  <r>
    <n v="89301131"/>
    <s v="ORL klinika"/>
    <s v="standardní lůžková péče"/>
    <n v="5"/>
    <d v="2009-03-01T00:00:00"/>
    <m/>
    <s v="MUDr."/>
    <s v="Martin"/>
    <s v="Brož"/>
    <s v="Ph.D."/>
    <n v="0.8"/>
    <x v="3"/>
  </r>
  <r>
    <n v="89301131"/>
    <s v="ORL klinika"/>
    <s v="standardní lůžková péče"/>
    <n v="5"/>
    <d v="2009-09-01T00:00:00"/>
    <m/>
    <s v="MUDr."/>
    <s v="Csaba"/>
    <s v="Hučko"/>
    <m/>
    <n v="0.7"/>
    <x v="3"/>
  </r>
  <r>
    <n v="89301131"/>
    <s v="ORL klinika"/>
    <s v="standardní lůžková péče"/>
    <n v="5"/>
    <d v="2010-11-01T00:00:00"/>
    <m/>
    <s v="MUDr."/>
    <s v="Jiří"/>
    <s v="Hoza"/>
    <s v="Ph.D."/>
    <n v="1"/>
    <x v="3"/>
  </r>
  <r>
    <n v="89301131"/>
    <s v="ORL klinika"/>
    <s v="standardní lůžková péče"/>
    <n v="5"/>
    <d v="2016-04-01T00:00:00"/>
    <m/>
    <s v="Mgr."/>
    <s v="Radka"/>
    <s v="Eliášová"/>
    <m/>
    <n v="1"/>
    <x v="1"/>
  </r>
  <r>
    <n v="89301131"/>
    <s v="ORL klinika"/>
    <s v="standardní lůžková péče"/>
    <n v="5"/>
    <d v="2012-07-01T00:00:00"/>
    <m/>
    <s v="doc. MUDr."/>
    <s v="Richard"/>
    <s v="Salzman"/>
    <s v="Ph.D."/>
    <n v="0.8"/>
    <x v="3"/>
  </r>
  <r>
    <n v="89301131"/>
    <s v="ORL klinika"/>
    <s v="standardní lůžková péče"/>
    <n v="5"/>
    <d v="2020-09-01T00:00:00"/>
    <m/>
    <m/>
    <s v="Tereza"/>
    <s v="Dokoupilová"/>
    <m/>
    <n v="1"/>
    <x v="4"/>
  </r>
  <r>
    <n v="89301131"/>
    <s v="ORL klinika"/>
    <s v="standardní lůžková péče"/>
    <n v="5"/>
    <d v="2014-09-01T00:00:00"/>
    <m/>
    <s v="MUDr."/>
    <s v="Martin"/>
    <s v="Hyravý"/>
    <m/>
    <n v="0.8"/>
    <x v="6"/>
  </r>
  <r>
    <n v="89301131"/>
    <s v="ORL klinika"/>
    <s v="standardní lůžková péče"/>
    <n v="5"/>
    <d v="2016-05-01T00:00:00"/>
    <m/>
    <m/>
    <s v="Lenka"/>
    <s v="Gregovská"/>
    <m/>
    <n v="0.8"/>
    <x v="4"/>
  </r>
  <r>
    <n v="89301131"/>
    <s v="ORL klinika"/>
    <s v="standardní lůžková péče"/>
    <n v="5"/>
    <d v="2015-02-01T00:00:00"/>
    <m/>
    <s v="Bc."/>
    <s v="Michaela"/>
    <s v="Krňávková"/>
    <m/>
    <n v="1"/>
    <x v="5"/>
  </r>
  <r>
    <n v="89301131"/>
    <s v="ORL klinika"/>
    <s v="standardní lůžková péče"/>
    <n v="5"/>
    <d v="2015-08-03T00:00:00"/>
    <m/>
    <s v="MUDr."/>
    <s v="Petra"/>
    <s v="Beláková"/>
    <m/>
    <n v="1"/>
    <x v="6"/>
  </r>
  <r>
    <n v="89301131"/>
    <s v="ORL klinika"/>
    <s v="standardní lůžková péče"/>
    <n v="5"/>
    <d v="2016-01-01T00:00:00"/>
    <m/>
    <s v="Bc."/>
    <s v="Eva"/>
    <s v="Kleinová"/>
    <m/>
    <n v="1"/>
    <x v="4"/>
  </r>
  <r>
    <n v="89301131"/>
    <s v="ORL klinika"/>
    <s v="standardní lůžková péče"/>
    <n v="5"/>
    <d v="2012-04-01T00:00:00"/>
    <m/>
    <s v="MUDr."/>
    <s v="Jiří"/>
    <s v="Kincl"/>
    <m/>
    <n v="0"/>
    <x v="3"/>
  </r>
  <r>
    <n v="89301131"/>
    <s v="ORL klinika"/>
    <s v="standardní lůžková péče"/>
    <n v="5"/>
    <d v="2018-01-01T00:00:00"/>
    <m/>
    <m/>
    <s v="Lucie"/>
    <s v="Kiliánová"/>
    <m/>
    <n v="1"/>
    <x v="4"/>
  </r>
  <r>
    <n v="89301131"/>
    <s v="ORL klinika"/>
    <s v="standardní lůžková péče"/>
    <n v="5"/>
    <d v="2008-01-01T00:00:00"/>
    <m/>
    <s v="MUDr."/>
    <s v="Faisal"/>
    <s v="Hitari"/>
    <s v="Ph.D."/>
    <n v="0.8"/>
    <x v="3"/>
  </r>
  <r>
    <n v="89301131"/>
    <s v="ORL klinika"/>
    <s v="standardní lůžková péče"/>
    <n v="5"/>
    <d v="2020-01-01T00:00:00"/>
    <m/>
    <m/>
    <s v="Jana"/>
    <s v="Přerovská"/>
    <m/>
    <n v="1"/>
    <x v="4"/>
  </r>
  <r>
    <n v="89301131"/>
    <s v="ORL klinika"/>
    <s v="standardní lůžková péče"/>
    <n v="5"/>
    <d v="2014-09-01T00:00:00"/>
    <m/>
    <m/>
    <s v="Eva"/>
    <s v="Zámečníčková"/>
    <m/>
    <n v="1"/>
    <x v="1"/>
  </r>
  <r>
    <n v="89301131"/>
    <s v="ORL klinika"/>
    <s v="standardní lůžková péče"/>
    <n v="5"/>
    <d v="2008-01-01T00:00:00"/>
    <m/>
    <m/>
    <s v="Marta"/>
    <s v="Neplechová"/>
    <m/>
    <n v="1"/>
    <x v="1"/>
  </r>
  <r>
    <n v="89301131"/>
    <s v="ORL klinika"/>
    <s v="standardní lůžková péče"/>
    <n v="5"/>
    <d v="2021-02-01T00:00:00"/>
    <m/>
    <m/>
    <s v="Lenka"/>
    <s v="Utěšená"/>
    <m/>
    <n v="1"/>
    <x v="1"/>
  </r>
  <r>
    <n v="89301131"/>
    <s v="ORL klinika"/>
    <s v="standardní lůžková péče"/>
    <n v="5"/>
    <d v="2008-09-01T00:00:00"/>
    <m/>
    <m/>
    <s v="Dagmar"/>
    <s v="Šafářová"/>
    <m/>
    <n v="1"/>
    <x v="1"/>
  </r>
  <r>
    <n v="89301131"/>
    <s v="ORL klinika"/>
    <s v="standardní lůžková péče"/>
    <n v="5"/>
    <d v="2009-11-18T00:00:00"/>
    <m/>
    <m/>
    <s v="Jana"/>
    <s v="Horáková"/>
    <m/>
    <n v="0.5"/>
    <x v="4"/>
  </r>
  <r>
    <n v="89301131"/>
    <s v="ORL klinika"/>
    <s v="standardní lůžková péče"/>
    <n v="5"/>
    <d v="2009-07-15T00:00:00"/>
    <m/>
    <m/>
    <s v="Ludmila"/>
    <s v="Přidalová"/>
    <m/>
    <n v="1"/>
    <x v="2"/>
  </r>
  <r>
    <n v="89301131"/>
    <s v="ORL klinika"/>
    <s v="standardní lůžková péče"/>
    <n v="5"/>
    <d v="2008-01-01T00:00:00"/>
    <m/>
    <s v="prof. MUDr."/>
    <s v="Ivo"/>
    <s v="Stárek"/>
    <s v="CSc."/>
    <n v="0.8"/>
    <x v="3"/>
  </r>
  <r>
    <n v="89301131"/>
    <s v="ORL klinika"/>
    <s v="standardní lůžková péče"/>
    <n v="5"/>
    <d v="2018-03-01T00:00:00"/>
    <m/>
    <s v="MUDr."/>
    <s v="Zuzana"/>
    <s v="Horáková"/>
    <s v="Ph.D."/>
    <n v="0.5"/>
    <x v="3"/>
  </r>
  <r>
    <n v="89301131"/>
    <s v="ORL klinika"/>
    <s v="standardní lůžková péče"/>
    <n v="5"/>
    <d v="2018-07-01T00:00:00"/>
    <m/>
    <s v="MUDr."/>
    <s v="Kryštof"/>
    <s v="Vitoul"/>
    <m/>
    <n v="1"/>
    <x v="7"/>
  </r>
  <r>
    <n v="89301131"/>
    <s v="ORL klinika"/>
    <s v="standardní lůžková péče"/>
    <n v="5"/>
    <d v="2017-07-01T00:00:00"/>
    <m/>
    <s v="Bc."/>
    <s v="Petra"/>
    <s v="Brančíková"/>
    <m/>
    <n v="1"/>
    <x v="4"/>
  </r>
  <r>
    <n v="89301131"/>
    <s v="ORL klinika"/>
    <s v="standardní lůžková péče"/>
    <n v="5"/>
    <d v="2017-06-01T00:00:00"/>
    <m/>
    <m/>
    <s v="Zuzana"/>
    <s v="Bartošíková"/>
    <m/>
    <n v="1"/>
    <x v="2"/>
  </r>
  <r>
    <n v="89301131"/>
    <s v="ORL klinika"/>
    <s v="standardní lůžková péče"/>
    <n v="5"/>
    <d v="2019-05-01T00:00:00"/>
    <m/>
    <m/>
    <s v="Petra"/>
    <s v="Šmídová"/>
    <m/>
    <n v="1"/>
    <x v="2"/>
  </r>
  <r>
    <n v="89301131"/>
    <s v="ORL klinika"/>
    <s v="standardní lůžková péče"/>
    <n v="5"/>
    <d v="2021-07-01T00:00:00"/>
    <m/>
    <m/>
    <s v="Pavel"/>
    <s v="Lepša"/>
    <s v="DiS."/>
    <n v="1"/>
    <x v="4"/>
  </r>
  <r>
    <n v="89301131"/>
    <s v="ORL klinika"/>
    <s v="standardní lůžková péče"/>
    <n v="5"/>
    <d v="2020-08-01T00:00:00"/>
    <m/>
    <s v="MUDr."/>
    <s v="Berenika"/>
    <s v="Stárková"/>
    <m/>
    <n v="1"/>
    <x v="7"/>
  </r>
  <r>
    <n v="89301131"/>
    <s v="ORL klinika"/>
    <s v="standardní lůžková péče"/>
    <n v="5"/>
    <d v="2020-08-01T00:00:00"/>
    <m/>
    <s v="MUDr."/>
    <s v="Hana"/>
    <s v="Schovánková"/>
    <m/>
    <n v="1"/>
    <x v="7"/>
  </r>
  <r>
    <n v="89301131"/>
    <s v="ORL klinika"/>
    <s v="standardní lůžková péče"/>
    <n v="5"/>
    <d v="2020-08-01T00:00:00"/>
    <m/>
    <s v="MUDr."/>
    <s v="Veronika"/>
    <s v="Glumbíková"/>
    <m/>
    <n v="1"/>
    <x v="7"/>
  </r>
  <r>
    <n v="89301131"/>
    <s v="ORL klinika"/>
    <s v="standardní lůžková péče"/>
    <n v="5"/>
    <d v="2019-08-01T00:00:00"/>
    <m/>
    <s v="MUDr."/>
    <s v="Filip"/>
    <s v="Campsie"/>
    <m/>
    <n v="0.8"/>
    <x v="7"/>
  </r>
  <r>
    <n v="89301131"/>
    <s v="ORL klinika"/>
    <s v="standardní lůžková péče"/>
    <n v="5"/>
    <d v="2019-08-01T00:00:00"/>
    <m/>
    <m/>
    <s v="Magda"/>
    <s v="Dragounová"/>
    <s v="DiS."/>
    <n v="1"/>
    <x v="4"/>
  </r>
  <r>
    <n v="89301131"/>
    <s v="ORL klinika"/>
    <s v="standardní lůžková péče"/>
    <n v="5"/>
    <d v="2019-08-15T00:00:00"/>
    <m/>
    <s v="MUDr."/>
    <s v="Zuzana"/>
    <s v="Mateášiková"/>
    <m/>
    <n v="1"/>
    <x v="7"/>
  </r>
  <r>
    <n v="89301131"/>
    <s v="ORL klinika"/>
    <s v="standardní lůžková péče"/>
    <n v="5"/>
    <d v="2019-11-15T00:00:00"/>
    <m/>
    <m/>
    <s v="Viktorie"/>
    <s v="Binderová"/>
    <m/>
    <n v="1"/>
    <x v="2"/>
  </r>
  <r>
    <n v="89301131"/>
    <s v="ORL klinika"/>
    <s v="standardní lůžková péče"/>
    <n v="5"/>
    <d v="2019-11-01T00:00:00"/>
    <m/>
    <m/>
    <s v="René"/>
    <s v="Vlach"/>
    <m/>
    <n v="1"/>
    <x v="5"/>
  </r>
  <r>
    <n v="89301132"/>
    <s v="ORL klinika"/>
    <s v="ambulance otorinolaryngologická"/>
    <n v="10"/>
    <d v="2021-12-01T00:00:00"/>
    <m/>
    <s v="Bc."/>
    <s v="Barbora"/>
    <s v="Jakůbková"/>
    <m/>
    <n v="1"/>
    <x v="4"/>
  </r>
  <r>
    <n v="89301132"/>
    <s v="ORL klinika"/>
    <s v="ambulance otorinolaryngologická"/>
    <n v="10"/>
    <d v="2018-03-01T00:00:00"/>
    <m/>
    <s v="MUDr."/>
    <s v="Zuzana"/>
    <s v="Horáková"/>
    <s v="Ph.D."/>
    <n v="0.5"/>
    <x v="3"/>
  </r>
  <r>
    <n v="89301132"/>
    <s v="ORL klinika"/>
    <s v="ambulance otorinolaryngologická"/>
    <n v="10"/>
    <d v="2018-02-15T00:00:00"/>
    <m/>
    <s v="Bc."/>
    <s v="Alice"/>
    <s v="Navrátilová"/>
    <m/>
    <n v="1"/>
    <x v="4"/>
  </r>
  <r>
    <n v="89301132"/>
    <s v="ORL klinika"/>
    <s v="ambulance otorinolaryngologická"/>
    <n v="10"/>
    <d v="2022-07-15T00:00:00"/>
    <m/>
    <s v="MUDr."/>
    <s v="Dagmar"/>
    <s v="Pospíšilová"/>
    <m/>
    <n v="1"/>
    <x v="6"/>
  </r>
  <r>
    <n v="89301132"/>
    <s v="ORL klinika"/>
    <s v="ambulance otorinolaryngologická"/>
    <n v="10"/>
    <d v="2018-07-01T00:00:00"/>
    <m/>
    <s v="MUDr."/>
    <s v="Hamed"/>
    <s v="AlKirbi"/>
    <m/>
    <n v="0"/>
    <x v="3"/>
  </r>
  <r>
    <n v="89301132"/>
    <s v="ORL klinika"/>
    <s v="ambulance otorinolaryngologická"/>
    <n v="10"/>
    <d v="2022-02-01T00:00:00"/>
    <m/>
    <m/>
    <s v="Danuše"/>
    <s v="Hrnčiříková"/>
    <m/>
    <n v="0.5"/>
    <x v="1"/>
  </r>
  <r>
    <n v="89301132"/>
    <s v="ORL klinika"/>
    <s v="ambulance otorinolaryngologická"/>
    <n v="10"/>
    <d v="2008-01-01T00:00:00"/>
    <m/>
    <m/>
    <s v="Petra"/>
    <s v="Masaryková"/>
    <m/>
    <n v="1"/>
    <x v="1"/>
  </r>
  <r>
    <n v="89301132"/>
    <s v="ORL klinika"/>
    <s v="ambulance otorinolaryngologická"/>
    <n v="10"/>
    <d v="2009-01-01T00:00:00"/>
    <m/>
    <s v="MUDr."/>
    <s v="Faisal"/>
    <s v="Hitari"/>
    <s v="Ph.D."/>
    <n v="0.2"/>
    <x v="3"/>
  </r>
  <r>
    <n v="89301132"/>
    <s v="ORL klinika"/>
    <s v="ambulance otorinolaryngologická"/>
    <n v="10"/>
    <d v="2022-05-01T00:00:00"/>
    <m/>
    <m/>
    <s v="Simona"/>
    <s v="Korytarová"/>
    <m/>
    <n v="0.5"/>
    <x v="4"/>
  </r>
  <r>
    <n v="89301132"/>
    <s v="ORL klinika"/>
    <s v="ambulance otorinolaryngologická"/>
    <n v="10"/>
    <d v="2014-09-01T00:00:00"/>
    <m/>
    <m/>
    <s v="Dagmar"/>
    <s v="Koplíková"/>
    <s v="DiS."/>
    <n v="1"/>
    <x v="1"/>
  </r>
  <r>
    <n v="89301132"/>
    <s v="ORL klinika"/>
    <s v="ambulance otorinolaryngologická"/>
    <n v="10"/>
    <d v="2009-05-01T00:00:00"/>
    <m/>
    <m/>
    <s v="Ivona"/>
    <s v="Vlková"/>
    <m/>
    <n v="1"/>
    <x v="4"/>
  </r>
  <r>
    <n v="89301132"/>
    <s v="ORL klinika"/>
    <s v="ambulance otorinolaryngologická"/>
    <n v="10"/>
    <d v="2014-09-01T00:00:00"/>
    <m/>
    <s v="MUDr."/>
    <s v="Martin"/>
    <s v="Hyravý"/>
    <m/>
    <n v="0.2"/>
    <x v="6"/>
  </r>
  <r>
    <n v="89301132"/>
    <s v="ORL klinika"/>
    <s v="ambulance otorinolaryngologická"/>
    <n v="10"/>
    <d v="2017-06-01T00:00:00"/>
    <m/>
    <s v="Bc."/>
    <s v="Hana"/>
    <s v="Vadjáková"/>
    <m/>
    <n v="1"/>
    <x v="1"/>
  </r>
  <r>
    <n v="89301132"/>
    <s v="ORL klinika"/>
    <s v="ambulance otorinolaryngologická"/>
    <n v="10"/>
    <d v="2021-04-01T00:00:00"/>
    <m/>
    <s v="MUDr."/>
    <s v="Csaba"/>
    <s v="Hučko"/>
    <m/>
    <n v="0.3"/>
    <x v="3"/>
  </r>
  <r>
    <n v="89301132"/>
    <s v="ORL klinika"/>
    <s v="ambulance otorinolaryngologická"/>
    <n v="10"/>
    <d v="2017-11-15T00:00:00"/>
    <m/>
    <m/>
    <s v="Sandra"/>
    <s v="Papučíková"/>
    <m/>
    <n v="0.5"/>
    <x v="4"/>
  </r>
  <r>
    <n v="89301132"/>
    <s v="ORL klinika"/>
    <s v="ambulance otorinolaryngologická"/>
    <n v="10"/>
    <d v="2009-01-01T00:00:00"/>
    <m/>
    <s v="MUDr."/>
    <s v="Martin"/>
    <s v="Brož"/>
    <s v="Ph.D."/>
    <n v="0.2"/>
    <x v="3"/>
  </r>
  <r>
    <n v="89301132"/>
    <s v="ORL klinika"/>
    <s v="ambulance otorinolaryngologická"/>
    <n v="10"/>
    <d v="2009-01-01T00:00:00"/>
    <m/>
    <s v="MUDr."/>
    <s v="Tomáš"/>
    <s v="Bakaj"/>
    <s v="Ph.D."/>
    <n v="0.2"/>
    <x v="3"/>
  </r>
  <r>
    <n v="89301132"/>
    <s v="ORL klinika"/>
    <s v="ambulance otorinolaryngologická"/>
    <n v="10"/>
    <d v="2010-01-01T00:00:00"/>
    <m/>
    <s v="MUDr."/>
    <s v="Markéta"/>
    <s v="Vitoul"/>
    <m/>
    <n v="0"/>
    <x v="3"/>
  </r>
  <r>
    <n v="89301132"/>
    <s v="ORL klinika"/>
    <s v="ambulance otorinolaryngologická"/>
    <n v="10"/>
    <d v="2017-11-15T00:00:00"/>
    <m/>
    <s v="Bc."/>
    <s v="Jana"/>
    <s v="Petrskovská"/>
    <m/>
    <n v="0.5"/>
    <x v="4"/>
  </r>
  <r>
    <n v="89301132"/>
    <s v="ORL klinika"/>
    <s v="ambulance otorinolaryngologická"/>
    <n v="10"/>
    <d v="2010-01-01T00:00:00"/>
    <m/>
    <s v="MUDr."/>
    <s v="Michaela"/>
    <s v="Uhrová"/>
    <m/>
    <n v="0"/>
    <x v="6"/>
  </r>
  <r>
    <n v="89301132"/>
    <s v="ORL klinika"/>
    <s v="ambulance otorinolaryngologická"/>
    <n v="10"/>
    <d v="2010-09-01T00:00:00"/>
    <m/>
    <s v="MUDr."/>
    <s v="Jan"/>
    <s v="Heřman"/>
    <s v="Ph.D."/>
    <n v="0.2"/>
    <x v="3"/>
  </r>
  <r>
    <n v="89301132"/>
    <s v="ORL klinika"/>
    <s v="ambulance otorinolaryngologická"/>
    <n v="10"/>
    <d v="2021-02-01T00:00:00"/>
    <m/>
    <m/>
    <s v="Petra"/>
    <s v="Petreňová"/>
    <m/>
    <n v="1"/>
    <x v="4"/>
  </r>
  <r>
    <n v="89301132"/>
    <s v="ORL klinika"/>
    <s v="ambulance otorinolaryngologická"/>
    <n v="10"/>
    <d v="2021-02-01T00:00:00"/>
    <m/>
    <m/>
    <s v="Petra"/>
    <s v="Petreňová"/>
    <m/>
    <n v="1"/>
    <x v="4"/>
  </r>
  <r>
    <n v="89301132"/>
    <s v="ORL klinika"/>
    <s v="ambulance otorinolaryngologická"/>
    <n v="10"/>
    <d v="2021-09-01T00:00:00"/>
    <m/>
    <m/>
    <s v="Věra"/>
    <s v="Dragounová"/>
    <s v="DiS."/>
    <n v="0.5"/>
    <x v="4"/>
  </r>
  <r>
    <n v="89301134"/>
    <s v="ORL klinika"/>
    <s v="ambulance audiologie a foniatrie"/>
    <n v="10"/>
    <d v="2020-09-01T00:00:00"/>
    <m/>
    <m/>
    <s v="Štěpánka"/>
    <s v="Kolesárová"/>
    <m/>
    <n v="1"/>
    <x v="4"/>
  </r>
  <r>
    <n v="89301134"/>
    <s v="ORL klinika"/>
    <s v="ambulance audiologie a foniatrie"/>
    <n v="10"/>
    <d v="2018-08-01T00:00:00"/>
    <m/>
    <s v="MUDr."/>
    <s v="Eva"/>
    <s v="Maňásková"/>
    <m/>
    <n v="0.8"/>
    <x v="3"/>
  </r>
  <r>
    <n v="89301134"/>
    <s v="ORL klinika"/>
    <s v="ambulance audiologie a foniatrie"/>
    <n v="10"/>
    <d v="2008-01-01T00:00:00"/>
    <m/>
    <m/>
    <s v="Lenka"/>
    <s v="Kohoutková"/>
    <m/>
    <n v="1"/>
    <x v="1"/>
  </r>
  <r>
    <n v="89301134"/>
    <s v="ORL klinika"/>
    <s v="ambulance audiologie a foniatrie"/>
    <n v="10"/>
    <d v="2011-02-01T00:00:00"/>
    <m/>
    <m/>
    <s v="Hana"/>
    <s v="Tomková"/>
    <m/>
    <n v="1"/>
    <x v="4"/>
  </r>
  <r>
    <n v="89301134"/>
    <s v="ORL klinika"/>
    <s v="ambulance audiologie a foniatrie"/>
    <n v="10"/>
    <d v="2018-01-01T00:00:00"/>
    <m/>
    <m/>
    <s v="Lenka"/>
    <s v="Gregovská"/>
    <m/>
    <n v="0.2"/>
    <x v="4"/>
  </r>
  <r>
    <n v="89301134"/>
    <s v="ORL klinika"/>
    <s v="ambulance audiologie a foniatrie"/>
    <n v="10"/>
    <d v="2019-07-01T00:00:00"/>
    <m/>
    <s v="MUDr."/>
    <s v="Jan"/>
    <s v="Heřman"/>
    <s v="Ph.D."/>
    <n v="0.05"/>
    <x v="3"/>
  </r>
  <r>
    <n v="89301141"/>
    <s v="Oční klinika"/>
    <s v="standardní lůžková péče"/>
    <n v="5"/>
    <d v="2019-02-01T00:00:00"/>
    <m/>
    <m/>
    <s v="Marta"/>
    <s v="Báťková"/>
    <m/>
    <n v="1"/>
    <x v="2"/>
  </r>
  <r>
    <n v="89301141"/>
    <s v="Oční klinika"/>
    <s v="standardní lůžková péče"/>
    <n v="5"/>
    <d v="2018-10-01T00:00:00"/>
    <m/>
    <s v="MUDr."/>
    <s v="Miroslava"/>
    <s v="Malušková"/>
    <m/>
    <n v="1"/>
    <x v="7"/>
  </r>
  <r>
    <n v="89301141"/>
    <s v="Oční klinika"/>
    <s v="standardní lůžková péče"/>
    <n v="5"/>
    <d v="2018-07-01T00:00:00"/>
    <m/>
    <s v="MUDr. FEBO"/>
    <s v="Zuzana"/>
    <s v="Schreiberová"/>
    <m/>
    <n v="1"/>
    <x v="7"/>
  </r>
  <r>
    <n v="89301141"/>
    <s v="Oční klinika"/>
    <s v="standardní lůžková péče"/>
    <n v="5"/>
    <d v="2020-08-04T00:00:00"/>
    <m/>
    <s v="MUDr."/>
    <s v="Jan"/>
    <s v="Havrda"/>
    <m/>
    <n v="0.2"/>
    <x v="3"/>
  </r>
  <r>
    <n v="89301141"/>
    <s v="Oční klinika"/>
    <s v="standardní lůžková péče"/>
    <n v="5"/>
    <d v="2020-07-01T00:00:00"/>
    <m/>
    <m/>
    <s v="Eva"/>
    <s v="Hudylivová"/>
    <s v="DiS."/>
    <n v="1"/>
    <x v="5"/>
  </r>
  <r>
    <n v="89301141"/>
    <s v="Oční klinika"/>
    <s v="standardní lůžková péče"/>
    <n v="5"/>
    <d v="2021-03-01T00:00:00"/>
    <m/>
    <s v="MUDr."/>
    <s v="Veronika"/>
    <s v="Gronychová"/>
    <m/>
    <n v="1"/>
    <x v="7"/>
  </r>
  <r>
    <n v="89301141"/>
    <s v="Oční klinika"/>
    <s v="standardní lůžková péče"/>
    <n v="5"/>
    <d v="2019-08-01T00:00:00"/>
    <m/>
    <s v="MUDr."/>
    <s v="Tomáš"/>
    <s v="Mudroch"/>
    <m/>
    <n v="1"/>
    <x v="7"/>
  </r>
  <r>
    <n v="89301141"/>
    <s v="Oční klinika"/>
    <s v="standardní lůžková péče"/>
    <n v="5"/>
    <d v="2019-09-01T00:00:00"/>
    <m/>
    <s v="MUDr. FEBO"/>
    <s v="Michal"/>
    <s v="Hrevuš"/>
    <m/>
    <n v="0.4"/>
    <x v="3"/>
  </r>
  <r>
    <n v="89301141"/>
    <s v="Oční klinika"/>
    <s v="standardní lůžková péče"/>
    <n v="5"/>
    <d v="2021-09-01T00:00:00"/>
    <m/>
    <s v="MUDr."/>
    <s v="Dorota"/>
    <s v="Stodůlková"/>
    <m/>
    <n v="1"/>
    <x v="7"/>
  </r>
  <r>
    <n v="89301141"/>
    <s v="Oční klinika"/>
    <s v="standardní lůžková péče"/>
    <n v="5"/>
    <d v="2014-01-01T00:00:00"/>
    <m/>
    <s v="MUDr."/>
    <s v="Silvie"/>
    <s v="Kalábová"/>
    <m/>
    <n v="0.2"/>
    <x v="3"/>
  </r>
  <r>
    <n v="89301141"/>
    <s v="Oční klinika"/>
    <s v="standardní lůžková péče"/>
    <n v="5"/>
    <d v="2015-01-01T00:00:00"/>
    <m/>
    <m/>
    <s v="Andrea"/>
    <s v="Ščudlová"/>
    <m/>
    <n v="1"/>
    <x v="1"/>
  </r>
  <r>
    <n v="89301141"/>
    <s v="Oční klinika"/>
    <s v="standardní lůžková péče"/>
    <n v="5"/>
    <d v="2017-07-01T00:00:00"/>
    <m/>
    <s v="MUDr. FEBO"/>
    <s v="Simona"/>
    <s v="Jakubíčková"/>
    <m/>
    <n v="0.2"/>
    <x v="6"/>
  </r>
  <r>
    <n v="89301141"/>
    <s v="Oční klinika"/>
    <s v="standardní lůžková péče"/>
    <n v="5"/>
    <d v="2015-05-01T00:00:00"/>
    <m/>
    <s v="MUDr. FEBO"/>
    <s v="Martina"/>
    <s v="Rybáriková"/>
    <m/>
    <n v="0.2"/>
    <x v="6"/>
  </r>
  <r>
    <n v="89301141"/>
    <s v="Oční klinika"/>
    <s v="standardní lůžková péče"/>
    <n v="5"/>
    <d v="2015-08-15T00:00:00"/>
    <m/>
    <m/>
    <s v="Ivona"/>
    <s v="Machů"/>
    <m/>
    <n v="1"/>
    <x v="2"/>
  </r>
  <r>
    <n v="89301141"/>
    <s v="Oční klinika"/>
    <s v="standardní lůžková péče"/>
    <n v="5"/>
    <d v="2022-02-01T00:00:00"/>
    <m/>
    <m/>
    <s v="Pavlína"/>
    <s v="Urbánková"/>
    <m/>
    <n v="1"/>
    <x v="4"/>
  </r>
  <r>
    <n v="89301141"/>
    <s v="Oční klinika"/>
    <s v="standardní lůžková péče"/>
    <n v="5"/>
    <d v="2011-04-01T00:00:00"/>
    <m/>
    <m/>
    <s v="Jitka"/>
    <s v="Hradilová"/>
    <m/>
    <n v="0.7"/>
    <x v="4"/>
  </r>
  <r>
    <n v="89301141"/>
    <s v="Oční klinika"/>
    <s v="standardní lůžková péče"/>
    <n v="5"/>
    <d v="2010-01-01T00:00:00"/>
    <m/>
    <m/>
    <s v="Alena"/>
    <s v="Sedláčková"/>
    <s v="DiS."/>
    <n v="1"/>
    <x v="4"/>
  </r>
  <r>
    <n v="89301141"/>
    <s v="Oční klinika"/>
    <s v="standardní lůžková péče"/>
    <n v="5"/>
    <d v="2022-09-01T00:00:00"/>
    <m/>
    <m/>
    <s v="Veronika"/>
    <s v="Balko"/>
    <m/>
    <n v="1"/>
    <x v="4"/>
  </r>
  <r>
    <n v="89301141"/>
    <s v="Oční klinika"/>
    <s v="standardní lůžková péče"/>
    <n v="5"/>
    <d v="2008-01-01T00:00:00"/>
    <m/>
    <s v="MUDr."/>
    <s v="Petr"/>
    <s v="Mlčák"/>
    <m/>
    <n v="0.2"/>
    <x v="3"/>
  </r>
  <r>
    <n v="89301141"/>
    <s v="Oční klinika"/>
    <s v="standardní lůžková péče"/>
    <n v="5"/>
    <d v="2021-09-01T00:00:00"/>
    <m/>
    <s v="MUDr."/>
    <s v="Barbora"/>
    <s v="Chrapková"/>
    <m/>
    <n v="0.1"/>
    <x v="3"/>
  </r>
  <r>
    <n v="89301141"/>
    <s v="Oční klinika"/>
    <s v="standardní lůžková péče"/>
    <n v="5"/>
    <d v="2017-07-01T00:00:00"/>
    <m/>
    <m/>
    <s v="Lenka"/>
    <s v="Mandlová"/>
    <m/>
    <n v="1"/>
    <x v="2"/>
  </r>
  <r>
    <n v="89301141"/>
    <s v="Oční klinika"/>
    <s v="standardní lůžková péče"/>
    <n v="5"/>
    <d v="2019-01-01T00:00:00"/>
    <m/>
    <s v="MUDr."/>
    <s v="Ondřej"/>
    <s v="Vláčil"/>
    <m/>
    <n v="0.2"/>
    <x v="3"/>
  </r>
  <r>
    <n v="89301141"/>
    <s v="Oční klinika"/>
    <s v="standardní lůžková péče"/>
    <n v="5"/>
    <d v="2011-04-01T00:00:00"/>
    <m/>
    <m/>
    <s v="Jana"/>
    <s v="Jakůbková"/>
    <m/>
    <n v="1"/>
    <x v="1"/>
  </r>
  <r>
    <n v="89301141"/>
    <s v="Oční klinika"/>
    <s v="standardní lůžková péče"/>
    <n v="5"/>
    <d v="2015-10-01T00:00:00"/>
    <m/>
    <s v="Bc."/>
    <s v="Ivana"/>
    <s v="Marešová"/>
    <m/>
    <n v="1"/>
    <x v="4"/>
  </r>
  <r>
    <n v="89301141"/>
    <s v="Oční klinika"/>
    <s v="standardní lůžková péče"/>
    <n v="5"/>
    <d v="2016-02-01T00:00:00"/>
    <m/>
    <s v="Bc."/>
    <s v="Karla"/>
    <s v="Kurfürstová"/>
    <m/>
    <n v="0.7"/>
    <x v="4"/>
  </r>
  <r>
    <n v="89301141"/>
    <s v="Oční klinika"/>
    <s v="standardní lůžková péče"/>
    <n v="5"/>
    <d v="2015-01-01T00:00:00"/>
    <m/>
    <s v="MUDr."/>
    <s v="Pavlína"/>
    <s v="Hrabčíková"/>
    <m/>
    <n v="0.1"/>
    <x v="3"/>
  </r>
  <r>
    <n v="89301141"/>
    <s v="Oční klinika"/>
    <s v="standardní lůžková péče"/>
    <n v="5"/>
    <d v="2021-02-01T00:00:00"/>
    <m/>
    <s v="MUDr. FEBO"/>
    <s v="Marta"/>
    <s v="Karhanová"/>
    <s v="Ph.D."/>
    <n v="0.2"/>
    <x v="3"/>
  </r>
  <r>
    <n v="89301141"/>
    <s v="Oční klinika"/>
    <s v="standardní lůžková péče"/>
    <n v="5"/>
    <d v="2011-04-01T00:00:00"/>
    <m/>
    <m/>
    <s v="Marcela"/>
    <s v="Vašková"/>
    <m/>
    <n v="1"/>
    <x v="4"/>
  </r>
  <r>
    <n v="89301141"/>
    <s v="Oční klinika"/>
    <s v="standardní lůžková péče"/>
    <n v="5"/>
    <d v="2011-03-15T00:00:00"/>
    <m/>
    <m/>
    <s v="Iva"/>
    <s v="Pavlíková"/>
    <s v="DiS."/>
    <n v="1"/>
    <x v="1"/>
  </r>
  <r>
    <n v="89301141"/>
    <s v="Oční klinika"/>
    <s v="standardní lůžková péče"/>
    <n v="5"/>
    <d v="2008-01-01T00:00:00"/>
    <m/>
    <s v="MUDr. FEBO"/>
    <s v="Klára"/>
    <s v="Marešová"/>
    <s v="Ph.D."/>
    <n v="0.5"/>
    <x v="3"/>
  </r>
  <r>
    <n v="89301141"/>
    <s v="Oční klinika"/>
    <s v="standardní lůžková péče"/>
    <n v="5"/>
    <d v="2011-04-01T00:00:00"/>
    <m/>
    <m/>
    <s v="Marta"/>
    <s v="Šinclová"/>
    <m/>
    <n v="1"/>
    <x v="1"/>
  </r>
  <r>
    <n v="89301141"/>
    <s v="Oční klinika"/>
    <s v="standardní lůžková péče"/>
    <n v="5"/>
    <d v="2008-01-01T00:00:00"/>
    <m/>
    <s v="MUDr."/>
    <s v="Zuzana"/>
    <s v="Prachařová"/>
    <m/>
    <n v="0.2"/>
    <x v="3"/>
  </r>
  <r>
    <n v="89301141"/>
    <s v="Oční klinika"/>
    <s v="standardní lůžková péče"/>
    <n v="5"/>
    <d v="2008-01-01T00:00:00"/>
    <m/>
    <s v="MUDr."/>
    <s v="Barbora"/>
    <s v="Bábková"/>
    <m/>
    <n v="0.1"/>
    <x v="3"/>
  </r>
  <r>
    <n v="89301141"/>
    <s v="Oční klinika"/>
    <s v="standardní lůžková péče"/>
    <n v="5"/>
    <d v="2008-01-01T00:00:00"/>
    <m/>
    <s v="prof. MUDr. FEBO"/>
    <s v="Jiří"/>
    <s v="Řehák"/>
    <s v="CSc."/>
    <n v="0.2"/>
    <x v="3"/>
  </r>
  <r>
    <n v="89301141"/>
    <s v="Oční klinika"/>
    <s v="standardní lůžková péče"/>
    <n v="5"/>
    <d v="2011-04-01T00:00:00"/>
    <m/>
    <m/>
    <s v="Jana"/>
    <s v="Kucharovičová"/>
    <m/>
    <n v="1"/>
    <x v="1"/>
  </r>
  <r>
    <n v="89301141"/>
    <s v="Oční klinika"/>
    <s v="standardní lůžková péče"/>
    <n v="5"/>
    <d v="2021-03-01T00:00:00"/>
    <m/>
    <m/>
    <s v="Eva"/>
    <s v="Zubalová"/>
    <m/>
    <n v="1"/>
    <x v="4"/>
  </r>
  <r>
    <n v="89301141"/>
    <s v="Oční klinika"/>
    <s v="standardní lůžková péče"/>
    <n v="5"/>
    <d v="2011-04-01T00:00:00"/>
    <m/>
    <m/>
    <s v="Hana"/>
    <s v="Klemsová"/>
    <m/>
    <n v="1"/>
    <x v="1"/>
  </r>
  <r>
    <n v="89301142"/>
    <s v="Oční klinika"/>
    <s v="ambulance oční kliniky"/>
    <n v="10"/>
    <d v="2008-01-01T00:00:00"/>
    <m/>
    <m/>
    <s v="Kateřina"/>
    <s v="Türkay"/>
    <m/>
    <n v="0.8"/>
    <x v="1"/>
  </r>
  <r>
    <n v="89301142"/>
    <s v="Oční klinika"/>
    <s v="ambulance oční kliniky"/>
    <n v="10"/>
    <d v="2008-01-01T00:00:00"/>
    <m/>
    <m/>
    <s v="Darina"/>
    <s v="Jancková"/>
    <m/>
    <n v="0.9"/>
    <x v="1"/>
  </r>
  <r>
    <n v="89301142"/>
    <s v="Oční klinika"/>
    <s v="ambulance oční kliniky"/>
    <n v="10"/>
    <d v="2008-01-01T00:00:00"/>
    <m/>
    <m/>
    <s v="Jiřina"/>
    <s v="Konopková"/>
    <m/>
    <n v="1"/>
    <x v="1"/>
  </r>
  <r>
    <n v="89301142"/>
    <s v="Oční klinika"/>
    <s v="ambulance oční kliniky"/>
    <n v="10"/>
    <d v="2008-01-01T00:00:00"/>
    <m/>
    <m/>
    <s v="Zuzana"/>
    <s v="Švarcová"/>
    <m/>
    <n v="1"/>
    <x v="1"/>
  </r>
  <r>
    <n v="89301142"/>
    <s v="Oční klinika"/>
    <s v="ambulance oční kliniky"/>
    <n v="10"/>
    <d v="2008-01-01T00:00:00"/>
    <m/>
    <s v="MUDr."/>
    <s v="Barbora"/>
    <s v="Bábková"/>
    <m/>
    <n v="0.2"/>
    <x v="3"/>
  </r>
  <r>
    <n v="89301142"/>
    <s v="Oční klinika"/>
    <s v="ambulance oční kliniky"/>
    <n v="10"/>
    <d v="2008-01-01T00:00:00"/>
    <m/>
    <s v="prof. MUDr. FEBO"/>
    <s v="Jiří"/>
    <s v="Řehák"/>
    <s v="CSc."/>
    <n v="0.2"/>
    <x v="3"/>
  </r>
  <r>
    <n v="89301142"/>
    <s v="Oční klinika"/>
    <s v="ambulance oční kliniky"/>
    <n v="10"/>
    <d v="2008-01-01T00:00:00"/>
    <m/>
    <m/>
    <s v="Karin"/>
    <s v="Smetanová"/>
    <m/>
    <n v="1"/>
    <x v="1"/>
  </r>
  <r>
    <n v="89301142"/>
    <s v="Oční klinika"/>
    <s v="ambulance oční kliniky"/>
    <n v="10"/>
    <d v="2014-01-01T00:00:00"/>
    <m/>
    <s v="MUDr. FEBO"/>
    <s v="Klára"/>
    <s v="Marešová"/>
    <s v="Ph.D."/>
    <n v="0.1"/>
    <x v="3"/>
  </r>
  <r>
    <n v="89301142"/>
    <s v="Oční klinika"/>
    <s v="ambulance oční kliniky"/>
    <n v="10"/>
    <d v="2008-01-01T00:00:00"/>
    <m/>
    <s v="MUDr."/>
    <s v="Jana"/>
    <s v="Kalitová"/>
    <m/>
    <n v="0.2"/>
    <x v="3"/>
  </r>
  <r>
    <n v="89301142"/>
    <s v="Oční klinika"/>
    <s v="ambulance oční kliniky"/>
    <n v="10"/>
    <d v="2019-10-01T00:00:00"/>
    <m/>
    <s v="MUDr. FEBO"/>
    <s v="Marta"/>
    <s v="Karhanová"/>
    <s v="Ph.D."/>
    <n v="0.6"/>
    <x v="3"/>
  </r>
  <r>
    <n v="89301142"/>
    <s v="Oční klinika"/>
    <s v="ambulance oční kliniky"/>
    <n v="10"/>
    <d v="2015-01-01T00:00:00"/>
    <m/>
    <s v="MUDr."/>
    <s v="Pavlína"/>
    <s v="Hrabčíková"/>
    <m/>
    <n v="0.1"/>
    <x v="3"/>
  </r>
  <r>
    <n v="89301142"/>
    <s v="Oční klinika"/>
    <s v="ambulance oční kliniky"/>
    <n v="10"/>
    <d v="2008-01-01T00:00:00"/>
    <m/>
    <m/>
    <s v="Jana"/>
    <s v="Virágová"/>
    <m/>
    <n v="0.9"/>
    <x v="1"/>
  </r>
  <r>
    <n v="89301142"/>
    <s v="Oční klinika"/>
    <s v="ambulance oční kliniky"/>
    <n v="10"/>
    <d v="2008-01-01T00:00:00"/>
    <m/>
    <m/>
    <s v="Ivana"/>
    <s v="Zaoralová"/>
    <m/>
    <n v="1"/>
    <x v="1"/>
  </r>
  <r>
    <n v="89301142"/>
    <s v="Oční klinika"/>
    <s v="ambulance oční kliniky"/>
    <n v="10"/>
    <d v="2020-04-01T00:00:00"/>
    <m/>
    <s v="MUDr."/>
    <s v="Ondřej"/>
    <s v="Vláčil"/>
    <m/>
    <n v="0.3"/>
    <x v="3"/>
  </r>
  <r>
    <n v="89301142"/>
    <s v="Oční klinika"/>
    <s v="ambulance oční kliniky"/>
    <n v="10"/>
    <d v="2016-01-01T00:00:00"/>
    <m/>
    <m/>
    <s v="Martina"/>
    <s v="Kociánová"/>
    <m/>
    <n v="1"/>
    <x v="1"/>
  </r>
  <r>
    <n v="89301142"/>
    <s v="Oční klinika"/>
    <s v="ambulance oční kliniky"/>
    <n v="10"/>
    <d v="2021-09-01T00:00:00"/>
    <m/>
    <s v="MUDr."/>
    <s v="Barbora"/>
    <s v="Chrapková"/>
    <m/>
    <n v="0.5"/>
    <x v="3"/>
  </r>
  <r>
    <n v="89301142"/>
    <s v="Oční klinika"/>
    <s v="ambulance oční kliniky"/>
    <n v="10"/>
    <d v="2008-01-01T00:00:00"/>
    <m/>
    <s v="MUDr."/>
    <s v="Petr"/>
    <s v="Mlčák"/>
    <m/>
    <n v="0.8"/>
    <x v="3"/>
  </r>
  <r>
    <n v="89301142"/>
    <s v="Oční klinika"/>
    <s v="ambulance oční kliniky"/>
    <n v="10"/>
    <d v="2008-01-01T00:00:00"/>
    <m/>
    <m/>
    <s v="Gabriela"/>
    <s v="Poučínská"/>
    <m/>
    <n v="1"/>
    <x v="4"/>
  </r>
  <r>
    <n v="89301142"/>
    <s v="Oční klinika"/>
    <s v="ambulance oční kliniky"/>
    <n v="10"/>
    <d v="2019-01-01T00:00:00"/>
    <m/>
    <m/>
    <s v="Barbora"/>
    <s v="Slezáčková"/>
    <m/>
    <n v="0.75"/>
    <x v="4"/>
  </r>
  <r>
    <n v="89301142"/>
    <s v="Oční klinika"/>
    <s v="ambulance oční kliniky"/>
    <n v="10"/>
    <d v="2008-01-01T00:00:00"/>
    <m/>
    <s v="MUDr."/>
    <s v="Juraj"/>
    <s v="Šimičák"/>
    <m/>
    <n v="0.5"/>
    <x v="3"/>
  </r>
  <r>
    <n v="89301142"/>
    <s v="Oční klinika"/>
    <s v="ambulance oční kliniky"/>
    <n v="10"/>
    <d v="2011-09-01T00:00:00"/>
    <m/>
    <m/>
    <s v="Elena"/>
    <s v="Skokanová"/>
    <m/>
    <n v="1"/>
    <x v="4"/>
  </r>
  <r>
    <n v="89301142"/>
    <s v="Oční klinika"/>
    <s v="ambulance oční kliniky"/>
    <n v="10"/>
    <d v="2020-01-01T00:00:00"/>
    <m/>
    <s v="MUDr."/>
    <s v="Eva"/>
    <s v="Mlčáková"/>
    <m/>
    <n v="0.4"/>
    <x v="3"/>
  </r>
  <r>
    <n v="89301142"/>
    <s v="Oční klinika"/>
    <s v="ambulance oční kliniky"/>
    <n v="10"/>
    <d v="2015-05-01T00:00:00"/>
    <m/>
    <s v="MUDr. FEBO"/>
    <s v="Martina"/>
    <s v="Rybáriková"/>
    <m/>
    <n v="0.4"/>
    <x v="6"/>
  </r>
  <r>
    <n v="89301142"/>
    <s v="Oční klinika"/>
    <s v="ambulance oční kliniky"/>
    <n v="10"/>
    <d v="2019-09-01T00:00:00"/>
    <m/>
    <s v="MUDr. FEBO"/>
    <s v="Petra"/>
    <s v="Hübnerová"/>
    <m/>
    <n v="0.8"/>
    <x v="6"/>
  </r>
  <r>
    <n v="89301142"/>
    <s v="Oční klinika"/>
    <s v="ambulance oční kliniky"/>
    <n v="10"/>
    <d v="2016-08-15T00:00:00"/>
    <m/>
    <s v="MUDr. FEBO"/>
    <s v="Simona"/>
    <s v="Jakubíčková"/>
    <m/>
    <n v="0.6"/>
    <x v="6"/>
  </r>
  <r>
    <n v="89301142"/>
    <s v="Oční klinika"/>
    <s v="ambulance oční kliniky"/>
    <n v="10"/>
    <d v="2017-02-01T00:00:00"/>
    <m/>
    <m/>
    <s v="Pavlína"/>
    <s v="Hrozková"/>
    <m/>
    <n v="1"/>
    <x v="1"/>
  </r>
  <r>
    <n v="89301142"/>
    <s v="Oční klinika"/>
    <s v="ambulance oční kliniky"/>
    <n v="10"/>
    <d v="2014-01-01T00:00:00"/>
    <m/>
    <s v="MUDr."/>
    <s v="Silvie"/>
    <s v="Kalábová"/>
    <m/>
    <n v="0.6"/>
    <x v="3"/>
  </r>
  <r>
    <n v="89301142"/>
    <s v="Oční klinika"/>
    <s v="ambulance oční kliniky"/>
    <n v="10"/>
    <d v="2019-09-01T00:00:00"/>
    <m/>
    <s v="MUDr. FEBO"/>
    <s v="Michal"/>
    <s v="Hrevuš"/>
    <m/>
    <n v="0.3"/>
    <x v="3"/>
  </r>
  <r>
    <n v="89301142"/>
    <s v="Oční klinika"/>
    <s v="ambulance oční kliniky"/>
    <n v="10"/>
    <d v="2021-04-01T00:00:00"/>
    <m/>
    <m/>
    <s v="Radka"/>
    <s v="Uvíra"/>
    <m/>
    <n v="0.9"/>
    <x v="1"/>
  </r>
  <r>
    <n v="89301142"/>
    <s v="Oční klinika"/>
    <s v="ambulance oční kliniky"/>
    <n v="10"/>
    <d v="2022-05-01T00:00:00"/>
    <m/>
    <m/>
    <s v="Adéla"/>
    <s v="Hlochová"/>
    <m/>
    <n v="1"/>
    <x v="5"/>
  </r>
  <r>
    <n v="89301142"/>
    <s v="Oční klinika"/>
    <s v="ambulance oční kliniky"/>
    <n v="10"/>
    <d v="2021-01-01T00:00:00"/>
    <m/>
    <s v="MUDr."/>
    <s v="Jan"/>
    <s v="Havrda"/>
    <m/>
    <n v="0.4"/>
    <x v="3"/>
  </r>
  <r>
    <n v="89301142"/>
    <s v="Oční klinika"/>
    <s v="ambulance oční kliniky"/>
    <n v="10"/>
    <d v="2020-10-01T00:00:00"/>
    <m/>
    <m/>
    <s v="Marta"/>
    <s v="Hanáčková"/>
    <m/>
    <n v="0.85"/>
    <x v="5"/>
  </r>
  <r>
    <n v="89301142"/>
    <s v="Oční klinika"/>
    <s v="ambulance oční kliniky"/>
    <n v="10"/>
    <d v="2022-09-01T00:00:00"/>
    <m/>
    <m/>
    <s v="Gabriela"/>
    <s v="Zamazalová"/>
    <m/>
    <n v="1"/>
    <x v="5"/>
  </r>
  <r>
    <n v="89301143"/>
    <s v="Oční klinika"/>
    <s v="ambulance - diagnosticko-terapeutické oddělení"/>
    <n v="10"/>
    <d v="2022-01-01T00:00:00"/>
    <m/>
    <s v="MUDr."/>
    <s v="Jan"/>
    <s v="Havrda"/>
    <m/>
    <n v="0.2"/>
    <x v="3"/>
  </r>
  <r>
    <n v="89301143"/>
    <s v="Oční klinika"/>
    <s v="ambulance - diagnosticko-terapeutické oddělení"/>
    <n v="10"/>
    <d v="2021-04-01T00:00:00"/>
    <m/>
    <m/>
    <s v="Radka"/>
    <s v="Uvíra"/>
    <m/>
    <n v="0.1"/>
    <x v="1"/>
  </r>
  <r>
    <n v="89301143"/>
    <s v="Oční klinika"/>
    <s v="ambulance - diagnosticko-terapeutické oddělení"/>
    <n v="10"/>
    <d v="2019-09-01T00:00:00"/>
    <m/>
    <s v="MUDr. FEBO"/>
    <s v="Michal"/>
    <s v="Hrevuš"/>
    <m/>
    <n v="0.3"/>
    <x v="3"/>
  </r>
  <r>
    <n v="89301143"/>
    <s v="Oční klinika"/>
    <s v="ambulance - diagnosticko-terapeutické oddělení"/>
    <n v="10"/>
    <d v="2016-08-15T00:00:00"/>
    <m/>
    <s v="MUDr. FEBO"/>
    <s v="Simona"/>
    <s v="Jakubíčková"/>
    <m/>
    <n v="0.2"/>
    <x v="6"/>
  </r>
  <r>
    <n v="89301143"/>
    <s v="Oční klinika"/>
    <s v="ambulance - diagnosticko-terapeutické oddělení"/>
    <n v="10"/>
    <d v="2015-05-01T00:00:00"/>
    <m/>
    <s v="MUDr. FEBO"/>
    <s v="Martina"/>
    <s v="Rybáriková"/>
    <m/>
    <n v="0.2"/>
    <x v="6"/>
  </r>
  <r>
    <n v="89301143"/>
    <s v="Oční klinika"/>
    <s v="ambulance - diagnosticko-terapeutické oddělení"/>
    <n v="10"/>
    <d v="2008-01-01T00:00:00"/>
    <m/>
    <s v="MUDr."/>
    <s v="Juraj"/>
    <s v="Šimičák"/>
    <m/>
    <n v="0.1"/>
    <x v="3"/>
  </r>
  <r>
    <n v="89301143"/>
    <s v="Oční klinika"/>
    <s v="ambulance - diagnosticko-terapeutické oddělení"/>
    <n v="10"/>
    <d v="2019-01-01T00:00:00"/>
    <m/>
    <s v="MUDr."/>
    <s v="Ondřej"/>
    <s v="Vláčil"/>
    <m/>
    <n v="0.1"/>
    <x v="3"/>
  </r>
  <r>
    <n v="89301143"/>
    <s v="Oční klinika"/>
    <s v="ambulance - diagnosticko-terapeutické oddělení"/>
    <n v="10"/>
    <d v="2008-01-01T00:00:00"/>
    <m/>
    <m/>
    <s v="Jana"/>
    <s v="Virágová"/>
    <m/>
    <n v="0.1"/>
    <x v="1"/>
  </r>
  <r>
    <n v="89301143"/>
    <s v="Oční klinika"/>
    <s v="ambulance - diagnosticko-terapeutické oddělení"/>
    <n v="10"/>
    <d v="2009-01-01T00:00:00"/>
    <m/>
    <s v="MUDr."/>
    <s v="Barbora"/>
    <s v="Bábková"/>
    <m/>
    <n v="0.3"/>
    <x v="3"/>
  </r>
  <r>
    <n v="89301143"/>
    <s v="Oční klinika"/>
    <s v="ambulance - diagnosticko-terapeutické oddělení"/>
    <n v="10"/>
    <d v="2008-01-01T00:00:00"/>
    <m/>
    <s v="prof. MUDr. FEBO"/>
    <s v="Jiří"/>
    <s v="Řehák"/>
    <s v="CSc."/>
    <n v="0.2"/>
    <x v="3"/>
  </r>
  <r>
    <n v="89301143"/>
    <s v="Oční klinika"/>
    <s v="ambulance - diagnosticko-terapeutické oddělení"/>
    <n v="10"/>
    <d v="2008-01-01T00:00:00"/>
    <m/>
    <m/>
    <s v="Darina"/>
    <s v="Jancková"/>
    <m/>
    <n v="0.1"/>
    <x v="1"/>
  </r>
  <r>
    <n v="89301145"/>
    <s v="Oční klinika"/>
    <s v="ambulance ortoptiky"/>
    <n v="10"/>
    <d v="2010-04-01T00:00:00"/>
    <m/>
    <m/>
    <s v="Marie"/>
    <s v="Hüblová"/>
    <m/>
    <n v="1"/>
    <x v="1"/>
  </r>
  <r>
    <n v="89301145"/>
    <s v="Oční klinika"/>
    <s v="ambulance ortoptiky"/>
    <n v="10"/>
    <d v="2010-04-01T00:00:00"/>
    <m/>
    <m/>
    <s v="Soňa"/>
    <s v="Lajčíková"/>
    <m/>
    <n v="1"/>
    <x v="1"/>
  </r>
  <r>
    <n v="89301145"/>
    <s v="Oční klinika"/>
    <s v="ambulance ortoptiky"/>
    <n v="10"/>
    <d v="2010-04-01T00:00:00"/>
    <m/>
    <m/>
    <s v="Marie"/>
    <s v="Houžvičková"/>
    <m/>
    <n v="1"/>
    <x v="1"/>
  </r>
  <r>
    <n v="89301145"/>
    <s v="Oční klinika"/>
    <s v="ambulance ortoptiky"/>
    <n v="10"/>
    <d v="2010-04-01T00:00:00"/>
    <m/>
    <s v="MUDr. FEBO"/>
    <s v="Klára"/>
    <s v="Marešová"/>
    <s v="Ph.D."/>
    <n v="0.2"/>
    <x v="3"/>
  </r>
  <r>
    <n v="89301152"/>
    <s v="Oddělení alergologie a klinické imunologie"/>
    <s v="ambulance alergologicka a imunologická "/>
    <n v="10"/>
    <d v="2014-10-01T00:00:00"/>
    <m/>
    <s v="MUDr."/>
    <s v="Beáta"/>
    <s v="Hutyrová"/>
    <s v="Ph.D."/>
    <n v="0.8"/>
    <x v="3"/>
  </r>
  <r>
    <n v="89301152"/>
    <s v="Oddělení alergologie a klinické imunologie"/>
    <s v="ambulance alergologicka a imunologická "/>
    <n v="10"/>
    <d v="2015-10-01T00:00:00"/>
    <m/>
    <s v="MUDr."/>
    <s v="Eva"/>
    <s v="Koukalová"/>
    <m/>
    <n v="0.9"/>
    <x v="3"/>
  </r>
  <r>
    <n v="89301152"/>
    <s v="Oddělení alergologie a klinické imunologie"/>
    <s v="ambulance alergologicka a imunologická "/>
    <n v="10"/>
    <d v="2022-09-01T00:00:00"/>
    <m/>
    <m/>
    <s v="Irena"/>
    <s v="Proroková"/>
    <m/>
    <n v="1"/>
    <x v="1"/>
  </r>
  <r>
    <n v="89301152"/>
    <s v="Oddělení alergologie a klinické imunologie"/>
    <s v="ambulance alergologicka a imunologická "/>
    <n v="10"/>
    <d v="2008-01-01T00:00:00"/>
    <m/>
    <m/>
    <s v="Stanislava"/>
    <s v="Vychodilová"/>
    <m/>
    <n v="1"/>
    <x v="1"/>
  </r>
  <r>
    <n v="89301152"/>
    <s v="Oddělení alergologie a klinické imunologie"/>
    <s v="ambulance alergologicka a imunologická "/>
    <n v="10"/>
    <d v="2008-01-01T00:00:00"/>
    <m/>
    <m/>
    <s v="Jaroslava"/>
    <s v="Závodníková"/>
    <m/>
    <n v="1"/>
    <x v="1"/>
  </r>
  <r>
    <n v="89301152"/>
    <s v="Oddělení alergologie a klinické imunologie"/>
    <s v="ambulance alergologicka a imunologická "/>
    <n v="10"/>
    <d v="2008-01-01T00:00:00"/>
    <m/>
    <s v="MUDr."/>
    <s v="Jarmila"/>
    <s v="Peprníková"/>
    <m/>
    <n v="1"/>
    <x v="3"/>
  </r>
  <r>
    <n v="89301152"/>
    <s v="Oddělení alergologie a klinické imunologie"/>
    <s v="ambulance alergologicka a imunologická "/>
    <n v="10"/>
    <d v="2008-01-01T00:00:00"/>
    <m/>
    <s v="MUDr."/>
    <s v="Dana"/>
    <s v="Pazderová"/>
    <m/>
    <n v="0.4"/>
    <x v="3"/>
  </r>
  <r>
    <n v="89301152"/>
    <s v="Oddělení alergologie a klinické imunologie"/>
    <s v="ambulance alergologicka a imunologická "/>
    <n v="10"/>
    <d v="2008-01-01T00:00:00"/>
    <m/>
    <m/>
    <s v="Olga"/>
    <s v="Nedvědová"/>
    <m/>
    <n v="1"/>
    <x v="1"/>
  </r>
  <r>
    <n v="89301152"/>
    <s v="Oddělení alergologie a klinické imunologie"/>
    <s v="ambulance alergologicka a imunologická "/>
    <n v="10"/>
    <d v="2008-01-01T00:00:00"/>
    <m/>
    <s v="MUDr."/>
    <s v="Hana"/>
    <s v="Ostrčilová"/>
    <m/>
    <n v="0.4"/>
    <x v="3"/>
  </r>
  <r>
    <n v="89301152"/>
    <s v="Oddělení alergologie a klinické imunologie"/>
    <s v="ambulance alergologicka a imunologická "/>
    <n v="10"/>
    <d v="2008-01-01T00:00:00"/>
    <m/>
    <m/>
    <s v="Daniela"/>
    <s v="Henebergová"/>
    <m/>
    <n v="1"/>
    <x v="1"/>
  </r>
  <r>
    <n v="89301152"/>
    <s v="Oddělení alergologie a klinické imunologie"/>
    <s v="ambulance alergologicka a imunologická "/>
    <n v="10"/>
    <d v="2008-01-01T00:00:00"/>
    <m/>
    <s v="MUDr."/>
    <s v="Lubomír"/>
    <s v="Heller"/>
    <m/>
    <n v="1"/>
    <x v="3"/>
  </r>
  <r>
    <n v="89301152"/>
    <s v="Oddělení alergologie a klinické imunologie"/>
    <s v="ambulance alergologicka a imunologická "/>
    <n v="10"/>
    <d v="2019-10-01T00:00:00"/>
    <m/>
    <s v="MUDr."/>
    <s v="Jaroslava"/>
    <s v="Braunová"/>
    <s v="Ph.D."/>
    <n v="0.4"/>
    <x v="3"/>
  </r>
  <r>
    <n v="89301152"/>
    <s v="Oddělení alergologie a klinické imunologie"/>
    <s v="ambulance alergologicka a imunologická "/>
    <n v="10"/>
    <d v="2008-01-01T00:00:00"/>
    <m/>
    <s v="MUDr."/>
    <s v="Táňa"/>
    <s v="Utíkalová"/>
    <m/>
    <n v="1"/>
    <x v="3"/>
  </r>
  <r>
    <n v="89301152"/>
    <s v="Oddělení alergologie a klinické imunologie"/>
    <s v="ambulance alergologicka a imunologická "/>
    <n v="10"/>
    <d v="2008-01-01T00:00:00"/>
    <m/>
    <m/>
    <s v="Zdeňka"/>
    <s v="Kočí"/>
    <m/>
    <n v="1"/>
    <x v="4"/>
  </r>
  <r>
    <n v="89301152"/>
    <s v="Oddělení alergologie a klinické imunologie"/>
    <s v="ambulance alergologicka a imunologická "/>
    <n v="10"/>
    <d v="2014-03-01T00:00:00"/>
    <m/>
    <m/>
    <s v="Eva"/>
    <s v="Kohoutková"/>
    <m/>
    <n v="1"/>
    <x v="5"/>
  </r>
  <r>
    <n v="89301152"/>
    <s v="Oddělení alergologie a klinické imunologie"/>
    <s v="ambulance alergologicka a imunologická "/>
    <n v="10"/>
    <d v="2022-10-01T00:00:00"/>
    <m/>
    <s v="MUDr."/>
    <s v="Lucie"/>
    <s v="Lepařová"/>
    <m/>
    <n v="0.8"/>
    <x v="3"/>
  </r>
  <r>
    <n v="89301152"/>
    <s v="Oddělení alergologie a klinické imunologie"/>
    <s v="ambulance alergologicka a imunologická "/>
    <n v="10"/>
    <d v="2009-06-08T00:00:00"/>
    <m/>
    <m/>
    <s v="Leona"/>
    <s v="Hrozenová"/>
    <m/>
    <n v="1"/>
    <x v="4"/>
  </r>
  <r>
    <n v="89301152"/>
    <s v="Oddělení alergologie a klinické imunologie"/>
    <s v="ambulance alergologicka a imunologická "/>
    <n v="10"/>
    <d v="2015-08-01T00:00:00"/>
    <m/>
    <s v="MUDr."/>
    <s v="Mojmír"/>
    <s v="Račanský"/>
    <m/>
    <n v="1"/>
    <x v="3"/>
  </r>
  <r>
    <n v="89301161"/>
    <s v="Klinika plicních nemocí a TBC"/>
    <s v="standardní lůžková péče"/>
    <n v="5"/>
    <d v="2019-03-01T00:00:00"/>
    <m/>
    <m/>
    <s v="Ludmila"/>
    <s v="Smékalová"/>
    <m/>
    <n v="0.5"/>
    <x v="2"/>
  </r>
  <r>
    <n v="89301161"/>
    <s v="Klinika plicních nemocí a TBC"/>
    <s v="standardní lůžková péče"/>
    <n v="5"/>
    <d v="2017-09-01T00:00:00"/>
    <m/>
    <m/>
    <s v="Jaromír"/>
    <s v="Šmerda"/>
    <m/>
    <n v="1"/>
    <x v="2"/>
  </r>
  <r>
    <n v="89301161"/>
    <s v="Klinika plicních nemocí a TBC"/>
    <s v="standardní lůžková péče"/>
    <n v="5"/>
    <d v="2008-01-01T00:00:00"/>
    <m/>
    <m/>
    <s v="Lenka"/>
    <s v="Hanslová"/>
    <m/>
    <n v="1"/>
    <x v="2"/>
  </r>
  <r>
    <n v="89301161"/>
    <s v="Klinika plicních nemocí a TBC"/>
    <s v="standardní lůžková péče"/>
    <n v="5"/>
    <d v="2008-01-01T00:00:00"/>
    <m/>
    <s v="MUDr."/>
    <s v="Stanislav"/>
    <s v="Losse"/>
    <m/>
    <n v="0.1"/>
    <x v="3"/>
  </r>
  <r>
    <n v="89301161"/>
    <s v="Klinika plicních nemocí a TBC"/>
    <s v="standardní lůžková péče"/>
    <n v="5"/>
    <d v="2008-01-01T00:00:00"/>
    <m/>
    <s v="MUDr."/>
    <s v="Monika"/>
    <s v="Žurková"/>
    <s v="Ph.D."/>
    <n v="0.55000000000000004"/>
    <x v="3"/>
  </r>
  <r>
    <n v="89301161"/>
    <s v="Klinika plicních nemocí a TBC"/>
    <s v="standardní lůžková péče"/>
    <n v="5"/>
    <d v="2015-08-01T00:00:00"/>
    <m/>
    <m/>
    <s v="Miroslava"/>
    <s v="Suchomelová"/>
    <m/>
    <n v="1"/>
    <x v="2"/>
  </r>
  <r>
    <n v="89301161"/>
    <s v="Klinika plicních nemocí a TBC"/>
    <s v="standardní lůžková péče"/>
    <n v="5"/>
    <d v="2019-10-01T00:00:00"/>
    <m/>
    <s v="Ing. Bc."/>
    <s v="Květoslava"/>
    <s v="Adolfová"/>
    <m/>
    <n v="1"/>
    <x v="4"/>
  </r>
  <r>
    <n v="89301161"/>
    <s v="Klinika plicních nemocí a TBC"/>
    <s v="standardní lůžková péče"/>
    <n v="5"/>
    <d v="2017-05-01T00:00:00"/>
    <m/>
    <s v="Mgr."/>
    <s v="Jana"/>
    <s v="Hrušková"/>
    <m/>
    <n v="0.75"/>
    <x v="1"/>
  </r>
  <r>
    <n v="89301161"/>
    <s v="Klinika plicních nemocí a TBC"/>
    <s v="standardní lůžková péče"/>
    <n v="5"/>
    <d v="2014-12-01T00:00:00"/>
    <m/>
    <m/>
    <s v="Jana"/>
    <s v="Číhalová"/>
    <m/>
    <n v="0.75"/>
    <x v="4"/>
  </r>
  <r>
    <n v="89301161"/>
    <s v="Klinika plicních nemocí a TBC"/>
    <s v="standardní lůžková péče"/>
    <n v="5"/>
    <d v="2008-01-01T00:00:00"/>
    <m/>
    <s v="MUDr."/>
    <s v="Petr"/>
    <s v="Jakubec"/>
    <s v="Ph.D."/>
    <n v="0.05"/>
    <x v="3"/>
  </r>
  <r>
    <n v="89301161"/>
    <s v="Klinika plicních nemocí a TBC"/>
    <s v="standardní lůžková péče"/>
    <n v="5"/>
    <d v="2021-01-01T00:00:00"/>
    <m/>
    <m/>
    <s v="Marie"/>
    <s v="Bezděková"/>
    <m/>
    <n v="1"/>
    <x v="4"/>
  </r>
  <r>
    <n v="89301161"/>
    <s v="Klinika plicních nemocí a TBC"/>
    <s v="standardní lůžková péče"/>
    <n v="5"/>
    <d v="2013-01-01T00:00:00"/>
    <m/>
    <s v="MUDr."/>
    <s v="Vladimíra"/>
    <s v="Lošťáková"/>
    <s v="Ph.D."/>
    <n v="0.3"/>
    <x v="3"/>
  </r>
  <r>
    <n v="89301161"/>
    <s v="Klinika plicních nemocí a TBC"/>
    <s v="standardní lůžková péče"/>
    <n v="5"/>
    <d v="2009-01-01T00:00:00"/>
    <m/>
    <m/>
    <s v="Zuzana"/>
    <s v="Pajerová"/>
    <m/>
    <n v="1"/>
    <x v="1"/>
  </r>
  <r>
    <n v="89301161"/>
    <s v="Klinika plicních nemocí a TBC"/>
    <s v="standardní lůžková péče"/>
    <n v="5"/>
    <d v="2021-04-01T00:00:00"/>
    <m/>
    <m/>
    <s v="Andrea"/>
    <s v="Pilečková"/>
    <s v="DiS."/>
    <n v="1"/>
    <x v="4"/>
  </r>
  <r>
    <n v="89301161"/>
    <s v="Klinika plicních nemocí a TBC"/>
    <s v="standardní lůžková péče"/>
    <n v="5"/>
    <d v="2022-09-01T00:00:00"/>
    <m/>
    <s v="Bc."/>
    <s v="Blanka"/>
    <s v="Koutná"/>
    <m/>
    <n v="0.5"/>
    <x v="4"/>
  </r>
  <r>
    <n v="89301161"/>
    <s v="Klinika plicních nemocí a TBC"/>
    <s v="standardní lůžková péče"/>
    <n v="5"/>
    <d v="2019-09-01T00:00:00"/>
    <m/>
    <s v="MUDr."/>
    <s v="Jiří"/>
    <s v="Kufa"/>
    <m/>
    <n v="0.1"/>
    <x v="3"/>
  </r>
  <r>
    <n v="89301161"/>
    <s v="Klinika plicních nemocí a TBC"/>
    <s v="standardní lůžková péče"/>
    <n v="5"/>
    <d v="2014-10-01T00:00:00"/>
    <m/>
    <s v="Bc."/>
    <s v="Tomáš"/>
    <s v="Hrubý"/>
    <m/>
    <n v="1"/>
    <x v="4"/>
  </r>
  <r>
    <n v="89301161"/>
    <s v="Klinika plicních nemocí a TBC"/>
    <s v="standardní lůžková péče"/>
    <n v="5"/>
    <d v="2017-05-01T00:00:00"/>
    <m/>
    <m/>
    <s v="Ingrid"/>
    <s v="Andraščíková"/>
    <m/>
    <n v="1"/>
    <x v="5"/>
  </r>
  <r>
    <n v="89301161"/>
    <s v="Klinika plicních nemocí a TBC"/>
    <s v="standardní lůžková péče"/>
    <n v="5"/>
    <d v="2022-03-01T00:00:00"/>
    <m/>
    <m/>
    <s v="Monika"/>
    <s v="Mazáčová"/>
    <m/>
    <n v="0.5"/>
    <x v="5"/>
  </r>
  <r>
    <n v="89301161"/>
    <s v="Klinika plicních nemocí a TBC"/>
    <s v="standardní lůžková péče"/>
    <n v="5"/>
    <d v="2011-06-01T00:00:00"/>
    <m/>
    <m/>
    <s v="Michaela"/>
    <s v="Tomanová"/>
    <m/>
    <n v="0.75"/>
    <x v="2"/>
  </r>
  <r>
    <n v="89301161"/>
    <s v="Klinika plicních nemocí a TBC"/>
    <s v="standardní lůžková péče"/>
    <n v="5"/>
    <d v="2017-09-01T00:00:00"/>
    <m/>
    <m/>
    <s v="Jaroslav"/>
    <s v="Hénar"/>
    <m/>
    <n v="1"/>
    <x v="2"/>
  </r>
  <r>
    <n v="89301161"/>
    <s v="Klinika plicních nemocí a TBC"/>
    <s v="standardní lůžková péče"/>
    <n v="5"/>
    <d v="2019-09-01T00:00:00"/>
    <m/>
    <m/>
    <s v="Olga"/>
    <s v="Jakubálová"/>
    <m/>
    <n v="1"/>
    <x v="1"/>
  </r>
  <r>
    <n v="89301161"/>
    <s v="Klinika plicních nemocí a TBC"/>
    <s v="standardní lůžková péče"/>
    <n v="5"/>
    <d v="2019-09-01T00:00:00"/>
    <m/>
    <s v="MUDr."/>
    <s v="Samuel"/>
    <s v="Genzor"/>
    <s v="Ph.D."/>
    <n v="0.45"/>
    <x v="3"/>
  </r>
  <r>
    <n v="89301161"/>
    <s v="Klinika plicních nemocí a TBC"/>
    <s v="standardní lůžková péče"/>
    <n v="5"/>
    <d v="2016-11-01T00:00:00"/>
    <m/>
    <m/>
    <s v="Alena"/>
    <s v="Kohoutová"/>
    <m/>
    <n v="1"/>
    <x v="2"/>
  </r>
  <r>
    <n v="89301161"/>
    <s v="Klinika plicních nemocí a TBC"/>
    <s v="standardní lůžková péče"/>
    <n v="5"/>
    <d v="2022-08-28T00:00:00"/>
    <m/>
    <m/>
    <s v="Martina"/>
    <s v="Boudová"/>
    <m/>
    <n v="1"/>
    <x v="5"/>
  </r>
  <r>
    <n v="89301161"/>
    <s v="Klinika plicních nemocí a TBC"/>
    <s v="standardní lůžková péče"/>
    <n v="5"/>
    <d v="2016-05-01T00:00:00"/>
    <m/>
    <m/>
    <s v="Bohdana"/>
    <s v="Rychlá"/>
    <m/>
    <n v="1"/>
    <x v="4"/>
  </r>
  <r>
    <n v="89301161"/>
    <s v="Klinika plicních nemocí a TBC"/>
    <s v="standardní lůžková péče"/>
    <n v="5"/>
    <d v="2021-06-01T00:00:00"/>
    <m/>
    <m/>
    <s v="Ivana"/>
    <s v="Navrátilová"/>
    <s v="DiS."/>
    <n v="0.25"/>
    <x v="4"/>
  </r>
  <r>
    <n v="89301161"/>
    <s v="Klinika plicních nemocí a TBC"/>
    <s v="standardní lůžková péče"/>
    <n v="5"/>
    <d v="2019-09-01T00:00:00"/>
    <m/>
    <s v="MUDr."/>
    <s v="Ondřej"/>
    <s v="Fischer"/>
    <m/>
    <n v="0.55000000000000004"/>
    <x v="3"/>
  </r>
  <r>
    <n v="89301161"/>
    <s v="Klinika plicních nemocí a TBC"/>
    <s v="standardní lůžková péče"/>
    <n v="5"/>
    <d v="2010-02-01T00:00:00"/>
    <m/>
    <m/>
    <s v="Pavla"/>
    <s v="Pohůnková"/>
    <s v="DiS."/>
    <n v="0.25"/>
    <x v="4"/>
  </r>
  <r>
    <n v="89301161"/>
    <s v="Klinika plicních nemocí a TBC"/>
    <s v="standardní lůžková péče"/>
    <n v="5"/>
    <d v="2010-02-15T00:00:00"/>
    <m/>
    <s v="Mgr."/>
    <s v="Zuzana"/>
    <s v="Vališová"/>
    <m/>
    <n v="1"/>
    <x v="1"/>
  </r>
  <r>
    <n v="89301161"/>
    <s v="Klinika plicních nemocí a TBC"/>
    <s v="standardní lůžková péče"/>
    <n v="5"/>
    <d v="2008-07-01T00:00:00"/>
    <m/>
    <m/>
    <s v="Lenka"/>
    <s v="Tomaňová"/>
    <m/>
    <n v="1"/>
    <x v="2"/>
  </r>
  <r>
    <n v="89301161"/>
    <s v="Klinika plicních nemocí a TBC"/>
    <s v="standardní lůžková péče"/>
    <n v="5"/>
    <d v="2022-04-15T00:00:00"/>
    <m/>
    <m/>
    <s v="Pavlína"/>
    <s v="Vybíhalová"/>
    <m/>
    <n v="1"/>
    <x v="2"/>
  </r>
  <r>
    <n v="89301161"/>
    <s v="Klinika plicních nemocí a TBC"/>
    <s v="standardní lůžková péče"/>
    <n v="5"/>
    <d v="2022-03-28T00:00:00"/>
    <m/>
    <s v="Bc."/>
    <s v="Jana"/>
    <s v="Macková"/>
    <m/>
    <n v="0.5"/>
    <x v="5"/>
  </r>
  <r>
    <n v="89301161"/>
    <s v="Klinika plicních nemocí a TBC"/>
    <s v="standardní lůžková péče"/>
    <n v="5"/>
    <d v="2016-10-01T00:00:00"/>
    <m/>
    <m/>
    <s v="Dagmar"/>
    <s v="Čapková"/>
    <m/>
    <n v="1"/>
    <x v="5"/>
  </r>
  <r>
    <n v="89301161"/>
    <s v="Klinika plicních nemocí a TBC"/>
    <s v="standardní lůžková péče"/>
    <n v="5"/>
    <d v="2015-01-01T00:00:00"/>
    <m/>
    <m/>
    <s v="Petra"/>
    <s v="Nikodymová"/>
    <m/>
    <n v="1"/>
    <x v="4"/>
  </r>
  <r>
    <n v="89301161"/>
    <s v="Klinika plicních nemocí a TBC"/>
    <s v="standardní lůžková péče"/>
    <n v="5"/>
    <d v="2018-09-01T00:00:00"/>
    <m/>
    <m/>
    <s v="Markéta"/>
    <s v="Dvořáková"/>
    <m/>
    <n v="1"/>
    <x v="4"/>
  </r>
  <r>
    <n v="89301161"/>
    <s v="Klinika plicních nemocí a TBC"/>
    <s v="standardní lůžková péče"/>
    <n v="5"/>
    <d v="2017-07-01T00:00:00"/>
    <m/>
    <m/>
    <s v="Renata"/>
    <s v="Sklenářová"/>
    <m/>
    <n v="1"/>
    <x v="2"/>
  </r>
  <r>
    <n v="89301161"/>
    <s v="Klinika plicních nemocí a TBC"/>
    <s v="standardní lůžková péče"/>
    <n v="5"/>
    <d v="2008-01-01T00:00:00"/>
    <m/>
    <m/>
    <s v="Zdeňka"/>
    <s v="Hluchá"/>
    <m/>
    <n v="1"/>
    <x v="4"/>
  </r>
  <r>
    <n v="89301161"/>
    <s v="Klinika plicních nemocí a TBC"/>
    <s v="standardní lůžková péče"/>
    <n v="5"/>
    <d v="2016-01-01T00:00:00"/>
    <m/>
    <m/>
    <s v="Michaela"/>
    <s v="Kelnarová"/>
    <m/>
    <n v="1"/>
    <x v="4"/>
  </r>
  <r>
    <n v="89301161"/>
    <s v="Klinika plicních nemocí a TBC"/>
    <s v="standardní lůžková péče"/>
    <n v="5"/>
    <d v="2008-01-01T00:00:00"/>
    <m/>
    <s v="Bc."/>
    <s v="Soňa"/>
    <s v="Panáková"/>
    <m/>
    <n v="1"/>
    <x v="1"/>
  </r>
  <r>
    <n v="89301161"/>
    <s v="Klinika plicních nemocí a TBC"/>
    <s v="standardní lůžková péče"/>
    <n v="5"/>
    <d v="2019-09-01T00:00:00"/>
    <m/>
    <s v="MUDr."/>
    <s v="Juraj"/>
    <s v="Kultan"/>
    <m/>
    <n v="0.5"/>
    <x v="3"/>
  </r>
  <r>
    <n v="89301161"/>
    <s v="Klinika plicních nemocí a TBC"/>
    <s v="standardní lůžková péče"/>
    <n v="5"/>
    <d v="2019-09-01T00:00:00"/>
    <m/>
    <s v="MUDr."/>
    <s v="Eva"/>
    <s v="Voláková"/>
    <m/>
    <n v="0.25"/>
    <x v="3"/>
  </r>
  <r>
    <n v="89301161"/>
    <s v="Klinika plicních nemocí a TBC"/>
    <s v="standardní lůžková péče"/>
    <n v="5"/>
    <d v="2021-10-01T00:00:00"/>
    <m/>
    <m/>
    <s v="Adéla"/>
    <s v="Černá"/>
    <s v="DiS."/>
    <n v="1"/>
    <x v="4"/>
  </r>
  <r>
    <n v="89301161"/>
    <s v="Klinika plicních nemocí a TBC"/>
    <s v="standardní lůžková péče"/>
    <n v="5"/>
    <d v="2021-12-15T00:00:00"/>
    <m/>
    <s v="MUDr."/>
    <s v="Eva"/>
    <s v="Slováčková"/>
    <m/>
    <n v="1"/>
    <x v="7"/>
  </r>
  <r>
    <n v="89301161"/>
    <s v="Klinika plicních nemocí a TBC"/>
    <s v="standardní lůžková péče"/>
    <n v="5"/>
    <d v="2021-12-15T00:00:00"/>
    <m/>
    <s v="MUDr."/>
    <s v="Jakub"/>
    <s v="Šnédar"/>
    <m/>
    <n v="1"/>
    <x v="7"/>
  </r>
  <r>
    <n v="89301161"/>
    <s v="Klinika plicních nemocí a TBC"/>
    <s v="standardní lůžková péče"/>
    <n v="5"/>
    <d v="2022-02-01T00:00:00"/>
    <m/>
    <m/>
    <s v="Petra"/>
    <s v="Olajošová"/>
    <m/>
    <n v="1"/>
    <x v="2"/>
  </r>
  <r>
    <n v="89301161"/>
    <s v="Klinika plicních nemocí a TBC"/>
    <s v="standardní lůžková péče"/>
    <n v="5"/>
    <d v="2022-01-15T00:00:00"/>
    <m/>
    <m/>
    <s v="Nela"/>
    <s v="Růžičková"/>
    <m/>
    <n v="1"/>
    <x v="2"/>
  </r>
  <r>
    <n v="89301161"/>
    <s v="Klinika plicních nemocí a TBC"/>
    <s v="standardní lůžková péče"/>
    <n v="5"/>
    <d v="2022-02-01T00:00:00"/>
    <m/>
    <s v="MUDr."/>
    <s v="Martin"/>
    <s v="Doležal"/>
    <m/>
    <n v="1"/>
    <x v="6"/>
  </r>
  <r>
    <n v="89301161"/>
    <s v="Klinika plicních nemocí a TBC"/>
    <s v="standardní lůžková péče"/>
    <n v="5"/>
    <d v="2022-02-01T00:00:00"/>
    <m/>
    <s v="Mgr."/>
    <s v="Pavlína"/>
    <s v="Maturová"/>
    <m/>
    <n v="1"/>
    <x v="5"/>
  </r>
  <r>
    <n v="89301161"/>
    <s v="Klinika plicních nemocí a TBC"/>
    <s v="standardní lůžková péče"/>
    <n v="5"/>
    <d v="2022-08-01T00:00:00"/>
    <m/>
    <m/>
    <s v="Eliška"/>
    <s v="Buřtová"/>
    <m/>
    <n v="1"/>
    <x v="2"/>
  </r>
  <r>
    <n v="89301161"/>
    <s v="Klinika plicních nemocí a TBC"/>
    <s v="standardní lůžková péče"/>
    <n v="5"/>
    <d v="2022-07-01T00:00:00"/>
    <m/>
    <m/>
    <s v="Lucie"/>
    <s v="Páleníková"/>
    <m/>
    <n v="0.75"/>
    <x v="2"/>
  </r>
  <r>
    <n v="89301161"/>
    <s v="Klinika plicních nemocí a TBC"/>
    <s v="standardní lůžková péče"/>
    <n v="5"/>
    <d v="2022-08-01T00:00:00"/>
    <m/>
    <s v="MUDr."/>
    <s v="Jana"/>
    <s v="Novotná"/>
    <m/>
    <n v="1"/>
    <x v="7"/>
  </r>
  <r>
    <n v="89301161"/>
    <s v="Klinika plicních nemocí a TBC"/>
    <s v="standardní lůžková péče"/>
    <n v="5"/>
    <d v="2022-09-15T00:00:00"/>
    <m/>
    <m/>
    <s v="Iveta"/>
    <s v="Knedlová"/>
    <m/>
    <n v="0.75"/>
    <x v="5"/>
  </r>
  <r>
    <n v="89301161"/>
    <s v="Klinika plicních nemocí a TBC"/>
    <s v="standardní lůžková péče"/>
    <n v="5"/>
    <d v="2020-07-15T00:00:00"/>
    <m/>
    <m/>
    <s v="Jana"/>
    <s v="Fiurášková"/>
    <s v="DiS."/>
    <n v="1"/>
    <x v="4"/>
  </r>
  <r>
    <n v="89301161"/>
    <s v="Klinika plicních nemocí a TBC"/>
    <s v="standardní lůžková péče"/>
    <n v="5"/>
    <d v="2020-09-01T00:00:00"/>
    <m/>
    <s v="MUDr."/>
    <s v="Janka"/>
    <s v="Olejová"/>
    <m/>
    <n v="1"/>
    <x v="7"/>
  </r>
  <r>
    <n v="89301161"/>
    <s v="Klinika plicních nemocí a TBC"/>
    <s v="standardní lůžková péče"/>
    <n v="5"/>
    <d v="2021-03-01T00:00:00"/>
    <m/>
    <s v="MUDr."/>
    <s v="Martin"/>
    <s v="Vykopal"/>
    <m/>
    <n v="1"/>
    <x v="7"/>
  </r>
  <r>
    <n v="89301161"/>
    <s v="Klinika plicních nemocí a TBC"/>
    <s v="standardní lůžková péče"/>
    <n v="5"/>
    <d v="2020-12-01T00:00:00"/>
    <m/>
    <m/>
    <s v="Leona"/>
    <s v="Fernerová"/>
    <m/>
    <n v="1"/>
    <x v="5"/>
  </r>
  <r>
    <n v="89301161"/>
    <s v="Klinika plicních nemocí a TBC"/>
    <s v="standardní lůžková péče"/>
    <n v="5"/>
    <d v="2021-02-02T00:00:00"/>
    <m/>
    <s v="MUDr."/>
    <s v="Jakub"/>
    <s v="Kiml"/>
    <m/>
    <n v="1"/>
    <x v="7"/>
  </r>
  <r>
    <n v="89301161"/>
    <s v="Klinika plicních nemocí a TBC"/>
    <s v="standardní lůžková péče"/>
    <n v="5"/>
    <d v="2021-08-01T00:00:00"/>
    <m/>
    <s v="MUDr."/>
    <s v="Vojtěch"/>
    <s v="Veverka"/>
    <m/>
    <n v="1"/>
    <x v="7"/>
  </r>
  <r>
    <n v="89301161"/>
    <s v="Klinika plicních nemocí a TBC"/>
    <s v="standardní lůžková péče"/>
    <n v="5"/>
    <d v="2021-09-15T00:00:00"/>
    <m/>
    <s v="Bc."/>
    <s v="Markéta"/>
    <s v="Pechková"/>
    <m/>
    <n v="1"/>
    <x v="4"/>
  </r>
  <r>
    <n v="89301161"/>
    <s v="Klinika plicních nemocí a TBC"/>
    <s v="standardní lůžková péče"/>
    <n v="5"/>
    <d v="2022-02-01T00:00:00"/>
    <m/>
    <s v="MUDr."/>
    <s v="Matěj"/>
    <s v="Konečný"/>
    <m/>
    <n v="1"/>
    <x v="7"/>
  </r>
  <r>
    <n v="89301161"/>
    <s v="Klinika plicních nemocí a TBC"/>
    <s v="standardní lůžková péče"/>
    <n v="5"/>
    <d v="2022-02-01T00:00:00"/>
    <m/>
    <s v="MUDr."/>
    <s v="Matěj"/>
    <s v="Konečný"/>
    <m/>
    <n v="1"/>
    <x v="7"/>
  </r>
  <r>
    <n v="89301161"/>
    <s v="Klinika plicních nemocí a TBC"/>
    <s v="standardní lůžková péče"/>
    <n v="5"/>
    <d v="2021-03-01T00:00:00"/>
    <m/>
    <m/>
    <s v="Soňa"/>
    <s v="Košťálová"/>
    <m/>
    <n v="1"/>
    <x v="4"/>
  </r>
  <r>
    <n v="89301161"/>
    <s v="Klinika plicních nemocí a TBC"/>
    <s v="standardní lůžková péče"/>
    <n v="5"/>
    <d v="2017-10-01T00:00:00"/>
    <m/>
    <m/>
    <s v="Jakub"/>
    <s v="Müller"/>
    <m/>
    <n v="1"/>
    <x v="5"/>
  </r>
  <r>
    <n v="89301161"/>
    <s v="Klinika plicních nemocí a TBC"/>
    <s v="standardní lůžková péče"/>
    <n v="5"/>
    <d v="2018-10-15T00:00:00"/>
    <m/>
    <m/>
    <s v="Kristína"/>
    <s v="Löffelmann"/>
    <m/>
    <n v="1"/>
    <x v="5"/>
  </r>
  <r>
    <n v="89301161"/>
    <s v="Klinika plicních nemocí a TBC"/>
    <s v="standardní lůžková péče"/>
    <n v="5"/>
    <d v="2019-01-01T00:00:00"/>
    <m/>
    <s v="MUDr."/>
    <s v="Hana"/>
    <s v="Ježková"/>
    <m/>
    <n v="1"/>
    <x v="7"/>
  </r>
  <r>
    <n v="89301161"/>
    <s v="Klinika plicních nemocí a TBC"/>
    <s v="standardní lůžková péče"/>
    <n v="5"/>
    <d v="2019-07-01T00:00:00"/>
    <m/>
    <s v="MUDr."/>
    <s v="Jan"/>
    <s v="Mizera"/>
    <m/>
    <n v="1"/>
    <x v="6"/>
  </r>
  <r>
    <n v="89301161"/>
    <s v="Klinika plicních nemocí a TBC"/>
    <s v="standardní lůžková péče"/>
    <n v="5"/>
    <d v="2019-07-01T00:00:00"/>
    <m/>
    <s v="MUDr."/>
    <s v="Andrea"/>
    <s v="Müllerová"/>
    <m/>
    <n v="1"/>
    <x v="6"/>
  </r>
  <r>
    <n v="89301162"/>
    <s v="Klinika plicních nemocí a TBC"/>
    <s v="ambulance všeobecná"/>
    <n v="10"/>
    <d v="2021-06-15T00:00:00"/>
    <m/>
    <m/>
    <s v="Lydie"/>
    <s v="Tomešová"/>
    <m/>
    <n v="1"/>
    <x v="4"/>
  </r>
  <r>
    <n v="89301162"/>
    <s v="Klinika plicních nemocí a TBC"/>
    <s v="ambulance všeobecná"/>
    <n v="10"/>
    <d v="2020-08-01T00:00:00"/>
    <m/>
    <m/>
    <s v="Martina"/>
    <s v="Podlahová"/>
    <m/>
    <n v="1"/>
    <x v="4"/>
  </r>
  <r>
    <n v="89301162"/>
    <s v="Klinika plicních nemocí a TBC"/>
    <s v="ambulance všeobecná"/>
    <n v="10"/>
    <d v="2022-06-01T00:00:00"/>
    <m/>
    <m/>
    <s v="Anna"/>
    <s v="Chmelíková"/>
    <m/>
    <n v="0.5"/>
    <x v="5"/>
  </r>
  <r>
    <n v="89301162"/>
    <s v="Klinika plicních nemocí a TBC"/>
    <s v="ambulance všeobecná"/>
    <n v="10"/>
    <d v="2022-08-01T00:00:00"/>
    <m/>
    <m/>
    <s v="Simona"/>
    <s v="Píchová"/>
    <m/>
    <n v="1"/>
    <x v="4"/>
  </r>
  <r>
    <n v="89301162"/>
    <s v="Klinika plicních nemocí a TBC"/>
    <s v="ambulance všeobecná"/>
    <n v="10"/>
    <d v="2022-05-01T00:00:00"/>
    <m/>
    <s v="Mgr."/>
    <s v="Vendula"/>
    <s v="Pincová"/>
    <s v="DiS."/>
    <n v="1"/>
    <x v="4"/>
  </r>
  <r>
    <n v="89301162"/>
    <s v="Klinika plicních nemocí a TBC"/>
    <s v="ambulance všeobecná"/>
    <n v="10"/>
    <d v="2009-07-01T00:00:00"/>
    <m/>
    <s v="MUDr."/>
    <s v="Eva"/>
    <s v="Voláková"/>
    <m/>
    <n v="0.5"/>
    <x v="3"/>
  </r>
  <r>
    <n v="89301162"/>
    <s v="Klinika plicních nemocí a TBC"/>
    <s v="ambulance všeobecná"/>
    <n v="10"/>
    <d v="2019-09-01T00:00:00"/>
    <m/>
    <s v="MUDr."/>
    <s v="Juraj"/>
    <s v="Kultan"/>
    <m/>
    <n v="0.05"/>
    <x v="3"/>
  </r>
  <r>
    <n v="89301162"/>
    <s v="Klinika plicních nemocí a TBC"/>
    <s v="ambulance všeobecná"/>
    <n v="10"/>
    <d v="2010-01-01T00:00:00"/>
    <m/>
    <s v="Mgr."/>
    <s v="Magda"/>
    <s v="Lépová"/>
    <m/>
    <n v="1"/>
    <x v="1"/>
  </r>
  <r>
    <n v="89301162"/>
    <s v="Klinika plicních nemocí a TBC"/>
    <s v="ambulance všeobecná"/>
    <n v="10"/>
    <d v="2019-01-01T00:00:00"/>
    <m/>
    <m/>
    <s v="Monika"/>
    <s v="Hižnajová"/>
    <s v="DiS."/>
    <n v="1"/>
    <x v="4"/>
  </r>
  <r>
    <n v="89301162"/>
    <s v="Klinika plicních nemocí a TBC"/>
    <s v="ambulance všeobecná"/>
    <n v="10"/>
    <d v="2019-09-01T00:00:00"/>
    <m/>
    <s v="MUDr."/>
    <s v="Samuel"/>
    <s v="Genzor"/>
    <s v="Ph.D."/>
    <n v="0.5"/>
    <x v="3"/>
  </r>
  <r>
    <n v="89301162"/>
    <s v="Klinika plicních nemocí a TBC"/>
    <s v="ambulance všeobecná"/>
    <n v="10"/>
    <d v="2015-11-01T00:00:00"/>
    <m/>
    <m/>
    <s v="Jarmila"/>
    <s v="Šímová"/>
    <m/>
    <n v="1"/>
    <x v="4"/>
  </r>
  <r>
    <n v="89301162"/>
    <s v="Klinika plicních nemocí a TBC"/>
    <s v="ambulance všeobecná"/>
    <n v="10"/>
    <d v="2015-12-01T00:00:00"/>
    <m/>
    <s v="doc. MUDr."/>
    <s v="Milan"/>
    <s v="Sova"/>
    <s v="Ph.D."/>
    <n v="0.05"/>
    <x v="3"/>
  </r>
  <r>
    <n v="89301162"/>
    <s v="Klinika plicních nemocí a TBC"/>
    <s v="ambulance všeobecná"/>
    <n v="10"/>
    <d v="2019-09-01T00:00:00"/>
    <m/>
    <s v="MUDr."/>
    <s v="Jiří"/>
    <s v="Kufa"/>
    <m/>
    <n v="0.1"/>
    <x v="3"/>
  </r>
  <r>
    <n v="89301162"/>
    <s v="Klinika plicních nemocí a TBC"/>
    <s v="ambulance všeobecná"/>
    <n v="10"/>
    <d v="2017-02-15T00:00:00"/>
    <m/>
    <m/>
    <s v="Žaneta"/>
    <s v="Nimmerrichterová"/>
    <m/>
    <n v="1"/>
    <x v="1"/>
  </r>
  <r>
    <n v="89301162"/>
    <s v="Klinika plicních nemocí a TBC"/>
    <s v="ambulance všeobecná"/>
    <n v="10"/>
    <d v="2009-01-01T00:00:00"/>
    <m/>
    <m/>
    <s v="Eva"/>
    <s v="Krejčí"/>
    <m/>
    <n v="1"/>
    <x v="1"/>
  </r>
  <r>
    <n v="89301162"/>
    <s v="Klinika plicních nemocí a TBC"/>
    <s v="ambulance všeobecná"/>
    <n v="10"/>
    <d v="2014-07-01T00:00:00"/>
    <m/>
    <m/>
    <s v="Zdenka"/>
    <s v="Šindelářová"/>
    <m/>
    <n v="0.5"/>
    <x v="1"/>
  </r>
  <r>
    <n v="89301162"/>
    <s v="Klinika plicních nemocí a TBC"/>
    <s v="ambulance všeobecná"/>
    <n v="10"/>
    <d v="2019-09-01T00:00:00"/>
    <m/>
    <m/>
    <s v="Miloslava"/>
    <s v="Jáněová"/>
    <m/>
    <n v="0.5"/>
    <x v="1"/>
  </r>
  <r>
    <n v="89301162"/>
    <s v="Klinika plicních nemocí a TBC"/>
    <s v="ambulance všeobecná"/>
    <n v="10"/>
    <d v="2019-09-01T00:00:00"/>
    <m/>
    <s v="MUDr."/>
    <s v="Vladimíra"/>
    <s v="Lošťáková"/>
    <s v="Ph.D."/>
    <n v="0.05"/>
    <x v="3"/>
  </r>
  <r>
    <n v="89301162"/>
    <s v="Klinika plicních nemocí a TBC"/>
    <s v="ambulance všeobecná"/>
    <n v="10"/>
    <d v="2009-01-01T00:00:00"/>
    <m/>
    <m/>
    <s v="Hana"/>
    <s v="Kašparová"/>
    <m/>
    <n v="1"/>
    <x v="1"/>
  </r>
  <r>
    <n v="89301162"/>
    <s v="Klinika plicních nemocí a TBC"/>
    <s v="ambulance všeobecná"/>
    <n v="10"/>
    <d v="2008-01-01T00:00:00"/>
    <m/>
    <s v="MUDr."/>
    <s v="Petr"/>
    <s v="Jakubec"/>
    <s v="Ph.D."/>
    <n v="0.05"/>
    <x v="3"/>
  </r>
  <r>
    <n v="89301162"/>
    <s v="Klinika plicních nemocí a TBC"/>
    <s v="ambulance všeobecná"/>
    <n v="10"/>
    <d v="2008-01-01T00:00:00"/>
    <m/>
    <s v="MUDr."/>
    <s v="Jaromír"/>
    <s v="Zatloukal"/>
    <s v="Ph.D."/>
    <n v="0.4"/>
    <x v="3"/>
  </r>
  <r>
    <n v="89301162"/>
    <s v="Klinika plicních nemocí a TBC"/>
    <s v="ambulance všeobecná"/>
    <n v="10"/>
    <d v="2019-09-01T00:00:00"/>
    <m/>
    <s v="MUDr."/>
    <s v="Monika"/>
    <s v="Žurková"/>
    <s v="Ph.D."/>
    <n v="0.4"/>
    <x v="3"/>
  </r>
  <r>
    <n v="89301162"/>
    <s v="Klinika plicních nemocí a TBC"/>
    <s v="ambulance všeobecná"/>
    <n v="10"/>
    <d v="2022-01-15T00:00:00"/>
    <m/>
    <m/>
    <s v="Věra"/>
    <s v="Suchánková"/>
    <m/>
    <n v="0.5"/>
    <x v="1"/>
  </r>
  <r>
    <n v="89301162"/>
    <s v="Klinika plicních nemocí a TBC"/>
    <s v="ambulance všeobecná"/>
    <n v="10"/>
    <d v="2008-01-01T00:00:00"/>
    <m/>
    <s v="MUDr."/>
    <s v="Aleš"/>
    <s v="Václavík"/>
    <m/>
    <n v="0.5"/>
    <x v="3"/>
  </r>
  <r>
    <n v="89301162"/>
    <s v="Klinika plicních nemocí a TBC"/>
    <s v="ambulance všeobecná"/>
    <n v="10"/>
    <d v="2008-01-01T00:00:00"/>
    <m/>
    <s v="MUDr."/>
    <s v="Stanislav"/>
    <s v="Losse"/>
    <m/>
    <n v="0.05"/>
    <x v="3"/>
  </r>
  <r>
    <n v="89301162"/>
    <s v="Klinika plicních nemocí a TBC"/>
    <s v="ambulance všeobecná"/>
    <n v="10"/>
    <d v="2020-12-01T00:00:00"/>
    <m/>
    <m/>
    <s v="Radka"/>
    <s v="Grigárková"/>
    <m/>
    <n v="1"/>
    <x v="4"/>
  </r>
  <r>
    <n v="89301163"/>
    <s v="Klinika plicních nemocí a TBC"/>
    <s v="lůžkové oddělení intenzivní péče"/>
    <n v="5"/>
    <d v="2014-10-15T00:00:00"/>
    <m/>
    <s v="Bc."/>
    <s v="Alžběta"/>
    <s v="Sotolářová"/>
    <s v="DiS."/>
    <n v="1"/>
    <x v="1"/>
  </r>
  <r>
    <n v="89301163"/>
    <s v="Klinika plicních nemocí a TBC"/>
    <s v="lůžkové oddělení intenzivní péče"/>
    <n v="5"/>
    <d v="2008-01-01T00:00:00"/>
    <m/>
    <s v="MUDr."/>
    <s v="Stanislav"/>
    <s v="Losse"/>
    <m/>
    <n v="0.25"/>
    <x v="3"/>
  </r>
  <r>
    <n v="89301163"/>
    <s v="Klinika plicních nemocí a TBC"/>
    <s v="lůžkové oddělení intenzivní péče"/>
    <n v="5"/>
    <d v="2017-01-01T00:00:00"/>
    <m/>
    <m/>
    <s v="Markéta"/>
    <s v="Švébišová"/>
    <m/>
    <n v="0.25"/>
    <x v="4"/>
  </r>
  <r>
    <n v="89301163"/>
    <s v="Klinika plicních nemocí a TBC"/>
    <s v="lůžkové oddělení intenzivní péče"/>
    <n v="5"/>
    <d v="2015-01-01T00:00:00"/>
    <m/>
    <s v="MUDr. Mgr. MBA"/>
    <s v="Drahomíra"/>
    <s v="Vrzalová"/>
    <m/>
    <n v="0.03"/>
    <x v="3"/>
  </r>
  <r>
    <n v="89301163"/>
    <s v="Klinika plicních nemocí a TBC"/>
    <s v="lůžkové oddělení intenzivní péče"/>
    <n v="5"/>
    <d v="2018-06-01T00:00:00"/>
    <m/>
    <m/>
    <s v="Petra"/>
    <s v="Gvozďová"/>
    <m/>
    <n v="0.25"/>
    <x v="4"/>
  </r>
  <r>
    <n v="89301163"/>
    <s v="Klinika plicních nemocí a TBC"/>
    <s v="lůžkové oddělení intenzivní péče"/>
    <n v="5"/>
    <d v="2019-09-01T00:00:00"/>
    <m/>
    <s v="MUDr."/>
    <s v="Aleš"/>
    <s v="Václavík"/>
    <m/>
    <n v="0.05"/>
    <x v="3"/>
  </r>
  <r>
    <n v="89301163"/>
    <s v="Klinika plicních nemocí a TBC"/>
    <s v="lůžkové oddělení intenzivní péče"/>
    <n v="5"/>
    <d v="2019-09-01T00:00:00"/>
    <m/>
    <s v="MUDr."/>
    <s v="Monika"/>
    <s v="Žurková"/>
    <s v="Ph.D."/>
    <n v="0.05"/>
    <x v="3"/>
  </r>
  <r>
    <n v="89301163"/>
    <s v="Klinika plicních nemocí a TBC"/>
    <s v="lůžkové oddělení intenzivní péče"/>
    <n v="5"/>
    <d v="2019-09-01T00:00:00"/>
    <m/>
    <s v="MUDr."/>
    <s v="Jaromír"/>
    <s v="Zatloukal"/>
    <s v="Ph.D."/>
    <n v="0.05"/>
    <x v="3"/>
  </r>
  <r>
    <n v="89301163"/>
    <s v="Klinika plicních nemocí a TBC"/>
    <s v="lůžkové oddělení intenzivní péče"/>
    <n v="5"/>
    <d v="2021-09-01T00:00:00"/>
    <m/>
    <m/>
    <s v="Petra"/>
    <s v="Porčová"/>
    <m/>
    <n v="0.75"/>
    <x v="1"/>
  </r>
  <r>
    <n v="89301163"/>
    <s v="Klinika plicních nemocí a TBC"/>
    <s v="lůžkové oddělení intenzivní péče"/>
    <n v="5"/>
    <d v="2008-01-01T00:00:00"/>
    <m/>
    <m/>
    <s v="Ivana"/>
    <s v="Zapletalová"/>
    <m/>
    <n v="1"/>
    <x v="1"/>
  </r>
  <r>
    <n v="89301163"/>
    <s v="Klinika plicních nemocí a TBC"/>
    <s v="lůžkové oddělení intenzivní péče"/>
    <n v="5"/>
    <d v="2013-09-01T00:00:00"/>
    <m/>
    <s v="MUDr."/>
    <s v="Petr"/>
    <s v="Jakubec"/>
    <s v="Ph.D."/>
    <n v="0.5"/>
    <x v="3"/>
  </r>
  <r>
    <n v="89301163"/>
    <s v="Klinika plicních nemocí a TBC"/>
    <s v="lůžkové oddělení intenzivní péče"/>
    <n v="5"/>
    <d v="2008-01-01T00:00:00"/>
    <m/>
    <m/>
    <s v="Vladimíra"/>
    <s v="Dušková"/>
    <m/>
    <n v="1"/>
    <x v="2"/>
  </r>
  <r>
    <n v="89301163"/>
    <s v="Klinika plicních nemocí a TBC"/>
    <s v="lůžkové oddělení intenzivní péče"/>
    <n v="5"/>
    <d v="2008-01-01T00:00:00"/>
    <m/>
    <s v="MUDr."/>
    <s v="Vladimíra"/>
    <s v="Lošťáková"/>
    <s v="Ph.D."/>
    <n v="0.05"/>
    <x v="3"/>
  </r>
  <r>
    <n v="89301163"/>
    <s v="Klinika plicních nemocí a TBC"/>
    <s v="lůžkové oddělení intenzivní péče"/>
    <n v="5"/>
    <d v="2008-01-01T00:00:00"/>
    <m/>
    <m/>
    <s v="Jana"/>
    <s v="Šubová"/>
    <m/>
    <n v="1"/>
    <x v="1"/>
  </r>
  <r>
    <n v="89301163"/>
    <s v="Klinika plicních nemocí a TBC"/>
    <s v="lůžkové oddělení intenzivní péče"/>
    <n v="5"/>
    <d v="2021-05-01T00:00:00"/>
    <m/>
    <s v="Mgr."/>
    <s v="Kateřina"/>
    <s v="Garaj Nečasová"/>
    <m/>
    <n v="0.5"/>
    <x v="5"/>
  </r>
  <r>
    <n v="89301163"/>
    <s v="Klinika plicních nemocí a TBC"/>
    <s v="lůžkové oddělení intenzivní péče"/>
    <n v="5"/>
    <d v="2019-09-01T00:00:00"/>
    <m/>
    <s v="MUDr."/>
    <s v="Jiří"/>
    <s v="Kufa"/>
    <m/>
    <n v="0.5"/>
    <x v="3"/>
  </r>
  <r>
    <n v="89301163"/>
    <s v="Klinika plicních nemocí a TBC"/>
    <s v="lůžkové oddělení intenzivní péče"/>
    <n v="5"/>
    <d v="2019-09-01T00:00:00"/>
    <m/>
    <s v="MUDr."/>
    <s v="Samuel"/>
    <s v="Genzor"/>
    <s v="Ph.D."/>
    <n v="0.05"/>
    <x v="3"/>
  </r>
  <r>
    <n v="89301163"/>
    <s v="Klinika plicních nemocí a TBC"/>
    <s v="lůžkové oddělení intenzivní péče"/>
    <n v="5"/>
    <d v="2019-11-01T00:00:00"/>
    <m/>
    <m/>
    <s v="Iveta"/>
    <s v="Dostálová"/>
    <m/>
    <n v="1"/>
    <x v="2"/>
  </r>
  <r>
    <n v="89301163"/>
    <s v="Klinika plicních nemocí a TBC"/>
    <s v="lůžkové oddělení intenzivní péče"/>
    <n v="5"/>
    <d v="2019-09-01T00:00:00"/>
    <m/>
    <s v="MUDr."/>
    <s v="Ondřej"/>
    <s v="Fischer"/>
    <m/>
    <n v="0.05"/>
    <x v="3"/>
  </r>
  <r>
    <n v="89301163"/>
    <s v="Klinika plicních nemocí a TBC"/>
    <s v="lůžkové oddělení intenzivní péče"/>
    <n v="5"/>
    <d v="2022-07-01T00:00:00"/>
    <m/>
    <m/>
    <s v="Veronika"/>
    <s v="Pospíšilová"/>
    <s v="DiS."/>
    <n v="1"/>
    <x v="1"/>
  </r>
  <r>
    <n v="89301163"/>
    <s v="Klinika plicních nemocí a TBC"/>
    <s v="lůžkové oddělení intenzivní péče"/>
    <n v="5"/>
    <d v="2016-06-01T00:00:00"/>
    <m/>
    <m/>
    <s v="Lenka"/>
    <s v="Pospíšilová"/>
    <m/>
    <n v="1"/>
    <x v="2"/>
  </r>
  <r>
    <n v="89301163"/>
    <s v="Klinika plicních nemocí a TBC"/>
    <s v="lůžkové oddělení intenzivní péče"/>
    <n v="5"/>
    <d v="2008-01-01T00:00:00"/>
    <m/>
    <s v="Mgr."/>
    <s v="Lenka"/>
    <s v="Bodinková"/>
    <m/>
    <n v="1"/>
    <x v="1"/>
  </r>
  <r>
    <n v="89301163"/>
    <s v="Klinika plicních nemocí a TBC"/>
    <s v="lůžkové oddělení intenzivní péče"/>
    <n v="5"/>
    <d v="2019-09-01T00:00:00"/>
    <m/>
    <s v="MUDr."/>
    <s v="Juraj"/>
    <s v="Kultan"/>
    <m/>
    <n v="0.05"/>
    <x v="3"/>
  </r>
  <r>
    <n v="89301163"/>
    <s v="Klinika plicních nemocí a TBC"/>
    <s v="lůžkové oddělení intenzivní péče"/>
    <n v="5"/>
    <d v="2019-09-01T00:00:00"/>
    <m/>
    <s v="MUDr."/>
    <s v="Eva"/>
    <s v="Voláková"/>
    <m/>
    <n v="0.05"/>
    <x v="3"/>
  </r>
  <r>
    <n v="89301163"/>
    <s v="Klinika plicních nemocí a TBC"/>
    <s v="lůžkové oddělení intenzivní péče"/>
    <n v="5"/>
    <d v="2021-09-01T00:00:00"/>
    <m/>
    <s v="Mgr."/>
    <s v="Renáta"/>
    <s v="Škobrtalová"/>
    <m/>
    <n v="1"/>
    <x v="4"/>
  </r>
  <r>
    <n v="89301163"/>
    <s v="Klinika plicních nemocí a TBC"/>
    <s v="lůžkové oddělení intenzivní péče"/>
    <n v="5"/>
    <d v="2021-10-01T00:00:00"/>
    <m/>
    <s v="Bc."/>
    <s v="Jan"/>
    <s v="Michal"/>
    <m/>
    <n v="1"/>
    <x v="4"/>
  </r>
  <r>
    <n v="89301163"/>
    <s v="Klinika plicních nemocí a TBC"/>
    <s v="lůžkové oddělení intenzivní péče"/>
    <n v="5"/>
    <d v="2019-09-15T00:00:00"/>
    <m/>
    <m/>
    <s v="Petra"/>
    <s v="Grohmannová"/>
    <s v="DiS."/>
    <n v="1"/>
    <x v="4"/>
  </r>
  <r>
    <n v="89301163"/>
    <s v="Klinika plicních nemocí a TBC"/>
    <s v="lůžkové oddělení intenzivní péče"/>
    <n v="5"/>
    <d v="2019-07-15T00:00:00"/>
    <m/>
    <s v="Bc."/>
    <s v="Denisa"/>
    <s v="Šperlíková"/>
    <s v="DiS."/>
    <n v="1"/>
    <x v="4"/>
  </r>
  <r>
    <n v="89301163"/>
    <s v="Klinika plicních nemocí a TBC"/>
    <s v="lůžkové oddělení intenzivní péče"/>
    <n v="5"/>
    <d v="2018-11-01T00:00:00"/>
    <m/>
    <m/>
    <s v="Vlastimil"/>
    <s v="Štochl"/>
    <m/>
    <n v="1"/>
    <x v="2"/>
  </r>
  <r>
    <n v="89301163"/>
    <s v="Klinika plicních nemocí a TBC"/>
    <s v="lůžkové oddělení intenzivní péče"/>
    <n v="5"/>
    <d v="2021-05-01T00:00:00"/>
    <m/>
    <m/>
    <s v="Marcela"/>
    <s v="Kopková"/>
    <m/>
    <n v="1"/>
    <x v="4"/>
  </r>
  <r>
    <n v="89301163"/>
    <s v="Klinika plicních nemocí a TBC"/>
    <s v="lůžkové oddělení intenzivní péče"/>
    <n v="5"/>
    <d v="2019-01-01T00:00:00"/>
    <m/>
    <s v="Mgr."/>
    <s v="Hana"/>
    <s v="Caletková"/>
    <m/>
    <n v="1"/>
    <x v="4"/>
  </r>
  <r>
    <n v="89301163"/>
    <s v="Klinika plicních nemocí a TBC"/>
    <s v="lůžkové oddělení intenzivní péče"/>
    <n v="5"/>
    <d v="2017-06-01T00:00:00"/>
    <m/>
    <s v="Bc."/>
    <s v="Aneta"/>
    <s v="Marešová"/>
    <m/>
    <n v="1"/>
    <x v="1"/>
  </r>
  <r>
    <n v="89301164"/>
    <s v="Klinika plicních nemocí a TBC"/>
    <s v="laboratoř - cytologická"/>
    <n v="10"/>
    <d v="2013-09-01T00:00:00"/>
    <m/>
    <m/>
    <s v="Kamila"/>
    <s v="Korábečná"/>
    <m/>
    <n v="0.75"/>
    <x v="1"/>
  </r>
  <r>
    <n v="89301164"/>
    <s v="Klinika plicních nemocí a TBC"/>
    <s v="laboratoř - cytologická"/>
    <n v="10"/>
    <d v="2019-09-01T00:00:00"/>
    <m/>
    <s v="MUDr."/>
    <s v="Vladimíra"/>
    <s v="Lošťáková"/>
    <s v="Ph.D."/>
    <n v="0.4"/>
    <x v="3"/>
  </r>
  <r>
    <n v="89301165"/>
    <s v="Klinika plicních nemocí a TBC"/>
    <s v="ambulance - bronchologie"/>
    <n v="10"/>
    <d v="2008-01-01T00:00:00"/>
    <m/>
    <m/>
    <s v="Martina"/>
    <s v="Boháčová"/>
    <m/>
    <n v="1"/>
    <x v="1"/>
  </r>
  <r>
    <n v="89301165"/>
    <s v="Klinika plicních nemocí a TBC"/>
    <s v="ambulance - bronchologie"/>
    <n v="10"/>
    <d v="2014-08-01T00:00:00"/>
    <m/>
    <m/>
    <s v="Marta"/>
    <s v="Jurková"/>
    <s v="DiS."/>
    <n v="1"/>
    <x v="4"/>
  </r>
  <r>
    <n v="89301165"/>
    <s v="Klinika plicních nemocí a TBC"/>
    <s v="ambulance - bronchologie"/>
    <n v="10"/>
    <d v="2013-09-01T00:00:00"/>
    <m/>
    <s v="MUDr."/>
    <s v="Petr"/>
    <s v="Jakubec"/>
    <s v="Ph.D."/>
    <n v="0.2"/>
    <x v="3"/>
  </r>
  <r>
    <n v="89301165"/>
    <s v="Klinika plicních nemocí a TBC"/>
    <s v="ambulance - bronchologie"/>
    <n v="10"/>
    <d v="2010-03-01T00:00:00"/>
    <m/>
    <m/>
    <s v="Karin"/>
    <s v="Pospíšilová"/>
    <m/>
    <n v="1"/>
    <x v="1"/>
  </r>
  <r>
    <n v="89301165"/>
    <s v="Klinika plicních nemocí a TBC"/>
    <s v="ambulance - bronchologie"/>
    <n v="10"/>
    <d v="2019-09-01T00:00:00"/>
    <m/>
    <s v="MUDr."/>
    <s v="Jaromír"/>
    <s v="Zatloukal"/>
    <s v="Ph.D."/>
    <n v="0.55000000000000004"/>
    <x v="3"/>
  </r>
  <r>
    <n v="89301165"/>
    <s v="Klinika plicních nemocí a TBC"/>
    <s v="ambulance - bronchologie"/>
    <n v="10"/>
    <d v="2008-01-01T00:00:00"/>
    <m/>
    <s v="Bc."/>
    <s v="Renata"/>
    <s v="Zittová"/>
    <m/>
    <n v="1"/>
    <x v="1"/>
  </r>
  <r>
    <n v="89301165"/>
    <s v="Klinika plicních nemocí a TBC"/>
    <s v="ambulance - bronchologie"/>
    <n v="10"/>
    <d v="2013-10-01T00:00:00"/>
    <m/>
    <s v="Bc."/>
    <s v="Vladimíra"/>
    <s v="Krugová"/>
    <m/>
    <n v="1"/>
    <x v="4"/>
  </r>
  <r>
    <n v="89301165"/>
    <s v="Klinika plicních nemocí a TBC"/>
    <s v="ambulance - bronchologie"/>
    <n v="10"/>
    <d v="2019-09-01T00:00:00"/>
    <m/>
    <s v="MUDr."/>
    <s v="Aleš"/>
    <s v="Václavík"/>
    <m/>
    <n v="0.45"/>
    <x v="3"/>
  </r>
  <r>
    <n v="89301165"/>
    <s v="Klinika plicních nemocí a TBC"/>
    <s v="ambulance - bronchologie"/>
    <n v="10"/>
    <d v="2008-01-01T00:00:00"/>
    <m/>
    <s v="MUDr."/>
    <s v="Stanislav"/>
    <s v="Losse"/>
    <m/>
    <n v="0.1"/>
    <x v="3"/>
  </r>
  <r>
    <n v="89301165"/>
    <s v="Klinika plicních nemocí a TBC"/>
    <s v="ambulance - bronchologie"/>
    <n v="10"/>
    <d v="2013-09-01T00:00:00"/>
    <m/>
    <s v="MUDr."/>
    <s v="Juraj"/>
    <s v="Kultan"/>
    <m/>
    <n v="0.1"/>
    <x v="3"/>
  </r>
  <r>
    <n v="89301166"/>
    <s v="Klinika plicních nemocí a TBC"/>
    <s v="ambulance - centrum závislosti na tabáku"/>
    <n v="10"/>
    <d v="2009-07-01T00:00:00"/>
    <m/>
    <s v="MUDr."/>
    <s v="Eva"/>
    <s v="Voláková"/>
    <m/>
    <n v="0.2"/>
    <x v="3"/>
  </r>
  <r>
    <n v="89301166"/>
    <s v="Klinika plicních nemocí a TBC"/>
    <s v="ambulance - centrum závislosti na tabáku"/>
    <n v="10"/>
    <d v="2019-09-01T00:00:00"/>
    <m/>
    <s v="MUDr."/>
    <s v="Jiří"/>
    <s v="Kufa"/>
    <m/>
    <n v="0.3"/>
    <x v="3"/>
  </r>
  <r>
    <n v="89301166"/>
    <s v="Klinika plicních nemocí a TBC"/>
    <s v="ambulance - centrum závislosti na tabáku"/>
    <n v="10"/>
    <d v="2008-01-01T00:00:00"/>
    <m/>
    <s v="MUDr."/>
    <s v="Stanislav"/>
    <s v="Losse"/>
    <m/>
    <n v="0.5"/>
    <x v="3"/>
  </r>
  <r>
    <n v="89301166"/>
    <s v="Klinika plicních nemocí a TBC"/>
    <s v="ambulance - centrum závislosti na tabáku"/>
    <n v="10"/>
    <d v="2019-09-01T00:00:00"/>
    <m/>
    <m/>
    <s v="Miloslava"/>
    <s v="Jáněová"/>
    <m/>
    <n v="0.5"/>
    <x v="1"/>
  </r>
  <r>
    <n v="89301167"/>
    <s v="Klinika plicních nemocí a TBC"/>
    <s v="ambulance pneumoonkologická"/>
    <n v="10"/>
    <d v="2018-01-01T00:00:00"/>
    <m/>
    <m/>
    <s v="Ivana"/>
    <s v="Praskačová"/>
    <m/>
    <n v="1"/>
    <x v="4"/>
  </r>
  <r>
    <n v="89301167"/>
    <s v="Klinika plicních nemocí a TBC"/>
    <s v="ambulance pneumoonkologická"/>
    <n v="10"/>
    <d v="2019-09-01T00:00:00"/>
    <m/>
    <s v="MUDr."/>
    <s v="Ondřej"/>
    <s v="Fischer"/>
    <m/>
    <n v="0.4"/>
    <x v="3"/>
  </r>
  <r>
    <n v="89301167"/>
    <s v="Klinika plicních nemocí a TBC"/>
    <s v="ambulance pneumoonkologická"/>
    <n v="10"/>
    <d v="2019-09-01T00:00:00"/>
    <m/>
    <s v="MUDr."/>
    <s v="Juraj"/>
    <s v="Kultan"/>
    <m/>
    <n v="0.3"/>
    <x v="3"/>
  </r>
  <r>
    <n v="89301171"/>
    <s v="Neurologická klinika"/>
    <s v="standardní lůžková péče"/>
    <n v="5"/>
    <d v="2009-01-01T00:00:00"/>
    <m/>
    <m/>
    <s v="Jitka"/>
    <s v="Arnoštová"/>
    <m/>
    <n v="1"/>
    <x v="2"/>
  </r>
  <r>
    <n v="89301171"/>
    <s v="Neurologická klinika"/>
    <s v="standardní lůžková péče"/>
    <n v="5"/>
    <d v="2018-07-01T00:00:00"/>
    <m/>
    <s v="prof. MUDr. Ing."/>
    <s v="Petr"/>
    <s v="Hluštík"/>
    <s v="Ph.D."/>
    <n v="0.5"/>
    <x v="3"/>
  </r>
  <r>
    <n v="89301171"/>
    <s v="Neurologická klinika"/>
    <s v="standardní lůžková péče"/>
    <n v="5"/>
    <d v="2015-09-01T00:00:00"/>
    <m/>
    <m/>
    <s v="Martina"/>
    <s v="Popravová"/>
    <m/>
    <n v="1"/>
    <x v="4"/>
  </r>
  <r>
    <n v="89301171"/>
    <s v="Neurologická klinika"/>
    <s v="standardní lůžková péče"/>
    <n v="5"/>
    <d v="2015-11-01T00:00:00"/>
    <m/>
    <m/>
    <s v="Marie"/>
    <s v="Sláčalová"/>
    <m/>
    <n v="0.8"/>
    <x v="2"/>
  </r>
  <r>
    <n v="89301171"/>
    <s v="Neurologická klinika"/>
    <s v="standardní lůžková péče"/>
    <n v="5"/>
    <d v="2016-01-01T00:00:00"/>
    <m/>
    <m/>
    <s v="Taťana"/>
    <s v="Valentová"/>
    <m/>
    <n v="1"/>
    <x v="4"/>
  </r>
  <r>
    <n v="89301171"/>
    <s v="Neurologická klinika"/>
    <s v="standardní lůžková péče"/>
    <n v="5"/>
    <d v="2015-09-01T00:00:00"/>
    <m/>
    <m/>
    <s v="Elena"/>
    <s v="Ženožičková"/>
    <m/>
    <n v="1"/>
    <x v="2"/>
  </r>
  <r>
    <n v="89301171"/>
    <s v="Neurologická klinika"/>
    <s v="standardní lůžková péče"/>
    <n v="5"/>
    <d v="2009-01-01T00:00:00"/>
    <m/>
    <m/>
    <s v="Radek"/>
    <s v="Zehnálek"/>
    <m/>
    <n v="1"/>
    <x v="2"/>
  </r>
  <r>
    <n v="89301171"/>
    <s v="Neurologická klinika"/>
    <s v="standardní lůžková péče"/>
    <n v="5"/>
    <d v="2019-02-01T00:00:00"/>
    <m/>
    <m/>
    <s v="Dáša"/>
    <s v="Čecháková"/>
    <m/>
    <n v="1"/>
    <x v="2"/>
  </r>
  <r>
    <n v="89301171"/>
    <s v="Neurologická klinika"/>
    <s v="standardní lůžková péče"/>
    <n v="5"/>
    <d v="2009-01-01T00:00:00"/>
    <m/>
    <s v="Bc."/>
    <s v="Romana"/>
    <s v="Urbánková"/>
    <m/>
    <n v="1"/>
    <x v="1"/>
  </r>
  <r>
    <n v="89301171"/>
    <s v="Neurologická klinika"/>
    <s v="standardní lůžková péče"/>
    <n v="5"/>
    <d v="2009-01-01T00:00:00"/>
    <m/>
    <m/>
    <s v="Martina"/>
    <s v="Nováková"/>
    <m/>
    <n v="1"/>
    <x v="1"/>
  </r>
  <r>
    <n v="89301171"/>
    <s v="Neurologická klinika"/>
    <s v="standardní lůžková péče"/>
    <n v="5"/>
    <d v="2009-01-01T00:00:00"/>
    <m/>
    <m/>
    <s v="Jana"/>
    <s v="Petulová"/>
    <m/>
    <n v="1"/>
    <x v="4"/>
  </r>
  <r>
    <n v="89301171"/>
    <s v="Neurologická klinika"/>
    <s v="standardní lůžková péče"/>
    <n v="5"/>
    <d v="2009-01-01T00:00:00"/>
    <m/>
    <m/>
    <s v="Zdeňka"/>
    <s v="Vítková"/>
    <m/>
    <n v="1"/>
    <x v="1"/>
  </r>
  <r>
    <n v="89301171"/>
    <s v="Neurologická klinika"/>
    <s v="standardní lůžková péče"/>
    <n v="5"/>
    <d v="2022-04-01T00:00:00"/>
    <m/>
    <s v="MUDr. MBA"/>
    <s v="Pavel"/>
    <s v="Otruba"/>
    <m/>
    <n v="0.7"/>
    <x v="3"/>
  </r>
  <r>
    <n v="89301171"/>
    <s v="Neurologická klinika"/>
    <s v="standardní lůžková péče"/>
    <n v="5"/>
    <d v="2013-02-01T00:00:00"/>
    <m/>
    <m/>
    <s v="Šárka"/>
    <s v="Pochylá"/>
    <m/>
    <n v="1"/>
    <x v="4"/>
  </r>
  <r>
    <n v="89301171"/>
    <s v="Neurologická klinika"/>
    <s v="standardní lůžková péče"/>
    <n v="5"/>
    <d v="2020-11-15T00:00:00"/>
    <m/>
    <m/>
    <s v="Sylvie"/>
    <s v="Dubová"/>
    <m/>
    <n v="1"/>
    <x v="5"/>
  </r>
  <r>
    <n v="89301171"/>
    <s v="Neurologická klinika"/>
    <s v="standardní lůžková péče"/>
    <n v="5"/>
    <d v="2011-10-15T00:00:00"/>
    <m/>
    <m/>
    <s v="Michaela"/>
    <s v="Krajčiová"/>
    <m/>
    <n v="1"/>
    <x v="5"/>
  </r>
  <r>
    <n v="89301171"/>
    <s v="Neurologická klinika"/>
    <s v="standardní lůžková péče"/>
    <n v="5"/>
    <d v="2022-04-01T00:00:00"/>
    <m/>
    <s v="MUDr."/>
    <s v="Lenka"/>
    <s v="Satke"/>
    <s v="Ph.D."/>
    <n v="0.7"/>
    <x v="3"/>
  </r>
  <r>
    <n v="89301171"/>
    <s v="Neurologická klinika"/>
    <s v="standardní lůžková péče"/>
    <n v="5"/>
    <d v="2013-09-01T00:00:00"/>
    <m/>
    <s v="MUDr."/>
    <s v="Sandra"/>
    <s v="Kurčová"/>
    <s v="Ph.D."/>
    <n v="0.7"/>
    <x v="3"/>
  </r>
  <r>
    <n v="89301171"/>
    <s v="Neurologická klinika"/>
    <s v="standardní lůžková péče"/>
    <n v="5"/>
    <d v="2015-09-15T00:00:00"/>
    <m/>
    <m/>
    <s v="Denisa"/>
    <s v="Chudobová"/>
    <m/>
    <n v="1"/>
    <x v="5"/>
  </r>
  <r>
    <n v="89301171"/>
    <s v="Neurologická klinika"/>
    <s v="standardní lůžková péče"/>
    <n v="5"/>
    <d v="2015-11-01T00:00:00"/>
    <m/>
    <m/>
    <s v="Helena"/>
    <s v="Hájková"/>
    <m/>
    <n v="0.75"/>
    <x v="4"/>
  </r>
  <r>
    <n v="89301171"/>
    <s v="Neurologická klinika"/>
    <s v="standardní lůžková péče"/>
    <n v="5"/>
    <d v="2017-07-01T00:00:00"/>
    <m/>
    <m/>
    <s v="Nikola"/>
    <s v="Braunová"/>
    <m/>
    <n v="1"/>
    <x v="5"/>
  </r>
  <r>
    <n v="89301171"/>
    <s v="Neurologická klinika"/>
    <s v="standardní lůžková péče"/>
    <n v="5"/>
    <d v="2022-04-01T00:00:00"/>
    <m/>
    <s v="MUDr."/>
    <s v="Petra"/>
    <s v="Divišová"/>
    <m/>
    <n v="0.7"/>
    <x v="3"/>
  </r>
  <r>
    <n v="89301171"/>
    <s v="Neurologická klinika"/>
    <s v="standardní lůžková péče"/>
    <n v="5"/>
    <d v="2020-11-01T00:00:00"/>
    <m/>
    <m/>
    <s v="Michaela"/>
    <s v="Sajtlerová"/>
    <m/>
    <n v="1"/>
    <x v="2"/>
  </r>
  <r>
    <n v="89301171"/>
    <s v="Neurologická klinika"/>
    <s v="standardní lůžková péče"/>
    <n v="5"/>
    <d v="2019-03-01T00:00:00"/>
    <m/>
    <m/>
    <s v="Olga"/>
    <s v="Tilkeridu"/>
    <m/>
    <n v="1"/>
    <x v="4"/>
  </r>
  <r>
    <n v="89301171"/>
    <s v="Neurologická klinika"/>
    <s v="standardní lůžková péče"/>
    <n v="5"/>
    <d v="2007-04-01T00:00:00"/>
    <m/>
    <m/>
    <s v="Zdeňka"/>
    <s v="Vepřeková"/>
    <m/>
    <n v="1"/>
    <x v="2"/>
  </r>
  <r>
    <n v="89301171"/>
    <s v="Neurologická klinika"/>
    <s v="standardní lůžková péče"/>
    <n v="5"/>
    <d v="2010-04-15T00:00:00"/>
    <m/>
    <s v="Bc."/>
    <s v="Michaela"/>
    <s v="Ševčíková"/>
    <m/>
    <n v="1"/>
    <x v="4"/>
  </r>
  <r>
    <n v="89301171"/>
    <s v="Neurologická klinika"/>
    <s v="standardní lůžková péče"/>
    <n v="5"/>
    <d v="2022-04-01T00:00:00"/>
    <m/>
    <s v="MUDr."/>
    <s v="Martin"/>
    <s v="Nevrlý"/>
    <s v="Ph.D."/>
    <n v="0.7"/>
    <x v="3"/>
  </r>
  <r>
    <n v="89301171"/>
    <s v="Neurologická klinika"/>
    <s v="standardní lůžková péče"/>
    <n v="5"/>
    <d v="2013-10-01T00:00:00"/>
    <m/>
    <s v="prof. MUDr."/>
    <s v="Petr"/>
    <s v="Kaňovský"/>
    <s v="CSc."/>
    <n v="0.8"/>
    <x v="3"/>
  </r>
  <r>
    <n v="89301171"/>
    <s v="Neurologická klinika"/>
    <s v="standardní lůžková péče"/>
    <n v="5"/>
    <d v="2020-02-01T00:00:00"/>
    <m/>
    <s v="MUDr. BFA"/>
    <s v="Anna"/>
    <s v="Arkhipova"/>
    <m/>
    <n v="0.5"/>
    <x v="7"/>
  </r>
  <r>
    <n v="89301171"/>
    <s v="Neurologická klinika"/>
    <s v="standardní lůžková péče"/>
    <n v="5"/>
    <d v="2020-09-01T00:00:00"/>
    <m/>
    <s v="MUDr."/>
    <s v="Mária"/>
    <s v="Czakóová"/>
    <m/>
    <n v="0.8"/>
    <x v="7"/>
  </r>
  <r>
    <n v="89301171"/>
    <s v="Neurologická klinika"/>
    <s v="standardní lůžková péče"/>
    <n v="5"/>
    <d v="2021-07-01T00:00:00"/>
    <m/>
    <s v="MUDr."/>
    <s v="Dalibor"/>
    <s v="Zimek"/>
    <m/>
    <n v="0.7"/>
    <x v="7"/>
  </r>
  <r>
    <n v="89301171"/>
    <s v="Neurologická klinika"/>
    <s v="standardní lůžková péče"/>
    <n v="5"/>
    <d v="2021-09-01T00:00:00"/>
    <m/>
    <m/>
    <s v="Tamara"/>
    <s v="Rad"/>
    <m/>
    <n v="1"/>
    <x v="7"/>
  </r>
  <r>
    <n v="89301171"/>
    <s v="Neurologická klinika"/>
    <s v="standardní lůžková péče"/>
    <n v="5"/>
    <d v="2021-02-01T00:00:00"/>
    <m/>
    <s v="MUDr."/>
    <s v="Kruznev Singh"/>
    <s v="Nijhar"/>
    <m/>
    <n v="0.4"/>
    <x v="7"/>
  </r>
  <r>
    <n v="89301171"/>
    <s v="Neurologická klinika"/>
    <s v="standardní lůžková péče"/>
    <n v="5"/>
    <d v="2022-06-01T00:00:00"/>
    <m/>
    <s v="MUDr."/>
    <s v="Ahmed Naser Mohamed"/>
    <s v="Afifi"/>
    <m/>
    <n v="0.4"/>
    <x v="7"/>
  </r>
  <r>
    <n v="89301171"/>
    <s v="Neurologická klinika"/>
    <s v="standardní lůžková péče"/>
    <n v="5"/>
    <d v="2018-04-01T00:00:00"/>
    <m/>
    <m/>
    <s v="Edita"/>
    <s v="Mašková"/>
    <m/>
    <n v="1"/>
    <x v="5"/>
  </r>
  <r>
    <n v="89301171"/>
    <s v="Neurologická klinika"/>
    <s v="standardní lůžková péče"/>
    <n v="5"/>
    <d v="2018-01-15T00:00:00"/>
    <m/>
    <m/>
    <s v="Markéta"/>
    <s v="Trabelsi"/>
    <m/>
    <n v="1"/>
    <x v="2"/>
  </r>
  <r>
    <n v="89301171"/>
    <s v="Neurologická klinika"/>
    <s v="standardní lůžková péče"/>
    <n v="5"/>
    <d v="2018-01-15T00:00:00"/>
    <m/>
    <m/>
    <s v="Jana"/>
    <s v="Dostálová"/>
    <m/>
    <n v="1"/>
    <x v="2"/>
  </r>
  <r>
    <n v="89301171"/>
    <s v="Neurologická klinika"/>
    <s v="standardní lůžková péče"/>
    <n v="5"/>
    <d v="2018-06-15T00:00:00"/>
    <m/>
    <m/>
    <s v="Lenka"/>
    <s v="Albertová"/>
    <m/>
    <n v="1"/>
    <x v="2"/>
  </r>
  <r>
    <n v="89301171"/>
    <s v="Neurologická klinika"/>
    <s v="standardní lůžková péče"/>
    <n v="5"/>
    <d v="2018-02-01T00:00:00"/>
    <m/>
    <m/>
    <s v="Sabina"/>
    <s v="Soušková"/>
    <m/>
    <n v="1"/>
    <x v="5"/>
  </r>
  <r>
    <n v="89301171"/>
    <s v="Neurologická klinika"/>
    <s v="standardní lůžková péče"/>
    <n v="5"/>
    <d v="2022-04-01T00:00:00"/>
    <m/>
    <m/>
    <s v="Marie"/>
    <s v="Soušková"/>
    <m/>
    <n v="1"/>
    <x v="5"/>
  </r>
  <r>
    <n v="89301171"/>
    <s v="Neurologická klinika"/>
    <s v="standardní lůžková péče"/>
    <n v="5"/>
    <d v="2021-09-15T00:00:00"/>
    <m/>
    <m/>
    <s v="Michaela"/>
    <s v="Škůrková"/>
    <m/>
    <n v="1"/>
    <x v="5"/>
  </r>
  <r>
    <n v="89301171"/>
    <s v="Neurologická klinika"/>
    <s v="standardní lůžková péče"/>
    <n v="5"/>
    <d v="2022-09-01T00:00:00"/>
    <m/>
    <s v="MUDr."/>
    <s v="Petra"/>
    <s v="Pinkasová"/>
    <m/>
    <n v="1"/>
    <x v="7"/>
  </r>
  <r>
    <n v="89301171"/>
    <s v="Neurologická klinika"/>
    <s v="standardní lůžková péče"/>
    <n v="5"/>
    <d v="2022-08-01T00:00:00"/>
    <m/>
    <s v="MUDr."/>
    <s v="Martina"/>
    <s v="Miklušová"/>
    <m/>
    <n v="1"/>
    <x v="7"/>
  </r>
  <r>
    <n v="89301171"/>
    <s v="Neurologická klinika"/>
    <s v="standardní lůžková péče"/>
    <n v="5"/>
    <d v="2022-09-01T00:00:00"/>
    <m/>
    <s v="MUDr."/>
    <s v="Aneta"/>
    <s v="Kupcová"/>
    <m/>
    <n v="1"/>
    <x v="7"/>
  </r>
  <r>
    <n v="89301172"/>
    <s v="Neurologická klinika"/>
    <s v="ambulance neurologická"/>
    <n v="10"/>
    <d v="2018-06-01T00:00:00"/>
    <m/>
    <s v="MUDr. Mgr."/>
    <s v="Matouš"/>
    <s v="Rous"/>
    <m/>
    <n v="1"/>
    <x v="3"/>
  </r>
  <r>
    <n v="89301172"/>
    <s v="Neurologická klinika"/>
    <s v="ambulance neurologická"/>
    <n v="10"/>
    <d v="2017-11-01T00:00:00"/>
    <m/>
    <m/>
    <s v="Michaela"/>
    <s v="Kučerová"/>
    <m/>
    <n v="1"/>
    <x v="5"/>
  </r>
  <r>
    <n v="89301172"/>
    <s v="Neurologická klinika"/>
    <s v="ambulance neurologická"/>
    <n v="10"/>
    <d v="2020-02-01T00:00:00"/>
    <m/>
    <s v="MUDr."/>
    <s v="Roman"/>
    <s v="Kopáčik"/>
    <m/>
    <n v="0.7"/>
    <x v="3"/>
  </r>
  <r>
    <n v="89301172"/>
    <s v="Neurologická klinika"/>
    <s v="ambulance neurologická"/>
    <n v="10"/>
    <d v="2020-09-01T00:00:00"/>
    <m/>
    <s v="MUDr."/>
    <s v="Zuzana"/>
    <s v="Grambalová"/>
    <s v="Ph.D."/>
    <n v="0.5"/>
    <x v="3"/>
  </r>
  <r>
    <n v="89301172"/>
    <s v="Neurologická klinika"/>
    <s v="ambulance neurologická"/>
    <n v="10"/>
    <d v="2021-09-01T00:00:00"/>
    <m/>
    <s v="MUDr."/>
    <s v="Michaela"/>
    <s v="Kaiserová"/>
    <s v="Ph.D."/>
    <n v="0.4"/>
    <x v="3"/>
  </r>
  <r>
    <n v="89301172"/>
    <s v="Neurologická klinika"/>
    <s v="ambulance neurologická"/>
    <n v="10"/>
    <d v="2018-07-01T00:00:00"/>
    <m/>
    <s v="doc. MUDr. MBA"/>
    <s v="Kateřina"/>
    <s v="Menšíková"/>
    <s v="Ph.D."/>
    <n v="0.6"/>
    <x v="3"/>
  </r>
  <r>
    <n v="89301172"/>
    <s v="Neurologická klinika"/>
    <s v="ambulance neurologická"/>
    <n v="10"/>
    <d v="2018-06-01T00:00:00"/>
    <m/>
    <m/>
    <s v="Taťána"/>
    <s v="Veverková"/>
    <m/>
    <n v="0.8"/>
    <x v="1"/>
  </r>
  <r>
    <n v="89301172"/>
    <s v="Neurologická klinika"/>
    <s v="ambulance neurologická"/>
    <n v="10"/>
    <d v="2016-06-01T00:00:00"/>
    <m/>
    <m/>
    <s v="Pavlína"/>
    <s v="Novotná"/>
    <s v="DiS."/>
    <n v="1"/>
    <x v="1"/>
  </r>
  <r>
    <n v="89301172"/>
    <s v="Neurologická klinika"/>
    <s v="ambulance neurologická"/>
    <n v="10"/>
    <d v="2021-07-01T00:00:00"/>
    <m/>
    <m/>
    <s v="Bronislava"/>
    <s v="Havlíková"/>
    <s v="DiS."/>
    <n v="1"/>
    <x v="5"/>
  </r>
  <r>
    <n v="89301172"/>
    <s v="Neurologická klinika"/>
    <s v="ambulance neurologická"/>
    <n v="10"/>
    <d v="2009-01-01T00:00:00"/>
    <m/>
    <m/>
    <s v="Renata"/>
    <s v="Coufalová"/>
    <m/>
    <n v="1"/>
    <x v="1"/>
  </r>
  <r>
    <n v="89301172"/>
    <s v="Neurologická klinika"/>
    <s v="ambulance neurologická"/>
    <n v="10"/>
    <d v="2009-01-01T00:00:00"/>
    <m/>
    <m/>
    <s v="Anna"/>
    <s v="Kunčarová"/>
    <m/>
    <n v="1"/>
    <x v="1"/>
  </r>
  <r>
    <n v="89301172"/>
    <s v="Neurologická klinika"/>
    <s v="ambulance neurologická"/>
    <n v="10"/>
    <d v="2009-01-01T00:00:00"/>
    <m/>
    <m/>
    <s v="Monika"/>
    <s v="Košťálková"/>
    <m/>
    <n v="1"/>
    <x v="1"/>
  </r>
  <r>
    <n v="89301172"/>
    <s v="Neurologická klinika"/>
    <s v="ambulance neurologická"/>
    <n v="10"/>
    <d v="2009-01-01T00:00:00"/>
    <m/>
    <m/>
    <s v="Irena"/>
    <s v="Doskočilová"/>
    <m/>
    <n v="1"/>
    <x v="1"/>
  </r>
  <r>
    <n v="89301172"/>
    <s v="Neurologická klinika"/>
    <s v="ambulance neurologická"/>
    <n v="10"/>
    <d v="2013-10-01T00:00:00"/>
    <m/>
    <s v="MUDr."/>
    <s v="Jindřiška"/>
    <s v="Burešová"/>
    <m/>
    <n v="0.5"/>
    <x v="3"/>
  </r>
  <r>
    <n v="89301172"/>
    <s v="Neurologická klinika"/>
    <s v="ambulance neurologická"/>
    <n v="10"/>
    <d v="2013-01-01T00:00:00"/>
    <m/>
    <s v="prof. MUDr. MBA"/>
    <s v="Jan"/>
    <s v="Mareš"/>
    <s v="Ph.D."/>
    <n v="0.3"/>
    <x v="3"/>
  </r>
  <r>
    <n v="89301172"/>
    <s v="Neurologická klinika"/>
    <s v="ambulance neurologická"/>
    <n v="10"/>
    <d v="2009-01-01T00:00:00"/>
    <m/>
    <s v="Mgr."/>
    <s v="Petra"/>
    <s v="Řeháková"/>
    <m/>
    <n v="1"/>
    <x v="1"/>
  </r>
  <r>
    <n v="89301172"/>
    <s v="Neurologická klinika"/>
    <s v="ambulance neurologická"/>
    <n v="10"/>
    <d v="2009-01-01T00:00:00"/>
    <m/>
    <s v="prof. MUDr."/>
    <s v="Karel"/>
    <s v="Urbánek"/>
    <s v="CSc."/>
    <n v="0.3"/>
    <x v="3"/>
  </r>
  <r>
    <n v="89301172"/>
    <s v="Neurologická klinika"/>
    <s v="ambulance neurologická"/>
    <n v="10"/>
    <d v="2009-01-01T00:00:00"/>
    <m/>
    <m/>
    <s v="Lenka"/>
    <s v="Tichá"/>
    <m/>
    <n v="1"/>
    <x v="1"/>
  </r>
  <r>
    <n v="89301172"/>
    <s v="Neurologická klinika"/>
    <s v="ambulance neurologická"/>
    <n v="10"/>
    <d v="2009-01-01T00:00:00"/>
    <m/>
    <m/>
    <s v="Lenka"/>
    <s v="Kalandrová"/>
    <m/>
    <n v="1"/>
    <x v="1"/>
  </r>
  <r>
    <n v="89301172"/>
    <s v="Neurologická klinika"/>
    <s v="ambulance neurologická"/>
    <n v="10"/>
    <d v="2009-01-01T00:00:00"/>
    <m/>
    <s v="MUDr."/>
    <s v="Andrea"/>
    <s v="Bártková"/>
    <s v="Ph.D."/>
    <n v="0.2"/>
    <x v="3"/>
  </r>
  <r>
    <n v="89301172"/>
    <s v="Neurologická klinika"/>
    <s v="ambulance neurologická"/>
    <n v="10"/>
    <d v="2009-01-01T00:00:00"/>
    <m/>
    <m/>
    <s v="Miroslava"/>
    <s v="Dostálová Dragúňová"/>
    <m/>
    <n v="0.8"/>
    <x v="1"/>
  </r>
  <r>
    <n v="89301173"/>
    <s v="Neurologická klinika"/>
    <s v="lůžkové oddělení intenzivní péče"/>
    <n v="5"/>
    <d v="2009-01-01T00:00:00"/>
    <m/>
    <m/>
    <s v="Pavla"/>
    <s v="Koudelková"/>
    <m/>
    <n v="1"/>
    <x v="1"/>
  </r>
  <r>
    <n v="89301173"/>
    <s v="Neurologická klinika"/>
    <s v="lůžkové oddělení intenzivní péče"/>
    <n v="5"/>
    <d v="2017-04-01T00:00:00"/>
    <m/>
    <m/>
    <s v="Markéta"/>
    <s v="Botosová"/>
    <m/>
    <n v="1"/>
    <x v="4"/>
  </r>
  <r>
    <n v="89301173"/>
    <s v="Neurologická klinika"/>
    <s v="lůžkové oddělení intenzivní péče"/>
    <n v="5"/>
    <d v="2022-07-01T00:00:00"/>
    <m/>
    <s v="prof. MUDr. FESO"/>
    <s v="Daniel"/>
    <s v="Šaňák"/>
    <s v="Ph.D."/>
    <n v="0.7"/>
    <x v="3"/>
  </r>
  <r>
    <n v="89301173"/>
    <s v="Neurologická klinika"/>
    <s v="lůžkové oddělení intenzivní péče"/>
    <n v="5"/>
    <d v="2022-09-01T00:00:00"/>
    <m/>
    <m/>
    <s v="Veronika"/>
    <s v="Losová"/>
    <m/>
    <n v="1"/>
    <x v="1"/>
  </r>
  <r>
    <n v="89301173"/>
    <s v="Neurologická klinika"/>
    <s v="lůžkové oddělení intenzivní péče"/>
    <n v="5"/>
    <d v="2022-09-01T00:00:00"/>
    <m/>
    <m/>
    <s v="Monika"/>
    <s v="Müllerová"/>
    <m/>
    <n v="1"/>
    <x v="1"/>
  </r>
  <r>
    <n v="89301173"/>
    <s v="Neurologická klinika"/>
    <s v="lůžkové oddělení intenzivní péče"/>
    <n v="5"/>
    <d v="2015-09-01T00:00:00"/>
    <m/>
    <m/>
    <s v="Kateřina"/>
    <s v="Zbořilová"/>
    <m/>
    <n v="1"/>
    <x v="1"/>
  </r>
  <r>
    <n v="89301173"/>
    <s v="Neurologická klinika"/>
    <s v="lůžkové oddělení intenzivní péče"/>
    <n v="5"/>
    <d v="2013-09-01T00:00:00"/>
    <m/>
    <m/>
    <s v="Jana"/>
    <s v="Pospíšilová"/>
    <m/>
    <n v="1"/>
    <x v="1"/>
  </r>
  <r>
    <n v="89301173"/>
    <s v="Neurologická klinika"/>
    <s v="lůžkové oddělení intenzivní péče"/>
    <n v="5"/>
    <d v="2009-01-01T00:00:00"/>
    <m/>
    <m/>
    <s v="Milan"/>
    <s v="Sekanina"/>
    <m/>
    <n v="1"/>
    <x v="2"/>
  </r>
  <r>
    <n v="89301173"/>
    <s v="Neurologická klinika"/>
    <s v="lůžkové oddělení intenzivní péče"/>
    <n v="5"/>
    <d v="2009-01-01T00:00:00"/>
    <m/>
    <s v="Mgr."/>
    <s v="Lenka"/>
    <s v="Gottwaldová"/>
    <m/>
    <n v="1"/>
    <x v="1"/>
  </r>
  <r>
    <n v="89301173"/>
    <s v="Neurologická klinika"/>
    <s v="lůžkové oddělení intenzivní péče"/>
    <n v="5"/>
    <d v="2013-10-01T00:00:00"/>
    <m/>
    <s v="MUDr."/>
    <s v="Tomáš"/>
    <s v="Dorňák"/>
    <s v="Ph.D."/>
    <n v="1"/>
    <x v="3"/>
  </r>
  <r>
    <n v="89301173"/>
    <s v="Neurologická klinika"/>
    <s v="lůžkové oddělení intenzivní péče"/>
    <n v="5"/>
    <d v="2022-09-01T00:00:00"/>
    <m/>
    <s v="Mgr. Bc."/>
    <s v="Jana"/>
    <s v="Králová"/>
    <m/>
    <n v="0.5"/>
    <x v="5"/>
  </r>
  <r>
    <n v="89301173"/>
    <s v="Neurologická klinika"/>
    <s v="lůžkové oddělení intenzivní péče"/>
    <n v="5"/>
    <d v="2013-04-01T00:00:00"/>
    <m/>
    <s v="Bc."/>
    <s v="Kateřina"/>
    <s v="Valigurová"/>
    <m/>
    <n v="1"/>
    <x v="1"/>
  </r>
  <r>
    <n v="89301173"/>
    <s v="Neurologická klinika"/>
    <s v="lůžkové oddělení intenzivní péče"/>
    <n v="5"/>
    <d v="2017-11-01T00:00:00"/>
    <m/>
    <m/>
    <s v="Lukáš"/>
    <s v="Šeda"/>
    <m/>
    <n v="1"/>
    <x v="4"/>
  </r>
  <r>
    <n v="89301173"/>
    <s v="Neurologická klinika"/>
    <s v="lůžkové oddělení intenzivní péče"/>
    <n v="5"/>
    <d v="2019-04-01T00:00:00"/>
    <m/>
    <m/>
    <s v="Jan"/>
    <s v="Sova"/>
    <s v="DiS."/>
    <n v="1"/>
    <x v="1"/>
  </r>
  <r>
    <n v="89301173"/>
    <s v="Neurologická klinika"/>
    <s v="lůžkové oddělení intenzivní péče"/>
    <n v="5"/>
    <d v="2021-09-01T00:00:00"/>
    <m/>
    <m/>
    <s v="Martina"/>
    <s v="Lanerová"/>
    <s v="DiS."/>
    <n v="1"/>
    <x v="1"/>
  </r>
  <r>
    <n v="89301173"/>
    <s v="Neurologická klinika"/>
    <s v="lůžkové oddělení intenzivní péče"/>
    <n v="5"/>
    <d v="2022-09-01T00:00:00"/>
    <m/>
    <s v="Bc."/>
    <s v="Jana"/>
    <s v="Fritscherová"/>
    <m/>
    <n v="0.5"/>
    <x v="5"/>
  </r>
  <r>
    <n v="89301173"/>
    <s v="Neurologická klinika"/>
    <s v="lůžkové oddělení intenzivní péče"/>
    <n v="5"/>
    <d v="2022-09-01T00:00:00"/>
    <m/>
    <s v="Bc."/>
    <s v="Jana"/>
    <s v="Fritscherová"/>
    <m/>
    <n v="0.5"/>
    <x v="5"/>
  </r>
  <r>
    <n v="89301173"/>
    <s v="Neurologická klinika"/>
    <s v="lůžkové oddělení intenzivní péče"/>
    <n v="5"/>
    <d v="2021-10-01T00:00:00"/>
    <m/>
    <m/>
    <s v="Helena"/>
    <s v="Hájková"/>
    <m/>
    <n v="0.25"/>
    <x v="4"/>
  </r>
  <r>
    <n v="89301173"/>
    <s v="Neurologická klinika"/>
    <s v="lůžkové oddělení intenzivní péče"/>
    <n v="5"/>
    <d v="2021-10-01T00:00:00"/>
    <d v="2022-10-31T00:00:00"/>
    <s v="MUDr."/>
    <s v="Jan"/>
    <s v="Bardoň"/>
    <m/>
    <n v="1"/>
    <x v="3"/>
  </r>
  <r>
    <n v="89301173"/>
    <s v="Neurologická klinika"/>
    <s v="lůžkové oddělení intenzivní péče"/>
    <n v="5"/>
    <d v="2015-02-01T00:00:00"/>
    <m/>
    <m/>
    <s v="Marcela"/>
    <s v="Bílavčíková"/>
    <m/>
    <n v="1"/>
    <x v="1"/>
  </r>
  <r>
    <n v="89301173"/>
    <s v="Neurologická klinika"/>
    <s v="lůžkové oddělení intenzivní péče"/>
    <n v="5"/>
    <d v="2009-01-01T00:00:00"/>
    <m/>
    <m/>
    <s v="Iva"/>
    <s v="Janíková"/>
    <m/>
    <n v="1"/>
    <x v="1"/>
  </r>
  <r>
    <n v="89301173"/>
    <s v="Neurologická klinika"/>
    <s v="lůžkové oddělení intenzivní péče"/>
    <n v="5"/>
    <d v="2020-01-01T00:00:00"/>
    <m/>
    <m/>
    <s v="Lucie"/>
    <s v="Burgetová"/>
    <m/>
    <n v="1"/>
    <x v="1"/>
  </r>
  <r>
    <n v="89301173"/>
    <s v="Neurologická klinika"/>
    <s v="lůžkové oddělení intenzivní péče"/>
    <n v="5"/>
    <d v="2015-09-01T00:00:00"/>
    <m/>
    <m/>
    <s v="Jiřina"/>
    <s v="Izáková"/>
    <m/>
    <n v="1"/>
    <x v="2"/>
  </r>
  <r>
    <n v="89301173"/>
    <s v="Neurologická klinika"/>
    <s v="lůžkové oddělení intenzivní péče"/>
    <n v="5"/>
    <d v="2015-01-01T00:00:00"/>
    <m/>
    <s v="MUDr."/>
    <s v="Tomáš"/>
    <s v="Veverka"/>
    <s v="Ph.D."/>
    <n v="0.6"/>
    <x v="3"/>
  </r>
  <r>
    <n v="89301173"/>
    <s v="Neurologická klinika"/>
    <s v="lůžkové oddělení intenzivní péče"/>
    <n v="5"/>
    <d v="2013-10-01T00:00:00"/>
    <m/>
    <s v="MUDr. FESO"/>
    <s v="Michal"/>
    <s v="Král"/>
    <s v="Ph.D."/>
    <n v="0.5"/>
    <x v="3"/>
  </r>
  <r>
    <n v="89301173"/>
    <s v="Neurologická klinika"/>
    <s v="lůžkové oddělení intenzivní péče"/>
    <n v="5"/>
    <d v="2014-01-01T00:00:00"/>
    <m/>
    <s v="Bc."/>
    <s v="Milada"/>
    <s v="Volková"/>
    <m/>
    <n v="1"/>
    <x v="4"/>
  </r>
  <r>
    <n v="89301173"/>
    <s v="Neurologická klinika"/>
    <s v="lůžkové oddělení intenzivní péče"/>
    <n v="5"/>
    <d v="2018-01-01T00:00:00"/>
    <m/>
    <m/>
    <s v="Rudolf"/>
    <s v="Skácel"/>
    <m/>
    <n v="1"/>
    <x v="2"/>
  </r>
  <r>
    <n v="89301173"/>
    <s v="Neurologická klinika"/>
    <s v="lůžkové oddělení intenzivní péče"/>
    <n v="5"/>
    <d v="2022-04-01T00:00:00"/>
    <m/>
    <m/>
    <s v="Kamila"/>
    <s v="Urbánková"/>
    <m/>
    <n v="1"/>
    <x v="4"/>
  </r>
  <r>
    <n v="89301173"/>
    <s v="Neurologická klinika"/>
    <s v="lůžkové oddělení intenzivní péče"/>
    <n v="5"/>
    <d v="2019-09-01T00:00:00"/>
    <m/>
    <m/>
    <s v="Eliška"/>
    <s v="Pávková"/>
    <s v="DiS."/>
    <n v="1"/>
    <x v="4"/>
  </r>
  <r>
    <n v="89301173"/>
    <s v="Neurologická klinika"/>
    <s v="lůžkové oddělení intenzivní péče"/>
    <n v="5"/>
    <d v="2019-03-01T00:00:00"/>
    <m/>
    <m/>
    <s v="Martina"/>
    <s v="Galíčková"/>
    <m/>
    <n v="1"/>
    <x v="4"/>
  </r>
  <r>
    <n v="89301173"/>
    <s v="Neurologická klinika"/>
    <s v="lůžkové oddělení intenzivní péče"/>
    <n v="5"/>
    <d v="2021-08-01T00:00:00"/>
    <m/>
    <m/>
    <s v="Kateřina"/>
    <s v="Domanská"/>
    <s v="DiS."/>
    <n v="1"/>
    <x v="5"/>
  </r>
  <r>
    <n v="89301175"/>
    <s v="Neurologická klinika"/>
    <s v="laboratoř likvorologická"/>
    <n v="8"/>
    <d v="2018-10-01T00:00:00"/>
    <m/>
    <m/>
    <s v="Eva"/>
    <s v="Schneiderová"/>
    <s v="DiS."/>
    <n v="1"/>
    <x v="1"/>
  </r>
  <r>
    <n v="89301175"/>
    <s v="Neurologická klinika"/>
    <s v="laboratoř likvorologická"/>
    <n v="8"/>
    <d v="2017-01-01T00:00:00"/>
    <m/>
    <s v="MUDr."/>
    <s v="Vladimíra"/>
    <s v="Sládková"/>
    <s v="Ph.D."/>
    <n v="0.1"/>
    <x v="3"/>
  </r>
  <r>
    <n v="89301176"/>
    <s v="Lůžkové odd.intenzivní péče"/>
    <s v="lůžkové oddělení intenzivní péče"/>
    <n v="5"/>
    <d v="2014-01-01T00:00:00"/>
    <m/>
    <m/>
    <s v="Lenka"/>
    <s v="Řezníčková"/>
    <m/>
    <n v="1"/>
    <x v="1"/>
  </r>
  <r>
    <n v="89301176"/>
    <s v="Lůžkové odd.intenzivní péče"/>
    <s v="lůžkové oddělení intenzivní péče"/>
    <n v="5"/>
    <d v="2021-12-01T00:00:00"/>
    <m/>
    <m/>
    <s v="Věra"/>
    <s v="Pěčková"/>
    <m/>
    <n v="0.5"/>
    <x v="4"/>
  </r>
  <r>
    <n v="89301176"/>
    <s v="Lůžkové odd.intenzivní péče"/>
    <s v="lůžkové oddělení intenzivní péče"/>
    <n v="5"/>
    <d v="2021-09-01T00:00:00"/>
    <m/>
    <m/>
    <s v="Lucie"/>
    <s v="Kolářová"/>
    <m/>
    <n v="1"/>
    <x v="4"/>
  </r>
  <r>
    <n v="89301176"/>
    <s v="Lůžkové odd.intenzivní péče"/>
    <s v="lůžkové oddělení intenzivní péče"/>
    <n v="5"/>
    <d v="2019-12-01T00:00:00"/>
    <m/>
    <m/>
    <s v="Věra"/>
    <s v="Schwanzerová"/>
    <m/>
    <n v="1"/>
    <x v="4"/>
  </r>
  <r>
    <n v="89301176"/>
    <s v="Lůžkové odd.intenzivní péče"/>
    <s v="lůžkové oddělení intenzivní péče"/>
    <n v="5"/>
    <d v="2013-10-01T00:00:00"/>
    <m/>
    <s v="MUDr."/>
    <s v="David"/>
    <s v="Franc"/>
    <m/>
    <n v="1"/>
    <x v="3"/>
  </r>
  <r>
    <n v="89301176"/>
    <s v="Lůžkové odd.intenzivní péče"/>
    <s v="lůžkové oddělení intenzivní péče"/>
    <n v="5"/>
    <d v="2018-08-01T00:00:00"/>
    <m/>
    <m/>
    <s v="Martina"/>
    <s v="Procházková"/>
    <m/>
    <n v="1"/>
    <x v="2"/>
  </r>
  <r>
    <n v="89301176"/>
    <s v="Lůžkové odd.intenzivní péče"/>
    <s v="lůžkové oddělení intenzivní péče"/>
    <n v="5"/>
    <d v="2021-12-01T00:00:00"/>
    <m/>
    <m/>
    <s v="Adéla"/>
    <s v="Psotová"/>
    <m/>
    <n v="1"/>
    <x v="1"/>
  </r>
  <r>
    <n v="89301176"/>
    <s v="Lůžkové odd.intenzivní péče"/>
    <s v="lůžkové oddělení intenzivní péče"/>
    <n v="5"/>
    <d v="2013-10-01T00:00:00"/>
    <m/>
    <s v="MUDr. FESO"/>
    <s v="Michal"/>
    <s v="Král"/>
    <s v="Ph.D."/>
    <n v="0.5"/>
    <x v="3"/>
  </r>
  <r>
    <n v="89301176"/>
    <s v="Lůžkové odd.intenzivní péče"/>
    <s v="lůžkové oddělení intenzivní péče"/>
    <n v="5"/>
    <d v="2022-06-01T00:00:00"/>
    <m/>
    <m/>
    <s v="Eva"/>
    <s v="Janitová"/>
    <m/>
    <n v="1"/>
    <x v="1"/>
  </r>
  <r>
    <n v="89301176"/>
    <s v="Lůžkové odd.intenzivní péče"/>
    <s v="lůžkové oddělení intenzivní péče"/>
    <n v="5"/>
    <d v="2021-07-01T00:00:00"/>
    <m/>
    <m/>
    <s v="Andrea"/>
    <s v="Svozilová"/>
    <m/>
    <n v="1"/>
    <x v="4"/>
  </r>
  <r>
    <n v="89301176"/>
    <s v="Lůžkové odd.intenzivní péče"/>
    <s v="lůžkové oddělení intenzivní péče"/>
    <n v="5"/>
    <d v="2022-09-01T00:00:00"/>
    <m/>
    <m/>
    <s v="Karolina"/>
    <s v="Richterová"/>
    <s v="DiS."/>
    <n v="1"/>
    <x v="5"/>
  </r>
  <r>
    <n v="89301176"/>
    <s v="Lůžkové odd.intenzivní péče"/>
    <s v="lůžkové oddělení intenzivní péče"/>
    <n v="5"/>
    <d v="2014-09-01T00:00:00"/>
    <m/>
    <m/>
    <s v="Daniela"/>
    <s v="Navrátilová"/>
    <m/>
    <n v="1"/>
    <x v="2"/>
  </r>
  <r>
    <n v="89301176"/>
    <s v="Lůžkové odd.intenzivní péče"/>
    <s v="lůžkové oddělení intenzivní péče"/>
    <n v="5"/>
    <d v="2017-03-01T00:00:00"/>
    <m/>
    <s v="Bc."/>
    <s v="Martina"/>
    <s v="Micháliková"/>
    <m/>
    <n v="1"/>
    <x v="4"/>
  </r>
  <r>
    <n v="89301176"/>
    <s v="Lůžkové odd.intenzivní péče"/>
    <s v="lůžkové oddělení intenzivní péče"/>
    <n v="5"/>
    <d v="2021-04-01T00:00:00"/>
    <m/>
    <m/>
    <s v="Karolína"/>
    <s v="Jenešová"/>
    <s v="DiS."/>
    <n v="1"/>
    <x v="4"/>
  </r>
  <r>
    <n v="89301176"/>
    <s v="Lůžkové odd.intenzivní péče"/>
    <s v="lůžkové oddělení intenzivní péče"/>
    <n v="5"/>
    <d v="2020-09-15T00:00:00"/>
    <m/>
    <s v="Bc."/>
    <s v="Kristýna"/>
    <s v="Švecová"/>
    <m/>
    <n v="1"/>
    <x v="4"/>
  </r>
  <r>
    <n v="89301176"/>
    <s v="Lůžkové odd.intenzivní péče"/>
    <s v="lůžkové oddělení intenzivní péče"/>
    <n v="5"/>
    <d v="2020-09-01T00:00:00"/>
    <m/>
    <m/>
    <s v="Natálie"/>
    <s v="Tomanová"/>
    <s v="DiS."/>
    <n v="1"/>
    <x v="4"/>
  </r>
  <r>
    <n v="89301176"/>
    <s v="Lůžkové odd.intenzivní péče"/>
    <s v="lůžkové oddělení intenzivní péče"/>
    <n v="5"/>
    <d v="2018-12-01T00:00:00"/>
    <m/>
    <s v="Bc."/>
    <s v="Adéla"/>
    <s v="Fröhlichová"/>
    <m/>
    <n v="1"/>
    <x v="4"/>
  </r>
  <r>
    <n v="89301176"/>
    <s v="Lůžkové odd.intenzivní péče"/>
    <s v="lůžkové oddělení intenzivní péče"/>
    <n v="5"/>
    <d v="2019-01-01T00:00:00"/>
    <m/>
    <s v="MUDr."/>
    <s v="Petr"/>
    <s v="Polidar"/>
    <m/>
    <n v="1"/>
    <x v="3"/>
  </r>
  <r>
    <n v="89301176"/>
    <s v="Lůžkové odd.intenzivní péče"/>
    <s v="lůžkové oddělení intenzivní péče"/>
    <n v="5"/>
    <d v="2021-09-15T00:00:00"/>
    <m/>
    <s v="Bc."/>
    <s v="Soňa"/>
    <s v="Uhrinová"/>
    <m/>
    <n v="1"/>
    <x v="4"/>
  </r>
  <r>
    <n v="89301176"/>
    <s v="Lůžkové odd.intenzivní péče"/>
    <s v="lůžkové oddělení intenzivní péče"/>
    <n v="5"/>
    <d v="2022-09-01T00:00:00"/>
    <m/>
    <m/>
    <s v="Lucie"/>
    <s v="Novotná"/>
    <s v="DiS."/>
    <n v="1"/>
    <x v="5"/>
  </r>
  <r>
    <n v="89301181"/>
    <s v="Klinika psychiatrie"/>
    <s v="srandardní lůžková péče"/>
    <n v="5"/>
    <d v="2015-04-01T00:00:00"/>
    <m/>
    <m/>
    <s v="Lenka"/>
    <s v="Bednářová"/>
    <m/>
    <n v="1"/>
    <x v="1"/>
  </r>
  <r>
    <n v="89301181"/>
    <s v="Klinika psychiatrie"/>
    <s v="srandardní lůžková péče"/>
    <n v="5"/>
    <d v="2019-01-01T00:00:00"/>
    <m/>
    <s v="prof. MUDr."/>
    <s v="Ján Pavlov"/>
    <s v="Praško"/>
    <s v="CSc."/>
    <n v="0.55000000000000004"/>
    <x v="3"/>
  </r>
  <r>
    <n v="89301181"/>
    <s v="Klinika psychiatrie"/>
    <s v="srandardní lůžková péče"/>
    <n v="5"/>
    <d v="2016-11-01T00:00:00"/>
    <m/>
    <s v="MUDr. Bc."/>
    <s v="Aleš"/>
    <s v="Grambal"/>
    <s v="Ph.D."/>
    <n v="0.1"/>
    <x v="3"/>
  </r>
  <r>
    <n v="89301181"/>
    <s v="Klinika psychiatrie"/>
    <s v="srandardní lůžková péče"/>
    <n v="5"/>
    <d v="2021-05-01T00:00:00"/>
    <m/>
    <m/>
    <s v="Dagmar"/>
    <s v="Machulová"/>
    <s v="DiS."/>
    <n v="1"/>
    <x v="4"/>
  </r>
  <r>
    <n v="89301181"/>
    <s v="Klinika psychiatrie"/>
    <s v="srandardní lůžková péče"/>
    <n v="5"/>
    <d v="2008-01-01T00:00:00"/>
    <m/>
    <m/>
    <s v="Marcela"/>
    <s v="Grimmová"/>
    <m/>
    <n v="1"/>
    <x v="4"/>
  </r>
  <r>
    <n v="89301181"/>
    <s v="Klinika psychiatrie"/>
    <s v="srandardní lůžková péče"/>
    <n v="5"/>
    <d v="2018-10-01T00:00:00"/>
    <m/>
    <m/>
    <s v="Kateřina"/>
    <s v="Freudl Blaťáková"/>
    <m/>
    <n v="1"/>
    <x v="4"/>
  </r>
  <r>
    <n v="89301181"/>
    <s v="Klinika psychiatrie"/>
    <s v="srandardní lůžková péče"/>
    <n v="5"/>
    <d v="2017-07-01T00:00:00"/>
    <m/>
    <m/>
    <s v="Karla"/>
    <s v="Jiříková"/>
    <m/>
    <n v="1"/>
    <x v="2"/>
  </r>
  <r>
    <n v="89301181"/>
    <s v="Klinika psychiatrie"/>
    <s v="srandardní lůžková péče"/>
    <n v="5"/>
    <d v="2008-01-01T00:00:00"/>
    <m/>
    <m/>
    <s v="Renata"/>
    <s v="Kolářová"/>
    <m/>
    <n v="1"/>
    <x v="1"/>
  </r>
  <r>
    <n v="89301181"/>
    <s v="Klinika psychiatrie"/>
    <s v="srandardní lůžková péče"/>
    <n v="5"/>
    <d v="2019-03-01T00:00:00"/>
    <m/>
    <s v="doc. MUDr."/>
    <s v="Dana"/>
    <s v="Končelíková"/>
    <s v="Ph.D."/>
    <n v="0.4"/>
    <x v="3"/>
  </r>
  <r>
    <n v="89301181"/>
    <s v="Klinika psychiatrie"/>
    <s v="srandardní lůžková péče"/>
    <n v="5"/>
    <d v="2018-05-01T00:00:00"/>
    <m/>
    <s v="Bc."/>
    <s v="Leona"/>
    <s v="Navrátilová"/>
    <m/>
    <n v="0.2"/>
    <x v="0"/>
  </r>
  <r>
    <n v="89301181"/>
    <s v="Klinika psychiatrie"/>
    <s v="srandardní lůžková péče"/>
    <n v="5"/>
    <d v="2015-09-01T00:00:00"/>
    <m/>
    <s v="Mgr."/>
    <s v="Lucie"/>
    <s v="Šmejkalová"/>
    <m/>
    <n v="0.6"/>
    <x v="10"/>
  </r>
  <r>
    <n v="89301181"/>
    <s v="Klinika psychiatrie"/>
    <s v="srandardní lůžková péče"/>
    <n v="5"/>
    <d v="2018-06-01T00:00:00"/>
    <m/>
    <s v="PhDr."/>
    <s v="Petra"/>
    <s v="Kasalová"/>
    <m/>
    <n v="1"/>
    <x v="8"/>
  </r>
  <r>
    <n v="89301181"/>
    <s v="Klinika psychiatrie"/>
    <s v="srandardní lůžková péče"/>
    <n v="5"/>
    <d v="2016-12-01T00:00:00"/>
    <m/>
    <s v="Bc."/>
    <s v="Tereza"/>
    <s v="Ženožičková"/>
    <s v="DiS."/>
    <n v="1"/>
    <x v="4"/>
  </r>
  <r>
    <n v="89301181"/>
    <s v="Klinika psychiatrie"/>
    <s v="srandardní lůžková péče"/>
    <n v="5"/>
    <d v="2016-04-01T00:00:00"/>
    <m/>
    <m/>
    <s v="Eva"/>
    <s v="Müllerová"/>
    <m/>
    <n v="1"/>
    <x v="2"/>
  </r>
  <r>
    <n v="89301181"/>
    <s v="Klinika psychiatrie"/>
    <s v="srandardní lůžková péče"/>
    <n v="5"/>
    <d v="2016-04-01T00:00:00"/>
    <m/>
    <m/>
    <s v="Svitlana"/>
    <s v="Klimková"/>
    <m/>
    <n v="1"/>
    <x v="2"/>
  </r>
  <r>
    <n v="89301181"/>
    <s v="Klinika psychiatrie"/>
    <s v="srandardní lůžková péče"/>
    <n v="5"/>
    <d v="2020-11-01T00:00:00"/>
    <m/>
    <s v="MUDr."/>
    <s v="Antonín"/>
    <s v="Kolek"/>
    <m/>
    <n v="0.2"/>
    <x v="6"/>
  </r>
  <r>
    <n v="89301181"/>
    <s v="Klinika psychiatrie"/>
    <s v="srandardní lůžková péče"/>
    <n v="5"/>
    <d v="2016-02-01T00:00:00"/>
    <m/>
    <m/>
    <s v="Radoslava"/>
    <s v="Šrámková"/>
    <m/>
    <n v="1"/>
    <x v="2"/>
  </r>
  <r>
    <n v="89301181"/>
    <s v="Klinika psychiatrie"/>
    <s v="srandardní lůžková péče"/>
    <n v="5"/>
    <d v="2015-12-01T00:00:00"/>
    <m/>
    <m/>
    <s v="Kateřina"/>
    <s v="Stehlíková"/>
    <m/>
    <n v="1"/>
    <x v="4"/>
  </r>
  <r>
    <n v="89301181"/>
    <s v="Klinika psychiatrie"/>
    <s v="srandardní lůžková péče"/>
    <n v="5"/>
    <d v="2017-04-01T00:00:00"/>
    <m/>
    <m/>
    <s v="Michal"/>
    <s v="David"/>
    <m/>
    <n v="1"/>
    <x v="2"/>
  </r>
  <r>
    <n v="89301181"/>
    <s v="Klinika psychiatrie"/>
    <s v="srandardní lůžková péče"/>
    <n v="5"/>
    <d v="2008-01-01T00:00:00"/>
    <m/>
    <m/>
    <s v="Ivana"/>
    <s v="Kubíčková"/>
    <m/>
    <n v="1"/>
    <x v="2"/>
  </r>
  <r>
    <n v="89301181"/>
    <s v="Klinika psychiatrie"/>
    <s v="srandardní lůžková péče"/>
    <n v="5"/>
    <d v="2011-07-01T00:00:00"/>
    <m/>
    <m/>
    <s v="Zdeněk"/>
    <s v="Urbančík"/>
    <m/>
    <n v="1"/>
    <x v="2"/>
  </r>
  <r>
    <n v="89301181"/>
    <s v="Klinika psychiatrie"/>
    <s v="srandardní lůžková péče"/>
    <n v="5"/>
    <d v="2016-10-01T00:00:00"/>
    <m/>
    <m/>
    <s v="Lucie"/>
    <s v="Bjelová"/>
    <m/>
    <n v="1"/>
    <x v="4"/>
  </r>
  <r>
    <n v="89301181"/>
    <s v="Klinika psychiatrie"/>
    <s v="srandardní lůžková péče"/>
    <n v="5"/>
    <d v="2017-03-01T00:00:00"/>
    <m/>
    <s v="Mgr."/>
    <s v="Libuše"/>
    <s v="Stuchlíková"/>
    <s v="DiS."/>
    <n v="1"/>
    <x v="1"/>
  </r>
  <r>
    <n v="89301181"/>
    <s v="Klinika psychiatrie"/>
    <s v="srandardní lůžková péče"/>
    <n v="5"/>
    <d v="2009-12-01T00:00:00"/>
    <m/>
    <m/>
    <s v="Miroslav"/>
    <s v="Jiřík"/>
    <m/>
    <n v="1"/>
    <x v="2"/>
  </r>
  <r>
    <n v="89301181"/>
    <s v="Klinika psychiatrie"/>
    <s v="srandardní lůžková péče"/>
    <n v="5"/>
    <d v="2016-04-01T00:00:00"/>
    <m/>
    <m/>
    <s v="Blanka"/>
    <s v="Novotná"/>
    <m/>
    <n v="1"/>
    <x v="4"/>
  </r>
  <r>
    <n v="89301181"/>
    <s v="Klinika psychiatrie"/>
    <s v="srandardní lůžková péče"/>
    <n v="5"/>
    <d v="2013-01-01T00:00:00"/>
    <m/>
    <m/>
    <s v="Jana"/>
    <s v="Lakomá"/>
    <m/>
    <n v="0.7"/>
    <x v="4"/>
  </r>
  <r>
    <n v="89301181"/>
    <s v="Klinika psychiatrie"/>
    <s v="srandardní lůžková péče"/>
    <n v="5"/>
    <d v="2015-03-01T00:00:00"/>
    <m/>
    <s v="Bc."/>
    <s v="Kateřina"/>
    <s v="Pfefferová"/>
    <m/>
    <n v="0.5"/>
    <x v="5"/>
  </r>
  <r>
    <n v="89301181"/>
    <s v="Klinika psychiatrie"/>
    <s v="srandardní lůžková péče"/>
    <n v="5"/>
    <d v="2008-01-01T00:00:00"/>
    <m/>
    <s v="Mgr. MBA"/>
    <s v="Hana"/>
    <s v="Pizúrová"/>
    <m/>
    <n v="0.8"/>
    <x v="1"/>
  </r>
  <r>
    <n v="89301181"/>
    <s v="Klinika psychiatrie"/>
    <s v="srandardní lůžková péče"/>
    <n v="5"/>
    <d v="2008-01-01T00:00:00"/>
    <m/>
    <s v="Bc."/>
    <s v="Ivana"/>
    <s v="Černá"/>
    <m/>
    <n v="1"/>
    <x v="1"/>
  </r>
  <r>
    <n v="89301181"/>
    <s v="Klinika psychiatrie"/>
    <s v="srandardní lůžková péče"/>
    <n v="5"/>
    <d v="2022-08-01T00:00:00"/>
    <m/>
    <m/>
    <s v="Pavla"/>
    <s v="Malátková"/>
    <m/>
    <n v="1"/>
    <x v="4"/>
  </r>
  <r>
    <n v="89301181"/>
    <s v="Klinika psychiatrie"/>
    <s v="srandardní lůžková péče"/>
    <n v="5"/>
    <d v="2021-09-01T00:00:00"/>
    <m/>
    <m/>
    <s v="Eva"/>
    <s v="Uvízlová"/>
    <m/>
    <n v="1"/>
    <x v="5"/>
  </r>
  <r>
    <n v="89301181"/>
    <s v="Klinika psychiatrie"/>
    <s v="srandardní lůžková péče"/>
    <n v="5"/>
    <d v="2008-01-01T00:00:00"/>
    <m/>
    <s v="PhDr."/>
    <s v="Simona"/>
    <s v="Svozilová"/>
    <m/>
    <n v="0.25"/>
    <x v="0"/>
  </r>
  <r>
    <n v="89301181"/>
    <s v="Klinika psychiatrie"/>
    <s v="srandardní lůžková péče"/>
    <n v="5"/>
    <d v="2018-04-01T00:00:00"/>
    <m/>
    <s v="prof. MUDr."/>
    <s v="Klára"/>
    <s v="Látalová"/>
    <s v="Ph.D."/>
    <n v="0.4"/>
    <x v="3"/>
  </r>
  <r>
    <n v="89301181"/>
    <s v="Klinika psychiatrie"/>
    <s v="srandardní lůžková péče"/>
    <n v="5"/>
    <d v="2010-04-01T00:00:00"/>
    <m/>
    <m/>
    <s v="Jan"/>
    <s v="Dresler"/>
    <m/>
    <n v="1"/>
    <x v="1"/>
  </r>
  <r>
    <n v="89301181"/>
    <s v="Klinika psychiatrie"/>
    <s v="srandardní lůžková péče"/>
    <n v="5"/>
    <d v="2010-04-01T00:00:00"/>
    <m/>
    <m/>
    <s v="Dagmar"/>
    <s v="Coufalová"/>
    <m/>
    <n v="1"/>
    <x v="2"/>
  </r>
  <r>
    <n v="89301181"/>
    <s v="Klinika psychiatrie"/>
    <s v="srandardní lůžková péče"/>
    <n v="5"/>
    <d v="2010-04-01T00:00:00"/>
    <m/>
    <m/>
    <s v="Dana"/>
    <s v="Červenková"/>
    <m/>
    <n v="1"/>
    <x v="4"/>
  </r>
  <r>
    <n v="89301181"/>
    <s v="Klinika psychiatrie"/>
    <s v="srandardní lůžková péče"/>
    <n v="5"/>
    <d v="2020-03-01T00:00:00"/>
    <m/>
    <s v="Bc."/>
    <s v="Jana"/>
    <s v="Úlehlová"/>
    <s v="DiS."/>
    <n v="1"/>
    <x v="4"/>
  </r>
  <r>
    <n v="89301181"/>
    <s v="Klinika psychiatrie"/>
    <s v="srandardní lůžková péče"/>
    <n v="5"/>
    <d v="2020-09-01T00:00:00"/>
    <m/>
    <s v="MUDr."/>
    <s v="Jonáš"/>
    <s v="Boček"/>
    <m/>
    <n v="1"/>
    <x v="7"/>
  </r>
  <r>
    <n v="89301181"/>
    <s v="Klinika psychiatrie"/>
    <s v="srandardní lůžková péče"/>
    <n v="5"/>
    <d v="2019-08-01T00:00:00"/>
    <m/>
    <s v="MUDr."/>
    <s v="Kamila"/>
    <s v="Bělohradová"/>
    <m/>
    <n v="0.8"/>
    <x v="7"/>
  </r>
  <r>
    <n v="89301181"/>
    <s v="Klinika psychiatrie"/>
    <s v="srandardní lůžková péče"/>
    <n v="5"/>
    <d v="2020-09-15T00:00:00"/>
    <m/>
    <s v="Bc."/>
    <s v="David"/>
    <s v="Smilek"/>
    <m/>
    <n v="1"/>
    <x v="4"/>
  </r>
  <r>
    <n v="89301181"/>
    <s v="Klinika psychiatrie"/>
    <s v="srandardní lůžková péče"/>
    <n v="5"/>
    <d v="2021-01-01T00:00:00"/>
    <m/>
    <s v="Bc."/>
    <s v="Kateřina"/>
    <s v="Štenclová"/>
    <m/>
    <n v="1"/>
    <x v="4"/>
  </r>
  <r>
    <n v="89301181"/>
    <s v="Klinika psychiatrie"/>
    <s v="srandardní lůžková péče"/>
    <n v="5"/>
    <d v="2022-09-01T00:00:00"/>
    <m/>
    <s v="MUDr."/>
    <s v="Eliška"/>
    <s v="Procházková"/>
    <m/>
    <n v="1"/>
    <x v="7"/>
  </r>
  <r>
    <n v="89301181"/>
    <s v="Klinika psychiatrie"/>
    <s v="srandardní lůžková péče"/>
    <n v="5"/>
    <d v="2021-04-01T00:00:00"/>
    <m/>
    <s v="Mgr."/>
    <s v="Gabriela"/>
    <s v="Vernerová"/>
    <m/>
    <n v="1"/>
    <x v="4"/>
  </r>
  <r>
    <n v="89301181"/>
    <s v="Klinika psychiatrie"/>
    <s v="srandardní lůžková péče"/>
    <n v="5"/>
    <d v="2021-01-15T00:00:00"/>
    <m/>
    <m/>
    <s v="Vendula"/>
    <s v="Pavlíková"/>
    <s v="DiS."/>
    <n v="1"/>
    <x v="4"/>
  </r>
  <r>
    <n v="89301181"/>
    <s v="Klinika psychiatrie"/>
    <s v="srandardní lůžková péče"/>
    <n v="5"/>
    <d v="2022-05-01T00:00:00"/>
    <m/>
    <m/>
    <s v="Jakub"/>
    <s v="Novák"/>
    <m/>
    <n v="1"/>
    <x v="2"/>
  </r>
  <r>
    <n v="89301181"/>
    <s v="Klinika psychiatrie"/>
    <s v="srandardní lůžková péče"/>
    <n v="5"/>
    <d v="2021-07-01T00:00:00"/>
    <m/>
    <s v="MUDr."/>
    <s v="Jozef"/>
    <s v="Višňovský"/>
    <m/>
    <n v="1"/>
    <x v="7"/>
  </r>
  <r>
    <n v="89301181"/>
    <s v="Klinika psychiatrie"/>
    <s v="srandardní lůžková péče"/>
    <n v="5"/>
    <d v="2021-06-01T00:00:00"/>
    <m/>
    <m/>
    <s v="Petr"/>
    <s v="Štefánik"/>
    <m/>
    <n v="1"/>
    <x v="2"/>
  </r>
  <r>
    <n v="89301181"/>
    <s v="Klinika psychiatrie"/>
    <s v="srandardní lůžková péče"/>
    <n v="5"/>
    <d v="2018-10-01T00:00:00"/>
    <m/>
    <s v="Bc."/>
    <s v="Petra"/>
    <s v="Štěpánková"/>
    <s v="DiS."/>
    <n v="1"/>
    <x v="4"/>
  </r>
  <r>
    <n v="89301181"/>
    <s v="Klinika psychiatrie"/>
    <s v="srandardní lůžková péče"/>
    <n v="5"/>
    <d v="2019-01-01T00:00:00"/>
    <m/>
    <s v="MUDr."/>
    <s v="Jana"/>
    <s v="Zmeková"/>
    <m/>
    <n v="0.95"/>
    <x v="3"/>
  </r>
  <r>
    <n v="89301181"/>
    <s v="Klinika psychiatrie"/>
    <s v="srandardní lůžková péče"/>
    <n v="5"/>
    <d v="2019-05-01T00:00:00"/>
    <m/>
    <s v="Mgr."/>
    <s v="Libuše"/>
    <s v="Winklerová"/>
    <m/>
    <n v="1"/>
    <x v="1"/>
  </r>
  <r>
    <n v="89301181"/>
    <s v="Klinika psychiatrie"/>
    <s v="srandardní lůžková péče"/>
    <n v="5"/>
    <d v="2019-06-01T00:00:00"/>
    <m/>
    <s v="MUDr."/>
    <s v="Lucie"/>
    <s v="Bundárová"/>
    <m/>
    <n v="0.8"/>
    <x v="7"/>
  </r>
  <r>
    <n v="89301181"/>
    <s v="Klinika psychiatrie"/>
    <s v="srandardní lůžková péče"/>
    <n v="5"/>
    <d v="2018-08-01T00:00:00"/>
    <m/>
    <s v="Bc."/>
    <s v="Ilona"/>
    <s v="Králová"/>
    <m/>
    <n v="1"/>
    <x v="4"/>
  </r>
  <r>
    <n v="89301181"/>
    <s v="Klinika psychiatrie"/>
    <s v="srandardní lůžková péče"/>
    <n v="5"/>
    <d v="2017-12-01T00:00:00"/>
    <m/>
    <s v="MUDr."/>
    <s v="Vlastimil"/>
    <s v="Nesnídal"/>
    <m/>
    <n v="0.8"/>
    <x v="7"/>
  </r>
  <r>
    <n v="89301181"/>
    <s v="Klinika psychiatrie"/>
    <s v="srandardní lůžková péče"/>
    <n v="5"/>
    <d v="2018-05-01T00:00:00"/>
    <m/>
    <s v="Bc."/>
    <s v="Martina"/>
    <s v="Mikisková"/>
    <s v="DiS."/>
    <n v="1"/>
    <x v="4"/>
  </r>
  <r>
    <n v="89301181"/>
    <s v="Klinika psychiatrie"/>
    <s v="srandardní lůžková péče"/>
    <n v="5"/>
    <d v="2017-06-01T00:00:00"/>
    <m/>
    <m/>
    <s v="Ladislava"/>
    <s v="Stehlíková"/>
    <m/>
    <n v="1"/>
    <x v="2"/>
  </r>
  <r>
    <n v="89301181"/>
    <s v="Klinika psychiatrie"/>
    <s v="srandardní lůžková péče"/>
    <n v="5"/>
    <d v="2018-08-15T00:00:00"/>
    <m/>
    <s v="MUDr."/>
    <s v="Kryštof"/>
    <s v="Kantor"/>
    <m/>
    <n v="0.8"/>
    <x v="7"/>
  </r>
  <r>
    <n v="89301181"/>
    <s v="Klinika psychiatrie"/>
    <s v="srandardní lůžková péče"/>
    <n v="5"/>
    <d v="2017-07-01T00:00:00"/>
    <m/>
    <m/>
    <s v="Erika"/>
    <s v="Ovečková"/>
    <s v="DiS."/>
    <n v="1"/>
    <x v="5"/>
  </r>
  <r>
    <n v="89301181"/>
    <s v="Klinika psychiatrie"/>
    <s v="srandardní lůžková péče"/>
    <n v="5"/>
    <d v="2017-08-15T00:00:00"/>
    <m/>
    <s v="MUDr."/>
    <s v="Jakub"/>
    <s v="Vaněk"/>
    <m/>
    <n v="0.8"/>
    <x v="7"/>
  </r>
  <r>
    <n v="89301181"/>
    <s v="Klinika psychiatrie"/>
    <s v="srandardní lůžková péče"/>
    <n v="5"/>
    <d v="2022-05-01T00:00:00"/>
    <m/>
    <m/>
    <s v="Tomáš"/>
    <s v="Tkadlčík"/>
    <m/>
    <n v="1"/>
    <x v="2"/>
  </r>
  <r>
    <n v="89301181"/>
    <s v="Klinika psychiatrie"/>
    <s v="srandardní lůžková péče"/>
    <n v="5"/>
    <d v="2022-09-01T00:00:00"/>
    <m/>
    <s v="MUDr. Bc."/>
    <s v="Veronika"/>
    <s v="Sosýnová"/>
    <m/>
    <n v="1"/>
    <x v="7"/>
  </r>
  <r>
    <n v="89301181"/>
    <s v="Klinika psychiatrie"/>
    <s v="srandardní lůžková péče"/>
    <n v="5"/>
    <d v="2022-08-01T00:00:00"/>
    <m/>
    <s v="MUDr."/>
    <s v="Jana"/>
    <s v="Bahúlová"/>
    <m/>
    <n v="1"/>
    <x v="7"/>
  </r>
  <r>
    <n v="89301181"/>
    <s v="Klinika psychiatrie"/>
    <s v="srandardní lůžková péče"/>
    <n v="5"/>
    <d v="2022-02-01T00:00:00"/>
    <m/>
    <s v="Ing."/>
    <s v="Tomáš"/>
    <s v="Lodes"/>
    <m/>
    <n v="1"/>
    <x v="2"/>
  </r>
  <r>
    <n v="89301182"/>
    <s v="Klinika psychiatrie"/>
    <s v="ambulance všeobecná"/>
    <n v="10"/>
    <d v="2019-03-01T00:00:00"/>
    <m/>
    <s v="Bc."/>
    <s v="Tomáš"/>
    <s v="Galiček"/>
    <s v="DiS."/>
    <n v="1"/>
    <x v="4"/>
  </r>
  <r>
    <n v="89301182"/>
    <s v="Klinika psychiatrie"/>
    <s v="ambulance všeobecná"/>
    <n v="10"/>
    <d v="2019-01-01T00:00:00"/>
    <m/>
    <s v="MUDr."/>
    <s v="Jana"/>
    <s v="Zmeková"/>
    <m/>
    <n v="0.05"/>
    <x v="3"/>
  </r>
  <r>
    <n v="89301182"/>
    <s v="Klinika psychiatrie"/>
    <s v="ambulance všeobecná"/>
    <n v="10"/>
    <d v="2018-04-01T00:00:00"/>
    <m/>
    <s v="prof. MUDr."/>
    <s v="Klára"/>
    <s v="Látalová"/>
    <s v="Ph.D."/>
    <n v="0.4"/>
    <x v="3"/>
  </r>
  <r>
    <n v="89301182"/>
    <s v="Klinika psychiatrie"/>
    <s v="ambulance všeobecná"/>
    <n v="10"/>
    <d v="2014-12-01T00:00:00"/>
    <m/>
    <s v="PhDr."/>
    <s v="Simona"/>
    <s v="Svozilová"/>
    <m/>
    <n v="0.05"/>
    <x v="0"/>
  </r>
  <r>
    <n v="89301182"/>
    <s v="Klinika psychiatrie"/>
    <s v="ambulance všeobecná"/>
    <n v="10"/>
    <d v="2018-11-01T00:00:00"/>
    <m/>
    <m/>
    <s v="Iveta"/>
    <s v="Stejskalová"/>
    <m/>
    <n v="1"/>
    <x v="4"/>
  </r>
  <r>
    <n v="89301182"/>
    <s v="Klinika psychiatrie"/>
    <s v="ambulance všeobecná"/>
    <n v="10"/>
    <d v="2019-04-01T00:00:00"/>
    <m/>
    <m/>
    <s v="Jana"/>
    <s v="Klimovičová"/>
    <m/>
    <n v="0.8"/>
    <x v="1"/>
  </r>
  <r>
    <n v="89301182"/>
    <s v="Klinika psychiatrie"/>
    <s v="ambulance všeobecná"/>
    <n v="10"/>
    <d v="2017-07-01T00:00:00"/>
    <m/>
    <s v="MUDr."/>
    <s v="Kristýna"/>
    <s v="Vrbová"/>
    <s v="Ph.D."/>
    <n v="1"/>
    <x v="3"/>
  </r>
  <r>
    <n v="89301182"/>
    <s v="Klinika psychiatrie"/>
    <s v="ambulance všeobecná"/>
    <n v="10"/>
    <d v="2019-04-01T00:00:00"/>
    <m/>
    <s v="doc. MUDr."/>
    <s v="Libuše"/>
    <s v="Stárková"/>
    <s v="CSc."/>
    <n v="0.1"/>
    <x v="3"/>
  </r>
  <r>
    <n v="89301182"/>
    <s v="Klinika psychiatrie"/>
    <s v="ambulance všeobecná"/>
    <n v="10"/>
    <d v="2020-04-01T00:00:00"/>
    <m/>
    <s v="MUDr. Bc."/>
    <s v="Aleš"/>
    <s v="Grambal"/>
    <s v="Ph.D."/>
    <n v="0.1"/>
    <x v="3"/>
  </r>
  <r>
    <n v="89301182"/>
    <s v="Klinika psychiatrie"/>
    <s v="ambulance všeobecná"/>
    <n v="10"/>
    <d v="2014-07-01T00:00:00"/>
    <m/>
    <s v="prof. MUDr."/>
    <s v="Ján Pavlov"/>
    <s v="Praško"/>
    <s v="CSc."/>
    <n v="0.05"/>
    <x v="3"/>
  </r>
  <r>
    <n v="89301183"/>
    <s v="Klinika psychiatrie"/>
    <s v="denní stacionář"/>
    <n v="10"/>
    <d v="2008-09-01T00:00:00"/>
    <m/>
    <s v="prof. MUDr."/>
    <s v="Ján Pavlov"/>
    <s v="Praško"/>
    <s v="CSc."/>
    <n v="0.1"/>
    <x v="3"/>
  </r>
  <r>
    <n v="89301183"/>
    <s v="Klinika psychiatrie"/>
    <s v="denní stacionář"/>
    <n v="10"/>
    <d v="2008-01-01T00:00:00"/>
    <m/>
    <s v="MUDr. Bc."/>
    <s v="Aleš"/>
    <s v="Grambal"/>
    <s v="Ph.D."/>
    <n v="0.3"/>
    <x v="3"/>
  </r>
  <r>
    <n v="89301183"/>
    <s v="Klinika psychiatrie"/>
    <s v="denní stacionář"/>
    <n v="10"/>
    <d v="2019-03-01T00:00:00"/>
    <m/>
    <s v="doc. MUDr."/>
    <s v="Dana"/>
    <s v="Končelíková"/>
    <s v="Ph.D."/>
    <n v="0.6"/>
    <x v="3"/>
  </r>
  <r>
    <n v="89301183"/>
    <s v="Klinika psychiatrie"/>
    <s v="denní stacionář"/>
    <n v="10"/>
    <d v="2021-01-01T00:00:00"/>
    <m/>
    <s v="Mgr. MBA"/>
    <s v="Hana"/>
    <s v="Pizúrová"/>
    <m/>
    <n v="0.2"/>
    <x v="1"/>
  </r>
  <r>
    <n v="89301183"/>
    <s v="Klinika psychiatrie"/>
    <s v="denní stacionář"/>
    <n v="10"/>
    <d v="2017-01-01T00:00:00"/>
    <m/>
    <s v="PhDr."/>
    <s v="Simona"/>
    <s v="Svozilová"/>
    <m/>
    <n v="0.05"/>
    <x v="0"/>
  </r>
  <r>
    <n v="89301184"/>
    <s v="Klinika psychiatrie"/>
    <s v="ambulance dětské a dorostové psychiatrie"/>
    <n v="10"/>
    <d v="2020-04-01T00:00:00"/>
    <m/>
    <m/>
    <s v="Jana"/>
    <s v="Klimovičová"/>
    <m/>
    <n v="0.2"/>
    <x v="1"/>
  </r>
  <r>
    <n v="89301184"/>
    <s v="Klinika psychiatrie"/>
    <s v="ambulance dětské a dorostové psychiatrie"/>
    <n v="10"/>
    <d v="2016-12-01T00:00:00"/>
    <m/>
    <s v="PhDr."/>
    <s v="Simona"/>
    <s v="Svozilová"/>
    <m/>
    <n v="0.05"/>
    <x v="0"/>
  </r>
  <r>
    <n v="89301184"/>
    <s v="Klinika psychiatrie"/>
    <s v="ambulance dětské a dorostové psychiatrie"/>
    <n v="10"/>
    <d v="2008-11-01T00:00:00"/>
    <m/>
    <s v="doc. MUDr."/>
    <s v="Libuše"/>
    <s v="Stárková"/>
    <s v="CSc."/>
    <n v="0.1"/>
    <x v="3"/>
  </r>
  <r>
    <n v="89301185"/>
    <s v="Klinika psychiatrie"/>
    <s v="ambulance pro návykové nemoci"/>
    <n v="8"/>
    <d v="2021-03-01T00:00:00"/>
    <m/>
    <m/>
    <s v="Martina"/>
    <s v="Coufalová"/>
    <s v="DiS."/>
    <n v="1"/>
    <x v="4"/>
  </r>
  <r>
    <n v="89301185"/>
    <s v="Klinika psychiatrie"/>
    <s v="ambulance pro návykové nemoci"/>
    <n v="8"/>
    <d v="2008-01-01T00:00:00"/>
    <m/>
    <s v="MUDr."/>
    <s v="Jarmila"/>
    <s v="Šmoldasová"/>
    <m/>
    <n v="1"/>
    <x v="3"/>
  </r>
  <r>
    <n v="89301185"/>
    <s v="Klinika psychiatrie"/>
    <s v="ambulance pro návykové nemoci"/>
    <n v="8"/>
    <d v="2021-03-01T00:00:00"/>
    <m/>
    <s v="Mgr."/>
    <s v="Jana"/>
    <s v="Vavříková"/>
    <m/>
    <n v="0.8"/>
    <x v="9"/>
  </r>
  <r>
    <n v="89301186"/>
    <s v="Klinika psychiatrie"/>
    <s v="ambulance sexuologická"/>
    <n v="10"/>
    <d v="2014-05-01T00:00:00"/>
    <m/>
    <s v="MUDr."/>
    <s v="Tomáš"/>
    <s v="Kilián"/>
    <m/>
    <n v="0.3"/>
    <x v="3"/>
  </r>
  <r>
    <n v="89301186"/>
    <s v="Klinika psychiatrie"/>
    <s v="ambulance sexuologická"/>
    <n v="10"/>
    <d v="2009-01-01T00:00:00"/>
    <m/>
    <m/>
    <s v="Jana"/>
    <s v="Lakomá"/>
    <m/>
    <n v="0.3"/>
    <x v="4"/>
  </r>
  <r>
    <n v="89301186"/>
    <s v="Klinika psychiatrie"/>
    <s v="ambulance sexuologická"/>
    <n v="10"/>
    <d v="2019-08-01T00:00:00"/>
    <m/>
    <s v="prof. MUDr."/>
    <s v="Ján Pavlov"/>
    <s v="Praško"/>
    <s v="CSc."/>
    <n v="0.05"/>
    <x v="3"/>
  </r>
  <r>
    <n v="89301187"/>
    <s v="Klinika psychiatrie"/>
    <s v="pracoviště klinické psychologie"/>
    <n v="10"/>
    <d v="2019-04-01T00:00:00"/>
    <m/>
    <s v="PhDr."/>
    <s v="Simona"/>
    <s v="Svozilová"/>
    <m/>
    <n v="0.6"/>
    <x v="0"/>
  </r>
  <r>
    <n v="89301187"/>
    <s v="Klinika psychiatrie"/>
    <s v="pracoviště klinické psychologie"/>
    <n v="10"/>
    <d v="2016-11-01T00:00:00"/>
    <m/>
    <s v="MUDr. Bc."/>
    <s v="Aleš"/>
    <s v="Grambal"/>
    <s v="Ph.D."/>
    <n v="0.5"/>
    <x v="3"/>
  </r>
  <r>
    <n v="89301187"/>
    <s v="Klinika psychiatrie"/>
    <s v="pracoviště klinické psychologie"/>
    <n v="10"/>
    <d v="2014-07-01T00:00:00"/>
    <m/>
    <s v="prof. MUDr."/>
    <s v="Ján Pavlov"/>
    <s v="Praško"/>
    <s v="CSc."/>
    <n v="0.05"/>
    <x v="3"/>
  </r>
  <r>
    <n v="89301189"/>
    <s v="Psychiatrická klinika"/>
    <s v="pracoviště fyzioterapie"/>
    <n v="10"/>
    <d v="2018-05-01T00:00:00"/>
    <m/>
    <s v="Bc."/>
    <s v="Leona"/>
    <s v="Navrátilová"/>
    <m/>
    <n v="0.8"/>
    <x v="0"/>
  </r>
  <r>
    <n v="89301192"/>
    <s v="Klinika pracovního lékařství"/>
    <s v="všeobecná ambulance"/>
    <n v="10"/>
    <d v="2009-01-01T00:00:00"/>
    <m/>
    <m/>
    <s v="Ľudmila"/>
    <s v="Bačiková"/>
    <m/>
    <n v="1"/>
    <x v="1"/>
  </r>
  <r>
    <n v="89301192"/>
    <s v="Klinika pracovního lékařství"/>
    <s v="všeobecná ambulance"/>
    <n v="10"/>
    <d v="2009-01-01T00:00:00"/>
    <m/>
    <m/>
    <s v="Milena"/>
    <s v="Smékalová"/>
    <m/>
    <n v="1"/>
    <x v="4"/>
  </r>
  <r>
    <n v="89301192"/>
    <s v="Klinika pracovního lékařství"/>
    <s v="všeobecná ambulance"/>
    <n v="10"/>
    <d v="2011-01-01T00:00:00"/>
    <m/>
    <m/>
    <s v="Ivana"/>
    <s v="Brlková"/>
    <m/>
    <n v="1"/>
    <x v="1"/>
  </r>
  <r>
    <n v="89301192"/>
    <s v="Klinika pracovního lékařství"/>
    <s v="všeobecná ambulance"/>
    <n v="10"/>
    <d v="2013-01-01T00:00:00"/>
    <m/>
    <s v="MUDr."/>
    <s v="Helena"/>
    <s v="Vildová"/>
    <s v="Ph.D."/>
    <n v="1"/>
    <x v="3"/>
  </r>
  <r>
    <n v="89301192"/>
    <s v="Klinika pracovního lékařství"/>
    <s v="všeobecná ambulance"/>
    <n v="10"/>
    <d v="2022-01-01T00:00:00"/>
    <m/>
    <s v="doc. MUDr."/>
    <s v="Marie"/>
    <s v="Nakládalová"/>
    <s v="Ph.D."/>
    <n v="0.5"/>
    <x v="3"/>
  </r>
  <r>
    <n v="89301192"/>
    <s v="Klinika pracovního lékařství"/>
    <s v="všeobecná ambulance"/>
    <n v="10"/>
    <d v="2009-01-01T00:00:00"/>
    <m/>
    <m/>
    <s v="Jana"/>
    <s v="Růžičková"/>
    <m/>
    <n v="1"/>
    <x v="1"/>
  </r>
  <r>
    <n v="89301192"/>
    <s v="Klinika pracovního lékařství"/>
    <s v="všeobecná ambulance"/>
    <n v="10"/>
    <d v="2022-01-01T00:00:00"/>
    <m/>
    <s v="MUDr."/>
    <s v="Alena"/>
    <s v="Boriková"/>
    <s v="Ph.D."/>
    <n v="0.6"/>
    <x v="3"/>
  </r>
  <r>
    <n v="89301192"/>
    <s v="Klinika pracovního lékařství"/>
    <s v="všeobecná ambulance"/>
    <n v="10"/>
    <d v="2015-08-01T00:00:00"/>
    <m/>
    <s v="Mgr."/>
    <s v="Petra"/>
    <s v="Holá"/>
    <m/>
    <n v="1"/>
    <x v="4"/>
  </r>
  <r>
    <n v="89301192"/>
    <s v="Klinika pracovního lékařství"/>
    <s v="všeobecná ambulance"/>
    <n v="10"/>
    <d v="2019-12-01T00:00:00"/>
    <m/>
    <m/>
    <s v="Pavlína"/>
    <s v="Molíková"/>
    <m/>
    <n v="0.5"/>
    <x v="5"/>
  </r>
  <r>
    <n v="89301192"/>
    <s v="Klinika pracovního lékařství"/>
    <s v="všeobecná ambulance"/>
    <n v="10"/>
    <d v="2022-06-01T00:00:00"/>
    <m/>
    <s v="MUDr."/>
    <s v="Ladislav"/>
    <s v="Štěpánek"/>
    <s v="Ph.D."/>
    <n v="0.05"/>
    <x v="3"/>
  </r>
  <r>
    <n v="89301192"/>
    <s v="Klinika pracovního lékařství"/>
    <s v="všeobecná ambulance"/>
    <n v="10"/>
    <d v="2022-04-15T00:00:00"/>
    <m/>
    <s v="MUDr."/>
    <s v="Kateřina"/>
    <s v="Kabrhelová"/>
    <m/>
    <n v="0.6"/>
    <x v="6"/>
  </r>
  <r>
    <n v="89301192"/>
    <s v="Klinika pracovního lékařství"/>
    <s v="všeobecná ambulance"/>
    <n v="10"/>
    <d v="2021-09-01T00:00:00"/>
    <m/>
    <m/>
    <s v="Adéla"/>
    <s v="Šestáková"/>
    <m/>
    <n v="1"/>
    <x v="4"/>
  </r>
  <r>
    <n v="89301193"/>
    <s v="Klinika pracovního lékařství"/>
    <s v="Vakcinační centrum COVID19 I.typu"/>
    <n v="10"/>
    <d v="2022-01-01T00:00:00"/>
    <m/>
    <s v="MUDr."/>
    <s v="Alena"/>
    <s v="Boriková"/>
    <s v="Ph.D."/>
    <n v="0.2"/>
    <x v="3"/>
  </r>
  <r>
    <n v="89301201"/>
    <s v="Klinika kožních a pohlavních chorob"/>
    <s v="standardní lůžková péče"/>
    <n v="5"/>
    <d v="2021-05-01T00:00:00"/>
    <m/>
    <m/>
    <s v="Marie"/>
    <s v="Vaníčková"/>
    <s v="DiS."/>
    <n v="1"/>
    <x v="4"/>
  </r>
  <r>
    <n v="89301201"/>
    <s v="Klinika kožních a pohlavních chorob"/>
    <s v="standardní lůžková péče"/>
    <n v="5"/>
    <d v="2008-08-01T00:00:00"/>
    <m/>
    <s v="MUDr."/>
    <s v="Jan"/>
    <s v="Šternberský"/>
    <s v="Ph.D."/>
    <n v="0.9"/>
    <x v="3"/>
  </r>
  <r>
    <n v="89301201"/>
    <s v="Klinika kožních a pohlavních chorob"/>
    <s v="standardní lůžková péče"/>
    <n v="5"/>
    <d v="2019-09-01T00:00:00"/>
    <m/>
    <s v="MUDr."/>
    <s v="Linda"/>
    <s v="Vavříková"/>
    <m/>
    <n v="1"/>
    <x v="3"/>
  </r>
  <r>
    <n v="89301201"/>
    <s v="Klinika kožních a pohlavních chorob"/>
    <s v="standardní lůžková péče"/>
    <n v="5"/>
    <d v="2016-11-01T00:00:00"/>
    <m/>
    <m/>
    <s v="Ilona"/>
    <s v="Tabášková"/>
    <m/>
    <n v="1"/>
    <x v="2"/>
  </r>
  <r>
    <n v="89301201"/>
    <s v="Klinika kožních a pohlavních chorob"/>
    <s v="standardní lůžková péče"/>
    <n v="5"/>
    <d v="2021-09-01T00:00:00"/>
    <m/>
    <m/>
    <s v="Pavla"/>
    <s v="Novotná"/>
    <s v="DiS."/>
    <n v="1"/>
    <x v="4"/>
  </r>
  <r>
    <n v="89301201"/>
    <s v="Klinika kožních a pohlavních chorob"/>
    <s v="standardní lůžková péče"/>
    <n v="5"/>
    <d v="2021-09-01T00:00:00"/>
    <m/>
    <m/>
    <s v="Pavla"/>
    <s v="Novotná"/>
    <s v="DiS."/>
    <n v="1"/>
    <x v="4"/>
  </r>
  <r>
    <n v="89301201"/>
    <s v="Klinika kožních a pohlavních chorob"/>
    <s v="standardní lůžková péče"/>
    <n v="5"/>
    <d v="2017-07-01T00:00:00"/>
    <m/>
    <s v="MUDr."/>
    <s v="Viktor"/>
    <s v="Palla"/>
    <m/>
    <n v="1"/>
    <x v="6"/>
  </r>
  <r>
    <n v="89301201"/>
    <s v="Klinika kožních a pohlavních chorob"/>
    <s v="standardní lůžková péče"/>
    <n v="5"/>
    <d v="2014-06-01T00:00:00"/>
    <m/>
    <m/>
    <s v="Lenka"/>
    <s v="Skládalová"/>
    <m/>
    <n v="1"/>
    <x v="2"/>
  </r>
  <r>
    <n v="89301201"/>
    <s v="Klinika kožních a pohlavních chorob"/>
    <s v="standardní lůžková péče"/>
    <n v="5"/>
    <d v="2008-01-01T00:00:00"/>
    <m/>
    <s v="MUDr."/>
    <s v="Zora"/>
    <s v="Poláčková"/>
    <m/>
    <n v="0.1"/>
    <x v="3"/>
  </r>
  <r>
    <n v="89301201"/>
    <s v="Klinika kožních a pohlavních chorob"/>
    <s v="standardní lůžková péče"/>
    <n v="5"/>
    <d v="2016-05-01T00:00:00"/>
    <m/>
    <m/>
    <s v="Laura"/>
    <s v="Minasjanová"/>
    <m/>
    <n v="1"/>
    <x v="4"/>
  </r>
  <r>
    <n v="89301201"/>
    <s v="Klinika kožních a pohlavních chorob"/>
    <s v="standardní lůžková péče"/>
    <n v="5"/>
    <d v="2011-06-01T00:00:00"/>
    <m/>
    <m/>
    <s v="Věra"/>
    <s v="Ovesná"/>
    <m/>
    <n v="1"/>
    <x v="4"/>
  </r>
  <r>
    <n v="89301201"/>
    <s v="Klinika kožních a pohlavních chorob"/>
    <s v="standardní lůžková péče"/>
    <n v="5"/>
    <d v="2008-01-01T00:00:00"/>
    <m/>
    <s v="Bc."/>
    <s v="Elena"/>
    <s v="Macháčková"/>
    <m/>
    <n v="1"/>
    <x v="1"/>
  </r>
  <r>
    <n v="89301201"/>
    <s v="Klinika kožních a pohlavních chorob"/>
    <s v="standardní lůžková péče"/>
    <n v="5"/>
    <d v="2008-01-01T00:00:00"/>
    <m/>
    <s v="MUDr."/>
    <s v="Martina"/>
    <s v="Bienová"/>
    <s v="Ph.D."/>
    <n v="0.1"/>
    <x v="3"/>
  </r>
  <r>
    <n v="89301201"/>
    <s v="Klinika kožních a pohlavních chorob"/>
    <s v="standardní lůžková péče"/>
    <n v="5"/>
    <d v="2008-01-01T00:00:00"/>
    <m/>
    <s v="MUDr."/>
    <s v="Renata"/>
    <s v="Kučerová"/>
    <s v="Ph.D."/>
    <n v="0.1"/>
    <x v="3"/>
  </r>
  <r>
    <n v="89301201"/>
    <s v="Klinika kožních a pohlavních chorob"/>
    <s v="standardní lůžková péče"/>
    <n v="5"/>
    <d v="2008-01-01T00:00:00"/>
    <m/>
    <s v="MUDr."/>
    <s v="Iva"/>
    <s v="Karlová"/>
    <m/>
    <n v="0.1"/>
    <x v="3"/>
  </r>
  <r>
    <n v="89301201"/>
    <s v="Klinika kožních a pohlavních chorob"/>
    <s v="standardní lůžková péče"/>
    <n v="5"/>
    <d v="2022-09-01T00:00:00"/>
    <m/>
    <s v="Mgr."/>
    <s v="Eva"/>
    <s v="Vrobelová"/>
    <m/>
    <n v="1"/>
    <x v="1"/>
  </r>
  <r>
    <n v="89301201"/>
    <s v="Klinika kožních a pohlavních chorob"/>
    <s v="standardní lůžková péče"/>
    <n v="5"/>
    <d v="2016-07-01T00:00:00"/>
    <m/>
    <m/>
    <s v="Martina"/>
    <s v="Chalánková"/>
    <m/>
    <n v="0.2"/>
    <x v="1"/>
  </r>
  <r>
    <n v="89301201"/>
    <s v="Klinika kožních a pohlavních chorob"/>
    <s v="standardní lůžková péče"/>
    <n v="5"/>
    <d v="2020-01-01T00:00:00"/>
    <m/>
    <s v="MUDr."/>
    <s v="Martin"/>
    <s v="Tichý"/>
    <s v="Ph.D."/>
    <n v="0.5"/>
    <x v="3"/>
  </r>
  <r>
    <n v="89301201"/>
    <s v="Klinika kožních a pohlavních chorob"/>
    <s v="standardní lůžková péče"/>
    <n v="5"/>
    <d v="2015-04-01T00:00:00"/>
    <m/>
    <m/>
    <s v="Petra"/>
    <s v="Zaoralová"/>
    <m/>
    <n v="1"/>
    <x v="1"/>
  </r>
  <r>
    <n v="89301201"/>
    <s v="Klinika kožních a pohlavních chorob"/>
    <s v="standardní lůžková péče"/>
    <n v="5"/>
    <d v="2020-08-01T00:00:00"/>
    <m/>
    <s v="MUDr."/>
    <s v="Mirka"/>
    <s v="Martincová"/>
    <m/>
    <n v="1"/>
    <x v="7"/>
  </r>
  <r>
    <n v="89301201"/>
    <s v="Klinika kožních a pohlavních chorob"/>
    <s v="standardní lůžková péče"/>
    <n v="5"/>
    <d v="2020-08-01T00:00:00"/>
    <m/>
    <m/>
    <s v="Hana"/>
    <s v="Spurná"/>
    <m/>
    <n v="1"/>
    <x v="5"/>
  </r>
  <r>
    <n v="89301201"/>
    <s v="Klinika kožních a pohlavních chorob"/>
    <s v="standardní lůžková péče"/>
    <n v="5"/>
    <d v="2020-08-01T00:00:00"/>
    <m/>
    <m/>
    <s v="Ivana"/>
    <s v="Mlčochová"/>
    <s v="DiS."/>
    <n v="1"/>
    <x v="4"/>
  </r>
  <r>
    <n v="89301201"/>
    <s v="Klinika kožních a pohlavních chorob"/>
    <s v="standardní lůžková péče"/>
    <n v="5"/>
    <d v="2021-09-01T00:00:00"/>
    <m/>
    <s v="Bc."/>
    <s v="Anna"/>
    <s v="Navrátilová"/>
    <m/>
    <n v="1"/>
    <x v="4"/>
  </r>
  <r>
    <n v="89301201"/>
    <s v="Klinika kožních a pohlavních chorob"/>
    <s v="standardní lůžková péče"/>
    <n v="5"/>
    <d v="2022-08-01T00:00:00"/>
    <m/>
    <s v="MUDr."/>
    <s v="Kieu My"/>
    <s v="Chau"/>
    <m/>
    <n v="1"/>
    <x v="7"/>
  </r>
  <r>
    <n v="89301201"/>
    <s v="Klinika kožních a pohlavních chorob"/>
    <s v="standardní lůžková péče"/>
    <n v="5"/>
    <d v="2019-09-01T00:00:00"/>
    <m/>
    <s v="MUDr."/>
    <s v="Andrea"/>
    <s v="Jelínková"/>
    <m/>
    <n v="1"/>
    <x v="7"/>
  </r>
  <r>
    <n v="89301201"/>
    <s v="Klinika kožních a pohlavních chorob"/>
    <s v="standardní lůžková péče"/>
    <n v="5"/>
    <d v="2022-08-01T00:00:00"/>
    <m/>
    <s v="MUDr."/>
    <s v="Katarína"/>
    <s v="Pechová"/>
    <m/>
    <n v="1"/>
    <x v="7"/>
  </r>
  <r>
    <n v="89301202"/>
    <s v="Klinika kožních a pohlavních chorob"/>
    <s v="všeobecná ambulance"/>
    <n v="10"/>
    <d v="2021-05-01T00:00:00"/>
    <m/>
    <m/>
    <s v="Jitka"/>
    <s v="Plachá"/>
    <m/>
    <n v="1"/>
    <x v="1"/>
  </r>
  <r>
    <n v="89301202"/>
    <s v="Klinika kožních a pohlavních chorob"/>
    <s v="všeobecná ambulance"/>
    <n v="10"/>
    <d v="2020-09-01T00:00:00"/>
    <m/>
    <s v="MUDr."/>
    <s v="Zdeněk"/>
    <s v="Drlík"/>
    <m/>
    <n v="0.4"/>
    <x v="3"/>
  </r>
  <r>
    <n v="89301202"/>
    <s v="Klinika kožních a pohlavních chorob"/>
    <s v="všeobecná ambulance"/>
    <n v="10"/>
    <d v="2013-01-01T00:00:00"/>
    <m/>
    <s v="MUDr."/>
    <s v="Martin"/>
    <s v="Tichý"/>
    <s v="Ph.D."/>
    <n v="0.3"/>
    <x v="3"/>
  </r>
  <r>
    <n v="89301202"/>
    <s v="Klinika kožních a pohlavních chorob"/>
    <s v="všeobecná ambulance"/>
    <n v="10"/>
    <d v="2015-11-01T00:00:00"/>
    <m/>
    <m/>
    <s v="Martina"/>
    <s v="Chalánková"/>
    <m/>
    <n v="0.8"/>
    <x v="1"/>
  </r>
  <r>
    <n v="89301202"/>
    <s v="Klinika kožních a pohlavních chorob"/>
    <s v="všeobecná ambulance"/>
    <n v="10"/>
    <d v="2021-02-01T00:00:00"/>
    <m/>
    <m/>
    <s v="Markéta"/>
    <s v="Povýšilová"/>
    <m/>
    <n v="1"/>
    <x v="1"/>
  </r>
  <r>
    <n v="89301202"/>
    <s v="Klinika kožních a pohlavních chorob"/>
    <s v="všeobecná ambulance"/>
    <n v="10"/>
    <d v="2014-03-01T00:00:00"/>
    <m/>
    <m/>
    <s v="Monika"/>
    <s v="Burešová"/>
    <m/>
    <n v="1"/>
    <x v="1"/>
  </r>
  <r>
    <n v="89301202"/>
    <s v="Klinika kožních a pohlavních chorob"/>
    <s v="všeobecná ambulance"/>
    <n v="10"/>
    <d v="2014-01-01T00:00:00"/>
    <m/>
    <m/>
    <s v="Vlastimila"/>
    <s v="Šalmanová"/>
    <m/>
    <n v="1"/>
    <x v="1"/>
  </r>
  <r>
    <n v="89301202"/>
    <s v="Klinika kožních a pohlavních chorob"/>
    <s v="všeobecná ambulance"/>
    <n v="10"/>
    <d v="2008-01-01T00:00:00"/>
    <m/>
    <s v="MUDr."/>
    <s v="Iva"/>
    <s v="Karlová"/>
    <m/>
    <n v="0.7"/>
    <x v="3"/>
  </r>
  <r>
    <n v="89301202"/>
    <s v="Klinika kožních a pohlavních chorob"/>
    <s v="všeobecná ambulance"/>
    <n v="10"/>
    <d v="2008-01-01T00:00:00"/>
    <m/>
    <s v="MUDr."/>
    <s v="Renata"/>
    <s v="Kučerová"/>
    <s v="Ph.D."/>
    <n v="0.9"/>
    <x v="3"/>
  </r>
  <r>
    <n v="89301202"/>
    <s v="Klinika kožních a pohlavních chorob"/>
    <s v="všeobecná ambulance"/>
    <n v="10"/>
    <d v="2008-01-01T00:00:00"/>
    <m/>
    <m/>
    <s v="Miroslava"/>
    <s v="Krajcová"/>
    <m/>
    <n v="1"/>
    <x v="1"/>
  </r>
  <r>
    <n v="89301202"/>
    <s v="Klinika kožních a pohlavních chorob"/>
    <s v="všeobecná ambulance"/>
    <n v="10"/>
    <d v="2008-01-01T00:00:00"/>
    <m/>
    <s v="MUDr."/>
    <s v="Martina"/>
    <s v="Bienová"/>
    <s v="Ph.D."/>
    <n v="0.35"/>
    <x v="3"/>
  </r>
  <r>
    <n v="89301202"/>
    <s v="Klinika kožních a pohlavních chorob"/>
    <s v="všeobecná ambulance"/>
    <n v="10"/>
    <d v="2020-01-01T00:00:00"/>
    <m/>
    <s v="doc. MUDr."/>
    <s v="Dagmar"/>
    <s v="Ditrichová"/>
    <s v="CSc."/>
    <n v="0.05"/>
    <x v="3"/>
  </r>
  <r>
    <n v="89301202"/>
    <s v="Klinika kožních a pohlavních chorob"/>
    <s v="všeobecná ambulance"/>
    <n v="10"/>
    <d v="2016-02-15T00:00:00"/>
    <m/>
    <m/>
    <s v="Pavlína"/>
    <s v="Grumlíková"/>
    <m/>
    <n v="1"/>
    <x v="4"/>
  </r>
  <r>
    <n v="89301202"/>
    <s v="Klinika kožních a pohlavních chorob"/>
    <s v="všeobecná ambulance"/>
    <n v="10"/>
    <d v="2008-01-01T00:00:00"/>
    <m/>
    <s v="MUDr."/>
    <s v="Zora"/>
    <s v="Poláčková"/>
    <m/>
    <n v="0.9"/>
    <x v="3"/>
  </r>
  <r>
    <n v="89301202"/>
    <s v="Klinika kožních a pohlavních chorob"/>
    <s v="všeobecná ambulance"/>
    <n v="10"/>
    <d v="2015-01-01T00:00:00"/>
    <m/>
    <s v="MUDr."/>
    <s v="Kateřina"/>
    <s v="Libigerová"/>
    <m/>
    <n v="1"/>
    <x v="3"/>
  </r>
  <r>
    <n v="89301202"/>
    <s v="Klinika kožních a pohlavních chorob"/>
    <s v="všeobecná ambulance"/>
    <n v="10"/>
    <d v="2008-08-01T00:00:00"/>
    <m/>
    <s v="MUDr."/>
    <s v="Jan"/>
    <s v="Šternberský"/>
    <s v="Ph.D."/>
    <n v="0.1"/>
    <x v="3"/>
  </r>
  <r>
    <n v="89301211"/>
    <s v="Onkologická klinika"/>
    <s v="standardní lůžková péče"/>
    <n v="5"/>
    <d v="2008-01-01T00:00:00"/>
    <m/>
    <s v="MUDr."/>
    <s v="Jiří"/>
    <s v="Minařík"/>
    <m/>
    <n v="0.9"/>
    <x v="3"/>
  </r>
  <r>
    <n v="89301211"/>
    <s v="Onkologická klinika"/>
    <s v="standardní lůžková péče"/>
    <n v="5"/>
    <d v="2010-07-01T00:00:00"/>
    <m/>
    <s v="Bc."/>
    <s v="Petra"/>
    <s v="Lexová"/>
    <m/>
    <n v="1"/>
    <x v="1"/>
  </r>
  <r>
    <n v="89301211"/>
    <s v="Onkologická klinika"/>
    <s v="standardní lůžková péče"/>
    <n v="5"/>
    <d v="2008-01-01T00:00:00"/>
    <m/>
    <m/>
    <s v="Eva"/>
    <s v="Ptačovská"/>
    <m/>
    <n v="1"/>
    <x v="1"/>
  </r>
  <r>
    <n v="89301211"/>
    <s v="Onkologická klinika"/>
    <s v="standardní lůžková péče"/>
    <n v="5"/>
    <d v="2010-06-01T00:00:00"/>
    <m/>
    <m/>
    <s v="Viera"/>
    <s v="Vítková"/>
    <m/>
    <n v="1"/>
    <x v="4"/>
  </r>
  <r>
    <n v="89301211"/>
    <s v="Onkologická klinika"/>
    <s v="standardní lůžková péče"/>
    <n v="5"/>
    <d v="2008-01-01T00:00:00"/>
    <m/>
    <m/>
    <s v="Vlasta"/>
    <s v="Komárková"/>
    <m/>
    <n v="1"/>
    <x v="4"/>
  </r>
  <r>
    <n v="89301211"/>
    <s v="Onkologická klinika"/>
    <s v="standardní lůžková péče"/>
    <n v="5"/>
    <d v="2008-01-01T00:00:00"/>
    <m/>
    <m/>
    <s v="Zdenka"/>
    <s v="Antošová"/>
    <m/>
    <n v="1"/>
    <x v="2"/>
  </r>
  <r>
    <n v="89301211"/>
    <s v="Onkologická klinika"/>
    <s v="standardní lůžková péče"/>
    <n v="5"/>
    <d v="2008-01-01T00:00:00"/>
    <m/>
    <m/>
    <s v="Jana"/>
    <s v="Helekalová"/>
    <m/>
    <n v="1"/>
    <x v="4"/>
  </r>
  <r>
    <n v="89301211"/>
    <s v="Onkologická klinika"/>
    <s v="standardní lůžková péče"/>
    <n v="5"/>
    <d v="2008-01-01T00:00:00"/>
    <m/>
    <m/>
    <s v="Jana"/>
    <s v="Můčková"/>
    <m/>
    <n v="1"/>
    <x v="4"/>
  </r>
  <r>
    <n v="89301211"/>
    <s v="Onkologická klinika"/>
    <s v="standardní lůžková péče"/>
    <n v="5"/>
    <d v="2013-09-01T00:00:00"/>
    <m/>
    <s v="Mgr."/>
    <s v="Sandra"/>
    <s v="Kubná"/>
    <m/>
    <n v="1"/>
    <x v="4"/>
  </r>
  <r>
    <n v="89301211"/>
    <s v="Onkologická klinika"/>
    <s v="standardní lůžková péče"/>
    <n v="5"/>
    <d v="2016-04-01T00:00:00"/>
    <m/>
    <s v="MUDr."/>
    <s v="Marie"/>
    <s v="Bartoušková"/>
    <s v="Ph.D."/>
    <n v="1"/>
    <x v="3"/>
  </r>
  <r>
    <n v="89301211"/>
    <s v="Onkologická klinika"/>
    <s v="standardní lůžková péče"/>
    <n v="5"/>
    <d v="2014-05-01T00:00:00"/>
    <m/>
    <m/>
    <s v="Klára"/>
    <s v="Zlámalová"/>
    <m/>
    <n v="1"/>
    <x v="5"/>
  </r>
  <r>
    <n v="89301211"/>
    <s v="Onkologická klinika"/>
    <s v="standardní lůžková péče"/>
    <n v="5"/>
    <d v="2014-12-15T00:00:00"/>
    <m/>
    <m/>
    <s v="Hana"/>
    <s v="Kopilčáková"/>
    <m/>
    <n v="1"/>
    <x v="2"/>
  </r>
  <r>
    <n v="89301211"/>
    <s v="Onkologická klinika"/>
    <s v="standardní lůžková péče"/>
    <n v="5"/>
    <d v="2022-02-01T00:00:00"/>
    <m/>
    <m/>
    <s v="Kristýna"/>
    <s v="Šulová"/>
    <m/>
    <n v="1"/>
    <x v="5"/>
  </r>
  <r>
    <n v="89301211"/>
    <s v="Onkologická klinika"/>
    <s v="standardní lůžková péče"/>
    <n v="5"/>
    <d v="2022-02-01T00:00:00"/>
    <m/>
    <m/>
    <s v="Kristýna"/>
    <s v="Šulová"/>
    <m/>
    <n v="1"/>
    <x v="4"/>
  </r>
  <r>
    <n v="89301211"/>
    <s v="Onkologická klinika"/>
    <s v="standardní lůžková péče"/>
    <n v="5"/>
    <d v="2018-04-01T00:00:00"/>
    <m/>
    <s v="doc. MUDr."/>
    <s v="Beatrice"/>
    <s v="Mohelníková Duchoňová"/>
    <s v="Ph.D."/>
    <n v="0.35"/>
    <x v="3"/>
  </r>
  <r>
    <n v="89301211"/>
    <s v="Onkologická klinika"/>
    <s v="standardní lůžková péče"/>
    <n v="5"/>
    <d v="2014-05-01T00:00:00"/>
    <m/>
    <s v="Bc."/>
    <s v="Hana"/>
    <s v="Ježová"/>
    <m/>
    <n v="1"/>
    <x v="4"/>
  </r>
  <r>
    <n v="89301211"/>
    <s v="Onkologická klinika"/>
    <s v="standardní lůžková péče"/>
    <n v="5"/>
    <d v="2017-02-15T00:00:00"/>
    <m/>
    <m/>
    <s v="Kateřina"/>
    <s v="Strejčková"/>
    <m/>
    <n v="1"/>
    <x v="4"/>
  </r>
  <r>
    <n v="89301211"/>
    <s v="Onkologická klinika"/>
    <s v="standardní lůžková péče"/>
    <n v="5"/>
    <d v="2016-08-01T00:00:00"/>
    <m/>
    <s v="prof. MUDr."/>
    <s v="Martin"/>
    <s v="Klabusay"/>
    <s v="Ph.D."/>
    <n v="0.8"/>
    <x v="3"/>
  </r>
  <r>
    <n v="89301211"/>
    <s v="Onkologická klinika"/>
    <s v="standardní lůžková péče"/>
    <n v="5"/>
    <d v="2018-03-01T00:00:00"/>
    <m/>
    <s v="MUDr."/>
    <s v="Nikol"/>
    <s v="Rušarová"/>
    <m/>
    <n v="1"/>
    <x v="6"/>
  </r>
  <r>
    <n v="89301211"/>
    <s v="Onkologická klinika"/>
    <s v="standardní lůžková péče"/>
    <n v="5"/>
    <d v="2021-09-15T00:00:00"/>
    <m/>
    <m/>
    <s v="Jitka"/>
    <s v="Horáková"/>
    <m/>
    <n v="1"/>
    <x v="5"/>
  </r>
  <r>
    <n v="89301211"/>
    <s v="Onkologická klinika"/>
    <s v="standardní lůžková péče"/>
    <n v="5"/>
    <d v="2008-09-15T00:00:00"/>
    <m/>
    <m/>
    <s v="Marta"/>
    <s v="Hlavatá"/>
    <m/>
    <n v="1"/>
    <x v="4"/>
  </r>
  <r>
    <n v="89301211"/>
    <s v="Onkologická klinika"/>
    <s v="standardní lůžková péče"/>
    <n v="5"/>
    <d v="2018-11-01T00:00:00"/>
    <m/>
    <m/>
    <s v="Jaroslava"/>
    <s v="Majtlová"/>
    <m/>
    <n v="1"/>
    <x v="2"/>
  </r>
  <r>
    <n v="89301211"/>
    <s v="Onkologická klinika"/>
    <s v="standardní lůžková péče"/>
    <n v="5"/>
    <d v="2008-12-15T00:00:00"/>
    <m/>
    <m/>
    <s v="Ludmila"/>
    <s v="Šimonová"/>
    <m/>
    <n v="1"/>
    <x v="2"/>
  </r>
  <r>
    <n v="89301211"/>
    <s v="Onkologická klinika"/>
    <s v="standardní lůžková péče"/>
    <n v="5"/>
    <d v="2014-04-01T00:00:00"/>
    <m/>
    <m/>
    <s v="František"/>
    <s v="Indrák"/>
    <m/>
    <n v="1"/>
    <x v="2"/>
  </r>
  <r>
    <n v="89301211"/>
    <s v="Onkologická klinika"/>
    <s v="standardní lůžková péče"/>
    <n v="5"/>
    <d v="2010-07-01T00:00:00"/>
    <m/>
    <m/>
    <s v="Lucie"/>
    <s v="Pakostová"/>
    <m/>
    <n v="1"/>
    <x v="5"/>
  </r>
  <r>
    <n v="89301211"/>
    <s v="Onkologická klinika"/>
    <s v="standardní lůžková péče"/>
    <n v="5"/>
    <d v="2009-08-01T00:00:00"/>
    <m/>
    <m/>
    <s v="Helena"/>
    <s v="Vaninová"/>
    <m/>
    <n v="0.8"/>
    <x v="2"/>
  </r>
  <r>
    <n v="89301211"/>
    <s v="Onkologická klinika"/>
    <s v="standardní lůžková péče"/>
    <n v="5"/>
    <d v="2009-08-01T00:00:00"/>
    <m/>
    <m/>
    <s v="Viktor"/>
    <s v="Majtl"/>
    <m/>
    <n v="1"/>
    <x v="5"/>
  </r>
  <r>
    <n v="89301211"/>
    <s v="Onkologická klinika"/>
    <s v="standardní lůžková péče"/>
    <n v="5"/>
    <d v="2016-07-01T00:00:00"/>
    <m/>
    <s v="prof. MUDr."/>
    <s v="Bohuslav"/>
    <s v="Melichar"/>
    <s v="Ph.D."/>
    <n v="0.4"/>
    <x v="3"/>
  </r>
  <r>
    <n v="89301211"/>
    <s v="Onkologická klinika"/>
    <s v="standardní lůžková péče"/>
    <n v="5"/>
    <d v="2021-04-01T00:00:00"/>
    <m/>
    <m/>
    <s v="Barbora"/>
    <s v="Matečková"/>
    <m/>
    <n v="0.8"/>
    <x v="2"/>
  </r>
  <r>
    <n v="89301211"/>
    <s v="Onkologická klinika"/>
    <s v="standardní lůžková péče"/>
    <n v="5"/>
    <d v="2010-08-01T00:00:00"/>
    <m/>
    <m/>
    <s v="Marcela"/>
    <s v="Tobiášová"/>
    <m/>
    <n v="1"/>
    <x v="4"/>
  </r>
  <r>
    <n v="89301211"/>
    <s v="Onkologická klinika"/>
    <s v="standardní lůžková péče"/>
    <n v="5"/>
    <d v="2008-01-01T00:00:00"/>
    <m/>
    <m/>
    <s v="Irena"/>
    <s v="Darnadyová"/>
    <m/>
    <n v="1"/>
    <x v="2"/>
  </r>
  <r>
    <n v="89301211"/>
    <s v="Onkologická klinika"/>
    <s v="standardní lůžková péče"/>
    <n v="5"/>
    <d v="2013-12-01T00:00:00"/>
    <m/>
    <s v="MUDr."/>
    <s v="Radmila"/>
    <s v="Lemstrová"/>
    <m/>
    <n v="0.8"/>
    <x v="3"/>
  </r>
  <r>
    <n v="89301211"/>
    <s v="Onkologická klinika"/>
    <s v="standardní lůžková péče"/>
    <n v="5"/>
    <d v="2008-01-01T00:00:00"/>
    <m/>
    <m/>
    <s v="Lenka"/>
    <s v="Menšíková"/>
    <m/>
    <n v="1"/>
    <x v="1"/>
  </r>
  <r>
    <n v="89301211"/>
    <s v="Onkologická klinika"/>
    <s v="standardní lůžková péče"/>
    <n v="5"/>
    <d v="2008-01-01T00:00:00"/>
    <m/>
    <s v="Mgr."/>
    <s v="Šárka"/>
    <s v="Ročková"/>
    <m/>
    <n v="0.4"/>
    <x v="4"/>
  </r>
  <r>
    <n v="89301211"/>
    <s v="Onkologická klinika"/>
    <s v="standardní lůžková péče"/>
    <n v="5"/>
    <d v="2020-02-01T00:00:00"/>
    <m/>
    <m/>
    <s v="Zdeňka"/>
    <s v="Čajková"/>
    <m/>
    <n v="1"/>
    <x v="2"/>
  </r>
  <r>
    <n v="89301211"/>
    <s v="Onkologická klinika"/>
    <s v="standardní lůžková péče"/>
    <n v="5"/>
    <d v="2020-01-01T00:00:00"/>
    <m/>
    <m/>
    <s v="Kateřina"/>
    <s v="Nikolová"/>
    <m/>
    <n v="1"/>
    <x v="2"/>
  </r>
  <r>
    <n v="89301211"/>
    <s v="Onkologická klinika"/>
    <s v="standardní lůžková péče"/>
    <n v="5"/>
    <d v="2019-12-01T00:00:00"/>
    <m/>
    <s v="Bc."/>
    <s v="Vilma"/>
    <s v="Greplová"/>
    <m/>
    <n v="1"/>
    <x v="4"/>
  </r>
  <r>
    <n v="89301211"/>
    <s v="Onkologická klinika"/>
    <s v="standardní lůžková péče"/>
    <n v="5"/>
    <d v="2020-03-01T00:00:00"/>
    <m/>
    <m/>
    <s v="Anastázie"/>
    <s v="Hermannová"/>
    <m/>
    <n v="1"/>
    <x v="4"/>
  </r>
  <r>
    <n v="89301211"/>
    <s v="Onkologická klinika"/>
    <s v="standardní lůžková péče"/>
    <n v="5"/>
    <d v="2020-06-01T00:00:00"/>
    <m/>
    <s v="Bc."/>
    <s v="Adéla"/>
    <s v="Kummerová"/>
    <m/>
    <n v="1"/>
    <x v="5"/>
  </r>
  <r>
    <n v="89301211"/>
    <s v="Onkologická klinika"/>
    <s v="standardní lůžková péče"/>
    <n v="5"/>
    <d v="2021-07-01T00:00:00"/>
    <m/>
    <s v="MUDr."/>
    <s v="Andrea"/>
    <s v="Ondrušková"/>
    <m/>
    <n v="1"/>
    <x v="7"/>
  </r>
  <r>
    <n v="89301211"/>
    <s v="Onkologická klinika"/>
    <s v="standardní lůžková péče"/>
    <n v="5"/>
    <d v="2020-08-01T00:00:00"/>
    <m/>
    <s v="MUDr."/>
    <s v="Magda"/>
    <s v="Pleváková"/>
    <m/>
    <n v="1"/>
    <x v="7"/>
  </r>
  <r>
    <n v="89301211"/>
    <s v="Onkologická klinika"/>
    <s v="standardní lůžková péče"/>
    <n v="5"/>
    <d v="2019-10-01T00:00:00"/>
    <m/>
    <s v="MUDr."/>
    <s v="Aleš"/>
    <s v="Langer"/>
    <m/>
    <n v="1"/>
    <x v="7"/>
  </r>
  <r>
    <n v="89301211"/>
    <s v="Onkologická klinika"/>
    <s v="standardní lůžková péče"/>
    <n v="5"/>
    <d v="2019-10-01T00:00:00"/>
    <m/>
    <s v="MUDr."/>
    <s v="Adam"/>
    <s v="Kašparovský"/>
    <m/>
    <n v="1"/>
    <x v="7"/>
  </r>
  <r>
    <n v="89301211"/>
    <s v="Onkologická klinika"/>
    <s v="standardní lůžková péče"/>
    <n v="5"/>
    <d v="2021-09-01T00:00:00"/>
    <m/>
    <s v="Bc."/>
    <s v="Michaela"/>
    <s v="Kocourková"/>
    <s v="DiS."/>
    <n v="1"/>
    <x v="4"/>
  </r>
  <r>
    <n v="89301211"/>
    <s v="Onkologická klinika"/>
    <s v="standardní lůžková péče"/>
    <n v="5"/>
    <d v="2021-06-01T00:00:00"/>
    <m/>
    <s v="Bc."/>
    <s v="Kateřina"/>
    <s v="Ondrejová"/>
    <m/>
    <n v="1"/>
    <x v="4"/>
  </r>
  <r>
    <n v="89301211"/>
    <s v="Onkologická klinika"/>
    <s v="standardní lůžková péče"/>
    <n v="5"/>
    <d v="2021-08-01T00:00:00"/>
    <m/>
    <m/>
    <s v="Veronika"/>
    <s v="Malárová"/>
    <m/>
    <n v="1"/>
    <x v="5"/>
  </r>
  <r>
    <n v="89301211"/>
    <s v="Onkologická klinika"/>
    <s v="standardní lůžková péče"/>
    <n v="5"/>
    <d v="2021-08-01T00:00:00"/>
    <m/>
    <m/>
    <s v="Radmila"/>
    <s v="Zeleňáková"/>
    <m/>
    <n v="1"/>
    <x v="2"/>
  </r>
  <r>
    <n v="89301211"/>
    <s v="Onkologická klinika"/>
    <s v="standardní lůžková péče"/>
    <n v="5"/>
    <d v="2017-11-01T00:00:00"/>
    <m/>
    <s v="Bc."/>
    <s v="Lenka"/>
    <s v="Krátká"/>
    <s v="DiS."/>
    <n v="1"/>
    <x v="1"/>
  </r>
  <r>
    <n v="89301211"/>
    <s v="Onkologická klinika"/>
    <s v="standardní lůžková péče"/>
    <n v="5"/>
    <d v="2020-09-01T00:00:00"/>
    <m/>
    <m/>
    <s v="Kamila"/>
    <s v="Marková"/>
    <m/>
    <n v="1"/>
    <x v="5"/>
  </r>
  <r>
    <n v="89301211"/>
    <s v="Onkologická klinika"/>
    <s v="standardní lůžková péče"/>
    <n v="5"/>
    <d v="2019-10-01T00:00:00"/>
    <m/>
    <s v="MUDr."/>
    <s v="Petra"/>
    <s v="Holubová"/>
    <m/>
    <n v="1"/>
    <x v="7"/>
  </r>
  <r>
    <n v="89301211"/>
    <s v="Onkologická klinika"/>
    <s v="standardní lůžková péče"/>
    <n v="5"/>
    <d v="2019-10-01T00:00:00"/>
    <m/>
    <s v="MUDr."/>
    <s v="Anežka"/>
    <s v="Zemánková"/>
    <m/>
    <n v="1"/>
    <x v="7"/>
  </r>
  <r>
    <n v="89301211"/>
    <s v="Onkologická klinika"/>
    <s v="standardní lůžková péče"/>
    <n v="5"/>
    <d v="2019-10-01T00:00:00"/>
    <m/>
    <s v="MUDr."/>
    <s v="Kamila"/>
    <s v="Žváčková"/>
    <m/>
    <n v="1"/>
    <x v="7"/>
  </r>
  <r>
    <n v="89301211"/>
    <s v="Onkologická klinika"/>
    <s v="standardní lůžková péče"/>
    <n v="5"/>
    <d v="2022-05-01T00:00:00"/>
    <m/>
    <m/>
    <s v="Pavlína"/>
    <s v="Králová"/>
    <m/>
    <n v="1"/>
    <x v="5"/>
  </r>
  <r>
    <n v="89301211"/>
    <s v="Onkologická klinika"/>
    <s v="standardní lůžková péče"/>
    <n v="5"/>
    <d v="2022-06-01T00:00:00"/>
    <m/>
    <s v="MUDr."/>
    <s v="Pavel"/>
    <s v="Matuška"/>
    <m/>
    <n v="1"/>
    <x v="7"/>
  </r>
  <r>
    <n v="89301211"/>
    <s v="Onkologická klinika"/>
    <s v="standardní lůžková péče"/>
    <n v="5"/>
    <d v="2021-12-01T00:00:00"/>
    <m/>
    <m/>
    <s v="Iveta"/>
    <s v="Přikrylová"/>
    <m/>
    <n v="1"/>
    <x v="4"/>
  </r>
  <r>
    <n v="89301211"/>
    <s v="Onkologická klinika"/>
    <s v="standardní lůžková péče"/>
    <n v="5"/>
    <d v="2021-12-01T00:00:00"/>
    <m/>
    <m/>
    <s v="Dominik"/>
    <s v="Lošťák"/>
    <m/>
    <n v="1"/>
    <x v="5"/>
  </r>
  <r>
    <n v="89301211"/>
    <s v="Onkologická klinika"/>
    <s v="standardní lůžková péče"/>
    <n v="5"/>
    <d v="2021-11-01T00:00:00"/>
    <m/>
    <s v="MUDr."/>
    <s v="Phuong Anh"/>
    <s v="Nguyen"/>
    <m/>
    <n v="1"/>
    <x v="7"/>
  </r>
  <r>
    <n v="89301211"/>
    <s v="Onkologická klinika"/>
    <s v="standardní lůžková péče"/>
    <n v="5"/>
    <d v="2021-12-15T00:00:00"/>
    <m/>
    <m/>
    <s v="Barbora"/>
    <s v="Klimovičová"/>
    <m/>
    <n v="1"/>
    <x v="2"/>
  </r>
  <r>
    <n v="89301211"/>
    <s v="Onkologická klinika"/>
    <s v="standardní lůžková péče"/>
    <n v="5"/>
    <d v="2022-02-01T00:00:00"/>
    <m/>
    <m/>
    <s v="Marie"/>
    <s v="Maturová"/>
    <m/>
    <n v="1"/>
    <x v="5"/>
  </r>
  <r>
    <n v="89301211"/>
    <s v="Onkologická klinika"/>
    <s v="standardní lůžková péče"/>
    <n v="5"/>
    <d v="2022-02-01T00:00:00"/>
    <m/>
    <m/>
    <s v="Veronika"/>
    <s v="Riedlová"/>
    <m/>
    <n v="1"/>
    <x v="5"/>
  </r>
  <r>
    <n v="89301211"/>
    <s v="Onkologická klinika"/>
    <s v="standardní lůžková péče"/>
    <n v="5"/>
    <d v="2022-04-01T00:00:00"/>
    <m/>
    <m/>
    <s v="Kristýna"/>
    <s v="Rousková"/>
    <m/>
    <n v="1"/>
    <x v="4"/>
  </r>
  <r>
    <n v="89301212"/>
    <s v="Onkologická klinika"/>
    <s v="všeobecná ambulance"/>
    <n v="10"/>
    <d v="2021-09-15T00:00:00"/>
    <m/>
    <m/>
    <s v="Kristýna"/>
    <s v="Burešová"/>
    <m/>
    <n v="1"/>
    <x v="5"/>
  </r>
  <r>
    <n v="89301212"/>
    <s v="Onkologická klinika"/>
    <s v="všeobecná ambulance"/>
    <n v="10"/>
    <d v="2018-08-01T00:00:00"/>
    <m/>
    <m/>
    <s v="Kristýna"/>
    <s v="Borovičková"/>
    <m/>
    <n v="0.7"/>
    <x v="4"/>
  </r>
  <r>
    <n v="89301212"/>
    <s v="Onkologická klinika"/>
    <s v="všeobecná ambulance"/>
    <n v="10"/>
    <d v="2022-05-01T00:00:00"/>
    <m/>
    <m/>
    <s v="Hana"/>
    <s v="Nováková"/>
    <m/>
    <n v="1"/>
    <x v="5"/>
  </r>
  <r>
    <n v="89301212"/>
    <s v="Onkologická klinika"/>
    <s v="všeobecná ambulance"/>
    <n v="10"/>
    <d v="2019-04-01T00:00:00"/>
    <m/>
    <s v="MUDr."/>
    <s v="Barbara"/>
    <s v="Donociková"/>
    <m/>
    <n v="1"/>
    <x v="3"/>
  </r>
  <r>
    <n v="89301212"/>
    <s v="Onkologická klinika"/>
    <s v="všeobecná ambulance"/>
    <n v="10"/>
    <d v="2019-08-01T00:00:00"/>
    <m/>
    <m/>
    <s v="Andrea"/>
    <s v="Polášková"/>
    <m/>
    <n v="1"/>
    <x v="2"/>
  </r>
  <r>
    <n v="89301212"/>
    <s v="Onkologická klinika"/>
    <s v="všeobecná ambulance"/>
    <n v="10"/>
    <d v="2018-10-01T00:00:00"/>
    <m/>
    <s v="Mgr."/>
    <s v="Adéla"/>
    <s v="Stonawská"/>
    <m/>
    <n v="0.5"/>
    <x v="4"/>
  </r>
  <r>
    <n v="89301212"/>
    <s v="Onkologická klinika"/>
    <s v="všeobecná ambulance"/>
    <n v="10"/>
    <d v="2018-02-01T00:00:00"/>
    <m/>
    <m/>
    <s v="Eva"/>
    <s v="Lakomá"/>
    <m/>
    <n v="0.5"/>
    <x v="4"/>
  </r>
  <r>
    <n v="89301212"/>
    <s v="Onkologická klinika"/>
    <s v="všeobecná ambulance"/>
    <n v="10"/>
    <d v="2021-02-15T00:00:00"/>
    <m/>
    <m/>
    <s v="Lucie"/>
    <s v="Eliášová"/>
    <m/>
    <n v="1"/>
    <x v="5"/>
  </r>
  <r>
    <n v="89301212"/>
    <s v="Onkologická klinika"/>
    <s v="všeobecná ambulance"/>
    <n v="10"/>
    <d v="2020-07-01T00:00:00"/>
    <m/>
    <m/>
    <s v="Magdalena"/>
    <s v="Križanová"/>
    <m/>
    <n v="1"/>
    <x v="5"/>
  </r>
  <r>
    <n v="89301212"/>
    <s v="Onkologická klinika"/>
    <s v="všeobecná ambulance"/>
    <n v="10"/>
    <d v="2008-01-01T00:00:00"/>
    <m/>
    <s v="Mgr."/>
    <s v="Šárka"/>
    <s v="Ročková"/>
    <m/>
    <n v="0.4"/>
    <x v="4"/>
  </r>
  <r>
    <n v="89301212"/>
    <s v="Onkologická klinika"/>
    <s v="všeobecná ambulance"/>
    <n v="10"/>
    <d v="2021-04-01T00:00:00"/>
    <m/>
    <m/>
    <s v="Marcela"/>
    <s v="Mojová"/>
    <m/>
    <n v="0.5"/>
    <x v="1"/>
  </r>
  <r>
    <n v="89301212"/>
    <s v="Onkologická klinika"/>
    <s v="všeobecná ambulance"/>
    <n v="10"/>
    <d v="2022-01-01T00:00:00"/>
    <m/>
    <s v="MUDr."/>
    <s v="Hana"/>
    <s v="Študentová"/>
    <s v="Ph.D."/>
    <n v="1"/>
    <x v="3"/>
  </r>
  <r>
    <n v="89301212"/>
    <s v="Onkologická klinika"/>
    <s v="všeobecná ambulance"/>
    <n v="10"/>
    <d v="2015-07-01T00:00:00"/>
    <m/>
    <s v="prof. MUDr."/>
    <s v="Bohuslav"/>
    <s v="Melichar"/>
    <s v="Ph.D."/>
    <n v="0.4"/>
    <x v="3"/>
  </r>
  <r>
    <n v="89301212"/>
    <s v="Onkologická klinika"/>
    <s v="všeobecná ambulance"/>
    <n v="10"/>
    <d v="2020-10-01T00:00:00"/>
    <m/>
    <s v="MUDr."/>
    <s v="Magdalena"/>
    <s v="Hudcová"/>
    <s v="Ph.D."/>
    <n v="0.8"/>
    <x v="6"/>
  </r>
  <r>
    <n v="89301212"/>
    <s v="Onkologická klinika"/>
    <s v="všeobecná ambulance"/>
    <n v="10"/>
    <d v="2021-09-01T00:00:00"/>
    <m/>
    <m/>
    <s v="Rita"/>
    <s v="Poustková"/>
    <m/>
    <n v="1"/>
    <x v="2"/>
  </r>
  <r>
    <n v="89301212"/>
    <s v="Onkologická klinika"/>
    <s v="všeobecná ambulance"/>
    <n v="10"/>
    <d v="2020-10-01T00:00:00"/>
    <m/>
    <m/>
    <s v="Veronika"/>
    <s v="Rosmanová"/>
    <m/>
    <n v="0.5"/>
    <x v="5"/>
  </r>
  <r>
    <n v="89301212"/>
    <s v="Onkologická klinika"/>
    <s v="všeobecná ambulance"/>
    <n v="10"/>
    <d v="2017-04-01T00:00:00"/>
    <m/>
    <m/>
    <s v="Lenka"/>
    <s v="Rösslerová"/>
    <m/>
    <n v="0.5"/>
    <x v="4"/>
  </r>
  <r>
    <n v="89301212"/>
    <s v="Onkologická klinika"/>
    <s v="všeobecná ambulance"/>
    <n v="10"/>
    <d v="2016-11-01T00:00:00"/>
    <m/>
    <s v="Mgr."/>
    <s v="Sylvie"/>
    <s v="Kadlčíková"/>
    <m/>
    <n v="1"/>
    <x v="1"/>
  </r>
  <r>
    <n v="89301212"/>
    <s v="Onkologická klinika"/>
    <s v="všeobecná ambulance"/>
    <n v="10"/>
    <d v="2017-01-01T00:00:00"/>
    <m/>
    <m/>
    <s v="Jitka"/>
    <s v="Tomčíková"/>
    <m/>
    <n v="1"/>
    <x v="4"/>
  </r>
  <r>
    <n v="89301212"/>
    <s v="Onkologická klinika"/>
    <s v="všeobecná ambulance"/>
    <n v="10"/>
    <d v="2018-05-01T00:00:00"/>
    <m/>
    <m/>
    <s v="Zuzana"/>
    <s v="Hofmanová"/>
    <s v="DiS."/>
    <n v="1"/>
    <x v="4"/>
  </r>
  <r>
    <n v="89301212"/>
    <s v="Onkologická klinika"/>
    <s v="všeobecná ambulance"/>
    <n v="10"/>
    <d v="2020-04-27T00:00:00"/>
    <m/>
    <m/>
    <s v="Veronika"/>
    <s v="Havlíčková"/>
    <m/>
    <n v="0.5"/>
    <x v="5"/>
  </r>
  <r>
    <n v="89301212"/>
    <s v="Onkologická klinika"/>
    <s v="všeobecná ambulance"/>
    <n v="10"/>
    <d v="2019-01-01T00:00:00"/>
    <m/>
    <s v="MUDr."/>
    <s v="Hana"/>
    <s v="Kalábová"/>
    <s v="Ph.D."/>
    <n v="0.1"/>
    <x v="3"/>
  </r>
  <r>
    <n v="89301212"/>
    <s v="Onkologická klinika"/>
    <s v="všeobecná ambulance"/>
    <n v="10"/>
    <d v="2018-04-01T00:00:00"/>
    <m/>
    <s v="doc. MUDr."/>
    <s v="Beatrice"/>
    <s v="Mohelníková Duchoňová"/>
    <s v="Ph.D."/>
    <n v="0.25"/>
    <x v="3"/>
  </r>
  <r>
    <n v="89301212"/>
    <s v="Onkologická klinika"/>
    <s v="všeobecná ambulance"/>
    <n v="10"/>
    <d v="2021-03-01T00:00:00"/>
    <m/>
    <s v="MUDr."/>
    <s v="Denisa"/>
    <s v="Vitásková"/>
    <s v="Ph.D."/>
    <n v="0.2"/>
    <x v="3"/>
  </r>
  <r>
    <n v="89301212"/>
    <s v="Onkologická klinika"/>
    <s v="všeobecná ambulance"/>
    <n v="10"/>
    <d v="2014-11-01T00:00:00"/>
    <m/>
    <m/>
    <s v="Monika"/>
    <s v="Prokopcová"/>
    <m/>
    <n v="0.3"/>
    <x v="5"/>
  </r>
  <r>
    <n v="89301212"/>
    <s v="Onkologická klinika"/>
    <s v="všeobecná ambulance"/>
    <n v="10"/>
    <d v="2017-09-01T00:00:00"/>
    <m/>
    <m/>
    <s v="Lenka"/>
    <s v="Vykoukalová"/>
    <m/>
    <n v="0.5"/>
    <x v="4"/>
  </r>
  <r>
    <n v="89301212"/>
    <s v="Onkologická klinika"/>
    <s v="všeobecná ambulance"/>
    <n v="10"/>
    <d v="2008-01-01T00:00:00"/>
    <m/>
    <m/>
    <s v="Zuzana"/>
    <s v="Arelýová"/>
    <m/>
    <n v="1"/>
    <x v="1"/>
  </r>
  <r>
    <n v="89301212"/>
    <s v="Onkologická klinika"/>
    <s v="všeobecná ambulance"/>
    <n v="10"/>
    <d v="2013-10-01T00:00:00"/>
    <m/>
    <m/>
    <s v="Jana"/>
    <s v="Benešová"/>
    <m/>
    <n v="0.5"/>
    <x v="4"/>
  </r>
  <r>
    <n v="89301212"/>
    <s v="Onkologická klinika"/>
    <s v="všeobecná ambulance"/>
    <n v="10"/>
    <d v="2010-09-01T00:00:00"/>
    <m/>
    <s v="Bc."/>
    <s v="Zuzana"/>
    <s v="Palatková"/>
    <m/>
    <n v="0.5"/>
    <x v="4"/>
  </r>
  <r>
    <n v="89301212"/>
    <s v="Onkologická klinika"/>
    <s v="všeobecná ambulance"/>
    <n v="10"/>
    <d v="2018-09-01T00:00:00"/>
    <m/>
    <m/>
    <s v="Ivona"/>
    <s v="Vánská"/>
    <m/>
    <n v="1"/>
    <x v="4"/>
  </r>
  <r>
    <n v="89301212"/>
    <s v="Onkologická klinika"/>
    <s v="všeobecná ambulance"/>
    <n v="10"/>
    <d v="2021-11-01T00:00:00"/>
    <m/>
    <m/>
    <s v="Josefa"/>
    <s v="Ďulíková"/>
    <m/>
    <n v="1"/>
    <x v="1"/>
  </r>
  <r>
    <n v="89301212"/>
    <s v="Onkologická klinika"/>
    <s v="všeobecná ambulance"/>
    <n v="10"/>
    <d v="2016-10-01T00:00:00"/>
    <m/>
    <s v="Mgr."/>
    <s v="Nataša"/>
    <s v="Sochorová"/>
    <m/>
    <n v="0.5"/>
    <x v="1"/>
  </r>
  <r>
    <n v="89301212"/>
    <s v="Onkologická klinika"/>
    <s v="všeobecná ambulance"/>
    <n v="10"/>
    <d v="2008-01-01T00:00:00"/>
    <m/>
    <s v="Bc."/>
    <s v="Alena"/>
    <s v="Gronowská"/>
    <m/>
    <n v="0.5"/>
    <x v="4"/>
  </r>
  <r>
    <n v="89301212"/>
    <s v="Onkologická klinika"/>
    <s v="všeobecná ambulance"/>
    <n v="10"/>
    <d v="2022-10-01T00:00:00"/>
    <m/>
    <s v="MUDr."/>
    <s v="Hana"/>
    <s v="Švébišová"/>
    <s v="Ph.D."/>
    <n v="0.1"/>
    <x v="3"/>
  </r>
  <r>
    <n v="89301212"/>
    <s v="Onkologická klinika"/>
    <s v="všeobecná ambulance"/>
    <n v="10"/>
    <d v="2022-05-01T00:00:00"/>
    <m/>
    <m/>
    <s v="Lenka"/>
    <s v="Šortnerová"/>
    <m/>
    <n v="1"/>
    <x v="4"/>
  </r>
  <r>
    <n v="89301212"/>
    <s v="Onkologická klinika"/>
    <s v="všeobecná ambulance"/>
    <n v="10"/>
    <d v="2010-06-01T00:00:00"/>
    <m/>
    <m/>
    <s v="Hana"/>
    <s v="Harabišová"/>
    <m/>
    <n v="0.5"/>
    <x v="4"/>
  </r>
  <r>
    <n v="89301212"/>
    <s v="Onkologická klinika"/>
    <s v="všeobecná ambulance"/>
    <n v="10"/>
    <d v="2008-01-01T00:00:00"/>
    <m/>
    <s v="MUDr."/>
    <s v="Jiří"/>
    <s v="Minařík"/>
    <m/>
    <n v="0.1"/>
    <x v="3"/>
  </r>
  <r>
    <n v="89301212"/>
    <s v="Onkologická klinika"/>
    <s v="všeobecná ambulance"/>
    <n v="10"/>
    <d v="2008-01-01T00:00:00"/>
    <m/>
    <s v="Mgr."/>
    <s v="Lenka"/>
    <s v="Kňourková"/>
    <m/>
    <n v="0.5"/>
    <x v="4"/>
  </r>
  <r>
    <n v="89301215"/>
    <s v="Onkologická klinika"/>
    <s v="ambulance - radiační onkologie "/>
    <n v="10"/>
    <d v="2008-01-01T00:00:00"/>
    <m/>
    <s v="Mgr."/>
    <s v="Lenka"/>
    <s v="Kňourková"/>
    <m/>
    <n v="0.5"/>
    <x v="4"/>
  </r>
  <r>
    <n v="89301215"/>
    <s v="Onkologická klinika"/>
    <s v="ambulance - radiační onkologie "/>
    <n v="10"/>
    <d v="2008-01-01T00:00:00"/>
    <m/>
    <m/>
    <s v="Hana"/>
    <s v="Lounová"/>
    <m/>
    <n v="1"/>
    <x v="1"/>
  </r>
  <r>
    <n v="89301215"/>
    <s v="Onkologická klinika"/>
    <s v="ambulance - radiační onkologie "/>
    <n v="10"/>
    <d v="2010-06-01T00:00:00"/>
    <m/>
    <m/>
    <s v="Hana"/>
    <s v="Harabišová"/>
    <m/>
    <n v="0.5"/>
    <x v="4"/>
  </r>
  <r>
    <n v="89301215"/>
    <s v="Onkologická klinika"/>
    <s v="ambulance - radiační onkologie "/>
    <n v="10"/>
    <d v="2008-01-01T00:00:00"/>
    <m/>
    <s v="Bc."/>
    <s v="Alena"/>
    <s v="Gronowská"/>
    <m/>
    <n v="0.5"/>
    <x v="4"/>
  </r>
  <r>
    <n v="89301215"/>
    <s v="Onkologická klinika"/>
    <s v="ambulance - radiační onkologie "/>
    <n v="10"/>
    <d v="2008-01-01T00:00:00"/>
    <m/>
    <m/>
    <s v="Miluše"/>
    <s v="Tomaštíková"/>
    <m/>
    <n v="1"/>
    <x v="1"/>
  </r>
  <r>
    <n v="89301215"/>
    <s v="Onkologická klinika"/>
    <s v="ambulance - radiační onkologie "/>
    <n v="10"/>
    <d v="2016-10-01T00:00:00"/>
    <m/>
    <s v="Mgr."/>
    <s v="Nataša"/>
    <s v="Sochorová"/>
    <m/>
    <n v="0.5"/>
    <x v="1"/>
  </r>
  <r>
    <n v="89301215"/>
    <s v="Onkologická klinika"/>
    <s v="ambulance - radiační onkologie "/>
    <n v="10"/>
    <d v="2008-01-01T00:00:00"/>
    <m/>
    <m/>
    <s v="Miluše"/>
    <s v="Hamalová"/>
    <m/>
    <n v="1"/>
    <x v="1"/>
  </r>
  <r>
    <n v="89301215"/>
    <s v="Onkologická klinika"/>
    <s v="ambulance - radiační onkologie "/>
    <n v="10"/>
    <d v="2018-09-01T00:00:00"/>
    <m/>
    <s v="MUDr. MBA"/>
    <s v="Vlastislav"/>
    <s v="Šrámek"/>
    <s v="Ph.D."/>
    <n v="0.6"/>
    <x v="3"/>
  </r>
  <r>
    <n v="89301215"/>
    <s v="Onkologická klinika"/>
    <s v="ambulance - radiační onkologie "/>
    <n v="10"/>
    <d v="2008-01-01T00:00:00"/>
    <m/>
    <s v="MUDr."/>
    <s v="Lucia"/>
    <s v="Hudínková"/>
    <m/>
    <n v="1"/>
    <x v="3"/>
  </r>
  <r>
    <n v="89301215"/>
    <s v="Onkologická klinika"/>
    <s v="ambulance - radiační onkologie "/>
    <n v="10"/>
    <d v="2008-01-01T00:00:00"/>
    <m/>
    <s v="Bc."/>
    <s v="Iveta"/>
    <s v="Šinclová"/>
    <m/>
    <n v="1"/>
    <x v="1"/>
  </r>
  <r>
    <n v="89301215"/>
    <s v="Onkologická klinika"/>
    <s v="ambulance - radiační onkologie "/>
    <n v="10"/>
    <d v="2019-01-01T00:00:00"/>
    <m/>
    <s v="MUDr."/>
    <s v="Karel"/>
    <s v="Ćwiertka"/>
    <s v="Ph.D."/>
    <n v="0.8"/>
    <x v="3"/>
  </r>
  <r>
    <n v="89301215"/>
    <s v="Onkologická klinika"/>
    <s v="ambulance - radiační onkologie "/>
    <n v="10"/>
    <d v="2008-01-01T00:00:00"/>
    <m/>
    <m/>
    <s v="Hana"/>
    <s v="Grycová"/>
    <m/>
    <n v="1"/>
    <x v="1"/>
  </r>
  <r>
    <n v="89301215"/>
    <s v="Onkologická klinika"/>
    <s v="ambulance - radiační onkologie "/>
    <n v="10"/>
    <d v="2012-07-01T00:00:00"/>
    <m/>
    <s v="prof. MUDr."/>
    <s v="Jiří"/>
    <s v="Klein"/>
    <s v="Ph.D."/>
    <n v="0.15"/>
    <x v="3"/>
  </r>
  <r>
    <n v="89301215"/>
    <s v="Onkologická klinika"/>
    <s v="ambulance - radiační onkologie "/>
    <n v="10"/>
    <d v="2008-01-01T00:00:00"/>
    <m/>
    <s v="MUDr."/>
    <s v="Yvona"/>
    <s v="Klementová"/>
    <m/>
    <n v="1"/>
    <x v="3"/>
  </r>
  <r>
    <n v="89301215"/>
    <s v="Onkologická klinika"/>
    <s v="ambulance - radiační onkologie "/>
    <n v="10"/>
    <d v="1995-01-03T00:00:00"/>
    <m/>
    <m/>
    <s v="Nikola"/>
    <s v="Fialová"/>
    <m/>
    <n v="1"/>
    <x v="4"/>
  </r>
  <r>
    <n v="89301215"/>
    <s v="Onkologická klinika"/>
    <s v="ambulance - radiační onkologie "/>
    <n v="10"/>
    <d v="2008-01-01T00:00:00"/>
    <m/>
    <m/>
    <s v="Zdeňka"/>
    <s v="Ćwiertková"/>
    <m/>
    <n v="1"/>
    <x v="1"/>
  </r>
  <r>
    <n v="89301215"/>
    <s v="Onkologická klinika"/>
    <s v="ambulance - radiační onkologie "/>
    <n v="10"/>
    <d v="2008-01-01T00:00:00"/>
    <m/>
    <m/>
    <s v="Zdeňka"/>
    <s v="Zapletalová"/>
    <m/>
    <n v="1"/>
    <x v="1"/>
  </r>
  <r>
    <n v="89301215"/>
    <s v="Onkologická klinika"/>
    <s v="ambulance - radiační onkologie "/>
    <n v="10"/>
    <d v="2010-09-01T00:00:00"/>
    <m/>
    <s v="Bc."/>
    <s v="Zuzana"/>
    <s v="Palatková"/>
    <m/>
    <n v="0.5"/>
    <x v="4"/>
  </r>
  <r>
    <n v="89301215"/>
    <s v="Onkologická klinika"/>
    <s v="ambulance - radiační onkologie "/>
    <n v="10"/>
    <d v="2008-01-01T00:00:00"/>
    <m/>
    <s v="MUDr."/>
    <s v="Jan"/>
    <s v="Cincibuch"/>
    <s v="Ph.D."/>
    <n v="1"/>
    <x v="3"/>
  </r>
  <r>
    <n v="89301215"/>
    <s v="Onkologická klinika"/>
    <s v="ambulance - radiační onkologie "/>
    <n v="10"/>
    <d v="2017-09-01T00:00:00"/>
    <m/>
    <m/>
    <s v="Lenka"/>
    <s v="Vykoukalová"/>
    <m/>
    <n v="0.5"/>
    <x v="4"/>
  </r>
  <r>
    <n v="89301215"/>
    <s v="Onkologická klinika"/>
    <s v="ambulance - radiační onkologie "/>
    <n v="10"/>
    <d v="2013-10-01T00:00:00"/>
    <m/>
    <m/>
    <s v="Jana"/>
    <s v="Benešová"/>
    <m/>
    <n v="0.5"/>
    <x v="4"/>
  </r>
  <r>
    <n v="89301215"/>
    <s v="Onkologická klinika"/>
    <s v="ambulance - radiační onkologie "/>
    <n v="10"/>
    <d v="2017-04-01T00:00:00"/>
    <m/>
    <m/>
    <s v="Lenka"/>
    <s v="Rösslerová"/>
    <m/>
    <n v="0.5"/>
    <x v="4"/>
  </r>
  <r>
    <n v="89301215"/>
    <s v="Onkologická klinika"/>
    <s v="ambulance - radiační onkologie "/>
    <n v="10"/>
    <d v="2016-07-01T00:00:00"/>
    <m/>
    <s v="Mgr."/>
    <s v="Marcel"/>
    <s v="Harvánek"/>
    <m/>
    <n v="1"/>
    <x v="4"/>
  </r>
  <r>
    <n v="89301215"/>
    <s v="Onkologická klinika"/>
    <s v="ambulance - radiační onkologie "/>
    <n v="10"/>
    <d v="2014-11-01T00:00:00"/>
    <m/>
    <m/>
    <s v="Monika"/>
    <s v="Prokopcová"/>
    <m/>
    <n v="0.4"/>
    <x v="5"/>
  </r>
  <r>
    <n v="89301215"/>
    <s v="Onkologická klinika"/>
    <s v="ambulance - radiační onkologie "/>
    <n v="10"/>
    <d v="2022-02-01T00:00:00"/>
    <m/>
    <m/>
    <s v="Sabina"/>
    <s v="Müllerová"/>
    <m/>
    <n v="1"/>
    <x v="4"/>
  </r>
  <r>
    <n v="89301215"/>
    <s v="Onkologická klinika"/>
    <s v="ambulance - radiační onkologie "/>
    <n v="10"/>
    <d v="2013-11-01T00:00:00"/>
    <m/>
    <s v="prof. MUDr."/>
    <s v="Martin"/>
    <s v="Doležel"/>
    <s v="Ph.D."/>
    <n v="1"/>
    <x v="3"/>
  </r>
  <r>
    <n v="89301215"/>
    <s v="Onkologická klinika"/>
    <s v="ambulance - radiační onkologie "/>
    <n v="10"/>
    <d v="2011-11-01T00:00:00"/>
    <m/>
    <s v="Bc."/>
    <s v="Lenka"/>
    <s v="Čermáková"/>
    <m/>
    <n v="1"/>
    <x v="4"/>
  </r>
  <r>
    <n v="89301215"/>
    <s v="Onkologická klinika"/>
    <s v="ambulance - radiační onkologie "/>
    <n v="10"/>
    <d v="2020-04-27T00:00:00"/>
    <m/>
    <m/>
    <s v="Veronika"/>
    <s v="Havlíčková"/>
    <m/>
    <n v="0.5"/>
    <x v="5"/>
  </r>
  <r>
    <n v="89301215"/>
    <s v="Onkologická klinika"/>
    <s v="ambulance - radiační onkologie "/>
    <n v="10"/>
    <d v="2014-04-01T00:00:00"/>
    <m/>
    <s v="MUDr."/>
    <s v="Zuzana"/>
    <s v="Vlachová"/>
    <s v="Ph.D."/>
    <n v="1"/>
    <x v="3"/>
  </r>
  <r>
    <n v="89301215"/>
    <s v="Onkologická klinika"/>
    <s v="ambulance - radiační onkologie "/>
    <n v="10"/>
    <d v="2020-10-01T00:00:00"/>
    <m/>
    <m/>
    <s v="Veronika"/>
    <s v="Rosmanová"/>
    <m/>
    <n v="0.5"/>
    <x v="5"/>
  </r>
  <r>
    <n v="89301215"/>
    <s v="Onkologická klinika"/>
    <s v="ambulance - radiační onkologie "/>
    <n v="10"/>
    <d v="2014-03-01T00:00:00"/>
    <m/>
    <m/>
    <s v="Lukáš"/>
    <s v="Čečetka"/>
    <s v="DiS."/>
    <n v="1"/>
    <x v="1"/>
  </r>
  <r>
    <n v="89301215"/>
    <s v="Onkologická klinika"/>
    <s v="ambulance - radiační onkologie "/>
    <n v="10"/>
    <d v="2008-01-01T00:00:00"/>
    <m/>
    <s v="Bc."/>
    <s v="Vladimíra"/>
    <s v="Hildebrandtová"/>
    <m/>
    <n v="1"/>
    <x v="4"/>
  </r>
  <r>
    <n v="89301215"/>
    <s v="Onkologická klinika"/>
    <s v="ambulance - radiační onkologie "/>
    <n v="10"/>
    <d v="2021-10-01T00:00:00"/>
    <m/>
    <m/>
    <s v="Blažena"/>
    <s v="Šinclová"/>
    <m/>
    <n v="1"/>
    <x v="4"/>
  </r>
  <r>
    <n v="89301215"/>
    <s v="Onkologická klinika"/>
    <s v="ambulance - radiační onkologie "/>
    <n v="10"/>
    <d v="2008-01-01T00:00:00"/>
    <m/>
    <s v="Mgr."/>
    <s v="Šárka"/>
    <s v="Ročková"/>
    <m/>
    <n v="0.2"/>
    <x v="4"/>
  </r>
  <r>
    <n v="89301215"/>
    <s v="Onkologická klinika"/>
    <s v="ambulance - radiační onkologie "/>
    <n v="10"/>
    <d v="2020-10-01T00:00:00"/>
    <m/>
    <s v="Bc."/>
    <s v="Martin"/>
    <s v="Luža"/>
    <m/>
    <n v="1"/>
    <x v="4"/>
  </r>
  <r>
    <n v="89301215"/>
    <s v="Onkologická klinika"/>
    <s v="ambulance - radiační onkologie "/>
    <n v="10"/>
    <d v="2020-12-01T00:00:00"/>
    <m/>
    <s v="Bc."/>
    <s v="Pavlína"/>
    <s v="Melichárková"/>
    <m/>
    <n v="1"/>
    <x v="4"/>
  </r>
  <r>
    <n v="89301215"/>
    <s v="Onkologická klinika"/>
    <s v="ambulance - radiační onkologie "/>
    <n v="10"/>
    <d v="2018-02-01T00:00:00"/>
    <m/>
    <m/>
    <s v="Eva"/>
    <s v="Lakomá"/>
    <m/>
    <n v="0.5"/>
    <x v="4"/>
  </r>
  <r>
    <n v="89301215"/>
    <s v="Onkologická klinika"/>
    <s v="ambulance - radiační onkologie "/>
    <n v="10"/>
    <d v="2018-10-01T00:00:00"/>
    <m/>
    <s v="Mgr."/>
    <s v="Adéla"/>
    <s v="Stonawská"/>
    <m/>
    <n v="0.5"/>
    <x v="4"/>
  </r>
  <r>
    <n v="89301215"/>
    <s v="Onkologická klinika"/>
    <s v="ambulance - radiační onkologie "/>
    <n v="10"/>
    <d v="2019-06-01T00:00:00"/>
    <m/>
    <s v="MUDr."/>
    <s v="Hana"/>
    <s v="Perková"/>
    <m/>
    <n v="1"/>
    <x v="3"/>
  </r>
  <r>
    <n v="89301215"/>
    <s v="Onkologická klinika"/>
    <s v="ambulance - radiační onkologie "/>
    <n v="10"/>
    <d v="2021-11-01T00:00:00"/>
    <m/>
    <m/>
    <s v="Adéla"/>
    <s v="Vaňousová"/>
    <m/>
    <n v="1"/>
    <x v="5"/>
  </r>
  <r>
    <n v="89301215"/>
    <s v="Onkologická klinika"/>
    <s v="ambulance - radiační onkologie "/>
    <n v="10"/>
    <d v="2018-07-01T00:00:00"/>
    <m/>
    <s v="Bc."/>
    <s v="Martin"/>
    <s v="Petrásek"/>
    <m/>
    <n v="1"/>
    <x v="4"/>
  </r>
  <r>
    <n v="89301215"/>
    <s v="Onkologická klinika"/>
    <s v="ambulance - radiační onkologie "/>
    <n v="10"/>
    <d v="2022-01-01T00:00:00"/>
    <m/>
    <s v="Bc."/>
    <s v="Natálie"/>
    <s v="Schrötterová"/>
    <m/>
    <n v="1"/>
    <x v="1"/>
  </r>
  <r>
    <n v="89301215"/>
    <s v="Onkologická klinika"/>
    <s v="ambulance - radiační onkologie "/>
    <n v="10"/>
    <d v="2021-09-01T00:00:00"/>
    <m/>
    <s v="Bc."/>
    <s v="Dita"/>
    <s v="Ponikelská"/>
    <m/>
    <n v="1"/>
    <x v="4"/>
  </r>
  <r>
    <n v="89301215"/>
    <s v="Onkologická klinika"/>
    <s v="ambulance - radiační onkologie "/>
    <n v="10"/>
    <d v="2022-03-15T00:00:00"/>
    <m/>
    <m/>
    <s v="Eliška"/>
    <s v="Prušáková"/>
    <m/>
    <n v="1"/>
    <x v="4"/>
  </r>
  <r>
    <n v="89301218"/>
    <s v="Konziliární tým paliativní péče"/>
    <s v="Konziliární tým paliativní péče"/>
    <n v="10"/>
    <d v="2019-06-01T00:00:00"/>
    <m/>
    <s v="PhDr."/>
    <s v="Marie"/>
    <s v="Marečková"/>
    <s v="Ph.D."/>
    <n v="0.3"/>
    <x v="8"/>
  </r>
  <r>
    <n v="89301218"/>
    <s v="Konziliární tým paliativní péče"/>
    <s v="Konziliární tým paliativní péče"/>
    <n v="10"/>
    <d v="2021-10-01T00:00:00"/>
    <m/>
    <s v="Mgr."/>
    <s v="Denisa"/>
    <s v="Otipková"/>
    <s v="Ph.D."/>
    <n v="0.2"/>
    <x v="8"/>
  </r>
  <r>
    <n v="89301218"/>
    <s v="Konziliární tým paliativní péče"/>
    <s v="Konziliární tým paliativní péče"/>
    <n v="10"/>
    <d v="2021-04-01T00:00:00"/>
    <m/>
    <m/>
    <s v="Lenka"/>
    <s v="Jančíková"/>
    <m/>
    <n v="0.5"/>
    <x v="4"/>
  </r>
  <r>
    <n v="89301218"/>
    <s v="Konziliární tým paliativní péče"/>
    <s v="Konziliární tým paliativní péče"/>
    <n v="10"/>
    <d v="2021-04-01T00:00:00"/>
    <m/>
    <s v="Mgr."/>
    <s v="Zdeňka"/>
    <s v="Kubalová"/>
    <m/>
    <n v="0.2"/>
    <x v="8"/>
  </r>
  <r>
    <n v="89301218"/>
    <s v="Konziliární tým paliativní péče"/>
    <s v="Konziliární tým paliativní péče"/>
    <n v="10"/>
    <d v="2021-09-01T00:00:00"/>
    <m/>
    <m/>
    <s v="Marcela"/>
    <s v="Mikešová"/>
    <m/>
    <n v="0.5"/>
    <x v="4"/>
  </r>
  <r>
    <n v="89301218"/>
    <s v="Konziliární tým paliativní péče"/>
    <s v="Konziliární tým paliativní péče"/>
    <n v="10"/>
    <d v="2021-09-01T00:00:00"/>
    <m/>
    <s v="Mgr."/>
    <s v="Drahomír"/>
    <s v="Ševčík"/>
    <m/>
    <n v="0.2"/>
    <x v="10"/>
  </r>
  <r>
    <n v="89301218"/>
    <s v="Konziliární tým paliativní péče"/>
    <s v="Konziliární tým paliativní péče"/>
    <n v="10"/>
    <d v="2021-04-01T00:00:00"/>
    <m/>
    <s v="MUDr."/>
    <s v="Jan"/>
    <s v="Hálek"/>
    <s v="Ph.D."/>
    <n v="0.3"/>
    <x v="3"/>
  </r>
  <r>
    <n v="89301218"/>
    <s v="Konziliární tým paliativní péče"/>
    <s v="Konziliární tým paliativní péče"/>
    <n v="10"/>
    <d v="2021-04-01T00:00:00"/>
    <m/>
    <m/>
    <s v="Marcela"/>
    <s v="Mojová"/>
    <m/>
    <n v="0.5"/>
    <x v="1"/>
  </r>
  <r>
    <n v="89301218"/>
    <s v="Konziliární tým paliativní péče"/>
    <s v="Konziliární tým paliativní péče"/>
    <n v="10"/>
    <d v="2021-04-01T00:00:00"/>
    <m/>
    <s v="MUDr."/>
    <s v="Hana"/>
    <s v="Kalábová"/>
    <s v="Ph.D."/>
    <n v="0.5"/>
    <x v="3"/>
  </r>
  <r>
    <n v="89301218"/>
    <s v="Konziliární tým paliativní péče"/>
    <s v="Konziliární tým paliativní péče"/>
    <n v="10"/>
    <d v="2021-04-01T00:00:00"/>
    <m/>
    <s v="Mgr."/>
    <s v="Pavla"/>
    <s v="Bukvová"/>
    <m/>
    <n v="0.5"/>
    <x v="4"/>
  </r>
  <r>
    <n v="89301219"/>
    <s v="ambulance paliativní medicíny"/>
    <s v="ambulance paliativní medicíny"/>
    <n v="10"/>
    <d v="2021-07-01T00:00:00"/>
    <m/>
    <m/>
    <s v="Monika"/>
    <s v="Prokopcová"/>
    <m/>
    <n v="0.3"/>
    <x v="5"/>
  </r>
  <r>
    <n v="89301219"/>
    <s v="ambulance paliativní medicíny"/>
    <s v="ambulance paliativní medicíny"/>
    <n v="10"/>
    <d v="2021-04-01T00:00:00"/>
    <m/>
    <s v="MUDr."/>
    <s v="Hana"/>
    <s v="Kalábová"/>
    <s v="Ph.D."/>
    <n v="0.2"/>
    <x v="3"/>
  </r>
  <r>
    <n v="89301219"/>
    <s v="ambulance paliativní medicíny"/>
    <s v="ambulance paliativní medicíny"/>
    <n v="10"/>
    <d v="2021-07-01T00:00:00"/>
    <m/>
    <m/>
    <s v="Barbora"/>
    <s v="Matečková"/>
    <m/>
    <n v="0.2"/>
    <x v="2"/>
  </r>
  <r>
    <n v="89301219"/>
    <s v="ambulance paliativní medicíny"/>
    <s v="ambulance paliativní medicíny"/>
    <n v="10"/>
    <d v="2021-07-01T00:00:00"/>
    <m/>
    <m/>
    <s v="Helena"/>
    <s v="Vaninová"/>
    <m/>
    <n v="0.2"/>
    <x v="2"/>
  </r>
  <r>
    <n v="89301219"/>
    <s v="ambulance paliativní medicíny"/>
    <s v="ambulance paliativní medicíny"/>
    <n v="10"/>
    <d v="2021-07-01T00:00:00"/>
    <m/>
    <s v="MUDr."/>
    <s v="Jan"/>
    <s v="Hálek"/>
    <s v="Ph.D."/>
    <n v="0.1"/>
    <x v="3"/>
  </r>
  <r>
    <n v="89301219"/>
    <s v="ambulance paliativní medicíny"/>
    <s v="ambulance paliativní medicíny"/>
    <n v="10"/>
    <d v="2021-07-01T00:00:00"/>
    <m/>
    <s v="MUDr."/>
    <s v="Karel"/>
    <s v="Ćwiertka"/>
    <s v="Ph.D."/>
    <n v="0.2"/>
    <x v="3"/>
  </r>
  <r>
    <n v="89301219"/>
    <s v="ambulance paliativní medicíny"/>
    <s v="ambulance paliativní medicíny"/>
    <n v="10"/>
    <d v="2021-07-01T00:00:00"/>
    <m/>
    <s v="MUDr."/>
    <s v="Hana"/>
    <s v="Švébišová"/>
    <s v="Ph.D."/>
    <n v="0.7"/>
    <x v="3"/>
  </r>
  <r>
    <n v="89301219"/>
    <s v="ambulance paliativní medicíny"/>
    <s v="ambulance paliativní medicíny"/>
    <n v="10"/>
    <d v="2021-07-01T00:00:00"/>
    <m/>
    <s v="MUDr."/>
    <s v="Renata"/>
    <s v="Urbanová"/>
    <s v="Ph.D."/>
    <n v="0.1"/>
    <x v="3"/>
  </r>
  <r>
    <n v="89301219"/>
    <s v="ambulance paliativní medicíny"/>
    <s v="ambulance paliativní medicíny"/>
    <n v="10"/>
    <d v="2021-07-01T00:00:00"/>
    <m/>
    <m/>
    <s v="Kristýna"/>
    <s v="Borovičková"/>
    <m/>
    <n v="0.3"/>
    <x v="4"/>
  </r>
  <r>
    <n v="89301221"/>
    <s v="Klinika nukleární medicíny"/>
    <s v="standardní lůžková péče"/>
    <n v="5"/>
    <d v="2008-01-01T00:00:00"/>
    <m/>
    <m/>
    <s v="Jana"/>
    <s v="Záhorová"/>
    <m/>
    <n v="1"/>
    <x v="1"/>
  </r>
  <r>
    <n v="89301221"/>
    <s v="Klinika nukleární medicíny"/>
    <s v="standardní lůžková péče"/>
    <n v="5"/>
    <d v="2015-06-01T00:00:00"/>
    <m/>
    <s v="MUDr."/>
    <s v="Iva"/>
    <s v="Metelková"/>
    <s v="Ph.D."/>
    <n v="0.6"/>
    <x v="3"/>
  </r>
  <r>
    <n v="89301221"/>
    <s v="Klinika nukleární medicíny"/>
    <s v="standardní lůžková péče"/>
    <n v="5"/>
    <d v="2015-06-01T00:00:00"/>
    <m/>
    <s v="prof. MUDr."/>
    <s v="Milan"/>
    <s v="Kamínek"/>
    <s v="Ph.D."/>
    <n v="0.2"/>
    <x v="3"/>
  </r>
  <r>
    <n v="89301221"/>
    <s v="Klinika nukleární medicíny"/>
    <s v="standardní lůžková péče"/>
    <n v="5"/>
    <d v="2015-06-01T00:00:00"/>
    <m/>
    <s v="doc. MUDr."/>
    <s v="Pavel"/>
    <s v="Koranda"/>
    <s v="Ph.D."/>
    <n v="0.35"/>
    <x v="3"/>
  </r>
  <r>
    <n v="89301221"/>
    <s v="Klinika nukleární medicíny"/>
    <s v="standardní lůžková péče"/>
    <n v="5"/>
    <d v="2008-01-01T00:00:00"/>
    <m/>
    <m/>
    <s v="Alžběta"/>
    <s v="Kolářová"/>
    <m/>
    <n v="1"/>
    <x v="1"/>
  </r>
  <r>
    <n v="89301221"/>
    <s v="Klinika nukleární medicíny"/>
    <s v="standardní lůžková péče"/>
    <n v="5"/>
    <d v="2015-06-01T00:00:00"/>
    <m/>
    <s v="MUDr."/>
    <s v="Miroslava"/>
    <s v="Budíková"/>
    <s v="Ph.D."/>
    <n v="0.6"/>
    <x v="3"/>
  </r>
  <r>
    <n v="89301221"/>
    <s v="Klinika nukleární medicíny"/>
    <s v="standardní lůžková péče"/>
    <n v="5"/>
    <d v="2019-09-01T00:00:00"/>
    <m/>
    <m/>
    <s v="Jaroslava"/>
    <s v="Vidovičová"/>
    <m/>
    <n v="1"/>
    <x v="4"/>
  </r>
  <r>
    <n v="89301221"/>
    <s v="Klinika nukleární medicíny"/>
    <s v="standardní lůžková péče"/>
    <n v="5"/>
    <d v="2016-04-01T00:00:00"/>
    <m/>
    <m/>
    <s v="Eva"/>
    <s v="Blahová"/>
    <s v="DiS."/>
    <n v="1"/>
    <x v="1"/>
  </r>
  <r>
    <n v="89301221"/>
    <s v="Klinika nukleární medicíny"/>
    <s v="standardní lůžková péče"/>
    <n v="5"/>
    <d v="2017-04-01T00:00:00"/>
    <m/>
    <s v="Bc."/>
    <s v="Pavlína"/>
    <s v="Procházková"/>
    <m/>
    <n v="1"/>
    <x v="1"/>
  </r>
  <r>
    <n v="89301221"/>
    <s v="Klinika nukleární medicíny"/>
    <s v="standardní lůžková péče"/>
    <n v="5"/>
    <d v="2012-01-01T00:00:00"/>
    <m/>
    <m/>
    <s v="Radka"/>
    <s v="Halenková"/>
    <m/>
    <n v="1"/>
    <x v="4"/>
  </r>
  <r>
    <n v="89301221"/>
    <s v="Klinika nukleární medicíny"/>
    <s v="standardní lůžková péče"/>
    <n v="5"/>
    <d v="2016-02-01T00:00:00"/>
    <m/>
    <s v="MUDr."/>
    <s v="Libuše"/>
    <s v="Quinn"/>
    <m/>
    <n v="0.5"/>
    <x v="3"/>
  </r>
  <r>
    <n v="89301221"/>
    <s v="Klinika nukleární medicíny"/>
    <s v="standardní lůžková péče"/>
    <n v="5"/>
    <d v="2021-05-01T00:00:00"/>
    <m/>
    <m/>
    <s v="Eva"/>
    <s v="Tyšlicová"/>
    <m/>
    <n v="1"/>
    <x v="4"/>
  </r>
  <r>
    <n v="89301221"/>
    <s v="Klinika nukleární medicíny"/>
    <s v="standardní lůžková péče"/>
    <n v="5"/>
    <d v="2015-06-01T00:00:00"/>
    <m/>
    <s v="MUDr."/>
    <s v="Lenka"/>
    <s v="Henzlová"/>
    <s v="Ph.D."/>
    <n v="0.2"/>
    <x v="3"/>
  </r>
  <r>
    <n v="89301221"/>
    <s v="Klinika nukleární medicíny"/>
    <s v="standardní lůžková péče"/>
    <n v="5"/>
    <d v="2021-01-01T00:00:00"/>
    <m/>
    <m/>
    <s v="Hana"/>
    <s v="Kovářová"/>
    <m/>
    <n v="1"/>
    <x v="2"/>
  </r>
  <r>
    <n v="89301221"/>
    <s v="Klinika nukleární medicíny"/>
    <s v="standardní lůžková péče"/>
    <n v="5"/>
    <d v="2018-07-01T00:00:00"/>
    <m/>
    <s v="MUDr."/>
    <s v="Veronika"/>
    <s v="Ičová"/>
    <m/>
    <n v="1"/>
    <x v="3"/>
  </r>
  <r>
    <n v="89301221"/>
    <s v="Klinika nukleární medicíny"/>
    <s v="standardní lůžková péče"/>
    <n v="5"/>
    <d v="2020-09-01T00:00:00"/>
    <m/>
    <s v="MUDr."/>
    <s v="Lenka"/>
    <s v="Hudson"/>
    <m/>
    <n v="1"/>
    <x v="7"/>
  </r>
  <r>
    <n v="89301221"/>
    <s v="Klinika nukleární medicíny"/>
    <s v="standardní lůžková péče"/>
    <n v="5"/>
    <d v="2022-06-01T00:00:00"/>
    <m/>
    <m/>
    <s v="Žaneta"/>
    <s v="Bačovská"/>
    <m/>
    <n v="1"/>
    <x v="2"/>
  </r>
  <r>
    <n v="89301221"/>
    <s v="Klinika nukleární medicíny"/>
    <s v="standardní lůžková péče"/>
    <n v="5"/>
    <d v="2021-08-01T00:00:00"/>
    <m/>
    <s v="MUDr."/>
    <s v="Martin"/>
    <s v="Doležílek"/>
    <m/>
    <n v="1"/>
    <x v="7"/>
  </r>
  <r>
    <n v="89301221"/>
    <s v="Klinika nukleární medicíny"/>
    <s v="standardní lůžková péče"/>
    <n v="5"/>
    <d v="2021-12-01T00:00:00"/>
    <m/>
    <m/>
    <s v="Jana"/>
    <s v="Říhová"/>
    <m/>
    <n v="1"/>
    <x v="2"/>
  </r>
  <r>
    <n v="89301222"/>
    <s v="Klinika nukleární medicíny"/>
    <s v="všeobecná ambulance"/>
    <n v="10"/>
    <d v="2020-04-01T00:00:00"/>
    <m/>
    <s v="MUDr."/>
    <s v="Lenka"/>
    <s v="Henzlová"/>
    <s v="Ph.D."/>
    <n v="0.5"/>
    <x v="3"/>
  </r>
  <r>
    <n v="89301222"/>
    <s v="Klinika nukleární medicíny"/>
    <s v="všeobecná ambulance"/>
    <n v="10"/>
    <d v="2008-01-01T00:00:00"/>
    <m/>
    <s v="Ing. Bc."/>
    <s v="Jiří"/>
    <s v="Horalík"/>
    <s v="DiS."/>
    <n v="1"/>
    <x v="1"/>
  </r>
  <r>
    <n v="89301222"/>
    <s v="Klinika nukleární medicíny"/>
    <s v="všeobecná ambulance"/>
    <n v="10"/>
    <d v="2014-07-01T00:00:00"/>
    <m/>
    <m/>
    <s v="Veronika"/>
    <s v="Miháleková"/>
    <s v="DiS."/>
    <n v="1"/>
    <x v="1"/>
  </r>
  <r>
    <n v="89301222"/>
    <s v="Klinika nukleární medicíny"/>
    <s v="všeobecná ambulance"/>
    <n v="10"/>
    <d v="2017-01-02T00:00:00"/>
    <m/>
    <s v="MUDr."/>
    <s v="Jana"/>
    <s v="Páterová"/>
    <m/>
    <n v="0.6"/>
    <x v="3"/>
  </r>
  <r>
    <n v="89301222"/>
    <s v="Klinika nukleární medicíny"/>
    <s v="všeobecná ambulance"/>
    <n v="10"/>
    <d v="2016-02-01T00:00:00"/>
    <m/>
    <s v="MUDr."/>
    <s v="Libuše"/>
    <s v="Quinn"/>
    <m/>
    <n v="0.4"/>
    <x v="3"/>
  </r>
  <r>
    <n v="89301222"/>
    <s v="Klinika nukleární medicíny"/>
    <s v="všeobecná ambulance"/>
    <n v="10"/>
    <d v="2008-01-01T00:00:00"/>
    <m/>
    <m/>
    <s v="Milan"/>
    <s v="Frömel"/>
    <m/>
    <n v="1"/>
    <x v="1"/>
  </r>
  <r>
    <n v="89301222"/>
    <s v="Klinika nukleární medicíny"/>
    <s v="všeobecná ambulance"/>
    <n v="10"/>
    <d v="2016-04-01T00:00:00"/>
    <m/>
    <s v="MUDr."/>
    <s v="Miroslava"/>
    <s v="Budíková"/>
    <s v="Ph.D."/>
    <n v="0.3"/>
    <x v="3"/>
  </r>
  <r>
    <n v="89301222"/>
    <s v="Klinika nukleární medicíny"/>
    <s v="všeobecná ambulance"/>
    <n v="10"/>
    <d v="2015-06-01T00:00:00"/>
    <m/>
    <s v="doc. MUDr."/>
    <s v="Pavel"/>
    <s v="Koranda"/>
    <s v="Ph.D."/>
    <n v="0.15"/>
    <x v="3"/>
  </r>
  <r>
    <n v="89301222"/>
    <s v="Klinika nukleární medicíny"/>
    <s v="všeobecná ambulance"/>
    <n v="10"/>
    <d v="2008-01-01T00:00:00"/>
    <m/>
    <s v="prof. MUDr."/>
    <s v="Milan"/>
    <s v="Kamínek"/>
    <s v="Ph.D."/>
    <n v="0.8"/>
    <x v="3"/>
  </r>
  <r>
    <n v="89301222"/>
    <s v="Klinika nukleární medicíny"/>
    <s v="všeobecná ambulance"/>
    <n v="10"/>
    <d v="2008-01-01T00:00:00"/>
    <m/>
    <s v="MUDr."/>
    <s v="Iva"/>
    <s v="Metelková"/>
    <s v="Ph.D."/>
    <n v="0.3"/>
    <x v="3"/>
  </r>
  <r>
    <n v="89301222"/>
    <s v="Klinika nukleární medicíny"/>
    <s v="všeobecná ambulance"/>
    <n v="10"/>
    <d v="2008-01-01T00:00:00"/>
    <m/>
    <s v="Bc."/>
    <s v="Pavla"/>
    <s v="Strasenská"/>
    <s v="DiS."/>
    <n v="1"/>
    <x v="1"/>
  </r>
  <r>
    <n v="89301226"/>
    <s v="Klinika nukleární medicíny"/>
    <s v="ambulance - PET/CT"/>
    <n v="10"/>
    <d v="2015-01-01T00:00:00"/>
    <m/>
    <s v="MUDr."/>
    <s v="Iva"/>
    <s v="Metelková"/>
    <s v="Ph.D."/>
    <n v="0.1"/>
    <x v="3"/>
  </r>
  <r>
    <n v="89301226"/>
    <s v="Klinika nukleární medicíny"/>
    <s v="ambulance - PET/CT"/>
    <n v="10"/>
    <d v="2008-01-01T00:00:00"/>
    <m/>
    <m/>
    <s v="Olga"/>
    <s v="Veselá"/>
    <m/>
    <n v="1"/>
    <x v="1"/>
  </r>
  <r>
    <n v="89301226"/>
    <s v="Klinika nukleární medicíny"/>
    <s v="ambulance - PET/CT"/>
    <n v="10"/>
    <d v="2008-01-01T00:00:00"/>
    <m/>
    <m/>
    <s v="Pavla"/>
    <s v="Goldmannová"/>
    <m/>
    <n v="1"/>
    <x v="1"/>
  </r>
  <r>
    <n v="89301226"/>
    <s v="Klinika nukleární medicíny"/>
    <s v="ambulance - PET/CT"/>
    <n v="10"/>
    <d v="2019-01-01T00:00:00"/>
    <m/>
    <s v="doc. MUDr."/>
    <s v="Pavel"/>
    <s v="Koranda"/>
    <s v="Ph.D."/>
    <n v="0.3"/>
    <x v="3"/>
  </r>
  <r>
    <n v="89301226"/>
    <s v="Klinika nukleární medicíny"/>
    <s v="ambulance - PET/CT"/>
    <n v="10"/>
    <d v="2022-06-01T00:00:00"/>
    <m/>
    <s v="MUDr."/>
    <s v="Miroslava"/>
    <s v="Budíková"/>
    <s v="Ph.D."/>
    <n v="0.1"/>
    <x v="3"/>
  </r>
  <r>
    <n v="89301226"/>
    <s v="Klinika nukleární medicíny"/>
    <s v="ambulance - PET/CT"/>
    <n v="10"/>
    <d v="2008-01-01T00:00:00"/>
    <m/>
    <s v="MUDr."/>
    <s v="Eva"/>
    <s v="Buriánková"/>
    <m/>
    <n v="1"/>
    <x v="3"/>
  </r>
  <r>
    <n v="89301226"/>
    <s v="Klinika nukleární medicíny"/>
    <s v="ambulance - PET/CT"/>
    <n v="10"/>
    <d v="2016-02-01T00:00:00"/>
    <m/>
    <s v="MUDr."/>
    <s v="Libuše"/>
    <s v="Quinn"/>
    <m/>
    <n v="0.1"/>
    <x v="3"/>
  </r>
  <r>
    <n v="89301226"/>
    <s v="Klinika nukleární medicíny"/>
    <s v="ambulance - PET/CT"/>
    <n v="10"/>
    <d v="2017-01-02T00:00:00"/>
    <m/>
    <s v="MUDr."/>
    <s v="Jana"/>
    <s v="Páterová"/>
    <m/>
    <n v="0.2"/>
    <x v="3"/>
  </r>
  <r>
    <n v="89301226"/>
    <s v="Klinika nukleární medicíny"/>
    <s v="ambulance - PET/CT"/>
    <n v="10"/>
    <d v="2008-01-01T00:00:00"/>
    <m/>
    <m/>
    <s v="Radim"/>
    <s v="Zatloukal"/>
    <s v="DiS."/>
    <n v="1"/>
    <x v="1"/>
  </r>
  <r>
    <n v="89301226"/>
    <s v="Klinika nukleární medicíny"/>
    <s v="ambulance - PET/CT"/>
    <n v="10"/>
    <d v="2008-01-01T00:00:00"/>
    <m/>
    <s v="Ing. Bc."/>
    <s v="Petr"/>
    <s v="Vybíral"/>
    <s v="DiS."/>
    <n v="1"/>
    <x v="1"/>
  </r>
  <r>
    <n v="89301226"/>
    <s v="Klinika nukleární medicíny"/>
    <s v="ambulance - PET/CT"/>
    <n v="10"/>
    <d v="2013-06-01T00:00:00"/>
    <m/>
    <s v="Ing."/>
    <s v="Jaroslav"/>
    <s v="Ptáček"/>
    <s v="Ph.D."/>
    <n v="1"/>
    <x v="8"/>
  </r>
  <r>
    <n v="89301226"/>
    <s v="Klinika nukleární medicíny"/>
    <s v="ambulance - PET/CT"/>
    <n v="10"/>
    <d v="2008-01-01T00:00:00"/>
    <m/>
    <m/>
    <s v="Lubomír"/>
    <s v="Tichý"/>
    <s v="DiS."/>
    <n v="1"/>
    <x v="1"/>
  </r>
  <r>
    <n v="89301226"/>
    <s v="Klinika nukleární medicíny"/>
    <s v="ambulance - PET/CT"/>
    <n v="10"/>
    <d v="2008-01-01T00:00:00"/>
    <m/>
    <s v="MUDr."/>
    <s v="Lenka"/>
    <s v="Henzlová"/>
    <s v="Ph.D."/>
    <n v="0.1"/>
    <x v="3"/>
  </r>
  <r>
    <n v="89301226"/>
    <s v="Klinika nukleární medicíny"/>
    <s v="ambulance - PET/CT"/>
    <n v="10"/>
    <d v="2008-01-01T00:00:00"/>
    <m/>
    <s v="MUDr."/>
    <s v="Radim"/>
    <s v="Formánek"/>
    <m/>
    <n v="1"/>
    <x v="3"/>
  </r>
  <r>
    <n v="89301226"/>
    <s v="Klinika nukleární medicíny"/>
    <s v="ambulance - PET/CT"/>
    <n v="10"/>
    <d v="2020-09-01T00:00:00"/>
    <m/>
    <m/>
    <s v="Ladislava"/>
    <s v="Doleželová"/>
    <s v="DiS."/>
    <n v="1"/>
    <x v="4"/>
  </r>
  <r>
    <n v="89301226"/>
    <s v="Klinika nukleární medicíny"/>
    <s v="ambulance - PET/CT"/>
    <n v="10"/>
    <d v="2022-02-01T00:00:00"/>
    <m/>
    <s v="Bc."/>
    <s v="Pavlína"/>
    <s v="Vašenková"/>
    <m/>
    <n v="1"/>
    <x v="4"/>
  </r>
  <r>
    <n v="89301226"/>
    <s v="Klinika nukleární medicíny"/>
    <s v="ambulance - PET/CT"/>
    <n v="10"/>
    <d v="2022-07-01T00:00:00"/>
    <m/>
    <s v="Bc."/>
    <s v="Marek"/>
    <s v="Titz"/>
    <m/>
    <n v="1"/>
    <x v="4"/>
  </r>
  <r>
    <n v="89301226"/>
    <s v="Klinika nukleární medicíny"/>
    <s v="ambulance - PET/CT"/>
    <n v="10"/>
    <d v="2019-10-01T00:00:00"/>
    <m/>
    <s v="Bc."/>
    <s v="Veronika"/>
    <s v="Hegerová"/>
    <m/>
    <n v="1"/>
    <x v="4"/>
  </r>
  <r>
    <n v="89301226"/>
    <s v="Klinika nukleární medicíny"/>
    <s v="ambulance - PET/CT"/>
    <n v="10"/>
    <d v="2021-07-01T00:00:00"/>
    <m/>
    <s v="Bc."/>
    <s v="Jakub"/>
    <s v="Pavlas"/>
    <m/>
    <n v="1"/>
    <x v="4"/>
  </r>
  <r>
    <n v="89301251"/>
    <s v="Klinika ústní, čelistní a obličejové chirurgie"/>
    <s v="standardní lůžková péče"/>
    <n v="5"/>
    <d v="2018-08-01T00:00:00"/>
    <m/>
    <s v="MDDr."/>
    <s v="Pavel"/>
    <s v="Beneš"/>
    <m/>
    <n v="0.5"/>
    <x v="7"/>
  </r>
  <r>
    <n v="89301251"/>
    <s v="Klinika ústní, čelistní a obličejové chirurgie"/>
    <s v="standardní lůžková péče"/>
    <n v="5"/>
    <d v="2021-04-01T00:00:00"/>
    <m/>
    <s v="Bc."/>
    <s v="Eliška"/>
    <s v="Lukáčová"/>
    <m/>
    <n v="0.75"/>
    <x v="4"/>
  </r>
  <r>
    <n v="89301251"/>
    <s v="Klinika ústní, čelistní a obličejové chirurgie"/>
    <s v="standardní lůžková péče"/>
    <n v="5"/>
    <d v="2021-02-01T00:00:00"/>
    <m/>
    <m/>
    <s v="Jitka"/>
    <s v="Šejdová"/>
    <m/>
    <n v="1"/>
    <x v="2"/>
  </r>
  <r>
    <n v="89301251"/>
    <s v="Klinika ústní, čelistní a obličejové chirurgie"/>
    <s v="standardní lůžková péče"/>
    <n v="5"/>
    <d v="2016-03-01T00:00:00"/>
    <m/>
    <m/>
    <s v="Anžela Michajlovna"/>
    <s v="Řezníčková"/>
    <m/>
    <n v="1"/>
    <x v="2"/>
  </r>
  <r>
    <n v="89301251"/>
    <s v="Klinika ústní, čelistní a obličejové chirurgie"/>
    <s v="standardní lůžková péče"/>
    <n v="5"/>
    <d v="2012-09-01T00:00:00"/>
    <m/>
    <s v="MDDr."/>
    <s v="David"/>
    <s v="Král"/>
    <s v="Ph.D."/>
    <n v="0.6"/>
    <x v="11"/>
  </r>
  <r>
    <n v="89301251"/>
    <s v="Klinika ústní, čelistní a obličejové chirurgie"/>
    <s v="standardní lůžková péče"/>
    <n v="5"/>
    <d v="2014-12-01T00:00:00"/>
    <m/>
    <s v="MUDr.et MUDr."/>
    <s v="Petr"/>
    <s v="Michl"/>
    <s v="Ph.D."/>
    <n v="0.35"/>
    <x v="3"/>
  </r>
  <r>
    <n v="89301251"/>
    <s v="Klinika ústní, čelistní a obličejové chirurgie"/>
    <s v="standardní lůžková péče"/>
    <n v="5"/>
    <d v="2017-09-01T00:00:00"/>
    <m/>
    <m/>
    <s v="Veronika"/>
    <s v="Heroldová"/>
    <m/>
    <n v="1"/>
    <x v="1"/>
  </r>
  <r>
    <n v="89301251"/>
    <s v="Klinika ústní, čelistní a obličejové chirurgie"/>
    <s v="standardní lůžková péče"/>
    <n v="5"/>
    <d v="2013-02-01T00:00:00"/>
    <m/>
    <s v="doc. MUDr. et MUDr"/>
    <s v="Richard"/>
    <s v="Pink"/>
    <s v="Ph.D."/>
    <n v="0.7"/>
    <x v="3"/>
  </r>
  <r>
    <n v="89301251"/>
    <s v="Klinika ústní, čelistní a obličejové chirurgie"/>
    <s v="standardní lůžková péče"/>
    <n v="5"/>
    <d v="2016-04-15T00:00:00"/>
    <m/>
    <m/>
    <s v="Marie"/>
    <s v="Fischerová"/>
    <s v="DiS."/>
    <n v="1"/>
    <x v="4"/>
  </r>
  <r>
    <n v="89301251"/>
    <s v="Klinika ústní, čelistní a obličejové chirurgie"/>
    <s v="standardní lůžková péče"/>
    <n v="5"/>
    <d v="2008-01-01T00:00:00"/>
    <m/>
    <s v="MUDr."/>
    <s v="Petr"/>
    <s v="Heinz"/>
    <s v="Ph.D."/>
    <n v="0.3"/>
    <x v="3"/>
  </r>
  <r>
    <n v="89301251"/>
    <s v="Klinika ústní, čelistní a obličejové chirurgie"/>
    <s v="standardní lůžková péče"/>
    <n v="5"/>
    <d v="2008-01-01T00:00:00"/>
    <m/>
    <m/>
    <s v="Stanislava"/>
    <s v="Moťková"/>
    <m/>
    <n v="1"/>
    <x v="4"/>
  </r>
  <r>
    <n v="89301251"/>
    <s v="Klinika ústní, čelistní a obličejové chirurgie"/>
    <s v="standardní lůžková péče"/>
    <n v="5"/>
    <d v="2008-11-18T00:00:00"/>
    <m/>
    <m/>
    <s v="Petra"/>
    <s v="Savická"/>
    <m/>
    <n v="1"/>
    <x v="1"/>
  </r>
  <r>
    <n v="89301251"/>
    <s v="Klinika ústní, čelistní a obličejové chirurgie"/>
    <s v="standardní lůžková péče"/>
    <n v="5"/>
    <d v="2008-01-01T00:00:00"/>
    <m/>
    <m/>
    <s v="Ivana"/>
    <s v="Hůlková"/>
    <m/>
    <n v="1"/>
    <x v="1"/>
  </r>
  <r>
    <n v="89301251"/>
    <s v="Klinika ústní, čelistní a obličejové chirurgie"/>
    <s v="standardní lůžková péče"/>
    <n v="5"/>
    <d v="2008-01-01T00:00:00"/>
    <m/>
    <m/>
    <s v="Věra"/>
    <s v="Muchová"/>
    <m/>
    <n v="1"/>
    <x v="1"/>
  </r>
  <r>
    <n v="89301251"/>
    <s v="Klinika ústní, čelistní a obličejové chirurgie"/>
    <s v="standardní lůžková péče"/>
    <n v="5"/>
    <d v="2010-01-01T00:00:00"/>
    <m/>
    <m/>
    <s v="Renáta"/>
    <s v="Pitnerová"/>
    <m/>
    <n v="1"/>
    <x v="4"/>
  </r>
  <r>
    <n v="89301251"/>
    <s v="Klinika ústní, čelistní a obličejové chirurgie"/>
    <s v="standardní lůžková péče"/>
    <n v="5"/>
    <d v="2008-01-01T00:00:00"/>
    <m/>
    <m/>
    <s v="Marcela"/>
    <s v="Ohnisková"/>
    <m/>
    <n v="1"/>
    <x v="1"/>
  </r>
  <r>
    <n v="89301251"/>
    <s v="Klinika ústní, čelistní a obličejové chirurgie"/>
    <s v="standardní lůžková péče"/>
    <n v="5"/>
    <d v="2008-01-01T00:00:00"/>
    <m/>
    <m/>
    <s v="Irena"/>
    <s v="Ošťádalová"/>
    <m/>
    <n v="1"/>
    <x v="1"/>
  </r>
  <r>
    <n v="89301251"/>
    <s v="Klinika ústní, čelistní a obličejové chirurgie"/>
    <s v="standardní lůžková péče"/>
    <n v="5"/>
    <d v="2013-02-01T00:00:00"/>
    <m/>
    <s v="MUDr."/>
    <s v="Vladislav"/>
    <s v="Moťka"/>
    <m/>
    <n v="0.8"/>
    <x v="3"/>
  </r>
  <r>
    <n v="89301251"/>
    <s v="Klinika ústní, čelistní a obličejové chirurgie"/>
    <s v="standardní lůžková péče"/>
    <n v="5"/>
    <d v="2022-05-01T00:00:00"/>
    <m/>
    <m/>
    <s v="Hana"/>
    <s v="Mišurcová"/>
    <m/>
    <n v="1"/>
    <x v="4"/>
  </r>
  <r>
    <n v="89301251"/>
    <s v="Klinika ústní, čelistní a obličejové chirurgie"/>
    <s v="standardní lůžková péče"/>
    <n v="5"/>
    <d v="2008-01-01T00:00:00"/>
    <m/>
    <m/>
    <s v="Iveta"/>
    <s v="Forejtová"/>
    <m/>
    <n v="1"/>
    <x v="1"/>
  </r>
  <r>
    <n v="89301251"/>
    <s v="Klinika ústní, čelistní a obličejové chirurgie"/>
    <s v="standardní lůžková péče"/>
    <n v="5"/>
    <d v="2013-02-01T00:00:00"/>
    <m/>
    <s v="MUDr."/>
    <s v="Vítězslav"/>
    <s v="Zbořil"/>
    <s v="Ph.D."/>
    <n v="0.8"/>
    <x v="3"/>
  </r>
  <r>
    <n v="89301251"/>
    <s v="Klinika ústní, čelistní a obličejové chirurgie"/>
    <s v="standardní lůžková péče"/>
    <n v="5"/>
    <d v="2016-01-01T00:00:00"/>
    <m/>
    <s v="doc. MUDr.et MUDr."/>
    <s v="Peter"/>
    <s v="Tvrdý"/>
    <s v="Ph.D."/>
    <n v="0.8"/>
    <x v="3"/>
  </r>
  <r>
    <n v="89301251"/>
    <s v="Klinika ústní, čelistní a obličejové chirurgie"/>
    <s v="standardní lůžková péče"/>
    <n v="5"/>
    <d v="2014-07-01T00:00:00"/>
    <m/>
    <s v="Bc."/>
    <s v="Veronika"/>
    <s v="Špirochová"/>
    <m/>
    <n v="1"/>
    <x v="1"/>
  </r>
  <r>
    <n v="89301251"/>
    <s v="Klinika ústní, čelistní a obličejové chirurgie"/>
    <s v="standardní lůžková péče"/>
    <n v="5"/>
    <d v="2021-08-01T00:00:00"/>
    <m/>
    <m/>
    <s v="Vladimíra"/>
    <s v="Vlčková"/>
    <m/>
    <n v="1"/>
    <x v="2"/>
  </r>
  <r>
    <n v="89301251"/>
    <s v="Klinika ústní, čelistní a obličejové chirurgie"/>
    <s v="standardní lůžková péče"/>
    <n v="5"/>
    <d v="2008-01-01T00:00:00"/>
    <m/>
    <m/>
    <s v="Blanka"/>
    <s v="Fritschová"/>
    <m/>
    <n v="1"/>
    <x v="1"/>
  </r>
  <r>
    <n v="89301252"/>
    <s v="Klinika ústní, čelistní a obličejové chirurgie"/>
    <s v="příjmová ambulance"/>
    <n v="1"/>
    <d v="2021-05-01T00:00:00"/>
    <m/>
    <m/>
    <s v="Jana"/>
    <s v="Tkadlčíková"/>
    <m/>
    <n v="1"/>
    <x v="2"/>
  </r>
  <r>
    <n v="89301252"/>
    <s v="Klinika ústní, čelistní a obličejové chirurgie"/>
    <s v="příjmová ambulance"/>
    <n v="1"/>
    <d v="2022-07-01T00:00:00"/>
    <m/>
    <s v="MUDr.et MDDr."/>
    <s v="Michal"/>
    <s v="Herman"/>
    <m/>
    <n v="0.3"/>
    <x v="7"/>
  </r>
  <r>
    <n v="89301261"/>
    <s v="Oddělení rehabilitace"/>
    <s v="standardní lůžková péče"/>
    <n v="5"/>
    <d v="2014-01-19T00:00:00"/>
    <m/>
    <m/>
    <s v="Lucie"/>
    <s v="Kročová"/>
    <m/>
    <n v="1"/>
    <x v="4"/>
  </r>
  <r>
    <n v="89301261"/>
    <s v="Oddělení rehabilitace"/>
    <s v="standardní lůžková péče"/>
    <n v="5"/>
    <d v="2008-01-01T00:00:00"/>
    <m/>
    <s v="Mgr."/>
    <s v="Jana"/>
    <s v="Cagašová"/>
    <m/>
    <n v="0.2"/>
    <x v="0"/>
  </r>
  <r>
    <n v="89301261"/>
    <s v="Oddělení rehabilitace"/>
    <s v="standardní lůžková péče"/>
    <n v="5"/>
    <d v="2015-07-22T00:00:00"/>
    <m/>
    <s v="Mgr."/>
    <s v="Beata"/>
    <s v="Zapletalová"/>
    <m/>
    <n v="0.8"/>
    <x v="0"/>
  </r>
  <r>
    <n v="89301261"/>
    <s v="Oddělení rehabilitace"/>
    <s v="standardní lůžková péče"/>
    <n v="5"/>
    <d v="2019-09-01T00:00:00"/>
    <m/>
    <s v="Mgr."/>
    <s v="Naděžda"/>
    <s v="Calabová"/>
    <s v="DiS."/>
    <n v="0.2"/>
    <x v="0"/>
  </r>
  <r>
    <n v="89301261"/>
    <s v="Oddělení rehabilitace"/>
    <s v="standardní lůžková péče"/>
    <n v="5"/>
    <d v="2008-01-01T00:00:00"/>
    <m/>
    <m/>
    <s v="Helena"/>
    <s v="Válková"/>
    <m/>
    <n v="1"/>
    <x v="1"/>
  </r>
  <r>
    <n v="89301261"/>
    <s v="Oddělení rehabilitace"/>
    <s v="standardní lůžková péče"/>
    <n v="5"/>
    <d v="2012-11-27T00:00:00"/>
    <m/>
    <s v="Bc."/>
    <s v="Jana"/>
    <s v="Doleželová"/>
    <m/>
    <n v="0.2"/>
    <x v="0"/>
  </r>
  <r>
    <n v="89301261"/>
    <s v="Oddělení rehabilitace"/>
    <s v="standardní lůžková péče"/>
    <n v="5"/>
    <d v="2017-12-16T00:00:00"/>
    <m/>
    <s v="Mgr."/>
    <s v="Dana"/>
    <s v="Rysnarová"/>
    <m/>
    <n v="0.2"/>
    <x v="0"/>
  </r>
  <r>
    <n v="89301261"/>
    <s v="Oddělení rehabilitace"/>
    <s v="standardní lůžková péče"/>
    <n v="5"/>
    <d v="2008-01-01T00:00:00"/>
    <m/>
    <m/>
    <s v="Karla"/>
    <s v="Skácelová"/>
    <m/>
    <n v="0.2"/>
    <x v="0"/>
  </r>
  <r>
    <n v="89301261"/>
    <s v="Oddělení rehabilitace"/>
    <s v="standardní lůžková péče"/>
    <n v="5"/>
    <d v="2016-11-24T00:00:00"/>
    <m/>
    <s v="Mgr."/>
    <s v="Hana"/>
    <s v="Měrková"/>
    <m/>
    <n v="0.5"/>
    <x v="0"/>
  </r>
  <r>
    <n v="89301261"/>
    <s v="Oddělení rehabilitace"/>
    <s v="standardní lůžková péče"/>
    <n v="5"/>
    <d v="2008-01-01T00:00:00"/>
    <m/>
    <s v="Mgr."/>
    <s v="Slavěna"/>
    <s v="Balogová"/>
    <m/>
    <n v="0.2"/>
    <x v="0"/>
  </r>
  <r>
    <n v="89301261"/>
    <s v="Oddělení rehabilitace"/>
    <s v="standardní lůžková péče"/>
    <n v="5"/>
    <d v="2013-01-08T00:00:00"/>
    <m/>
    <m/>
    <s v="Lucie"/>
    <s v="Spurná"/>
    <s v="DiS."/>
    <n v="0.3"/>
    <x v="0"/>
  </r>
  <r>
    <n v="89301261"/>
    <s v="Oddělení rehabilitace"/>
    <s v="standardní lůžková péče"/>
    <n v="5"/>
    <d v="2008-01-01T00:00:00"/>
    <m/>
    <m/>
    <s v="Josef"/>
    <s v="Bělohlávek"/>
    <m/>
    <n v="0.8"/>
    <x v="0"/>
  </r>
  <r>
    <n v="89301261"/>
    <s v="Oddělení rehabilitace"/>
    <s v="standardní lůžková péče"/>
    <n v="5"/>
    <d v="2016-03-01T00:00:00"/>
    <m/>
    <s v="Mgr."/>
    <s v="Petra"/>
    <s v="Bastlová"/>
    <s v="Ph.D."/>
    <n v="0.2"/>
    <x v="0"/>
  </r>
  <r>
    <n v="89301261"/>
    <s v="Oddělení rehabilitace"/>
    <s v="standardní lůžková péče"/>
    <n v="5"/>
    <d v="2008-01-01T00:00:00"/>
    <m/>
    <s v="Mgr."/>
    <s v="Věra"/>
    <s v="Jančíková"/>
    <s v="Ph.D."/>
    <n v="0.2"/>
    <x v="0"/>
  </r>
  <r>
    <n v="89301261"/>
    <s v="Oddělení rehabilitace"/>
    <s v="standardní lůžková péče"/>
    <n v="5"/>
    <d v="2017-01-01T00:00:00"/>
    <m/>
    <m/>
    <s v="Zuzana"/>
    <s v="Neradová"/>
    <m/>
    <n v="1"/>
    <x v="1"/>
  </r>
  <r>
    <n v="89301261"/>
    <s v="Oddělení rehabilitace"/>
    <s v="standardní lůžková péče"/>
    <n v="5"/>
    <d v="2008-01-01T00:00:00"/>
    <m/>
    <m/>
    <s v="Helena"/>
    <s v="Němcová"/>
    <m/>
    <n v="1"/>
    <x v="1"/>
  </r>
  <r>
    <n v="89301261"/>
    <s v="Oddělení rehabilitace"/>
    <s v="standardní lůžková péče"/>
    <n v="5"/>
    <d v="2008-01-01T00:00:00"/>
    <m/>
    <m/>
    <s v="Ivana"/>
    <s v="Skřivánková"/>
    <m/>
    <n v="0.2"/>
    <x v="0"/>
  </r>
  <r>
    <n v="89301261"/>
    <s v="Oddělení rehabilitace"/>
    <s v="standardní lůžková péče"/>
    <n v="5"/>
    <d v="2008-01-01T00:00:00"/>
    <m/>
    <m/>
    <s v="Kamila"/>
    <s v="Klevarová"/>
    <m/>
    <n v="0.2"/>
    <x v="0"/>
  </r>
  <r>
    <n v="89301261"/>
    <s v="Oddělení rehabilitace"/>
    <s v="standardní lůžková péče"/>
    <n v="5"/>
    <d v="2008-01-01T00:00:00"/>
    <m/>
    <s v="Mgr."/>
    <s v="Jana"/>
    <s v="Kopová"/>
    <m/>
    <n v="0.2"/>
    <x v="0"/>
  </r>
  <r>
    <n v="89301261"/>
    <s v="Oddělení rehabilitace"/>
    <s v="standardní lůžková péče"/>
    <n v="5"/>
    <d v="2021-10-01T00:00:00"/>
    <m/>
    <m/>
    <s v="Jana"/>
    <s v="Nováková"/>
    <m/>
    <n v="1"/>
    <x v="4"/>
  </r>
  <r>
    <n v="89301261"/>
    <s v="Oddělení rehabilitace"/>
    <s v="standardní lůžková péče"/>
    <n v="5"/>
    <d v="2008-01-01T00:00:00"/>
    <m/>
    <s v="Mgr."/>
    <s v="Pavlína"/>
    <s v="Nerušilová"/>
    <m/>
    <n v="0.2"/>
    <x v="0"/>
  </r>
  <r>
    <n v="89301261"/>
    <s v="Oddělení rehabilitace"/>
    <s v="standardní lůžková péče"/>
    <n v="5"/>
    <d v="2008-01-01T00:00:00"/>
    <m/>
    <s v="MUDr."/>
    <s v="Bronislava"/>
    <s v="Schusterová"/>
    <m/>
    <n v="0.5"/>
    <x v="3"/>
  </r>
  <r>
    <n v="89301261"/>
    <s v="Oddělení rehabilitace"/>
    <s v="standardní lůžková péče"/>
    <n v="5"/>
    <d v="2011-11-15T00:00:00"/>
    <m/>
    <m/>
    <s v="Pavlína"/>
    <s v="Kardohelyiová"/>
    <m/>
    <n v="1"/>
    <x v="4"/>
  </r>
  <r>
    <n v="89301261"/>
    <s v="Oddělení rehabilitace"/>
    <s v="standardní lůžková péče"/>
    <n v="5"/>
    <d v="2008-01-01T00:00:00"/>
    <m/>
    <m/>
    <s v="Hana"/>
    <s v="Coufalová"/>
    <m/>
    <n v="0.2"/>
    <x v="0"/>
  </r>
  <r>
    <n v="89301261"/>
    <s v="Oddělení rehabilitace"/>
    <s v="standardní lůžková péče"/>
    <n v="5"/>
    <d v="2018-02-15T00:00:00"/>
    <m/>
    <m/>
    <s v="Dana"/>
    <s v="Ripplová"/>
    <m/>
    <n v="0.2"/>
    <x v="0"/>
  </r>
  <r>
    <n v="89301261"/>
    <s v="Oddělení rehabilitace"/>
    <s v="standardní lůžková péče"/>
    <n v="5"/>
    <d v="2008-01-01T00:00:00"/>
    <m/>
    <m/>
    <s v="Alena"/>
    <s v="Eyerová"/>
    <m/>
    <n v="0.2"/>
    <x v="0"/>
  </r>
  <r>
    <n v="89301261"/>
    <s v="Oddělení rehabilitace"/>
    <s v="standardní lůžková péče"/>
    <n v="5"/>
    <d v="2008-01-01T00:00:00"/>
    <m/>
    <m/>
    <s v="Božena"/>
    <s v="Kacrová"/>
    <m/>
    <n v="1"/>
    <x v="2"/>
  </r>
  <r>
    <n v="89301261"/>
    <s v="Oddělení rehabilitace"/>
    <s v="standardní lůžková péče"/>
    <n v="5"/>
    <d v="2008-01-01T00:00:00"/>
    <m/>
    <m/>
    <s v="Ivona"/>
    <s v="Srovnalová"/>
    <m/>
    <n v="0.8"/>
    <x v="0"/>
  </r>
  <r>
    <n v="89301261"/>
    <s v="Oddělení rehabilitace"/>
    <s v="standardní lůžková péče"/>
    <n v="5"/>
    <d v="2022-01-27T00:00:00"/>
    <m/>
    <s v="Mgr."/>
    <s v="Lucie"/>
    <s v="Navrátilová"/>
    <m/>
    <n v="0.2"/>
    <x v="0"/>
  </r>
  <r>
    <n v="89301261"/>
    <s v="Oddělení rehabilitace"/>
    <s v="standardní lůžková péče"/>
    <n v="5"/>
    <d v="2022-01-27T00:00:00"/>
    <m/>
    <s v="Mgr."/>
    <s v="Lucie"/>
    <s v="Navrátilová"/>
    <m/>
    <n v="0.2"/>
    <x v="0"/>
  </r>
  <r>
    <n v="89301261"/>
    <s v="Oddělení rehabilitace"/>
    <s v="standardní lůžková péče"/>
    <n v="5"/>
    <d v="2011-07-01T00:00:00"/>
    <m/>
    <s v="Mgr."/>
    <s v="Jiří"/>
    <s v="Stacho"/>
    <m/>
    <n v="0.5"/>
    <x v="0"/>
  </r>
  <r>
    <n v="89301261"/>
    <s v="Oddělení rehabilitace"/>
    <s v="standardní lůžková péče"/>
    <n v="5"/>
    <d v="2014-07-15T00:00:00"/>
    <m/>
    <s v="Mgr."/>
    <s v="Jana"/>
    <s v="Slováková"/>
    <m/>
    <n v="0.2"/>
    <x v="0"/>
  </r>
  <r>
    <n v="89301261"/>
    <s v="Oddělení rehabilitace"/>
    <s v="standardní lůžková péče"/>
    <n v="5"/>
    <d v="2016-10-15T00:00:00"/>
    <m/>
    <m/>
    <s v="Bronislava"/>
    <s v="Čapková"/>
    <m/>
    <n v="1"/>
    <x v="4"/>
  </r>
  <r>
    <n v="89301261"/>
    <s v="Oddělení rehabilitace"/>
    <s v="standardní lůžková péče"/>
    <n v="5"/>
    <d v="2016-12-15T00:00:00"/>
    <m/>
    <m/>
    <s v="Michaela"/>
    <s v="Otyepková"/>
    <s v="DiS."/>
    <n v="1"/>
    <x v="4"/>
  </r>
  <r>
    <n v="89301261"/>
    <s v="Oddělení rehabilitace"/>
    <s v="standardní lůžková péče"/>
    <n v="5"/>
    <d v="2016-10-15T00:00:00"/>
    <m/>
    <s v="Bc."/>
    <s v="Petr"/>
    <s v="Vaněk"/>
    <m/>
    <n v="1"/>
    <x v="4"/>
  </r>
  <r>
    <n v="89301261"/>
    <s v="Oddělení rehabilitace"/>
    <s v="standardní lůžková péče"/>
    <n v="5"/>
    <d v="2019-10-01T00:00:00"/>
    <m/>
    <s v="Mgr. Bc."/>
    <s v="Kateřina"/>
    <s v="Wolfová"/>
    <m/>
    <n v="0.56999999999999995"/>
    <x v="1"/>
  </r>
  <r>
    <n v="89301261"/>
    <s v="Oddělení rehabilitace"/>
    <s v="standardní lůžková péče"/>
    <n v="5"/>
    <d v="2015-02-01T00:00:00"/>
    <m/>
    <m/>
    <s v="Jiří"/>
    <s v="Malátek"/>
    <s v="DiS."/>
    <n v="1"/>
    <x v="2"/>
  </r>
  <r>
    <n v="89301261"/>
    <s v="Oddělení rehabilitace"/>
    <s v="standardní lůžková péče"/>
    <n v="5"/>
    <d v="2015-01-01T00:00:00"/>
    <m/>
    <m/>
    <s v="Marcela"/>
    <s v="Cvrčková"/>
    <m/>
    <n v="1"/>
    <x v="2"/>
  </r>
  <r>
    <n v="89301261"/>
    <s v="Oddělení rehabilitace"/>
    <s v="standardní lůžková péče"/>
    <n v="5"/>
    <d v="2015-02-02T00:00:00"/>
    <m/>
    <s v="MUDr."/>
    <s v="Jiří"/>
    <s v="Horníček"/>
    <m/>
    <n v="1"/>
    <x v="3"/>
  </r>
  <r>
    <n v="89301261"/>
    <s v="Oddělení rehabilitace"/>
    <s v="standardní lůžková péče"/>
    <n v="5"/>
    <d v="2016-07-01T00:00:00"/>
    <m/>
    <s v="Mgr."/>
    <s v="Marek"/>
    <s v="Tomsa"/>
    <m/>
    <n v="0.8"/>
    <x v="8"/>
  </r>
  <r>
    <n v="89301261"/>
    <s v="Oddělení rehabilitace"/>
    <s v="standardní lůžková péče"/>
    <n v="5"/>
    <d v="2017-12-01T00:00:00"/>
    <m/>
    <m/>
    <s v="Libuše"/>
    <s v="Zifčáková"/>
    <m/>
    <n v="1"/>
    <x v="4"/>
  </r>
  <r>
    <n v="89301261"/>
    <s v="Oddělení rehabilitace"/>
    <s v="standardní lůžková péče"/>
    <n v="5"/>
    <d v="2016-10-01T00:00:00"/>
    <m/>
    <m/>
    <s v="Martina"/>
    <s v="Zapletalová"/>
    <m/>
    <n v="1"/>
    <x v="2"/>
  </r>
  <r>
    <n v="89301261"/>
    <s v="Oddělení rehabilitace"/>
    <s v="standardní lůžková péče"/>
    <n v="5"/>
    <d v="2016-10-01T00:00:00"/>
    <m/>
    <s v="Bc."/>
    <s v="Simona"/>
    <s v="Nováková"/>
    <s v="DiS."/>
    <n v="1"/>
    <x v="4"/>
  </r>
  <r>
    <n v="89301261"/>
    <s v="Oddělení rehabilitace"/>
    <s v="standardní lůžková péče"/>
    <n v="5"/>
    <d v="2016-10-01T00:00:00"/>
    <m/>
    <m/>
    <s v="Jana"/>
    <s v="Auffahrtová"/>
    <m/>
    <n v="1"/>
    <x v="2"/>
  </r>
  <r>
    <n v="89301261"/>
    <s v="Oddělení rehabilitace"/>
    <s v="standardní lůžková péče"/>
    <n v="5"/>
    <d v="2016-10-15T00:00:00"/>
    <m/>
    <m/>
    <s v="Renáta"/>
    <s v="Vránová"/>
    <m/>
    <n v="1"/>
    <x v="2"/>
  </r>
  <r>
    <n v="89301261"/>
    <s v="Oddělení rehabilitace"/>
    <s v="standardní lůžková péče"/>
    <n v="5"/>
    <d v="2022-02-22T00:00:00"/>
    <m/>
    <s v="Mgr."/>
    <s v="Anna"/>
    <s v="Garajová"/>
    <m/>
    <n v="0.2"/>
    <x v="0"/>
  </r>
  <r>
    <n v="89301261"/>
    <s v="Oddělení rehabilitace"/>
    <s v="standardní lůžková péče"/>
    <n v="5"/>
    <d v="2021-08-09T00:00:00"/>
    <m/>
    <s v="Mgr."/>
    <s v="Zuzana"/>
    <s v="Vondroušová"/>
    <s v="DiS."/>
    <n v="0.2"/>
    <x v="0"/>
  </r>
  <r>
    <n v="89301261"/>
    <s v="Oddělení rehabilitace"/>
    <s v="standardní lůžková péče"/>
    <n v="5"/>
    <d v="2021-08-09T00:00:00"/>
    <m/>
    <s v="Mgr."/>
    <s v="Zuzana"/>
    <s v="Vondroušová"/>
    <s v="DiS."/>
    <n v="0.2"/>
    <x v="0"/>
  </r>
  <r>
    <n v="89301261"/>
    <s v="Oddělení rehabilitace"/>
    <s v="standardní lůžková péče"/>
    <n v="5"/>
    <d v="2022-02-22T00:00:00"/>
    <m/>
    <s v="Mgr."/>
    <s v="Anna"/>
    <s v="Garajová"/>
    <m/>
    <n v="0.2"/>
    <x v="0"/>
  </r>
  <r>
    <n v="89301261"/>
    <s v="Oddělení rehabilitace"/>
    <s v="standardní lůžková péče"/>
    <n v="5"/>
    <d v="2019-10-01T00:00:00"/>
    <m/>
    <s v="Bc."/>
    <s v="Markéta"/>
    <s v="Lauschová"/>
    <m/>
    <n v="1"/>
    <x v="1"/>
  </r>
  <r>
    <n v="89301261"/>
    <s v="Oddělení rehabilitace"/>
    <s v="standardní lůžková péče"/>
    <n v="5"/>
    <d v="2010-06-03T00:00:00"/>
    <m/>
    <s v="Mgr."/>
    <s v="Jana"/>
    <s v="Bartoňková"/>
    <m/>
    <n v="1"/>
    <x v="4"/>
  </r>
  <r>
    <n v="89301261"/>
    <s v="Oddělení rehabilitace"/>
    <s v="standardní lůžková péče"/>
    <n v="5"/>
    <d v="2021-07-01T00:00:00"/>
    <m/>
    <s v="MUDr."/>
    <s v="Petr"/>
    <s v="Kolář"/>
    <s v="Ph.D."/>
    <n v="0.6"/>
    <x v="3"/>
  </r>
  <r>
    <n v="89301261"/>
    <s v="Oddělení rehabilitace"/>
    <s v="standardní lůžková péče"/>
    <n v="5"/>
    <d v="2015-09-15T00:00:00"/>
    <m/>
    <s v="PhDr. Mgr."/>
    <s v="Barbora"/>
    <s v="Kolářová"/>
    <s v="Ph.D."/>
    <n v="0.3"/>
    <x v="0"/>
  </r>
  <r>
    <n v="89301261"/>
    <s v="Oddělení rehabilitace"/>
    <s v="standardní lůžková péče"/>
    <n v="5"/>
    <d v="2021-12-01T00:00:00"/>
    <m/>
    <s v="Mgr."/>
    <s v="Jana"/>
    <s v="Kolmanová"/>
    <m/>
    <n v="0.8"/>
    <x v="0"/>
  </r>
  <r>
    <n v="89301261"/>
    <s v="Oddělení rehabilitace"/>
    <s v="standardní lůžková péče"/>
    <n v="5"/>
    <d v="2021-12-01T00:00:00"/>
    <m/>
    <s v="Mgr."/>
    <s v="Jana"/>
    <s v="Kolmanová"/>
    <m/>
    <n v="0.8"/>
    <x v="0"/>
  </r>
  <r>
    <n v="89301261"/>
    <s v="Oddělení rehabilitace"/>
    <s v="standardní lůžková péče"/>
    <n v="5"/>
    <d v="2016-03-01T00:00:00"/>
    <m/>
    <s v="Mgr."/>
    <s v="Eva"/>
    <s v="Greplová"/>
    <m/>
    <n v="0.5"/>
    <x v="0"/>
  </r>
  <r>
    <n v="89301261"/>
    <s v="Oddělení rehabilitace"/>
    <s v="standardní lůžková péče"/>
    <n v="5"/>
    <d v="2010-09-21T00:00:00"/>
    <m/>
    <s v="Mgr."/>
    <s v="Luboš"/>
    <s v="Spisar"/>
    <m/>
    <n v="0.2"/>
    <x v="0"/>
  </r>
  <r>
    <n v="89301261"/>
    <s v="Oddělení rehabilitace"/>
    <s v="standardní lůžková péče"/>
    <n v="5"/>
    <d v="2008-01-01T00:00:00"/>
    <m/>
    <s v="MUDr. MBA"/>
    <s v="Stanislav"/>
    <s v="Horák"/>
    <s v="Ph.D."/>
    <n v="0.5"/>
    <x v="3"/>
  </r>
  <r>
    <n v="89301261"/>
    <s v="Oddělení rehabilitace"/>
    <s v="standardní lůžková péče"/>
    <n v="5"/>
    <d v="2016-05-01T00:00:00"/>
    <m/>
    <m/>
    <s v="Eva"/>
    <s v="Sedláčková"/>
    <m/>
    <n v="1"/>
    <x v="2"/>
  </r>
  <r>
    <n v="89301261"/>
    <s v="Oddělení rehabilitace"/>
    <s v="standardní lůžková péče"/>
    <n v="5"/>
    <d v="2008-01-01T00:00:00"/>
    <m/>
    <m/>
    <s v="Vladimíra"/>
    <s v="Šupicová"/>
    <m/>
    <n v="1"/>
    <x v="2"/>
  </r>
  <r>
    <n v="89301261"/>
    <s v="Oddělení rehabilitace"/>
    <s v="standardní lůžková péče"/>
    <n v="5"/>
    <d v="2017-12-01T00:00:00"/>
    <m/>
    <s v="Mgr."/>
    <s v="Lada"/>
    <s v="Zbořilová"/>
    <m/>
    <n v="0.2"/>
    <x v="0"/>
  </r>
  <r>
    <n v="89301261"/>
    <s v="Oddělení rehabilitace"/>
    <s v="standardní lůžková péče"/>
    <n v="5"/>
    <d v="2018-03-01T00:00:00"/>
    <m/>
    <s v="Mgr."/>
    <s v="Lucie"/>
    <s v="Hubálková"/>
    <m/>
    <n v="0.2"/>
    <x v="8"/>
  </r>
  <r>
    <n v="89301261"/>
    <s v="Oddělení rehabilitace"/>
    <s v="standardní lůžková péče"/>
    <n v="5"/>
    <d v="2018-04-01T00:00:00"/>
    <m/>
    <m/>
    <s v="Alena"/>
    <s v="Gerlichová"/>
    <m/>
    <n v="1"/>
    <x v="2"/>
  </r>
  <r>
    <n v="89301261"/>
    <s v="Oddělení rehabilitace"/>
    <s v="standardní lůžková péče"/>
    <n v="5"/>
    <d v="2021-11-01T00:00:00"/>
    <m/>
    <s v="MUDr."/>
    <s v="Martin"/>
    <s v="Jochec"/>
    <m/>
    <n v="0.8"/>
    <x v="7"/>
  </r>
  <r>
    <n v="89301261"/>
    <s v="Oddělení rehabilitace"/>
    <s v="standardní lůžková péče"/>
    <n v="5"/>
    <d v="2021-11-01T00:00:00"/>
    <m/>
    <s v="MUDr."/>
    <s v="Nicole"/>
    <s v="Musilová"/>
    <m/>
    <n v="0.8"/>
    <x v="7"/>
  </r>
  <r>
    <n v="89301261"/>
    <s v="Oddělení rehabilitace"/>
    <s v="standardní lůžková péče"/>
    <n v="5"/>
    <d v="2020-10-01T00:00:00"/>
    <m/>
    <s v="Mgr."/>
    <s v="Libor"/>
    <s v="Bartejs"/>
    <m/>
    <n v="0.8"/>
    <x v="0"/>
  </r>
  <r>
    <n v="89301261"/>
    <s v="Oddělení rehabilitace"/>
    <s v="standardní lůžková péče"/>
    <n v="5"/>
    <d v="2018-11-01T00:00:00"/>
    <m/>
    <s v="Mgr."/>
    <s v="Jana"/>
    <s v="Smékalová"/>
    <m/>
    <n v="0.2"/>
    <x v="0"/>
  </r>
  <r>
    <n v="89301261"/>
    <s v="Oddělení rehabilitace"/>
    <s v="standardní lůžková péče"/>
    <n v="5"/>
    <d v="2018-10-01T00:00:00"/>
    <m/>
    <s v="Bc."/>
    <s v="Helena"/>
    <s v="Večerková"/>
    <m/>
    <n v="0.2"/>
    <x v="8"/>
  </r>
  <r>
    <n v="89301261"/>
    <s v="Oddělení rehabilitace"/>
    <s v="standardní lůžková péče"/>
    <n v="5"/>
    <d v="2018-09-01T00:00:00"/>
    <m/>
    <s v="Mgr."/>
    <s v="Iveta"/>
    <s v="Lerchová"/>
    <m/>
    <n v="0.2"/>
    <x v="0"/>
  </r>
  <r>
    <n v="89301261"/>
    <s v="Oddělení rehabilitace"/>
    <s v="standardní lůžková péče"/>
    <n v="5"/>
    <d v="2018-09-01T00:00:00"/>
    <m/>
    <s v="Mgr."/>
    <s v="Veronika"/>
    <s v="Kovářová"/>
    <m/>
    <n v="0.2"/>
    <x v="8"/>
  </r>
  <r>
    <n v="89301261"/>
    <s v="Oddělení rehabilitace"/>
    <s v="standardní lůžková péče"/>
    <n v="5"/>
    <d v="2019-06-01T00:00:00"/>
    <m/>
    <s v="Mgr."/>
    <s v="Hana"/>
    <s v="Haltmar"/>
    <m/>
    <n v="0.3"/>
    <x v="8"/>
  </r>
  <r>
    <n v="89301261"/>
    <s v="Oddělení rehabilitace"/>
    <s v="standardní lůžková péče"/>
    <n v="5"/>
    <d v="2019-07-01T00:00:00"/>
    <m/>
    <s v="Mgr."/>
    <s v="Zuzana"/>
    <s v="Kohoutová"/>
    <m/>
    <n v="0.2"/>
    <x v="0"/>
  </r>
  <r>
    <n v="89301261"/>
    <s v="Oddělení rehabilitace"/>
    <s v="standardní lůžková péče"/>
    <n v="5"/>
    <d v="2021-09-01T00:00:00"/>
    <m/>
    <s v="Mgr."/>
    <s v="Markéta"/>
    <s v="Kovářová"/>
    <m/>
    <n v="0.4"/>
    <x v="8"/>
  </r>
  <r>
    <n v="89301261"/>
    <s v="Oddělení rehabilitace"/>
    <s v="standardní lůžková péče"/>
    <n v="5"/>
    <d v="2019-09-15T00:00:00"/>
    <m/>
    <s v="Mgr."/>
    <s v="Alexandra"/>
    <s v="Křížová"/>
    <m/>
    <n v="0.2"/>
    <x v="0"/>
  </r>
  <r>
    <n v="89301261"/>
    <s v="Oddělení rehabilitace"/>
    <s v="standardní lůžková péče"/>
    <n v="5"/>
    <d v="2020-01-01T00:00:00"/>
    <m/>
    <s v="Mgr."/>
    <s v="Lenka"/>
    <s v="Járová"/>
    <m/>
    <n v="1"/>
    <x v="4"/>
  </r>
  <r>
    <n v="89301261"/>
    <s v="Oddělení rehabilitace"/>
    <s v="standardní lůžková péče"/>
    <n v="5"/>
    <d v="2021-09-01T00:00:00"/>
    <m/>
    <s v="Mgr."/>
    <s v="Matouš"/>
    <s v="Hynek"/>
    <m/>
    <n v="0.4"/>
    <x v="10"/>
  </r>
  <r>
    <n v="89301261"/>
    <s v="Oddělení rehabilitace"/>
    <s v="standardní lůžková péče"/>
    <n v="5"/>
    <d v="2021-09-01T00:00:00"/>
    <m/>
    <s v="Mgr."/>
    <s v="Matouš"/>
    <s v="Hynek"/>
    <m/>
    <n v="0.4"/>
    <x v="10"/>
  </r>
  <r>
    <n v="89301261"/>
    <s v="Oddělení rehabilitace"/>
    <s v="standardní lůžková péče"/>
    <n v="5"/>
    <d v="2022-07-01T00:00:00"/>
    <m/>
    <s v="Mgr."/>
    <s v="Veronika"/>
    <s v="Dobrá"/>
    <m/>
    <n v="0.2"/>
    <x v="8"/>
  </r>
  <r>
    <n v="89301261"/>
    <s v="Oddělení rehabilitace"/>
    <s v="standardní lůžková péče"/>
    <n v="5"/>
    <d v="2021-10-01T00:00:00"/>
    <m/>
    <s v="MUDr."/>
    <s v="Rudolf"/>
    <s v="Ditmar"/>
    <m/>
    <n v="1"/>
    <x v="7"/>
  </r>
  <r>
    <n v="89301261"/>
    <s v="Oddělení rehabilitace"/>
    <s v="standardní lůžková péče"/>
    <n v="5"/>
    <d v="2022-05-01T00:00:00"/>
    <m/>
    <s v="Mgr."/>
    <s v="Anna"/>
    <s v="Majerová"/>
    <m/>
    <n v="0.2"/>
    <x v="8"/>
  </r>
  <r>
    <n v="89301261"/>
    <s v="Oddělení rehabilitace"/>
    <s v="standardní lůžková péče"/>
    <n v="5"/>
    <d v="2020-11-01T00:00:00"/>
    <m/>
    <s v="MUDr."/>
    <s v="Eva"/>
    <s v="Šocová"/>
    <m/>
    <n v="1"/>
    <x v="6"/>
  </r>
  <r>
    <n v="89301261"/>
    <s v="Oddělení rehabilitace"/>
    <s v="standardní lůžková péče"/>
    <n v="5"/>
    <d v="2022-05-01T00:00:00"/>
    <m/>
    <s v="Bc."/>
    <s v="Zuzana"/>
    <s v="Krejčí"/>
    <m/>
    <n v="0.2"/>
    <x v="8"/>
  </r>
  <r>
    <n v="89301261"/>
    <s v="Oddělení rehabilitace"/>
    <s v="standardní lůžková péče"/>
    <n v="5"/>
    <d v="2022-07-01T00:00:00"/>
    <m/>
    <s v="Mgr."/>
    <s v="Nikola"/>
    <s v="Häringová"/>
    <m/>
    <n v="0.2"/>
    <x v="8"/>
  </r>
  <r>
    <n v="89301261"/>
    <s v="Oddělení rehabilitace"/>
    <s v="standardní lůžková péče"/>
    <n v="5"/>
    <d v="2022-04-01T00:00:00"/>
    <m/>
    <s v="Mgr."/>
    <s v="Miroslav"/>
    <s v="Haltmar"/>
    <m/>
    <n v="0.2"/>
    <x v="0"/>
  </r>
  <r>
    <n v="89301261"/>
    <s v="Oddělení rehabilitace"/>
    <s v="standardní lůžková péče"/>
    <n v="5"/>
    <d v="2021-11-01T00:00:00"/>
    <m/>
    <s v="Bc."/>
    <s v="Michaela"/>
    <s v="Kabešová"/>
    <m/>
    <n v="0.8"/>
    <x v="4"/>
  </r>
  <r>
    <n v="89301261"/>
    <s v="Oddělení rehabilitace"/>
    <s v="standardní lůžková péče"/>
    <n v="5"/>
    <d v="2022-08-01T00:00:00"/>
    <m/>
    <s v="Mgr."/>
    <s v="Anna"/>
    <s v="Orságová"/>
    <m/>
    <n v="0.2"/>
    <x v="8"/>
  </r>
  <r>
    <n v="89301261"/>
    <s v="Oddělení rehabilitace"/>
    <s v="standardní lůžková péče"/>
    <n v="5"/>
    <d v="2022-07-01T00:00:00"/>
    <m/>
    <s v="Bc."/>
    <s v="Marie"/>
    <s v="Jurášová"/>
    <m/>
    <n v="0.2"/>
    <x v="4"/>
  </r>
  <r>
    <n v="89301262"/>
    <s v="Oddělení rehabilitace"/>
    <s v="ambulance - rehabilitace"/>
    <n v="10"/>
    <d v="2008-01-01T00:00:00"/>
    <m/>
    <s v="MUDr. MBA"/>
    <s v="Stanislav"/>
    <s v="Horák"/>
    <s v="Ph.D."/>
    <n v="0.5"/>
    <x v="3"/>
  </r>
  <r>
    <n v="89301262"/>
    <s v="Oddělení rehabilitace"/>
    <s v="ambulance - rehabilitace"/>
    <n v="10"/>
    <d v="2021-07-01T00:00:00"/>
    <m/>
    <s v="MUDr."/>
    <s v="Petr"/>
    <s v="Kolář"/>
    <s v="Ph.D."/>
    <n v="0.2"/>
    <x v="3"/>
  </r>
  <r>
    <n v="89301262"/>
    <s v="Oddělení rehabilitace"/>
    <s v="ambulance - rehabilitace"/>
    <n v="10"/>
    <d v="2017-05-15T00:00:00"/>
    <m/>
    <s v="Mgr."/>
    <s v="Veronika"/>
    <s v="Pudilová"/>
    <m/>
    <n v="1"/>
    <x v="0"/>
  </r>
  <r>
    <n v="89301262"/>
    <s v="Oddělení rehabilitace"/>
    <s v="ambulance - rehabilitace"/>
    <n v="10"/>
    <d v="2016-01-01T00:00:00"/>
    <m/>
    <m/>
    <s v="Alena"/>
    <s v="Skalická"/>
    <m/>
    <n v="1"/>
    <x v="5"/>
  </r>
  <r>
    <n v="89301262"/>
    <s v="Oddělení rehabilitace"/>
    <s v="ambulance - rehabilitace"/>
    <n v="10"/>
    <d v="2008-01-01T00:00:00"/>
    <m/>
    <s v="MUDr."/>
    <s v="Bronislava"/>
    <s v="Schusterová"/>
    <m/>
    <n v="0.25"/>
    <x v="3"/>
  </r>
  <r>
    <n v="89301262"/>
    <s v="Oddělení rehabilitace"/>
    <s v="ambulance - rehabilitace"/>
    <n v="10"/>
    <d v="2021-07-01T00:00:00"/>
    <m/>
    <s v="doc. MUDr."/>
    <s v="Alois"/>
    <s v="Krobot"/>
    <s v="Ph.D."/>
    <n v="0.1"/>
    <x v="3"/>
  </r>
  <r>
    <n v="89301265"/>
    <s v="Oddělení rehabilitace"/>
    <s v="ambulance fyzioterapie"/>
    <n v="10"/>
    <d v="2008-01-01T00:00:00"/>
    <m/>
    <s v="Mgr."/>
    <s v="Petra"/>
    <s v="Bastlová"/>
    <s v="Ph.D."/>
    <n v="0.65"/>
    <x v="0"/>
  </r>
  <r>
    <n v="89301265"/>
    <s v="Oddělení rehabilitace"/>
    <s v="ambulance fyzioterapie"/>
    <n v="10"/>
    <d v="2008-01-01T00:00:00"/>
    <m/>
    <m/>
    <s v="Josef"/>
    <s v="Bělohlávek"/>
    <m/>
    <n v="0.2"/>
    <x v="0"/>
  </r>
  <r>
    <n v="89301265"/>
    <s v="Oddělení rehabilitace"/>
    <s v="ambulance fyzioterapie"/>
    <n v="10"/>
    <d v="2019-09-01T00:00:00"/>
    <m/>
    <s v="Mgr."/>
    <s v="Naděžda"/>
    <s v="Calabová"/>
    <s v="DiS."/>
    <n v="0.8"/>
    <x v="0"/>
  </r>
  <r>
    <n v="89301265"/>
    <s v="Oddělení rehabilitace"/>
    <s v="ambulance fyzioterapie"/>
    <n v="10"/>
    <d v="2008-01-01T00:00:00"/>
    <m/>
    <s v="Mgr."/>
    <s v="Věra"/>
    <s v="Jančíková"/>
    <s v="Ph.D."/>
    <n v="0.8"/>
    <x v="0"/>
  </r>
  <r>
    <n v="89301265"/>
    <s v="Oddělení rehabilitace"/>
    <s v="ambulance fyzioterapie"/>
    <n v="10"/>
    <d v="2013-01-08T00:00:00"/>
    <m/>
    <m/>
    <s v="Lucie"/>
    <s v="Spurná"/>
    <s v="DiS."/>
    <n v="0.57999999999999996"/>
    <x v="0"/>
  </r>
  <r>
    <n v="89301265"/>
    <s v="Oddělení rehabilitace"/>
    <s v="ambulance fyzioterapie"/>
    <n v="10"/>
    <d v="2008-01-01T00:00:00"/>
    <m/>
    <s v="Mgr."/>
    <s v="Slavěna"/>
    <s v="Balogová"/>
    <m/>
    <n v="0.75"/>
    <x v="0"/>
  </r>
  <r>
    <n v="89301265"/>
    <s v="Oddělení rehabilitace"/>
    <s v="ambulance fyzioterapie"/>
    <n v="10"/>
    <d v="2016-11-24T00:00:00"/>
    <m/>
    <s v="Mgr."/>
    <s v="Hana"/>
    <s v="Měrková"/>
    <m/>
    <n v="0.5"/>
    <x v="0"/>
  </r>
  <r>
    <n v="89301265"/>
    <s v="Oddělení rehabilitace"/>
    <s v="ambulance fyzioterapie"/>
    <n v="10"/>
    <d v="2008-01-01T00:00:00"/>
    <m/>
    <m/>
    <s v="Karla"/>
    <s v="Skácelová"/>
    <m/>
    <n v="0.8"/>
    <x v="0"/>
  </r>
  <r>
    <n v="89301265"/>
    <s v="Oddělení rehabilitace"/>
    <s v="ambulance fyzioterapie"/>
    <n v="10"/>
    <d v="2017-12-16T00:00:00"/>
    <m/>
    <s v="Mgr."/>
    <s v="Dana"/>
    <s v="Rysnarová"/>
    <m/>
    <n v="0.8"/>
    <x v="0"/>
  </r>
  <r>
    <n v="89301265"/>
    <s v="Oddělení rehabilitace"/>
    <s v="ambulance fyzioterapie"/>
    <n v="10"/>
    <d v="2012-11-27T00:00:00"/>
    <m/>
    <s v="Bc."/>
    <s v="Jana"/>
    <s v="Doleželová"/>
    <m/>
    <n v="0.8"/>
    <x v="0"/>
  </r>
  <r>
    <n v="89301265"/>
    <s v="Oddělení rehabilitace"/>
    <s v="ambulance fyzioterapie"/>
    <n v="10"/>
    <d v="2015-07-22T00:00:00"/>
    <m/>
    <s v="Mgr."/>
    <s v="Beata"/>
    <s v="Zapletalová"/>
    <m/>
    <n v="0.2"/>
    <x v="0"/>
  </r>
  <r>
    <n v="89301265"/>
    <s v="Oddělení rehabilitace"/>
    <s v="ambulance fyzioterapie"/>
    <n v="10"/>
    <d v="2008-01-01T00:00:00"/>
    <m/>
    <s v="Mgr."/>
    <s v="Jana"/>
    <s v="Cagašová"/>
    <m/>
    <n v="0.8"/>
    <x v="0"/>
  </r>
  <r>
    <n v="89301265"/>
    <s v="Oddělení rehabilitace"/>
    <s v="ambulance fyzioterapie"/>
    <n v="10"/>
    <d v="2017-11-01T00:00:00"/>
    <m/>
    <m/>
    <s v="Lucie"/>
    <s v="Němcová"/>
    <m/>
    <n v="1"/>
    <x v="1"/>
  </r>
  <r>
    <n v="89301265"/>
    <s v="Oddělení rehabilitace"/>
    <s v="ambulance fyzioterapie"/>
    <n v="10"/>
    <d v="2019-01-01T00:00:00"/>
    <m/>
    <s v="Bc."/>
    <s v="Alena"/>
    <s v="Skřipská"/>
    <m/>
    <n v="0.3"/>
    <x v="0"/>
  </r>
  <r>
    <n v="89301265"/>
    <s v="Oddělení rehabilitace"/>
    <s v="ambulance fyzioterapie"/>
    <n v="10"/>
    <d v="2008-01-01T00:00:00"/>
    <m/>
    <m/>
    <s v="Hana"/>
    <s v="Coufalová"/>
    <m/>
    <n v="0.8"/>
    <x v="0"/>
  </r>
  <r>
    <n v="89301265"/>
    <s v="Oddělení rehabilitace"/>
    <s v="ambulance fyzioterapie"/>
    <n v="10"/>
    <d v="2018-02-15T00:00:00"/>
    <m/>
    <m/>
    <s v="Dana"/>
    <s v="Ripplová"/>
    <m/>
    <n v="0.8"/>
    <x v="0"/>
  </r>
  <r>
    <n v="89301265"/>
    <s v="Oddělení rehabilitace"/>
    <s v="ambulance fyzioterapie"/>
    <n v="10"/>
    <d v="2008-01-01T00:00:00"/>
    <m/>
    <s v="Mgr."/>
    <s v="Pavlína"/>
    <s v="Nerušilová"/>
    <m/>
    <n v="0.8"/>
    <x v="0"/>
  </r>
  <r>
    <n v="89301265"/>
    <s v="Oddělení rehabilitace"/>
    <s v="ambulance fyzioterapie"/>
    <n v="10"/>
    <d v="2008-01-01T00:00:00"/>
    <m/>
    <s v="Mgr."/>
    <s v="Jana"/>
    <s v="Kopová"/>
    <m/>
    <n v="0.7"/>
    <x v="0"/>
  </r>
  <r>
    <n v="89301265"/>
    <s v="Oddělení rehabilitace"/>
    <s v="ambulance fyzioterapie"/>
    <n v="10"/>
    <d v="2008-01-01T00:00:00"/>
    <m/>
    <m/>
    <s v="Kamila"/>
    <s v="Klevarová"/>
    <m/>
    <n v="0.8"/>
    <x v="0"/>
  </r>
  <r>
    <n v="89301265"/>
    <s v="Oddělení rehabilitace"/>
    <s v="ambulance fyzioterapie"/>
    <n v="10"/>
    <d v="2008-01-01T00:00:00"/>
    <m/>
    <m/>
    <s v="Ivana"/>
    <s v="Skřivánková"/>
    <m/>
    <n v="0.8"/>
    <x v="0"/>
  </r>
  <r>
    <n v="89301265"/>
    <s v="Oddělení rehabilitace"/>
    <s v="ambulance fyzioterapie"/>
    <n v="10"/>
    <d v="2008-01-01T00:00:00"/>
    <m/>
    <m/>
    <s v="Ivona"/>
    <s v="Srovnalová"/>
    <m/>
    <n v="0.2"/>
    <x v="0"/>
  </r>
  <r>
    <n v="89301265"/>
    <s v="Oddělení rehabilitace"/>
    <s v="ambulance fyzioterapie"/>
    <n v="10"/>
    <d v="2008-01-01T00:00:00"/>
    <m/>
    <m/>
    <s v="Alena"/>
    <s v="Eyerová"/>
    <m/>
    <n v="0.75"/>
    <x v="0"/>
  </r>
  <r>
    <n v="89301265"/>
    <s v="Oddělení rehabilitace"/>
    <s v="ambulance fyzioterapie"/>
    <n v="10"/>
    <d v="2016-07-01T00:00:00"/>
    <m/>
    <s v="Mgr."/>
    <s v="Marek"/>
    <s v="Tomsa"/>
    <m/>
    <n v="0.2"/>
    <x v="8"/>
  </r>
  <r>
    <n v="89301265"/>
    <s v="Oddělení rehabilitace"/>
    <s v="ambulance fyzioterapie"/>
    <n v="10"/>
    <d v="2014-03-01T00:00:00"/>
    <m/>
    <s v="Bc."/>
    <s v="Daniel"/>
    <s v="Zimmermann"/>
    <m/>
    <n v="1"/>
    <x v="8"/>
  </r>
  <r>
    <n v="89301265"/>
    <s v="Oddělení rehabilitace"/>
    <s v="ambulance fyzioterapie"/>
    <n v="10"/>
    <d v="2014-07-15T00:00:00"/>
    <m/>
    <s v="Mgr."/>
    <s v="Jana"/>
    <s v="Slováková"/>
    <m/>
    <n v="0.6"/>
    <x v="0"/>
  </r>
  <r>
    <n v="89301265"/>
    <s v="Oddělení rehabilitace"/>
    <s v="ambulance fyzioterapie"/>
    <n v="10"/>
    <d v="2011-07-01T00:00:00"/>
    <m/>
    <s v="Mgr."/>
    <s v="Jiří"/>
    <s v="Stacho"/>
    <m/>
    <n v="0.5"/>
    <x v="0"/>
  </r>
  <r>
    <n v="89301265"/>
    <s v="Oddělení rehabilitace"/>
    <s v="ambulance fyzioterapie"/>
    <n v="10"/>
    <d v="2022-01-27T00:00:00"/>
    <m/>
    <s v="Mgr."/>
    <s v="Lucie"/>
    <s v="Navrátilová"/>
    <m/>
    <n v="0.7"/>
    <x v="0"/>
  </r>
  <r>
    <n v="89301265"/>
    <s v="Oddělení rehabilitace"/>
    <s v="ambulance fyzioterapie"/>
    <n v="10"/>
    <d v="2022-01-27T00:00:00"/>
    <m/>
    <s v="Mgr."/>
    <s v="Lucie"/>
    <s v="Navrátilová"/>
    <m/>
    <n v="0.7"/>
    <x v="0"/>
  </r>
  <r>
    <n v="89301265"/>
    <s v="Oddělení rehabilitace"/>
    <s v="ambulance fyzioterapie"/>
    <n v="10"/>
    <d v="2015-09-15T00:00:00"/>
    <m/>
    <s v="PhDr. Mgr."/>
    <s v="Barbora"/>
    <s v="Kolářová"/>
    <s v="Ph.D."/>
    <n v="0.5"/>
    <x v="0"/>
  </r>
  <r>
    <n v="89301265"/>
    <s v="Oddělení rehabilitace"/>
    <s v="ambulance fyzioterapie"/>
    <n v="10"/>
    <d v="2021-12-01T00:00:00"/>
    <m/>
    <s v="Mgr."/>
    <s v="Jana"/>
    <s v="Kolmanová"/>
    <m/>
    <n v="0.2"/>
    <x v="0"/>
  </r>
  <r>
    <n v="89301265"/>
    <s v="Oddělení rehabilitace"/>
    <s v="ambulance fyzioterapie"/>
    <n v="10"/>
    <d v="2021-12-01T00:00:00"/>
    <m/>
    <s v="Mgr."/>
    <s v="Jana"/>
    <s v="Kolmanová"/>
    <m/>
    <n v="0.2"/>
    <x v="0"/>
  </r>
  <r>
    <n v="89301265"/>
    <s v="Oddělení rehabilitace"/>
    <s v="ambulance fyzioterapie"/>
    <n v="10"/>
    <d v="2017-06-01T00:00:00"/>
    <m/>
    <m/>
    <s v="Jitka"/>
    <s v="Kvapilová"/>
    <m/>
    <n v="1"/>
    <x v="5"/>
  </r>
  <r>
    <n v="89301265"/>
    <s v="Oddělení rehabilitace"/>
    <s v="ambulance fyzioterapie"/>
    <n v="10"/>
    <d v="2022-02-22T00:00:00"/>
    <m/>
    <s v="Mgr."/>
    <s v="Anna"/>
    <s v="Garajová"/>
    <m/>
    <n v="0.8"/>
    <x v="0"/>
  </r>
  <r>
    <n v="89301265"/>
    <s v="Oddělení rehabilitace"/>
    <s v="ambulance fyzioterapie"/>
    <n v="10"/>
    <d v="2022-02-22T00:00:00"/>
    <m/>
    <s v="Mgr."/>
    <s v="Anna"/>
    <s v="Garajová"/>
    <m/>
    <n v="0.8"/>
    <x v="0"/>
  </r>
  <r>
    <n v="89301265"/>
    <s v="Oddělení rehabilitace"/>
    <s v="ambulance fyzioterapie"/>
    <n v="10"/>
    <d v="2021-08-09T00:00:00"/>
    <m/>
    <s v="Mgr."/>
    <s v="Zuzana"/>
    <s v="Vondroušová"/>
    <s v="DiS."/>
    <n v="0.8"/>
    <x v="0"/>
  </r>
  <r>
    <n v="89301265"/>
    <s v="Oddělení rehabilitace"/>
    <s v="ambulance fyzioterapie"/>
    <n v="10"/>
    <d v="2021-08-09T00:00:00"/>
    <m/>
    <s v="Mgr."/>
    <s v="Zuzana"/>
    <s v="Vondroušová"/>
    <s v="DiS."/>
    <n v="0.8"/>
    <x v="0"/>
  </r>
  <r>
    <n v="89301265"/>
    <s v="Oddělení rehabilitace"/>
    <s v="ambulance fyzioterapie"/>
    <n v="10"/>
    <d v="2019-02-15T00:00:00"/>
    <m/>
    <m/>
    <s v="Iva"/>
    <s v="Malcová"/>
    <s v="DiS."/>
    <n v="1"/>
    <x v="4"/>
  </r>
  <r>
    <n v="89301265"/>
    <s v="Oddělení rehabilitace"/>
    <s v="ambulance fyzioterapie"/>
    <n v="10"/>
    <d v="2010-09-21T00:00:00"/>
    <m/>
    <s v="Mgr."/>
    <s v="Luboš"/>
    <s v="Spisar"/>
    <m/>
    <n v="0.8"/>
    <x v="0"/>
  </r>
  <r>
    <n v="89301265"/>
    <s v="Oddělení rehabilitace"/>
    <s v="ambulance fyzioterapie"/>
    <n v="10"/>
    <d v="2015-07-01T00:00:00"/>
    <m/>
    <s v="Mgr."/>
    <s v="Eva"/>
    <s v="Greplová"/>
    <m/>
    <n v="0.5"/>
    <x v="0"/>
  </r>
  <r>
    <n v="89301265"/>
    <s v="Oddělení rehabilitace"/>
    <s v="ambulance fyzioterapie"/>
    <n v="10"/>
    <d v="2022-07-01T00:00:00"/>
    <m/>
    <s v="Bc."/>
    <s v="Marie"/>
    <s v="Jurášová"/>
    <m/>
    <n v="0.8"/>
    <x v="4"/>
  </r>
  <r>
    <n v="89301265"/>
    <s v="Oddělení rehabilitace"/>
    <s v="ambulance fyzioterapie"/>
    <n v="10"/>
    <d v="2022-08-01T00:00:00"/>
    <m/>
    <s v="Mgr."/>
    <s v="Anna"/>
    <s v="Orságová"/>
    <m/>
    <n v="0.8"/>
    <x v="8"/>
  </r>
  <r>
    <n v="89301265"/>
    <s v="Oddělení rehabilitace"/>
    <s v="ambulance fyzioterapie"/>
    <n v="10"/>
    <d v="2021-11-01T00:00:00"/>
    <m/>
    <s v="Bc."/>
    <s v="Michaela"/>
    <s v="Kabešová"/>
    <m/>
    <n v="0.2"/>
    <x v="4"/>
  </r>
  <r>
    <n v="89301265"/>
    <s v="Oddělení rehabilitace"/>
    <s v="ambulance fyzioterapie"/>
    <n v="10"/>
    <d v="2022-04-01T00:00:00"/>
    <m/>
    <s v="Mgr."/>
    <s v="Miroslav"/>
    <s v="Haltmar"/>
    <m/>
    <n v="0.8"/>
    <x v="0"/>
  </r>
  <r>
    <n v="89301265"/>
    <s v="Oddělení rehabilitace"/>
    <s v="ambulance fyzioterapie"/>
    <n v="10"/>
    <d v="2022-07-01T00:00:00"/>
    <m/>
    <s v="Mgr."/>
    <s v="Nikola"/>
    <s v="Häringová"/>
    <m/>
    <n v="0.8"/>
    <x v="8"/>
  </r>
  <r>
    <n v="89301265"/>
    <s v="Oddělení rehabilitace"/>
    <s v="ambulance fyzioterapie"/>
    <n v="10"/>
    <d v="2022-05-01T00:00:00"/>
    <m/>
    <s v="Bc."/>
    <s v="Zuzana"/>
    <s v="Krejčí"/>
    <m/>
    <n v="0.8"/>
    <x v="8"/>
  </r>
  <r>
    <n v="89301265"/>
    <s v="Oddělení rehabilitace"/>
    <s v="ambulance fyzioterapie"/>
    <n v="10"/>
    <d v="2022-05-01T00:00:00"/>
    <m/>
    <s v="Mgr."/>
    <s v="Anna"/>
    <s v="Majerová"/>
    <m/>
    <n v="0.8"/>
    <x v="8"/>
  </r>
  <r>
    <n v="89301265"/>
    <s v="Oddělení rehabilitace"/>
    <s v="ambulance fyzioterapie"/>
    <n v="10"/>
    <d v="2022-07-01T00:00:00"/>
    <m/>
    <s v="Mgr."/>
    <s v="Veronika"/>
    <s v="Dobrá"/>
    <m/>
    <n v="0.8"/>
    <x v="8"/>
  </r>
  <r>
    <n v="89301265"/>
    <s v="Oddělení rehabilitace"/>
    <s v="ambulance fyzioterapie"/>
    <n v="10"/>
    <d v="2021-09-01T00:00:00"/>
    <m/>
    <s v="Mgr."/>
    <s v="Matouš"/>
    <s v="Hynek"/>
    <m/>
    <n v="0.1"/>
    <x v="10"/>
  </r>
  <r>
    <n v="89301265"/>
    <s v="Oddělení rehabilitace"/>
    <s v="ambulance fyzioterapie"/>
    <n v="10"/>
    <d v="2021-09-01T00:00:00"/>
    <m/>
    <s v="Mgr."/>
    <s v="Matouš"/>
    <s v="Hynek"/>
    <m/>
    <n v="0.1"/>
    <x v="10"/>
  </r>
  <r>
    <n v="89301265"/>
    <s v="Oddělení rehabilitace"/>
    <s v="ambulance fyzioterapie"/>
    <n v="10"/>
    <d v="2019-09-15T00:00:00"/>
    <m/>
    <s v="Mgr."/>
    <s v="Alexandra"/>
    <s v="Křížová"/>
    <m/>
    <n v="0.8"/>
    <x v="0"/>
  </r>
  <r>
    <n v="89301265"/>
    <s v="Oddělení rehabilitace"/>
    <s v="ambulance fyzioterapie"/>
    <n v="10"/>
    <d v="2021-09-01T00:00:00"/>
    <m/>
    <s v="Mgr."/>
    <s v="Markéta"/>
    <s v="Kovářová"/>
    <m/>
    <n v="0.1"/>
    <x v="8"/>
  </r>
  <r>
    <n v="89301265"/>
    <s v="Oddělení rehabilitace"/>
    <s v="ambulance fyzioterapie"/>
    <n v="10"/>
    <d v="2019-07-01T00:00:00"/>
    <m/>
    <s v="Mgr."/>
    <s v="Zuzana"/>
    <s v="Kohoutová"/>
    <m/>
    <n v="0.8"/>
    <x v="0"/>
  </r>
  <r>
    <n v="89301265"/>
    <s v="Oddělení rehabilitace"/>
    <s v="ambulance fyzioterapie"/>
    <n v="10"/>
    <d v="2019-06-01T00:00:00"/>
    <m/>
    <s v="Mgr."/>
    <s v="Hana"/>
    <s v="Haltmar"/>
    <m/>
    <n v="0.1"/>
    <x v="8"/>
  </r>
  <r>
    <n v="89301265"/>
    <s v="Oddělení rehabilitace"/>
    <s v="ambulance fyzioterapie"/>
    <n v="10"/>
    <d v="2018-09-01T00:00:00"/>
    <m/>
    <s v="Mgr."/>
    <s v="Veronika"/>
    <s v="Kovářová"/>
    <m/>
    <n v="0.8"/>
    <x v="8"/>
  </r>
  <r>
    <n v="89301265"/>
    <s v="Oddělení rehabilitace"/>
    <s v="ambulance fyzioterapie"/>
    <n v="10"/>
    <d v="2019-01-01T00:00:00"/>
    <m/>
    <s v="Bc."/>
    <s v="Helena"/>
    <s v="Večerková"/>
    <m/>
    <n v="0.1"/>
    <x v="8"/>
  </r>
  <r>
    <n v="89301265"/>
    <s v="Oddělení rehabilitace"/>
    <s v="ambulance fyzioterapie"/>
    <n v="10"/>
    <d v="2018-09-01T00:00:00"/>
    <m/>
    <s v="Mgr."/>
    <s v="Iveta"/>
    <s v="Lerchová"/>
    <m/>
    <n v="0.8"/>
    <x v="0"/>
  </r>
  <r>
    <n v="89301265"/>
    <s v="Oddělení rehabilitace"/>
    <s v="ambulance fyzioterapie"/>
    <n v="10"/>
    <d v="2018-11-01T00:00:00"/>
    <m/>
    <s v="Mgr."/>
    <s v="Jana"/>
    <s v="Smékalová"/>
    <m/>
    <n v="0.8"/>
    <x v="0"/>
  </r>
  <r>
    <n v="89301265"/>
    <s v="Oddělení rehabilitace"/>
    <s v="ambulance fyzioterapie"/>
    <n v="10"/>
    <d v="2020-10-01T00:00:00"/>
    <m/>
    <s v="Mgr."/>
    <s v="Libor"/>
    <s v="Bartejs"/>
    <m/>
    <n v="0.2"/>
    <x v="0"/>
  </r>
  <r>
    <n v="89301265"/>
    <s v="Oddělení rehabilitace"/>
    <s v="ambulance fyzioterapie"/>
    <n v="10"/>
    <d v="2021-11-01T00:00:00"/>
    <m/>
    <s v="MUDr."/>
    <s v="Nicole"/>
    <s v="Musilová"/>
    <m/>
    <n v="0.2"/>
    <x v="7"/>
  </r>
  <r>
    <n v="89301265"/>
    <s v="Oddělení rehabilitace"/>
    <s v="ambulance fyzioterapie"/>
    <n v="10"/>
    <d v="2021-11-01T00:00:00"/>
    <m/>
    <s v="MUDr."/>
    <s v="Martin"/>
    <s v="Jochec"/>
    <m/>
    <n v="0.2"/>
    <x v="7"/>
  </r>
  <r>
    <n v="89301265"/>
    <s v="Oddělení rehabilitace"/>
    <s v="ambulance fyzioterapie"/>
    <n v="10"/>
    <d v="2018-03-01T00:00:00"/>
    <m/>
    <s v="Mgr."/>
    <s v="Lucie"/>
    <s v="Hubálková"/>
    <m/>
    <n v="0.8"/>
    <x v="8"/>
  </r>
  <r>
    <n v="89301265"/>
    <s v="Oddělení rehabilitace"/>
    <s v="ambulance fyzioterapie"/>
    <n v="10"/>
    <d v="2017-12-01T00:00:00"/>
    <m/>
    <s v="Mgr."/>
    <s v="Lada"/>
    <s v="Zbořilová"/>
    <m/>
    <n v="0.8"/>
    <x v="0"/>
  </r>
  <r>
    <n v="89301267"/>
    <s v="Oddělení rehabilitace"/>
    <s v="ambulance EMG"/>
    <n v="10"/>
    <d v="2021-07-01T00:00:00"/>
    <m/>
    <s v="MUDr."/>
    <s v="Petr"/>
    <s v="Kolář"/>
    <s v="Ph.D."/>
    <n v="0.2"/>
    <x v="3"/>
  </r>
  <r>
    <n v="89301267"/>
    <s v="Oddělení rehabilitace"/>
    <s v="ambulance EMG"/>
    <n v="10"/>
    <d v="2021-07-01T00:00:00"/>
    <m/>
    <s v="MUDr."/>
    <s v="Bronislava"/>
    <s v="Schusterová"/>
    <m/>
    <n v="0.25"/>
    <x v="3"/>
  </r>
  <r>
    <n v="89301267"/>
    <s v="Oddělení rehabilitace"/>
    <s v="ambulance EMG"/>
    <n v="10"/>
    <d v="2021-07-01T00:00:00"/>
    <m/>
    <s v="doc. MUDr."/>
    <s v="Alois"/>
    <s v="Krobot"/>
    <s v="Ph.D."/>
    <n v="0.1"/>
    <x v="3"/>
  </r>
  <r>
    <n v="89301268"/>
    <s v="Ambulance ergoterapie"/>
    <s v="Ambulance ergoterapie"/>
    <n v="10"/>
    <d v="2019-10-01T00:00:00"/>
    <m/>
    <s v="Mgr. Bc."/>
    <s v="Kateřina"/>
    <s v="Wolfová"/>
    <m/>
    <n v="0.43"/>
    <x v="1"/>
  </r>
  <r>
    <n v="89301273"/>
    <s v="Klinika tělovýchovného lékařství a kardiovaskulární rehabilitace"/>
    <s v="ambulance - tělovýchovné lékařství"/>
    <n v="10"/>
    <d v="2019-04-01T00:00:00"/>
    <m/>
    <s v="prof. MUDr. MBA"/>
    <s v="Eliška"/>
    <s v="Sovová"/>
    <s v="Ph.D."/>
    <n v="0.4"/>
    <x v="3"/>
  </r>
  <r>
    <n v="89301273"/>
    <s v="Klinika tělovýchovného lékařství a kardiovaskulární rehabilitace"/>
    <s v="ambulance - tělovýchovné lékařství"/>
    <n v="10"/>
    <d v="2017-10-01T00:00:00"/>
    <m/>
    <m/>
    <s v="Věra"/>
    <s v="Šveidlerová"/>
    <m/>
    <n v="0.3"/>
    <x v="1"/>
  </r>
  <r>
    <n v="89301273"/>
    <s v="Klinika tělovýchovného lékařství a kardiovaskulární rehabilitace"/>
    <s v="ambulance - tělovýchovné lékařství"/>
    <n v="10"/>
    <d v="2010-01-01T00:00:00"/>
    <m/>
    <s v="Bc."/>
    <s v="Věra"/>
    <s v="Sekaninová"/>
    <m/>
    <n v="0.3"/>
    <x v="1"/>
  </r>
  <r>
    <n v="89301273"/>
    <s v="Klinika tělovýchovného lékařství a kardiovaskulární rehabilitace"/>
    <s v="ambulance - tělovýchovné lékařství"/>
    <n v="10"/>
    <d v="2022-05-01T00:00:00"/>
    <m/>
    <s v="MUDr."/>
    <s v="Libor"/>
    <s v="Jelínek"/>
    <m/>
    <n v="0.25"/>
    <x v="3"/>
  </r>
  <r>
    <n v="89301273"/>
    <s v="Klinika tělovýchovného lékařství a kardiovaskulární rehabilitace"/>
    <s v="ambulance - tělovýchovné lékařství"/>
    <n v="10"/>
    <d v="2019-12-01T00:00:00"/>
    <m/>
    <m/>
    <s v="Kristýna"/>
    <s v="Seidlová"/>
    <m/>
    <n v="0.3"/>
    <x v="5"/>
  </r>
  <r>
    <n v="89301273"/>
    <s v="Klinika tělovýchovného lékařství a kardiovaskulární rehabilitace"/>
    <s v="ambulance - tělovýchovné lékařství"/>
    <n v="10"/>
    <d v="2017-10-01T00:00:00"/>
    <m/>
    <s v="MUDr."/>
    <s v="Markéta"/>
    <s v="Sovová"/>
    <s v="Ph.D."/>
    <n v="0.3"/>
    <x v="3"/>
  </r>
  <r>
    <n v="89301273"/>
    <s v="Klinika tělovýchovného lékařství a kardiovaskulární rehabilitace"/>
    <s v="ambulance - tělovýchovné lékařství"/>
    <n v="10"/>
    <d v="2019-10-01T00:00:00"/>
    <m/>
    <s v="Mgr."/>
    <s v="Zdenka"/>
    <s v="Pospíšilová"/>
    <m/>
    <n v="0.3"/>
    <x v="4"/>
  </r>
  <r>
    <n v="89301273"/>
    <s v="Klinika tělovýchovného lékařství a kardiovaskulární rehabilitace"/>
    <s v="ambulance - tělovýchovné lékařství"/>
    <n v="10"/>
    <d v="2010-01-01T00:00:00"/>
    <m/>
    <s v="Bc."/>
    <s v="Iva"/>
    <s v="Hubáčková"/>
    <m/>
    <n v="0.3"/>
    <x v="4"/>
  </r>
  <r>
    <n v="89301273"/>
    <s v="Klinika tělovýchovného lékařství a kardiovaskulární rehabilitace"/>
    <s v="ambulance - tělovýchovné lékařství"/>
    <n v="10"/>
    <d v="2017-09-01T00:00:00"/>
    <m/>
    <s v="MUDr."/>
    <s v="Katarína"/>
    <s v="Moravcová"/>
    <m/>
    <n v="0.4"/>
    <x v="3"/>
  </r>
  <r>
    <n v="89301273"/>
    <s v="Klinika tělovýchovného lékařství a kardiovaskulární rehabilitace"/>
    <s v="ambulance - tělovýchovné lékařství"/>
    <n v="10"/>
    <d v="2020-10-01T00:00:00"/>
    <m/>
    <s v="MUDr."/>
    <s v="Jaromír"/>
    <s v="Ožana"/>
    <m/>
    <n v="0.5"/>
    <x v="6"/>
  </r>
  <r>
    <n v="89301273"/>
    <s v="Klinika tělovýchovného lékařství a kardiovaskulární rehabilitace"/>
    <s v="ambulance - tělovýchovné lékařství"/>
    <n v="10"/>
    <d v="2020-11-01T00:00:00"/>
    <m/>
    <m/>
    <s v="Zuzana"/>
    <s v="Nesvadbová"/>
    <m/>
    <n v="0.5"/>
    <x v="5"/>
  </r>
  <r>
    <n v="89301274"/>
    <s v="Klinika tělovýchovného lékařství a kardiovaskulární rehabilitace"/>
    <s v="ambulance - tělovýchovné lékařství"/>
    <n v="10"/>
    <d v="2020-11-01T00:00:00"/>
    <m/>
    <m/>
    <s v="Zuzana"/>
    <s v="Nesvadbová"/>
    <m/>
    <n v="0.5"/>
    <x v="5"/>
  </r>
  <r>
    <n v="89301274"/>
    <s v="Klinika tělovýchovného lékařství a kardiovaskulární rehabilitace"/>
    <s v="ambulance - tělovýchovné lékařství"/>
    <n v="10"/>
    <d v="2017-09-01T00:00:00"/>
    <m/>
    <s v="MUDr."/>
    <s v="Katarína"/>
    <s v="Moravcová"/>
    <m/>
    <n v="0.3"/>
    <x v="3"/>
  </r>
  <r>
    <n v="89301274"/>
    <s v="Klinika tělovýchovného lékařství a kardiovaskulární rehabilitace"/>
    <s v="ambulance - tělovýchovné lékařství"/>
    <n v="10"/>
    <d v="2019-04-01T00:00:00"/>
    <m/>
    <s v="Bc."/>
    <s v="Iva"/>
    <s v="Hubáčková"/>
    <m/>
    <n v="0.4"/>
    <x v="4"/>
  </r>
  <r>
    <n v="89301274"/>
    <s v="Klinika tělovýchovného lékařství a kardiovaskulární rehabilitace"/>
    <s v="ambulance - tělovýchovné lékařství"/>
    <n v="10"/>
    <d v="2019-10-01T00:00:00"/>
    <m/>
    <s v="Mgr."/>
    <s v="Zdenka"/>
    <s v="Pospíšilová"/>
    <m/>
    <n v="0.1"/>
    <x v="4"/>
  </r>
  <r>
    <n v="89301274"/>
    <s v="Klinika tělovýchovného lékařství a kardiovaskulární rehabilitace"/>
    <s v="ambulance - tělovýchovné lékařství"/>
    <n v="10"/>
    <d v="2017-10-01T00:00:00"/>
    <m/>
    <s v="MUDr."/>
    <s v="Markéta"/>
    <s v="Sovová"/>
    <s v="Ph.D."/>
    <n v="0.4"/>
    <x v="3"/>
  </r>
  <r>
    <n v="89301274"/>
    <s v="Klinika tělovýchovného lékařství a kardiovaskulární rehabilitace"/>
    <s v="ambulance - tělovýchovné lékařství"/>
    <n v="10"/>
    <d v="2019-12-01T00:00:00"/>
    <m/>
    <m/>
    <s v="Kristýna"/>
    <s v="Seidlová"/>
    <m/>
    <n v="0.4"/>
    <x v="5"/>
  </r>
  <r>
    <n v="89301274"/>
    <s v="Klinika tělovýchovného lékařství a kardiovaskulární rehabilitace"/>
    <s v="ambulance - tělovýchovné lékařství"/>
    <n v="10"/>
    <d v="2019-04-01T00:00:00"/>
    <m/>
    <s v="Bc."/>
    <s v="Věra"/>
    <s v="Sekaninová"/>
    <m/>
    <n v="0.4"/>
    <x v="1"/>
  </r>
  <r>
    <n v="89301274"/>
    <s v="Klinika tělovýchovného lékařství a kardiovaskulární rehabilitace"/>
    <s v="ambulance - tělovýchovné lékařství"/>
    <n v="10"/>
    <d v="2019-04-01T00:00:00"/>
    <m/>
    <m/>
    <s v="Věra"/>
    <s v="Šveidlerová"/>
    <m/>
    <n v="0.4"/>
    <x v="1"/>
  </r>
  <r>
    <n v="89301274"/>
    <s v="Klinika tělovýchovného lékařství a kardiovaskulární rehabilitace"/>
    <s v="ambulance - tělovýchovné lékařství"/>
    <n v="10"/>
    <d v="2016-01-01T00:00:00"/>
    <m/>
    <s v="MUDr."/>
    <s v="Markéta"/>
    <s v="Kaletová"/>
    <m/>
    <n v="0.1"/>
    <x v="3"/>
  </r>
  <r>
    <n v="89301274"/>
    <s v="Klinika tělovýchovného lékařství a kardiovaskulární rehabilitace"/>
    <s v="ambulance - tělovýchovné lékařství"/>
    <n v="10"/>
    <d v="2013-01-01T00:00:00"/>
    <m/>
    <s v="prof. MUDr. MBA"/>
    <s v="Eliška"/>
    <s v="Sovová"/>
    <s v="Ph.D."/>
    <n v="0.3"/>
    <x v="3"/>
  </r>
  <r>
    <n v="89301274"/>
    <s v="Klinika tělovýchovného lékařství a kardiovaskulární rehabilitace"/>
    <s v="ambulance - tělovýchovné lékařství"/>
    <n v="10"/>
    <d v="2011-06-14T00:00:00"/>
    <m/>
    <s v="MUDr."/>
    <s v="Jana"/>
    <s v="Malinčíková"/>
    <s v="Ph.D."/>
    <n v="0.1"/>
    <x v="7"/>
  </r>
  <r>
    <n v="89301275"/>
    <s v="Klinika tělovýchovného lékařství a kardiovaskulární rehabilitace"/>
    <s v="ambulance kardiologická"/>
    <n v="10"/>
    <d v="2013-01-01T00:00:00"/>
    <m/>
    <s v="prof. MUDr. MBA"/>
    <s v="Eliška"/>
    <s v="Sovová"/>
    <s v="Ph.D."/>
    <n v="0.3"/>
    <x v="3"/>
  </r>
  <r>
    <n v="89301275"/>
    <s v="Klinika tělovýchovného lékařství a kardiovaskulární rehabilitace"/>
    <s v="ambulance kardiologická"/>
    <n v="10"/>
    <d v="2016-01-01T00:00:00"/>
    <m/>
    <s v="MUDr."/>
    <s v="Markéta"/>
    <s v="Kaletová"/>
    <m/>
    <n v="0.1"/>
    <x v="3"/>
  </r>
  <r>
    <n v="89301275"/>
    <s v="Klinika tělovýchovného lékařství a kardiovaskulární rehabilitace"/>
    <s v="ambulance kardiologická"/>
    <n v="10"/>
    <d v="2019-04-01T00:00:00"/>
    <m/>
    <m/>
    <s v="Věra"/>
    <s v="Šveidlerová"/>
    <m/>
    <n v="0.3"/>
    <x v="1"/>
  </r>
  <r>
    <n v="89301275"/>
    <s v="Klinika tělovýchovného lékařství a kardiovaskulární rehabilitace"/>
    <s v="ambulance kardiologická"/>
    <n v="10"/>
    <d v="2019-04-01T00:00:00"/>
    <m/>
    <s v="Bc."/>
    <s v="Věra"/>
    <s v="Sekaninová"/>
    <m/>
    <n v="0.3"/>
    <x v="1"/>
  </r>
  <r>
    <n v="89301275"/>
    <s v="Klinika tělovýchovného lékařství a kardiovaskulární rehabilitace"/>
    <s v="ambulance kardiologická"/>
    <n v="10"/>
    <d v="2019-12-01T00:00:00"/>
    <m/>
    <m/>
    <s v="Kristýna"/>
    <s v="Seidlová"/>
    <m/>
    <n v="0.3"/>
    <x v="5"/>
  </r>
  <r>
    <n v="89301275"/>
    <s v="Klinika tělovýchovného lékařství a kardiovaskulární rehabilitace"/>
    <s v="ambulance kardiologická"/>
    <n v="10"/>
    <d v="2022-05-01T00:00:00"/>
    <m/>
    <s v="MUDr."/>
    <s v="Libor"/>
    <s v="Jelínek"/>
    <m/>
    <n v="0.25"/>
    <x v="3"/>
  </r>
  <r>
    <n v="89301275"/>
    <s v="Klinika tělovýchovného lékařství a kardiovaskulární rehabilitace"/>
    <s v="ambulance kardiologická"/>
    <n v="10"/>
    <d v="2021-07-10T00:00:00"/>
    <m/>
    <s v="Mgr."/>
    <s v="Zdenka"/>
    <s v="Pospíšilová"/>
    <m/>
    <n v="0.2"/>
    <x v="4"/>
  </r>
  <r>
    <n v="89301275"/>
    <s v="Klinika tělovýchovného lékařství a kardiovaskulární rehabilitace"/>
    <s v="ambulance kardiologická"/>
    <n v="10"/>
    <d v="2019-04-01T00:00:00"/>
    <m/>
    <s v="Bc."/>
    <s v="Iva"/>
    <s v="Hubáčková"/>
    <m/>
    <n v="0.3"/>
    <x v="4"/>
  </r>
  <r>
    <n v="89301276"/>
    <s v="Klinika tělovýchovného lékařství a kardiovaskulární rehabilitace"/>
    <s v="ambulance fyzioterapeutická"/>
    <n v="10"/>
    <d v="2017-09-01T00:00:00"/>
    <m/>
    <s v="Mgr."/>
    <s v="Barbora"/>
    <s v="Imrichová"/>
    <m/>
    <n v="1"/>
    <x v="0"/>
  </r>
  <r>
    <n v="89301276"/>
    <s v="Klinika tělovýchovného lékařství a kardiovaskulární rehabilitace"/>
    <s v="ambulance fyzioterapeutická"/>
    <n v="10"/>
    <d v="2018-05-01T00:00:00"/>
    <m/>
    <s v="Mgr."/>
    <s v="Monika"/>
    <s v="Mikulášková"/>
    <m/>
    <n v="1"/>
    <x v="0"/>
  </r>
  <r>
    <n v="89301277"/>
    <s v="Klinika tělovýchovného lékařství a kardiovaskulární rehabilitace"/>
    <s v="dětská obezitologická ambulance"/>
    <n v="10"/>
    <d v="2019-10-01T00:00:00"/>
    <m/>
    <s v="Mgr."/>
    <s v="Zdenka"/>
    <s v="Pospíšilová"/>
    <m/>
    <n v="0.4"/>
    <x v="4"/>
  </r>
  <r>
    <n v="89301282"/>
    <s v="Ambulance odd.lékařské genetiky"/>
    <s v="ambulance oddělení lékařské genetiky"/>
    <n v="10"/>
    <d v="2019-01-01T00:00:00"/>
    <m/>
    <s v="MUDr."/>
    <s v="Josef"/>
    <s v="Srovnal"/>
    <s v="Ph.D."/>
    <n v="0.2"/>
    <x v="3"/>
  </r>
  <r>
    <n v="89301282"/>
    <s v="Ambulance odd.lékařské genetiky"/>
    <s v="ambulance oddělení lékařské genetiky"/>
    <n v="10"/>
    <d v="2019-07-01T00:00:00"/>
    <m/>
    <s v="MUDr."/>
    <s v="Júlia"/>
    <s v="Štellmachová"/>
    <m/>
    <n v="0.8"/>
    <x v="3"/>
  </r>
  <r>
    <n v="89301282"/>
    <s v="Ambulance odd.lékařské genetiky"/>
    <s v="ambulance oddělení lékařské genetiky"/>
    <n v="10"/>
    <d v="2022-06-01T00:00:00"/>
    <m/>
    <s v="MUDr."/>
    <s v="Lucia"/>
    <s v="Punová"/>
    <m/>
    <n v="0.6"/>
    <x v="6"/>
  </r>
  <r>
    <n v="89301282"/>
    <s v="Ambulance odd.lékařské genetiky"/>
    <s v="ambulance oddělení lékařské genetiky"/>
    <n v="10"/>
    <d v="2016-07-01T00:00:00"/>
    <m/>
    <s v="doc. MUDr."/>
    <s v="Jana"/>
    <s v="Petřková"/>
    <s v="Ph.D."/>
    <n v="0.4"/>
    <x v="3"/>
  </r>
  <r>
    <n v="89301282"/>
    <s v="Ambulance odd.lékařské genetiky"/>
    <s v="ambulance oddělení lékařské genetiky"/>
    <n v="10"/>
    <d v="2019-12-01T00:00:00"/>
    <m/>
    <s v="prof. MUDr."/>
    <s v="Martin"/>
    <s v="Procházka"/>
    <s v="Ph.D."/>
    <n v="0.25"/>
    <x v="3"/>
  </r>
  <r>
    <n v="89301282"/>
    <s v="Ambulance odd.lékařské genetiky"/>
    <s v="ambulance oddělení lékařské genetiky"/>
    <n v="10"/>
    <d v="2015-01-01T00:00:00"/>
    <m/>
    <s v="Bc."/>
    <s v="Renata"/>
    <s v="Streitová"/>
    <m/>
    <n v="1"/>
    <x v="1"/>
  </r>
  <r>
    <n v="89301282"/>
    <s v="Ambulance odd.lékařské genetiky"/>
    <s v="ambulance oddělení lékařské genetiky"/>
    <n v="10"/>
    <d v="2016-03-01T00:00:00"/>
    <m/>
    <m/>
    <s v="Hana"/>
    <s v="Svobodová"/>
    <m/>
    <n v="0.8"/>
    <x v="1"/>
  </r>
  <r>
    <n v="89301282"/>
    <s v="Ambulance odd.lékařské genetiky"/>
    <s v="ambulance oddělení lékařské genetiky"/>
    <n v="10"/>
    <d v="2008-01-01T00:00:00"/>
    <m/>
    <s v="doc. MUDr."/>
    <s v="Alena"/>
    <s v="Šantavá"/>
    <s v="CSc."/>
    <n v="0.1"/>
    <x v="3"/>
  </r>
  <r>
    <n v="89301282"/>
    <s v="Ambulance odd.lékařské genetiky"/>
    <s v="ambulance oddělení lékařské genetiky"/>
    <n v="10"/>
    <d v="2019-05-01T00:00:00"/>
    <m/>
    <s v="MUDr."/>
    <s v="Enkhjargalan"/>
    <s v="Mracká"/>
    <m/>
    <n v="0.4"/>
    <x v="3"/>
  </r>
  <r>
    <n v="89301282"/>
    <s v="Ambulance odd.lékařské genetiky"/>
    <s v="ambulance oddělení lékařské genetiky"/>
    <n v="10"/>
    <d v="2014-07-01T00:00:00"/>
    <m/>
    <m/>
    <s v="Michaela"/>
    <s v="Mlčochová"/>
    <m/>
    <n v="0.9"/>
    <x v="1"/>
  </r>
  <r>
    <n v="89301282"/>
    <s v="Ambulance odd.lékařské genetiky"/>
    <s v="ambulance oddělení lékařské genetiky"/>
    <n v="10"/>
    <d v="2017-09-01T00:00:00"/>
    <m/>
    <s v="MUDr."/>
    <s v="Václava"/>
    <s v="Curtisová"/>
    <m/>
    <n v="0.7"/>
    <x v="3"/>
  </r>
  <r>
    <n v="89301282"/>
    <s v="Ambulance odd.lékařské genetiky"/>
    <s v="ambulance oddělení lékařské genetiky"/>
    <n v="10"/>
    <d v="2021-05-01T00:00:00"/>
    <m/>
    <s v="MUDr."/>
    <s v="Veronika"/>
    <s v="Woitková"/>
    <m/>
    <n v="0.9"/>
    <x v="7"/>
  </r>
  <r>
    <n v="89301282"/>
    <s v="Ambulance odd.lékařské genetiky"/>
    <s v="ambulance oddělení lékařské genetiky"/>
    <n v="10"/>
    <d v="2022-09-01T00:00:00"/>
    <m/>
    <s v="MUDr."/>
    <s v="Radek"/>
    <s v="Strašil"/>
    <m/>
    <n v="0.8"/>
    <x v="7"/>
  </r>
  <r>
    <n v="89301283"/>
    <s v="Ústav lékařské genetiky lipidová poradna"/>
    <s v="lipidová poradna"/>
    <n v="10"/>
    <d v="2008-01-01T00:00:00"/>
    <m/>
    <m/>
    <s v="Michaela"/>
    <s v="Mlčochová"/>
    <m/>
    <n v="0.1"/>
    <x v="1"/>
  </r>
  <r>
    <n v="89301283"/>
    <s v="Ústav lékařské genetiky lipidová poradna"/>
    <s v="lipidová poradna"/>
    <n v="10"/>
    <d v="2015-01-01T00:00:00"/>
    <m/>
    <s v="MUDr."/>
    <s v="Václava"/>
    <s v="Curtisová"/>
    <m/>
    <n v="0.2"/>
    <x v="3"/>
  </r>
  <r>
    <n v="89301285"/>
    <s v="Laboratoř odd. lékařské genetiky"/>
    <s v="laboratoř oddělení lékařské genetiky"/>
    <n v="10"/>
    <d v="2022-08-01T00:00:00"/>
    <m/>
    <s v="Mgr."/>
    <s v="Aneta"/>
    <s v="Brisudová"/>
    <m/>
    <n v="0.35"/>
    <x v="9"/>
  </r>
  <r>
    <n v="89301285"/>
    <s v="Laboratoř odd. lékařské genetiky"/>
    <s v="laboratoř oddělení lékařské genetiky"/>
    <n v="10"/>
    <d v="2016-02-01T00:00:00"/>
    <m/>
    <s v="Mgr."/>
    <s v="Dita"/>
    <s v="Vrbická"/>
    <s v="Ph.D."/>
    <n v="0.6"/>
    <x v="8"/>
  </r>
  <r>
    <n v="89301285"/>
    <s v="Laboratoř odd. lékařské genetiky"/>
    <s v="laboratoř oddělení lékařské genetiky"/>
    <n v="10"/>
    <d v="2022-07-01T00:00:00"/>
    <m/>
    <s v="doc. Mgr."/>
    <s v="Radek"/>
    <s v="Vodička"/>
    <s v="Ph.D."/>
    <n v="0.6"/>
    <x v="8"/>
  </r>
  <r>
    <n v="89301285"/>
    <s v="Laboratoř odd. lékařské genetiky"/>
    <s v="laboratoř oddělení lékařské genetiky"/>
    <n v="10"/>
    <d v="2018-07-01T00:00:00"/>
    <m/>
    <s v="doc. RNDr."/>
    <s v="Radek"/>
    <s v="Vrtěl"/>
    <s v="Ph.D."/>
    <n v="1"/>
    <x v="8"/>
  </r>
  <r>
    <n v="89301285"/>
    <s v="Laboratoř odd. lékařské genetiky"/>
    <s v="laboratoř oddělení lékařské genetiky"/>
    <n v="10"/>
    <d v="2019-12-01T00:00:00"/>
    <m/>
    <s v="prof. MUDr."/>
    <s v="Martin"/>
    <s v="Procházka"/>
    <s v="Ph.D."/>
    <n v="0.25"/>
    <x v="3"/>
  </r>
  <r>
    <n v="89301285"/>
    <s v="Laboratoř odd. lékařské genetiky"/>
    <s v="laboratoř oddělení lékařské genetiky"/>
    <n v="10"/>
    <d v="2008-01-01T00:00:00"/>
    <m/>
    <s v="RNDr."/>
    <s v="Kateřina"/>
    <s v="Adamová"/>
    <s v="Ph.D."/>
    <n v="1"/>
    <x v="8"/>
  </r>
  <r>
    <n v="89301285"/>
    <s v="Laboratoř odd. lékařské genetiky"/>
    <s v="laboratoř oddělení lékařské genetiky"/>
    <n v="10"/>
    <d v="2015-10-01T00:00:00"/>
    <m/>
    <m/>
    <s v="Eva"/>
    <s v="Krejčiříková"/>
    <m/>
    <n v="1"/>
    <x v="1"/>
  </r>
  <r>
    <n v="89301285"/>
    <s v="Laboratoř odd. lékařské genetiky"/>
    <s v="laboratoř oddělení lékařské genetiky"/>
    <n v="10"/>
    <d v="2008-01-01T00:00:00"/>
    <m/>
    <m/>
    <s v="Jana"/>
    <s v="Křepská"/>
    <m/>
    <n v="1"/>
    <x v="1"/>
  </r>
  <r>
    <n v="89301285"/>
    <s v="Laboratoř odd. lékařské genetiky"/>
    <s v="laboratoř oddělení lékařské genetiky"/>
    <n v="10"/>
    <d v="2021-02-01T00:00:00"/>
    <m/>
    <s v="RNDr."/>
    <s v="Pavlína"/>
    <s v="Čapková"/>
    <s v="Ph.D."/>
    <n v="0.8"/>
    <x v="8"/>
  </r>
  <r>
    <n v="89301285"/>
    <s v="Laboratoř odd. lékařské genetiky"/>
    <s v="laboratoř oddělení lékařské genetiky"/>
    <n v="10"/>
    <d v="2020-09-01T00:00:00"/>
    <m/>
    <s v="Mgr."/>
    <s v="Andrea"/>
    <s v="Štefeková"/>
    <m/>
    <n v="0.5"/>
    <x v="9"/>
  </r>
  <r>
    <n v="89301285"/>
    <s v="Laboratoř odd. lékařské genetiky"/>
    <s v="laboratoř oddělení lékařské genetiky"/>
    <n v="10"/>
    <d v="2021-07-08T00:00:00"/>
    <m/>
    <s v="Mgr."/>
    <s v="Hana"/>
    <s v="Langerová"/>
    <m/>
    <n v="0.5"/>
    <x v="9"/>
  </r>
  <r>
    <n v="89301285"/>
    <s v="Laboratoř odd. lékařské genetiky"/>
    <s v="laboratoř oddělení lékařské genetiky"/>
    <n v="10"/>
    <d v="2022-07-01T00:00:00"/>
    <m/>
    <s v="Ing."/>
    <s v="Jana"/>
    <s v="Duchoslavová"/>
    <s v="Ph.D."/>
    <n v="0.15"/>
    <x v="9"/>
  </r>
  <r>
    <n v="89301285"/>
    <s v="Laboratoř odd. lékařské genetiky"/>
    <s v="laboratoř oddělení lékařské genetiky"/>
    <n v="10"/>
    <d v="2014-01-01T00:00:00"/>
    <m/>
    <s v="Mgr."/>
    <s v="Mária"/>
    <s v="Janíková"/>
    <s v="Ph.D."/>
    <n v="1"/>
    <x v="9"/>
  </r>
  <r>
    <n v="89301285"/>
    <s v="Laboratoř odd. lékařské genetiky"/>
    <s v="laboratoř oddělení lékařské genetiky"/>
    <n v="10"/>
    <d v="2022-06-01T00:00:00"/>
    <m/>
    <s v="Mgr."/>
    <s v="Zuzana"/>
    <s v="Spurná"/>
    <s v="Ph.D."/>
    <n v="0.05"/>
    <x v="9"/>
  </r>
  <r>
    <n v="89301285"/>
    <s v="Laboratoř odd. lékařské genetiky"/>
    <s v="laboratoř oddělení lékařské genetiky"/>
    <n v="10"/>
    <d v="2022-07-01T00:00:00"/>
    <m/>
    <s v="Mgr."/>
    <s v="Petr"/>
    <s v="Vrtěl"/>
    <m/>
    <n v="1"/>
    <x v="9"/>
  </r>
  <r>
    <n v="89301285"/>
    <s v="Laboratoř odd. lékařské genetiky"/>
    <s v="laboratoř oddělení lékařské genetiky"/>
    <n v="10"/>
    <d v="2022-08-01T00:00:00"/>
    <m/>
    <s v="Mgr."/>
    <s v="Magdaléna"/>
    <s v="Haasová"/>
    <m/>
    <n v="0.5"/>
    <x v="8"/>
  </r>
  <r>
    <n v="89301285"/>
    <s v="Laboratoř odd. lékařské genetiky"/>
    <s v="laboratoř oddělení lékařské genetiky"/>
    <n v="10"/>
    <d v="2017-09-01T00:00:00"/>
    <m/>
    <m/>
    <s v="Hana"/>
    <s v="Romsyová"/>
    <m/>
    <n v="1"/>
    <x v="2"/>
  </r>
  <r>
    <n v="89301285"/>
    <s v="Laboratoř odd. lékařské genetiky"/>
    <s v="laboratoř oddělení lékařské genetiky"/>
    <n v="10"/>
    <d v="2021-07-08T00:00:00"/>
    <m/>
    <s v="Mgr."/>
    <s v="Kristýna"/>
    <s v="Kolaříková"/>
    <m/>
    <n v="0.7"/>
    <x v="9"/>
  </r>
  <r>
    <n v="89301285"/>
    <s v="Laboratoř odd. lékařské genetiky"/>
    <s v="laboratoř oddělení lékařské genetiky"/>
    <n v="10"/>
    <d v="2014-09-01T00:00:00"/>
    <m/>
    <m/>
    <s v="Markéta"/>
    <s v="Řoutilová"/>
    <m/>
    <n v="1"/>
    <x v="1"/>
  </r>
  <r>
    <n v="89301285"/>
    <s v="Laboratoř odd. lékařské genetiky"/>
    <s v="laboratoř oddělení lékařské genetiky"/>
    <n v="10"/>
    <d v="2009-01-05T00:00:00"/>
    <m/>
    <s v="Mgr."/>
    <s v="Romana"/>
    <s v="Kratochvílová"/>
    <m/>
    <n v="1"/>
    <x v="1"/>
  </r>
  <r>
    <n v="89301285"/>
    <s v="Laboratoř odd. lékařské genetiky"/>
    <s v="laboratoř oddělení lékařské genetiky"/>
    <n v="10"/>
    <d v="2009-03-01T00:00:00"/>
    <m/>
    <s v="Mgr."/>
    <s v="Hana"/>
    <s v="Filipová"/>
    <s v="Ph.D."/>
    <n v="1"/>
    <x v="9"/>
  </r>
  <r>
    <n v="89301285"/>
    <s v="Laboratoř odd. lékařské genetiky"/>
    <s v="laboratoř oddělení lékařské genetiky"/>
    <n v="10"/>
    <d v="2022-02-01T00:00:00"/>
    <m/>
    <m/>
    <s v="Zuzana"/>
    <s v="Fabíková"/>
    <s v="DiS."/>
    <n v="1"/>
    <x v="4"/>
  </r>
  <r>
    <n v="89301285"/>
    <s v="Laboratoř odd. lékařské genetiky"/>
    <s v="laboratoř oddělení lékařské genetiky"/>
    <n v="10"/>
    <d v="2010-07-15T00:00:00"/>
    <m/>
    <m/>
    <s v="Jitka"/>
    <s v="Pazderová"/>
    <m/>
    <n v="1"/>
    <x v="1"/>
  </r>
  <r>
    <n v="89301292"/>
    <s v="Oddělení plastické a estetické chirurgie"/>
    <s v="všeobecná ambulance"/>
    <n v="10"/>
    <d v="2012-07-01T00:00:00"/>
    <m/>
    <s v="MUDr."/>
    <s v="Radek"/>
    <s v="Lysák"/>
    <m/>
    <n v="0.5"/>
    <x v="3"/>
  </r>
  <r>
    <n v="89301292"/>
    <s v="Oddělení plastické a estetické chirurgie"/>
    <s v="všeobecná ambulance"/>
    <n v="10"/>
    <d v="2020-05-02T00:00:00"/>
    <m/>
    <s v="Mgr. Bc."/>
    <s v="Eva"/>
    <s v="Směšná"/>
    <m/>
    <n v="1"/>
    <x v="4"/>
  </r>
  <r>
    <n v="89301292"/>
    <s v="Oddělení plastické a estetické chirurgie"/>
    <s v="všeobecná ambulance"/>
    <n v="10"/>
    <d v="2012-07-01T00:00:00"/>
    <m/>
    <s v="Mgr."/>
    <s v="Iveta"/>
    <s v="Hatalová"/>
    <m/>
    <n v="1"/>
    <x v="1"/>
  </r>
  <r>
    <n v="89301292"/>
    <s v="Oddělení plastické a estetické chirurgie"/>
    <s v="všeobecná ambulance"/>
    <n v="10"/>
    <d v="2021-09-01T00:00:00"/>
    <m/>
    <s v="MUDr."/>
    <s v="Hana"/>
    <s v="Palčáková"/>
    <m/>
    <n v="0.8"/>
    <x v="6"/>
  </r>
  <r>
    <n v="89301292"/>
    <s v="Oddělení plastické a estetické chirurgie"/>
    <s v="všeobecná ambulance"/>
    <n v="10"/>
    <d v="2015-11-01T00:00:00"/>
    <m/>
    <s v="Mgr."/>
    <s v="Olga"/>
    <s v="Sijková"/>
    <m/>
    <n v="1"/>
    <x v="4"/>
  </r>
  <r>
    <n v="89301292"/>
    <s v="Oddělení plastické a estetické chirurgie"/>
    <s v="všeobecná ambulance"/>
    <n v="10"/>
    <d v="2016-09-01T00:00:00"/>
    <m/>
    <s v="Mgr."/>
    <s v="Monika"/>
    <s v="Francová"/>
    <m/>
    <n v="1"/>
    <x v="4"/>
  </r>
  <r>
    <n v="89301292"/>
    <s v="Oddělení plastické a estetické chirurgie"/>
    <s v="všeobecná ambulance"/>
    <n v="10"/>
    <d v="2019-10-01T00:00:00"/>
    <m/>
    <s v="MUDr."/>
    <s v="Michal"/>
    <s v="Janák"/>
    <m/>
    <n v="1"/>
    <x v="6"/>
  </r>
  <r>
    <n v="89301292"/>
    <s v="Oddělení plastické a estetické chirurgie"/>
    <s v="všeobecná ambulance"/>
    <n v="10"/>
    <d v="2018-09-01T00:00:00"/>
    <m/>
    <s v="MUDr."/>
    <s v="Pavel"/>
    <s v="Xinopulos"/>
    <m/>
    <n v="0.5"/>
    <x v="6"/>
  </r>
  <r>
    <n v="89301292"/>
    <s v="Oddělení plastické a estetické chirurgie"/>
    <s v="všeobecná ambulance"/>
    <n v="10"/>
    <d v="2008-01-01T00:00:00"/>
    <m/>
    <s v="MUDr."/>
    <s v="Bohumil"/>
    <s v="Zálešák"/>
    <s v="Ph.D."/>
    <n v="0.2"/>
    <x v="3"/>
  </r>
  <r>
    <n v="89301292"/>
    <s v="Oddělení plastické a estetické chirurgie"/>
    <s v="všeobecná ambulance"/>
    <n v="10"/>
    <d v="2014-05-01T00:00:00"/>
    <m/>
    <m/>
    <s v="Lenka"/>
    <s v="Šilhánková"/>
    <m/>
    <n v="1"/>
    <x v="1"/>
  </r>
  <r>
    <n v="89301292"/>
    <s v="Oddělení plastické a estetické chirurgie"/>
    <s v="všeobecná ambulance"/>
    <n v="10"/>
    <d v="2022-10-01T00:00:00"/>
    <m/>
    <s v="MUDr."/>
    <s v="Daniel"/>
    <s v="Stehlík"/>
    <m/>
    <n v="0.3"/>
    <x v="3"/>
  </r>
  <r>
    <n v="89301292"/>
    <s v="Oddělení plastické a estetické chirurgie"/>
    <s v="všeobecná ambulance"/>
    <n v="10"/>
    <d v="2018-12-01T00:00:00"/>
    <m/>
    <m/>
    <s v="Alena"/>
    <s v="Večeřová"/>
    <m/>
    <n v="1"/>
    <x v="4"/>
  </r>
  <r>
    <n v="89301292"/>
    <s v="Oddělení plastické a estetické chirurgie"/>
    <s v="všeobecná ambulance"/>
    <n v="10"/>
    <d v="2022-06-01T00:00:00"/>
    <m/>
    <s v="MUDr."/>
    <s v="Nela"/>
    <s v="Krzoková"/>
    <m/>
    <n v="0.2"/>
    <x v="7"/>
  </r>
  <r>
    <n v="89301292"/>
    <s v="Oddělení plastické a estetické chirurgie"/>
    <s v="všeobecná ambulance"/>
    <n v="10"/>
    <d v="2021-10-01T00:00:00"/>
    <m/>
    <s v="MUDr."/>
    <s v="Hana"/>
    <s v="Klosová"/>
    <s v="Ph.D."/>
    <n v="0.3"/>
    <x v="3"/>
  </r>
  <r>
    <n v="89301292"/>
    <s v="Oddělení plastické a estetické chirurgie"/>
    <s v="všeobecná ambulance"/>
    <n v="10"/>
    <d v="2018-04-01T00:00:00"/>
    <m/>
    <s v="MUDr."/>
    <s v="Gabriel"/>
    <s v="Badida"/>
    <m/>
    <n v="0.5"/>
    <x v="3"/>
  </r>
  <r>
    <n v="89301301"/>
    <s v="Oddělení geriatrie"/>
    <s v="standardní lůžková péče"/>
    <n v="5"/>
    <d v="2018-09-01T00:00:00"/>
    <m/>
    <s v="Bc."/>
    <s v="Anna"/>
    <s v="Vyhňáková"/>
    <m/>
    <n v="1"/>
    <x v="1"/>
  </r>
  <r>
    <n v="89301301"/>
    <s v="Oddělení geriatrie"/>
    <s v="standardní lůžková péče"/>
    <n v="5"/>
    <d v="2020-09-01T00:00:00"/>
    <m/>
    <m/>
    <s v="Naděžda"/>
    <s v="Protivánková"/>
    <m/>
    <n v="1"/>
    <x v="2"/>
  </r>
  <r>
    <n v="89301301"/>
    <s v="Oddělení geriatrie"/>
    <s v="standardní lůžková péče"/>
    <n v="5"/>
    <d v="2021-12-01T00:00:00"/>
    <m/>
    <s v="MUDr."/>
    <s v="Barbora"/>
    <s v="Čapková"/>
    <m/>
    <n v="0.8"/>
    <x v="3"/>
  </r>
  <r>
    <n v="89301301"/>
    <s v="Oddělení geriatrie"/>
    <s v="standardní lůžková péče"/>
    <n v="5"/>
    <d v="2018-01-01T00:00:00"/>
    <m/>
    <s v="MUDr."/>
    <s v="Hana"/>
    <s v="Jurečková"/>
    <s v="Ph.D."/>
    <n v="0.7"/>
    <x v="3"/>
  </r>
  <r>
    <n v="89301301"/>
    <s v="Oddělení geriatrie"/>
    <s v="standardní lůžková péče"/>
    <n v="5"/>
    <d v="2021-04-01T00:00:00"/>
    <m/>
    <s v="MUDr."/>
    <s v="Eva"/>
    <s v="Mertová"/>
    <m/>
    <n v="0.6"/>
    <x v="3"/>
  </r>
  <r>
    <n v="89301301"/>
    <s v="Oddělení geriatrie"/>
    <s v="standardní lůžková péče"/>
    <n v="5"/>
    <d v="2018-09-01T00:00:00"/>
    <m/>
    <s v="Mgr."/>
    <s v="Ivana"/>
    <s v="Havranová"/>
    <m/>
    <n v="1"/>
    <x v="1"/>
  </r>
  <r>
    <n v="89301301"/>
    <s v="Oddělení geriatrie"/>
    <s v="standardní lůžková péče"/>
    <n v="5"/>
    <d v="2009-02-02T00:00:00"/>
    <m/>
    <s v="Mgr."/>
    <s v="Karla"/>
    <s v="Morongová"/>
    <m/>
    <n v="1"/>
    <x v="1"/>
  </r>
  <r>
    <n v="89301301"/>
    <s v="Oddělení geriatrie"/>
    <s v="standardní lůžková péče"/>
    <n v="5"/>
    <d v="2018-09-01T00:00:00"/>
    <m/>
    <m/>
    <s v="Marie"/>
    <s v="Nosková"/>
    <m/>
    <n v="1"/>
    <x v="4"/>
  </r>
  <r>
    <n v="89301301"/>
    <s v="Oddělení geriatrie"/>
    <s v="standardní lůžková péče"/>
    <n v="5"/>
    <d v="2022-07-01T00:00:00"/>
    <m/>
    <m/>
    <s v="Lucie"/>
    <s v="Janoušková"/>
    <m/>
    <n v="1"/>
    <x v="4"/>
  </r>
  <r>
    <n v="89301301"/>
    <s v="Oddělení geriatrie"/>
    <s v="standardní lůžková péče"/>
    <n v="5"/>
    <d v="2008-01-01T00:00:00"/>
    <m/>
    <m/>
    <s v="Michal"/>
    <s v="Kotlár"/>
    <m/>
    <n v="1"/>
    <x v="2"/>
  </r>
  <r>
    <n v="89301301"/>
    <s v="Oddělení geriatrie"/>
    <s v="standardní lůžková péče"/>
    <n v="5"/>
    <d v="2019-03-01T00:00:00"/>
    <m/>
    <m/>
    <s v="Jana"/>
    <s v="Dvorská"/>
    <m/>
    <n v="1"/>
    <x v="2"/>
  </r>
  <r>
    <n v="89301301"/>
    <s v="Oddělení geriatrie"/>
    <s v="standardní lůžková péče"/>
    <n v="5"/>
    <d v="2018-09-01T00:00:00"/>
    <m/>
    <m/>
    <s v="Kateřina"/>
    <s v="Řehůlková"/>
    <m/>
    <n v="1"/>
    <x v="2"/>
  </r>
  <r>
    <n v="89301301"/>
    <s v="Oddělení geriatrie"/>
    <s v="standardní lůžková péče"/>
    <n v="5"/>
    <d v="2013-11-01T00:00:00"/>
    <m/>
    <s v="Bc."/>
    <s v="Radka"/>
    <s v="Seidlová"/>
    <m/>
    <n v="1"/>
    <x v="1"/>
  </r>
  <r>
    <n v="89301301"/>
    <s v="Oddělení geriatrie"/>
    <s v="standardní lůžková péče"/>
    <n v="5"/>
    <d v="2021-07-01T00:00:00"/>
    <m/>
    <s v="MUDr."/>
    <s v="Zdeněk"/>
    <s v="Berka"/>
    <m/>
    <n v="0.45"/>
    <x v="3"/>
  </r>
  <r>
    <n v="89301301"/>
    <s v="Oddělení geriatrie"/>
    <s v="standardní lůžková péče"/>
    <n v="5"/>
    <d v="2021-04-01T00:00:00"/>
    <m/>
    <s v="MUDr."/>
    <s v="Milena"/>
    <s v="Bretšnajdrová"/>
    <s v="Ph.D."/>
    <n v="0.15"/>
    <x v="3"/>
  </r>
  <r>
    <n v="89301301"/>
    <s v="Oddělení geriatrie"/>
    <s v="standardní lůžková péče"/>
    <n v="5"/>
    <d v="2008-01-01T00:00:00"/>
    <m/>
    <s v="MUDr."/>
    <s v="Jitka"/>
    <s v="Kurašová"/>
    <m/>
    <n v="0.75"/>
    <x v="3"/>
  </r>
  <r>
    <n v="89301301"/>
    <s v="Oddělení geriatrie"/>
    <s v="standardní lůžková péče"/>
    <n v="5"/>
    <d v="2008-01-01T00:00:00"/>
    <m/>
    <s v="Mgr."/>
    <s v="Marcela"/>
    <s v="Sekaninová"/>
    <m/>
    <n v="1"/>
    <x v="1"/>
  </r>
  <r>
    <n v="89301301"/>
    <s v="Oddělení geriatrie"/>
    <s v="standardní lůžková péče"/>
    <n v="5"/>
    <d v="2008-01-01T00:00:00"/>
    <m/>
    <s v="Mgr. Bc."/>
    <s v="Libuše"/>
    <s v="Danielová"/>
    <m/>
    <n v="1"/>
    <x v="1"/>
  </r>
  <r>
    <n v="89301301"/>
    <s v="Oddělení geriatrie"/>
    <s v="standardní lůžková péče"/>
    <n v="5"/>
    <d v="2019-02-01T00:00:00"/>
    <m/>
    <s v="Bc."/>
    <s v="Klára"/>
    <s v="Koldová Hošková"/>
    <m/>
    <n v="1"/>
    <x v="4"/>
  </r>
  <r>
    <n v="89301301"/>
    <s v="Oddělení geriatrie"/>
    <s v="standardní lůžková péče"/>
    <n v="5"/>
    <d v="2019-06-01T00:00:00"/>
    <m/>
    <m/>
    <s v="Ilona"/>
    <s v="Šrámková"/>
    <m/>
    <n v="1"/>
    <x v="2"/>
  </r>
  <r>
    <n v="89301301"/>
    <s v="Oddělení geriatrie"/>
    <s v="standardní lůžková péče"/>
    <n v="5"/>
    <d v="2017-11-01T00:00:00"/>
    <m/>
    <m/>
    <s v="Dominik"/>
    <s v="Rozman"/>
    <s v="DiS."/>
    <n v="1"/>
    <x v="4"/>
  </r>
  <r>
    <n v="89301301"/>
    <s v="Oddělení geriatrie"/>
    <s v="standardní lůžková péče"/>
    <n v="5"/>
    <d v="2017-10-01T00:00:00"/>
    <m/>
    <s v="Mgr."/>
    <s v="Vladimíra"/>
    <s v="Lužová"/>
    <s v="DiS."/>
    <n v="1"/>
    <x v="4"/>
  </r>
  <r>
    <n v="89301301"/>
    <s v="Oddělení geriatrie"/>
    <s v="standardní lůžková péče"/>
    <n v="5"/>
    <d v="2017-09-01T00:00:00"/>
    <m/>
    <m/>
    <s v="Petra"/>
    <s v="Poláchová"/>
    <m/>
    <n v="1"/>
    <x v="2"/>
  </r>
  <r>
    <n v="89301301"/>
    <s v="Oddělení geriatrie"/>
    <s v="standardní lůžková péče"/>
    <n v="5"/>
    <d v="2019-09-01T00:00:00"/>
    <m/>
    <m/>
    <s v="Vlasta"/>
    <s v="Syslová"/>
    <m/>
    <n v="1"/>
    <x v="2"/>
  </r>
  <r>
    <n v="89301301"/>
    <s v="Oddělení geriatrie"/>
    <s v="standardní lůžková péče"/>
    <n v="5"/>
    <d v="2022-03-01T00:00:00"/>
    <m/>
    <m/>
    <s v="Marie"/>
    <s v="Nakládalová"/>
    <m/>
    <n v="1"/>
    <x v="2"/>
  </r>
  <r>
    <n v="89301301"/>
    <s v="Oddělení geriatrie"/>
    <s v="standardní lůžková péče"/>
    <n v="5"/>
    <d v="2022-07-01T00:00:00"/>
    <m/>
    <m/>
    <s v="Ludmila"/>
    <s v="Nesvadbová"/>
    <m/>
    <n v="1"/>
    <x v="4"/>
  </r>
  <r>
    <n v="89301301"/>
    <s v="Oddělení geriatrie"/>
    <s v="standardní lůžková péče"/>
    <n v="5"/>
    <d v="2022-06-15T00:00:00"/>
    <m/>
    <m/>
    <s v="Zdeňka"/>
    <s v="Hanusová"/>
    <m/>
    <n v="1"/>
    <x v="2"/>
  </r>
  <r>
    <n v="89301302"/>
    <s v="Oddělení geriatrie"/>
    <s v="ambulance geriatrická"/>
    <n v="10"/>
    <d v="2008-01-01T00:00:00"/>
    <m/>
    <s v="MUDr."/>
    <s v="Jitka"/>
    <s v="Kurašová"/>
    <m/>
    <n v="0.1"/>
    <x v="3"/>
  </r>
  <r>
    <n v="89301302"/>
    <s v="Oddělení geriatrie"/>
    <s v="ambulance geriatrická"/>
    <n v="10"/>
    <d v="2008-01-01T00:00:00"/>
    <m/>
    <s v="MUDr."/>
    <s v="Milena"/>
    <s v="Bretšnajdrová"/>
    <s v="Ph.D."/>
    <n v="0.25"/>
    <x v="3"/>
  </r>
  <r>
    <n v="89301302"/>
    <s v="Oddělení geriatrie"/>
    <s v="ambulance geriatrická"/>
    <n v="10"/>
    <d v="2018-09-01T00:00:00"/>
    <m/>
    <m/>
    <s v="Kateřina"/>
    <s v="Buláková"/>
    <m/>
    <n v="1"/>
    <x v="1"/>
  </r>
  <r>
    <n v="89301302"/>
    <s v="Oddělení geriatrie"/>
    <s v="ambulance geriatrická"/>
    <n v="10"/>
    <d v="2017-11-01T00:00:00"/>
    <m/>
    <s v="MUDr."/>
    <s v="Zdeněk"/>
    <s v="Záboj"/>
    <m/>
    <n v="0.3"/>
    <x v="3"/>
  </r>
  <r>
    <n v="89301302"/>
    <s v="Oddělení geriatrie"/>
    <s v="ambulance geriatrická"/>
    <n v="10"/>
    <d v="2009-12-01T00:00:00"/>
    <m/>
    <s v="MUDr."/>
    <s v="Eva"/>
    <s v="Mertová"/>
    <m/>
    <n v="0.05"/>
    <x v="3"/>
  </r>
  <r>
    <n v="89301311"/>
    <s v="Traumatologická klinika"/>
    <s v="standardní lůžková péče"/>
    <n v="5"/>
    <d v="2022-04-01T00:00:00"/>
    <m/>
    <m/>
    <s v="Jana"/>
    <s v="Benešová"/>
    <m/>
    <n v="1"/>
    <x v="4"/>
  </r>
  <r>
    <n v="89301311"/>
    <s v="Traumatologická klinika"/>
    <s v="standardní lůžková péče"/>
    <n v="5"/>
    <d v="2021-02-01T00:00:00"/>
    <m/>
    <m/>
    <s v="Barbora"/>
    <s v="Pilná"/>
    <m/>
    <n v="1"/>
    <x v="4"/>
  </r>
  <r>
    <n v="89301311"/>
    <s v="Traumatologická klinika"/>
    <s v="standardní lůžková péče"/>
    <n v="5"/>
    <d v="2003-08-01T00:00:00"/>
    <m/>
    <m/>
    <s v="Iva"/>
    <s v="Plisková"/>
    <m/>
    <n v="0.5"/>
    <x v="4"/>
  </r>
  <r>
    <n v="89301311"/>
    <s v="Traumatologická klinika"/>
    <s v="standardní lůžková péče"/>
    <n v="5"/>
    <d v="2017-07-01T00:00:00"/>
    <m/>
    <m/>
    <s v="Tomáš"/>
    <s v="Brtník"/>
    <m/>
    <n v="1"/>
    <x v="2"/>
  </r>
  <r>
    <n v="89301311"/>
    <s v="Traumatologická klinika"/>
    <s v="standardní lůžková péče"/>
    <n v="5"/>
    <d v="2021-05-01T00:00:00"/>
    <m/>
    <m/>
    <s v="Stanislava"/>
    <s v="Křiklavová"/>
    <m/>
    <n v="1"/>
    <x v="2"/>
  </r>
  <r>
    <n v="89301311"/>
    <s v="Traumatologická klinika"/>
    <s v="standardní lůžková péče"/>
    <n v="5"/>
    <d v="2017-07-01T00:00:00"/>
    <m/>
    <m/>
    <s v="Radek"/>
    <s v="Spáčil"/>
    <m/>
    <n v="1"/>
    <x v="2"/>
  </r>
  <r>
    <n v="89301311"/>
    <s v="Traumatologická klinika"/>
    <s v="standardní lůžková péče"/>
    <n v="5"/>
    <d v="2013-04-01T00:00:00"/>
    <m/>
    <m/>
    <s v="Veronika"/>
    <s v="Černá"/>
    <m/>
    <n v="1"/>
    <x v="1"/>
  </r>
  <r>
    <n v="89301311"/>
    <s v="Traumatologická klinika"/>
    <s v="standardní lůžková péče"/>
    <n v="5"/>
    <d v="2008-01-01T00:00:00"/>
    <m/>
    <s v="MUDr."/>
    <s v="Jaromír"/>
    <s v="Freiwald"/>
    <m/>
    <n v="0.7"/>
    <x v="3"/>
  </r>
  <r>
    <n v="89301311"/>
    <s v="Traumatologická klinika"/>
    <s v="standardní lůžková péče"/>
    <n v="5"/>
    <d v="2021-02-01T00:00:00"/>
    <m/>
    <s v="Mgr."/>
    <s v="Blažena"/>
    <s v="Ševčíková"/>
    <s v="Ph.D."/>
    <n v="0.3"/>
    <x v="1"/>
  </r>
  <r>
    <n v="89301311"/>
    <s v="Traumatologická klinika"/>
    <s v="standardní lůžková péče"/>
    <n v="5"/>
    <d v="2017-07-01T00:00:00"/>
    <m/>
    <m/>
    <s v="Tomáš"/>
    <s v="Kočí"/>
    <m/>
    <n v="1"/>
    <x v="2"/>
  </r>
  <r>
    <n v="89301311"/>
    <s v="Traumatologická klinika"/>
    <s v="standardní lůžková péče"/>
    <n v="5"/>
    <d v="2017-07-01T00:00:00"/>
    <m/>
    <m/>
    <s v="Marek"/>
    <s v="Čapka"/>
    <m/>
    <n v="1"/>
    <x v="2"/>
  </r>
  <r>
    <n v="89301311"/>
    <s v="Traumatologická klinika"/>
    <s v="standardní lůžková péče"/>
    <n v="5"/>
    <d v="2012-10-01T00:00:00"/>
    <m/>
    <m/>
    <s v="Adéla"/>
    <s v="Kráčmarová"/>
    <m/>
    <n v="1"/>
    <x v="2"/>
  </r>
  <r>
    <n v="89301311"/>
    <s v="Traumatologická klinika"/>
    <s v="standardní lůžková péče"/>
    <n v="5"/>
    <d v="2013-01-22T00:00:00"/>
    <m/>
    <m/>
    <s v="Alena"/>
    <s v="Rozbrojová Bartelová"/>
    <m/>
    <n v="1"/>
    <x v="4"/>
  </r>
  <r>
    <n v="89301311"/>
    <s v="Traumatologická klinika"/>
    <s v="standardní lůžková péče"/>
    <n v="5"/>
    <d v="2018-02-01T00:00:00"/>
    <m/>
    <m/>
    <s v="Martina"/>
    <s v="Horáková"/>
    <m/>
    <n v="0.5"/>
    <x v="4"/>
  </r>
  <r>
    <n v="89301311"/>
    <s v="Traumatologická klinika"/>
    <s v="standardní lůžková péče"/>
    <n v="5"/>
    <d v="2022-03-01T00:00:00"/>
    <m/>
    <m/>
    <s v="Viktor"/>
    <s v="Majtl"/>
    <m/>
    <n v="1"/>
    <x v="5"/>
  </r>
  <r>
    <n v="89301311"/>
    <s v="Traumatologická klinika"/>
    <s v="standardní lůžková péče"/>
    <n v="5"/>
    <d v="2017-07-01T00:00:00"/>
    <m/>
    <m/>
    <s v="Pavel"/>
    <s v="Scholz"/>
    <m/>
    <n v="1"/>
    <x v="2"/>
  </r>
  <r>
    <n v="89301311"/>
    <s v="Traumatologická klinika"/>
    <s v="standardní lůžková péče"/>
    <n v="5"/>
    <d v="2008-07-01T00:00:00"/>
    <m/>
    <m/>
    <s v="Petra"/>
    <s v="Šamu"/>
    <m/>
    <n v="1"/>
    <x v="4"/>
  </r>
  <r>
    <n v="89301311"/>
    <s v="Traumatologická klinika"/>
    <s v="standardní lůžková péče"/>
    <n v="5"/>
    <d v="2019-02-01T00:00:00"/>
    <m/>
    <s v="MUDr."/>
    <s v="Michal"/>
    <s v="Knápek"/>
    <m/>
    <n v="0.7"/>
    <x v="3"/>
  </r>
  <r>
    <n v="89301311"/>
    <s v="Traumatologická klinika"/>
    <s v="standardní lůžková péče"/>
    <n v="5"/>
    <d v="2009-08-01T00:00:00"/>
    <m/>
    <s v="MUDr."/>
    <s v="Ján"/>
    <s v="Palčák"/>
    <m/>
    <n v="1"/>
    <x v="3"/>
  </r>
  <r>
    <n v="89301311"/>
    <s v="Traumatologická klinika"/>
    <s v="standardní lůžková péče"/>
    <n v="5"/>
    <d v="2008-01-01T00:00:00"/>
    <m/>
    <m/>
    <s v="Pavla"/>
    <s v="Kamenská"/>
    <m/>
    <n v="1"/>
    <x v="1"/>
  </r>
  <r>
    <n v="89301311"/>
    <s v="Traumatologická klinika"/>
    <s v="standardní lůžková péče"/>
    <n v="5"/>
    <d v="2008-01-01T00:00:00"/>
    <m/>
    <s v="MUDr."/>
    <s v="Radim"/>
    <s v="Vinter"/>
    <m/>
    <n v="0.7"/>
    <x v="3"/>
  </r>
  <r>
    <n v="89301311"/>
    <s v="Traumatologická klinika"/>
    <s v="standardní lůžková péče"/>
    <n v="5"/>
    <d v="2008-01-01T00:00:00"/>
    <m/>
    <s v="MUDr."/>
    <s v="Peter"/>
    <s v="Zborovjan"/>
    <m/>
    <n v="1"/>
    <x v="3"/>
  </r>
  <r>
    <n v="89301311"/>
    <s v="Traumatologická klinika"/>
    <s v="standardní lůžková péče"/>
    <n v="5"/>
    <d v="2015-07-01T00:00:00"/>
    <m/>
    <m/>
    <s v="Karolína"/>
    <s v="Jarošová"/>
    <s v="DiS."/>
    <n v="1"/>
    <x v="4"/>
  </r>
  <r>
    <n v="89301311"/>
    <s v="Traumatologická klinika"/>
    <s v="standardní lůžková péče"/>
    <n v="5"/>
    <d v="2021-07-01T00:00:00"/>
    <m/>
    <m/>
    <s v="Kateřina"/>
    <s v="Hrdlovič"/>
    <m/>
    <n v="1"/>
    <x v="5"/>
  </r>
  <r>
    <n v="89301311"/>
    <s v="Traumatologická klinika"/>
    <s v="standardní lůžková péče"/>
    <n v="5"/>
    <d v="2012-09-01T00:00:00"/>
    <m/>
    <s v="MUDr."/>
    <s v="Igor"/>
    <s v="Mysliveček"/>
    <m/>
    <n v="1"/>
    <x v="3"/>
  </r>
  <r>
    <n v="89301311"/>
    <s v="Traumatologická klinika"/>
    <s v="standardní lůžková péče"/>
    <n v="5"/>
    <d v="2017-07-01T00:00:00"/>
    <m/>
    <m/>
    <s v="Lenka"/>
    <s v="Kaplánková"/>
    <m/>
    <n v="1"/>
    <x v="2"/>
  </r>
  <r>
    <n v="89301311"/>
    <s v="Traumatologická klinika"/>
    <s v="standardní lůžková péče"/>
    <n v="5"/>
    <d v="2018-07-01T00:00:00"/>
    <m/>
    <s v="MUDr."/>
    <s v="Lukáš"/>
    <s v="Vinter"/>
    <m/>
    <n v="1"/>
    <x v="7"/>
  </r>
  <r>
    <n v="89301311"/>
    <s v="Traumatologická klinika"/>
    <s v="standardní lůžková péče"/>
    <n v="5"/>
    <d v="2018-07-01T00:00:00"/>
    <m/>
    <s v="MUDr."/>
    <s v="Ján"/>
    <s v="Kriváček"/>
    <m/>
    <n v="1"/>
    <x v="7"/>
  </r>
  <r>
    <n v="89301311"/>
    <s v="Traumatologická klinika"/>
    <s v="standardní lůžková péče"/>
    <n v="5"/>
    <d v="2018-12-01T00:00:00"/>
    <m/>
    <m/>
    <s v="Marcela"/>
    <s v="Smitalová"/>
    <m/>
    <n v="1"/>
    <x v="2"/>
  </r>
  <r>
    <n v="89301311"/>
    <s v="Traumatologická klinika"/>
    <s v="standardní lůžková péče"/>
    <n v="5"/>
    <d v="2019-03-01T00:00:00"/>
    <m/>
    <m/>
    <s v="Eva"/>
    <s v="Kučková"/>
    <m/>
    <n v="1"/>
    <x v="2"/>
  </r>
  <r>
    <n v="89301311"/>
    <s v="Traumatologická klinika"/>
    <s v="standardní lůžková péče"/>
    <n v="5"/>
    <d v="2020-03-01T00:00:00"/>
    <m/>
    <m/>
    <s v="Lenka"/>
    <s v="Marešová"/>
    <m/>
    <n v="1"/>
    <x v="2"/>
  </r>
  <r>
    <n v="89301311"/>
    <s v="Traumatologická klinika"/>
    <s v="standardní lůžková péče"/>
    <n v="5"/>
    <d v="2021-07-01T00:00:00"/>
    <m/>
    <s v="MUDr."/>
    <s v="Marek"/>
    <s v="Ošťádal"/>
    <m/>
    <n v="1"/>
    <x v="7"/>
  </r>
  <r>
    <n v="89301311"/>
    <s v="Traumatologická klinika"/>
    <s v="standardní lůžková péče"/>
    <n v="5"/>
    <d v="2021-04-01T00:00:00"/>
    <m/>
    <s v="MUDr."/>
    <s v="Jiří"/>
    <s v="Chamrád"/>
    <m/>
    <n v="1"/>
    <x v="3"/>
  </r>
  <r>
    <n v="89301311"/>
    <s v="Traumatologická klinika"/>
    <s v="standardní lůžková péče"/>
    <n v="5"/>
    <d v="2021-07-15T00:00:00"/>
    <m/>
    <m/>
    <s v="Eva"/>
    <s v="Novosádová"/>
    <m/>
    <n v="1"/>
    <x v="2"/>
  </r>
  <r>
    <n v="89301311"/>
    <s v="Traumatologická klinika"/>
    <s v="standardní lůžková péče"/>
    <n v="5"/>
    <d v="2021-07-01T00:00:00"/>
    <m/>
    <m/>
    <s v="Petra"/>
    <s v="Makovcová"/>
    <m/>
    <n v="1"/>
    <x v="2"/>
  </r>
  <r>
    <n v="89301311"/>
    <s v="Traumatologická klinika"/>
    <s v="standardní lůžková péče"/>
    <n v="5"/>
    <d v="2022-01-01T00:00:00"/>
    <m/>
    <s v="MUDr."/>
    <s v="Ondřej"/>
    <s v="Dokoupil"/>
    <m/>
    <n v="1"/>
    <x v="7"/>
  </r>
  <r>
    <n v="89301312"/>
    <s v="Traumatologická klinika"/>
    <s v="všeobecná ambulance"/>
    <n v="10"/>
    <d v="2008-01-01T00:00:00"/>
    <m/>
    <m/>
    <s v="Věra"/>
    <s v="Tomečková"/>
    <m/>
    <n v="1"/>
    <x v="1"/>
  </r>
  <r>
    <n v="89301312"/>
    <s v="Traumatologická klinika"/>
    <s v="všeobecná ambulance"/>
    <n v="10"/>
    <d v="2022-05-01T00:00:00"/>
    <m/>
    <m/>
    <s v="Roman"/>
    <s v="Šamu"/>
    <m/>
    <n v="1"/>
    <x v="4"/>
  </r>
  <r>
    <n v="89301312"/>
    <s v="Traumatologická klinika"/>
    <s v="všeobecná ambulance"/>
    <n v="10"/>
    <d v="2011-09-12T00:00:00"/>
    <m/>
    <m/>
    <s v="Ivana"/>
    <s v="Marholdová"/>
    <m/>
    <n v="1"/>
    <x v="1"/>
  </r>
  <r>
    <n v="89301312"/>
    <s v="Traumatologická klinika"/>
    <s v="všeobecná ambulance"/>
    <n v="10"/>
    <d v="2008-01-01T00:00:00"/>
    <m/>
    <s v="doc. MUDr."/>
    <s v="Pavel"/>
    <s v="Dráč"/>
    <s v="Ph.D."/>
    <n v="0.8"/>
    <x v="3"/>
  </r>
  <r>
    <n v="89301312"/>
    <s v="Traumatologická klinika"/>
    <s v="všeobecná ambulance"/>
    <n v="10"/>
    <d v="2008-01-01T00:00:00"/>
    <m/>
    <m/>
    <s v="Vladimír"/>
    <s v="Vladovič"/>
    <m/>
    <n v="1"/>
    <x v="4"/>
  </r>
  <r>
    <n v="89301312"/>
    <s v="Traumatologická klinika"/>
    <s v="všeobecná ambulance"/>
    <n v="10"/>
    <d v="2008-01-01T00:00:00"/>
    <m/>
    <s v="MUDr."/>
    <s v="Petr"/>
    <s v="Špiroch"/>
    <s v="Ph.D."/>
    <n v="1"/>
    <x v="3"/>
  </r>
  <r>
    <n v="89301313"/>
    <s v="Traumatologická klinika"/>
    <s v="lůžkové oddělení intenzivní péče"/>
    <n v="5"/>
    <d v="2008-01-01T00:00:00"/>
    <m/>
    <m/>
    <s v="Petra"/>
    <s v="Kristenová"/>
    <m/>
    <n v="1"/>
    <x v="2"/>
  </r>
  <r>
    <n v="89301313"/>
    <s v="Traumatologická klinika"/>
    <s v="lůžkové oddělení intenzivní péče"/>
    <n v="5"/>
    <d v="2008-01-01T00:00:00"/>
    <m/>
    <s v="MUDr."/>
    <s v="Ivo"/>
    <s v="Dospěl"/>
    <m/>
    <n v="0.7"/>
    <x v="3"/>
  </r>
  <r>
    <n v="89301313"/>
    <s v="Traumatologická klinika"/>
    <s v="lůžkové oddělení intenzivní péče"/>
    <n v="5"/>
    <d v="2008-01-01T00:00:00"/>
    <m/>
    <s v="MUDr."/>
    <s v="Miroslav"/>
    <s v="Homza"/>
    <m/>
    <n v="0.7"/>
    <x v="3"/>
  </r>
  <r>
    <n v="89301313"/>
    <s v="Traumatologická klinika"/>
    <s v="lůžkové oddělení intenzivní péče"/>
    <n v="5"/>
    <d v="2008-01-01T00:00:00"/>
    <m/>
    <m/>
    <s v="Pavla"/>
    <s v="Baťová"/>
    <s v="DiS."/>
    <n v="1"/>
    <x v="1"/>
  </r>
  <r>
    <n v="89301313"/>
    <s v="Traumatologická klinika"/>
    <s v="lůžkové oddělení intenzivní péče"/>
    <n v="5"/>
    <d v="2022-01-01T00:00:00"/>
    <m/>
    <m/>
    <s v="Zuzana"/>
    <s v="Tichá"/>
    <m/>
    <n v="1"/>
    <x v="1"/>
  </r>
  <r>
    <n v="89301313"/>
    <s v="Traumatologická klinika"/>
    <s v="lůžkové oddělení intenzivní péče"/>
    <n v="5"/>
    <d v="2008-01-01T00:00:00"/>
    <m/>
    <m/>
    <s v="Vlasta"/>
    <s v="Mazánková"/>
    <m/>
    <n v="1"/>
    <x v="1"/>
  </r>
  <r>
    <n v="89301313"/>
    <s v="Traumatologická klinika"/>
    <s v="lůžkové oddělení intenzivní péče"/>
    <n v="5"/>
    <d v="2018-10-01T00:00:00"/>
    <m/>
    <m/>
    <s v="Jaroslav"/>
    <s v="Pilný"/>
    <m/>
    <n v="1"/>
    <x v="1"/>
  </r>
  <r>
    <n v="89301313"/>
    <s v="Traumatologická klinika"/>
    <s v="lůžkové oddělení intenzivní péče"/>
    <n v="5"/>
    <d v="2008-01-01T00:00:00"/>
    <m/>
    <s v="MUDr."/>
    <s v="Pavel"/>
    <s v="Sedlák"/>
    <m/>
    <n v="0.7"/>
    <x v="3"/>
  </r>
  <r>
    <n v="89301313"/>
    <s v="Traumatologická klinika"/>
    <s v="lůžkové oddělení intenzivní péče"/>
    <n v="5"/>
    <d v="2017-04-01T00:00:00"/>
    <m/>
    <s v="Mgr."/>
    <s v="Stanislava"/>
    <s v="Rábová"/>
    <s v="DiS."/>
    <n v="1"/>
    <x v="4"/>
  </r>
  <r>
    <n v="89301313"/>
    <s v="Traumatologická klinika"/>
    <s v="lůžkové oddělení intenzivní péče"/>
    <n v="5"/>
    <d v="2014-09-01T00:00:00"/>
    <m/>
    <s v="Mgr."/>
    <s v="Jan"/>
    <s v="Obrátil"/>
    <s v="DiS."/>
    <n v="1"/>
    <x v="5"/>
  </r>
  <r>
    <n v="89301313"/>
    <s v="Traumatologická klinika"/>
    <s v="lůžkové oddělení intenzivní péče"/>
    <n v="5"/>
    <d v="2020-07-01T00:00:00"/>
    <m/>
    <m/>
    <s v="Marta"/>
    <s v="Štěrbová"/>
    <m/>
    <n v="1"/>
    <x v="4"/>
  </r>
  <r>
    <n v="89301313"/>
    <s v="Traumatologická klinika"/>
    <s v="lůžkové oddělení intenzivní péče"/>
    <n v="5"/>
    <d v="2022-01-01T00:00:00"/>
    <m/>
    <s v="Bc."/>
    <s v="Tomáš"/>
    <s v="Jára"/>
    <m/>
    <n v="1"/>
    <x v="1"/>
  </r>
  <r>
    <n v="89301313"/>
    <s v="Traumatologická klinika"/>
    <s v="lůžkové oddělení intenzivní péče"/>
    <n v="5"/>
    <d v="2020-07-01T00:00:00"/>
    <m/>
    <m/>
    <s v="Aneta"/>
    <s v="Žáková"/>
    <s v="DiS."/>
    <n v="1"/>
    <x v="4"/>
  </r>
  <r>
    <n v="89301313"/>
    <s v="Traumatologická klinika"/>
    <s v="lůžkové oddělení intenzivní péče"/>
    <n v="5"/>
    <d v="2019-07-01T00:00:00"/>
    <m/>
    <m/>
    <s v="Klára"/>
    <s v="Kolomazníková"/>
    <s v="DiS."/>
    <n v="1"/>
    <x v="4"/>
  </r>
  <r>
    <n v="89301313"/>
    <s v="Traumatologická klinika"/>
    <s v="lůžkové oddělení intenzivní péče"/>
    <n v="5"/>
    <d v="2019-03-01T00:00:00"/>
    <m/>
    <s v="Bc."/>
    <s v="Barbora"/>
    <s v="Tomečková"/>
    <s v="DiS."/>
    <n v="1"/>
    <x v="4"/>
  </r>
  <r>
    <n v="89301313"/>
    <s v="Traumatologická klinika"/>
    <s v="lůžkové oddělení intenzivní péče"/>
    <n v="5"/>
    <d v="2017-07-01T00:00:00"/>
    <m/>
    <s v="Mgr."/>
    <s v="Ivana"/>
    <s v="Konevičová"/>
    <m/>
    <n v="1"/>
    <x v="1"/>
  </r>
  <r>
    <n v="89301321"/>
    <s v="Hemato-onkologická klinika"/>
    <s v="standardní lůžková péče"/>
    <n v="5"/>
    <d v="2019-07-01T00:00:00"/>
    <m/>
    <s v="Bc."/>
    <s v="Jitka"/>
    <s v="Hanušová"/>
    <m/>
    <n v="1"/>
    <x v="4"/>
  </r>
  <r>
    <n v="89301321"/>
    <s v="Hemato-onkologická klinika"/>
    <s v="standardní lůžková péče"/>
    <n v="5"/>
    <d v="2018-06-01T00:00:00"/>
    <m/>
    <s v="MUDr."/>
    <s v="Lucia"/>
    <s v="Vráblová"/>
    <m/>
    <n v="1"/>
    <x v="3"/>
  </r>
  <r>
    <n v="89301321"/>
    <s v="Hemato-onkologická klinika"/>
    <s v="standardní lůžková péče"/>
    <n v="5"/>
    <d v="2017-04-01T00:00:00"/>
    <m/>
    <s v="Bc."/>
    <s v="Michaela"/>
    <s v="Hloušková"/>
    <s v="DiS."/>
    <n v="1"/>
    <x v="4"/>
  </r>
  <r>
    <n v="89301321"/>
    <s v="Hemato-onkologická klinika"/>
    <s v="standardní lůžková péče"/>
    <n v="5"/>
    <d v="2014-07-15T00:00:00"/>
    <m/>
    <m/>
    <s v="Monika"/>
    <s v="Mariánková"/>
    <m/>
    <n v="1"/>
    <x v="2"/>
  </r>
  <r>
    <n v="89301321"/>
    <s v="Hemato-onkologická klinika"/>
    <s v="standardní lůžková péče"/>
    <n v="5"/>
    <d v="2020-09-01T00:00:00"/>
    <m/>
    <m/>
    <s v="Pavlína"/>
    <s v="Chytilová"/>
    <s v="DiS."/>
    <n v="1"/>
    <x v="4"/>
  </r>
  <r>
    <n v="89301321"/>
    <s v="Hemato-onkologická klinika"/>
    <s v="standardní lůžková péče"/>
    <n v="5"/>
    <d v="2011-07-01T00:00:00"/>
    <m/>
    <s v="MUDr."/>
    <s v="Aleš"/>
    <s v="Obr"/>
    <s v="Ph.D."/>
    <n v="1"/>
    <x v="3"/>
  </r>
  <r>
    <n v="89301321"/>
    <s v="Hemato-onkologická klinika"/>
    <s v="standardní lůžková péče"/>
    <n v="5"/>
    <d v="2011-11-01T00:00:00"/>
    <m/>
    <m/>
    <s v="Alžbeta"/>
    <s v="Pikartová"/>
    <m/>
    <n v="1"/>
    <x v="2"/>
  </r>
  <r>
    <n v="89301321"/>
    <s v="Hemato-onkologická klinika"/>
    <s v="standardní lůžková péče"/>
    <n v="5"/>
    <d v="2015-04-01T00:00:00"/>
    <m/>
    <s v="MUDr."/>
    <s v="Peter"/>
    <s v="Turcsányi"/>
    <s v="Ph.D."/>
    <n v="1"/>
    <x v="3"/>
  </r>
  <r>
    <n v="89301321"/>
    <s v="Hemato-onkologická klinika"/>
    <s v="standardní lůžková péče"/>
    <n v="5"/>
    <d v="2008-01-01T00:00:00"/>
    <m/>
    <m/>
    <s v="Silvie"/>
    <s v="Utíkalová"/>
    <m/>
    <n v="1"/>
    <x v="4"/>
  </r>
  <r>
    <n v="89301321"/>
    <s v="Hemato-onkologická klinika"/>
    <s v="standardní lůžková péče"/>
    <n v="5"/>
    <d v="2021-10-01T00:00:00"/>
    <m/>
    <s v="MUDr."/>
    <s v="Zuzana"/>
    <s v="Kubová"/>
    <m/>
    <n v="0.85"/>
    <x v="3"/>
  </r>
  <r>
    <n v="89301321"/>
    <s v="Hemato-onkologická klinika"/>
    <s v="standardní lůžková péče"/>
    <n v="5"/>
    <d v="2021-10-01T00:00:00"/>
    <m/>
    <s v="MUDr."/>
    <s v="Zuzana"/>
    <s v="Kubová"/>
    <m/>
    <n v="0.85"/>
    <x v="3"/>
  </r>
  <r>
    <n v="89301321"/>
    <s v="Hemato-onkologická klinika"/>
    <s v="standardní lůžková péče"/>
    <n v="5"/>
    <d v="2016-12-01T00:00:00"/>
    <m/>
    <m/>
    <s v="Ivana"/>
    <s v="Serbová"/>
    <m/>
    <n v="1"/>
    <x v="2"/>
  </r>
  <r>
    <n v="89301321"/>
    <s v="Hemato-onkologická klinika"/>
    <s v="standardní lůžková péče"/>
    <n v="5"/>
    <d v="2008-01-01T00:00:00"/>
    <m/>
    <m/>
    <s v="Dana"/>
    <s v="Střechová"/>
    <m/>
    <n v="1"/>
    <x v="1"/>
  </r>
  <r>
    <n v="89301321"/>
    <s v="Hemato-onkologická klinika"/>
    <s v="standardní lůžková péče"/>
    <n v="5"/>
    <d v="2019-01-10T00:00:00"/>
    <m/>
    <m/>
    <s v="Petra"/>
    <s v="Vánská"/>
    <s v="DiS."/>
    <n v="1"/>
    <x v="1"/>
  </r>
  <r>
    <n v="89301321"/>
    <s v="Hemato-onkologická klinika"/>
    <s v="standardní lůžková péče"/>
    <n v="5"/>
    <d v="2008-01-01T00:00:00"/>
    <m/>
    <m/>
    <s v="Věra"/>
    <s v="Navrátilová"/>
    <m/>
    <n v="1"/>
    <x v="2"/>
  </r>
  <r>
    <n v="89301321"/>
    <s v="Hemato-onkologická klinika"/>
    <s v="standardní lůžková péče"/>
    <n v="5"/>
    <d v="2010-07-01T00:00:00"/>
    <m/>
    <m/>
    <s v="Anna"/>
    <s v="Solovská"/>
    <m/>
    <n v="1"/>
    <x v="1"/>
  </r>
  <r>
    <n v="89301321"/>
    <s v="Hemato-onkologická klinika"/>
    <s v="standardní lůžková péče"/>
    <n v="5"/>
    <d v="2008-01-01T00:00:00"/>
    <m/>
    <m/>
    <s v="Alena"/>
    <s v="Nucová"/>
    <m/>
    <n v="1"/>
    <x v="2"/>
  </r>
  <r>
    <n v="89301321"/>
    <s v="Hemato-onkologická klinika"/>
    <s v="standardní lůžková péče"/>
    <n v="5"/>
    <d v="2021-10-15T00:00:00"/>
    <m/>
    <m/>
    <s v="Dominika"/>
    <s v="Planková"/>
    <s v="DiS."/>
    <n v="1"/>
    <x v="4"/>
  </r>
  <r>
    <n v="89301321"/>
    <s v="Hemato-onkologická klinika"/>
    <s v="standardní lůžková péče"/>
    <n v="5"/>
    <d v="2022-09-01T00:00:00"/>
    <m/>
    <m/>
    <s v="Markéta"/>
    <s v="Šléglová"/>
    <s v="DiS."/>
    <n v="1"/>
    <x v="4"/>
  </r>
  <r>
    <n v="89301321"/>
    <s v="Hemato-onkologická klinika"/>
    <s v="standardní lůžková péče"/>
    <n v="5"/>
    <d v="2022-08-01T00:00:00"/>
    <m/>
    <m/>
    <s v="Vendula"/>
    <s v="Machaňová"/>
    <m/>
    <n v="1"/>
    <x v="2"/>
  </r>
  <r>
    <n v="89301321"/>
    <s v="Hemato-onkologická klinika"/>
    <s v="standardní lůžková péče"/>
    <n v="5"/>
    <d v="2022-09-01T00:00:00"/>
    <m/>
    <s v="Bc."/>
    <s v="Kateřina"/>
    <s v="Lakomá"/>
    <m/>
    <n v="1"/>
    <x v="4"/>
  </r>
  <r>
    <n v="89301321"/>
    <s v="Hemato-onkologická klinika"/>
    <s v="standardní lůžková péče"/>
    <n v="5"/>
    <d v="2020-07-01T00:00:00"/>
    <m/>
    <s v="MUDr."/>
    <s v="Veronika"/>
    <s v="Hanáčková"/>
    <m/>
    <n v="0.8"/>
    <x v="7"/>
  </r>
  <r>
    <n v="89301321"/>
    <s v="Hemato-onkologická klinika"/>
    <s v="standardní lůžková péče"/>
    <n v="5"/>
    <d v="2017-06-01T00:00:00"/>
    <m/>
    <m/>
    <s v="Petra"/>
    <s v="Šmitáková"/>
    <m/>
    <n v="1"/>
    <x v="2"/>
  </r>
  <r>
    <n v="89301321"/>
    <s v="Hemato-onkologická klinika"/>
    <s v="standardní lůžková péče"/>
    <n v="5"/>
    <d v="2022-09-01T00:00:00"/>
    <m/>
    <s v="Bc."/>
    <s v="Kateřina"/>
    <s v="Lakomá"/>
    <m/>
    <n v="1"/>
    <x v="4"/>
  </r>
  <r>
    <n v="89301321"/>
    <s v="Hemato-onkologická klinika"/>
    <s v="standardní lůžková péče"/>
    <n v="5"/>
    <d v="2018-08-01T00:00:00"/>
    <m/>
    <m/>
    <s v="Michaela"/>
    <s v="Opluštilová"/>
    <s v="DiS."/>
    <n v="1"/>
    <x v="4"/>
  </r>
  <r>
    <n v="89301321"/>
    <s v="Hemato-onkologická klinika"/>
    <s v="standardní lůžková péče"/>
    <n v="5"/>
    <d v="2022-09-01T00:00:00"/>
    <m/>
    <m/>
    <s v="Lucie"/>
    <s v="Rafajová"/>
    <m/>
    <n v="1"/>
    <x v="2"/>
  </r>
  <r>
    <n v="89301321"/>
    <s v="Hemato-onkologická klinika"/>
    <s v="standardní lůžková péče"/>
    <n v="5"/>
    <d v="2018-09-01T00:00:00"/>
    <m/>
    <s v="MUDr."/>
    <s v="Andrea"/>
    <s v="Hrušková"/>
    <m/>
    <n v="0.8"/>
    <x v="7"/>
  </r>
  <r>
    <n v="89301321"/>
    <s v="Hemato-onkologická klinika"/>
    <s v="standardní lůžková péče"/>
    <n v="5"/>
    <d v="2019-08-01T00:00:00"/>
    <m/>
    <m/>
    <s v="Aneta"/>
    <s v="Čehovská"/>
    <s v="DiS."/>
    <n v="1"/>
    <x v="4"/>
  </r>
  <r>
    <n v="89301321"/>
    <s v="Hemato-onkologická klinika"/>
    <s v="standardní lůžková péče"/>
    <n v="5"/>
    <d v="2022-08-01T00:00:00"/>
    <m/>
    <m/>
    <s v="Barbora"/>
    <s v="Veselá"/>
    <s v="DiS."/>
    <n v="1"/>
    <x v="4"/>
  </r>
  <r>
    <n v="89301321"/>
    <s v="Hemato-onkologická klinika"/>
    <s v="standardní lůžková péče"/>
    <n v="5"/>
    <d v="2020-08-01T00:00:00"/>
    <m/>
    <s v="Mgr."/>
    <s v="Hana"/>
    <s v="Kolářová"/>
    <m/>
    <n v="1"/>
    <x v="4"/>
  </r>
  <r>
    <n v="89301321"/>
    <s v="Hemato-onkologická klinika"/>
    <s v="standardní lůžková péče"/>
    <n v="5"/>
    <d v="2020-08-01T00:00:00"/>
    <m/>
    <s v="MUDr."/>
    <s v="Alexandra"/>
    <s v="Kredátusová"/>
    <m/>
    <n v="1"/>
    <x v="7"/>
  </r>
  <r>
    <n v="89301321"/>
    <s v="Hemato-onkologická klinika"/>
    <s v="standardní lůžková péče"/>
    <n v="5"/>
    <d v="2021-07-01T00:00:00"/>
    <m/>
    <s v="MUDr."/>
    <s v="Monika"/>
    <s v="Bradáčová"/>
    <m/>
    <n v="1"/>
    <x v="7"/>
  </r>
  <r>
    <n v="89301321"/>
    <s v="Hemato-onkologická klinika"/>
    <s v="standardní lůžková péče"/>
    <n v="5"/>
    <d v="2022-07-01T00:00:00"/>
    <m/>
    <s v="MUDr."/>
    <s v="Vojtěch"/>
    <s v="Látal"/>
    <m/>
    <n v="1"/>
    <x v="7"/>
  </r>
  <r>
    <n v="89301321"/>
    <s v="Hemato-onkologická klinika"/>
    <s v="standardní lůžková péče"/>
    <n v="5"/>
    <d v="2021-09-15T00:00:00"/>
    <m/>
    <s v="Bc."/>
    <s v="Lucie"/>
    <s v="Bílková"/>
    <m/>
    <n v="1"/>
    <x v="4"/>
  </r>
  <r>
    <n v="89301321"/>
    <s v="Hemato-onkologická klinika"/>
    <s v="standardní lůžková péče"/>
    <n v="5"/>
    <d v="2022-09-01T00:00:00"/>
    <m/>
    <s v="Bc."/>
    <s v="Miroslava"/>
    <s v="Mičudová"/>
    <m/>
    <n v="1"/>
    <x v="4"/>
  </r>
  <r>
    <n v="89301321"/>
    <s v="Hemato-onkologická klinika"/>
    <s v="standardní lůžková péče"/>
    <n v="5"/>
    <d v="2019-08-01T00:00:00"/>
    <m/>
    <m/>
    <s v="Olga"/>
    <s v="Pírková"/>
    <s v="DiS."/>
    <n v="1"/>
    <x v="2"/>
  </r>
  <r>
    <n v="89301321"/>
    <s v="Hemato-onkologická klinika"/>
    <s v="standardní lůžková péče"/>
    <n v="5"/>
    <d v="2019-11-01T00:00:00"/>
    <m/>
    <s v="Bc."/>
    <s v="Lucie"/>
    <s v="Dvořáčková"/>
    <m/>
    <n v="1"/>
    <x v="4"/>
  </r>
  <r>
    <n v="89301322"/>
    <s v="Hemato-onkologická klinika"/>
    <s v="všeobecná ambulance"/>
    <n v="10"/>
    <d v="2021-07-01T00:00:00"/>
    <m/>
    <m/>
    <s v="Zdeňka"/>
    <s v="Králíčková"/>
    <m/>
    <n v="1"/>
    <x v="1"/>
  </r>
  <r>
    <n v="89301322"/>
    <s v="Hemato-onkologická klinika"/>
    <s v="všeobecná ambulance"/>
    <n v="10"/>
    <d v="2020-11-01T00:00:00"/>
    <m/>
    <m/>
    <s v="Markéta"/>
    <s v="Slepicová"/>
    <m/>
    <n v="1"/>
    <x v="4"/>
  </r>
  <r>
    <n v="89301322"/>
    <s v="Hemato-onkologická klinika"/>
    <s v="všeobecná ambulance"/>
    <n v="10"/>
    <d v="2018-03-01T00:00:00"/>
    <m/>
    <s v="Bc."/>
    <s v="Petra"/>
    <s v="Štouralová"/>
    <m/>
    <n v="1"/>
    <x v="4"/>
  </r>
  <r>
    <n v="89301322"/>
    <s v="Hemato-onkologická klinika"/>
    <s v="všeobecná ambulance"/>
    <n v="10"/>
    <d v="2022-09-01T00:00:00"/>
    <m/>
    <s v="prof. MUDr."/>
    <s v="Vít"/>
    <s v="Procházka"/>
    <s v="Ph.D."/>
    <n v="0.5"/>
    <x v="3"/>
  </r>
  <r>
    <n v="89301322"/>
    <s v="Hemato-onkologická klinika"/>
    <s v="všeobecná ambulance"/>
    <n v="10"/>
    <d v="2008-01-01T00:00:00"/>
    <m/>
    <s v="MUDr."/>
    <s v="Jana"/>
    <s v="Procházková"/>
    <s v="Ph.D."/>
    <n v="1"/>
    <x v="3"/>
  </r>
  <r>
    <n v="89301322"/>
    <s v="Hemato-onkologická klinika"/>
    <s v="všeobecná ambulance"/>
    <n v="10"/>
    <d v="2014-03-01T00:00:00"/>
    <m/>
    <m/>
    <s v="Pavla"/>
    <s v="Konupčíková"/>
    <m/>
    <n v="1"/>
    <x v="4"/>
  </r>
  <r>
    <n v="89301322"/>
    <s v="Hemato-onkologická klinika"/>
    <s v="všeobecná ambulance"/>
    <n v="10"/>
    <d v="2014-06-01T00:00:00"/>
    <m/>
    <s v="doc. MUDr. Mgr."/>
    <s v="Jiří"/>
    <s v="Minařík"/>
    <s v="Ph.D."/>
    <n v="1"/>
    <x v="3"/>
  </r>
  <r>
    <n v="89301322"/>
    <s v="Hemato-onkologická klinika"/>
    <s v="všeobecná ambulance"/>
    <n v="10"/>
    <d v="2008-01-01T00:00:00"/>
    <m/>
    <s v="MUDr."/>
    <s v="Antonín"/>
    <s v="Hluší"/>
    <s v="Ph.D."/>
    <n v="1"/>
    <x v="3"/>
  </r>
  <r>
    <n v="89301322"/>
    <s v="Hemato-onkologická klinika"/>
    <s v="všeobecná ambulance"/>
    <n v="10"/>
    <d v="2019-05-01T00:00:00"/>
    <m/>
    <m/>
    <s v="Helena"/>
    <s v="Hrabcová"/>
    <m/>
    <n v="1"/>
    <x v="1"/>
  </r>
  <r>
    <n v="89301322"/>
    <s v="Hemato-onkologická klinika"/>
    <s v="všeobecná ambulance"/>
    <n v="10"/>
    <d v="2008-01-01T00:00:00"/>
    <m/>
    <m/>
    <s v="Romana"/>
    <s v="Zbořilová"/>
    <m/>
    <n v="1"/>
    <x v="4"/>
  </r>
  <r>
    <n v="89301322"/>
    <s v="Hemato-onkologická klinika"/>
    <s v="všeobecná ambulance"/>
    <n v="10"/>
    <d v="2008-01-01T00:00:00"/>
    <m/>
    <m/>
    <s v="Lenka"/>
    <s v="Starostová"/>
    <m/>
    <n v="1"/>
    <x v="1"/>
  </r>
  <r>
    <n v="89301322"/>
    <s v="Hemato-onkologická klinika"/>
    <s v="všeobecná ambulance"/>
    <n v="10"/>
    <d v="2015-04-01T00:00:00"/>
    <m/>
    <s v="doc. MUDr."/>
    <s v="Jaroslav"/>
    <s v="Bačovský"/>
    <s v="CSc."/>
    <n v="0.5"/>
    <x v="3"/>
  </r>
  <r>
    <n v="89301322"/>
    <s v="Hemato-onkologická klinika"/>
    <s v="všeobecná ambulance"/>
    <n v="10"/>
    <d v="2015-04-01T00:00:00"/>
    <m/>
    <s v="prof. MUDr."/>
    <s v="Karel"/>
    <s v="Indrák"/>
    <s v="DrSc."/>
    <n v="0.5"/>
    <x v="3"/>
  </r>
  <r>
    <n v="89301322"/>
    <s v="Hemato-onkologická klinika"/>
    <s v="všeobecná ambulance"/>
    <n v="10"/>
    <d v="2008-01-01T00:00:00"/>
    <m/>
    <m/>
    <s v="Lenka"/>
    <s v="Vyvozilová"/>
    <m/>
    <n v="1"/>
    <x v="4"/>
  </r>
  <r>
    <n v="89301322"/>
    <s v="Hemato-onkologická klinika"/>
    <s v="všeobecná ambulance"/>
    <n v="10"/>
    <d v="2013-01-01T00:00:00"/>
    <m/>
    <s v="prof. MUDr."/>
    <s v="Tomáš"/>
    <s v="Papajík"/>
    <s v="CSc."/>
    <n v="0.5"/>
    <x v="3"/>
  </r>
  <r>
    <n v="89301322"/>
    <s v="Hemato-onkologická klinika"/>
    <s v="všeobecná ambulance"/>
    <n v="10"/>
    <d v="2019-10-15T00:00:00"/>
    <m/>
    <s v="MUDr."/>
    <s v="Zuzana"/>
    <s v="Kubová"/>
    <m/>
    <n v="0.15"/>
    <x v="3"/>
  </r>
  <r>
    <n v="89301322"/>
    <s v="Hemato-onkologická klinika"/>
    <s v="všeobecná ambulance"/>
    <n v="10"/>
    <d v="2019-10-15T00:00:00"/>
    <m/>
    <s v="MUDr."/>
    <s v="Zuzana"/>
    <s v="Kubová"/>
    <m/>
    <n v="0.15"/>
    <x v="3"/>
  </r>
  <r>
    <n v="89301322"/>
    <s v="Hemato-onkologická klinika"/>
    <s v="všeobecná ambulance"/>
    <n v="10"/>
    <d v="2019-01-01T00:00:00"/>
    <m/>
    <m/>
    <s v="Lenka"/>
    <s v="Minariková"/>
    <m/>
    <n v="1"/>
    <x v="1"/>
  </r>
  <r>
    <n v="89301322"/>
    <s v="Hemato-onkologická klinika"/>
    <s v="všeobecná ambulance"/>
    <n v="10"/>
    <d v="2019-12-31T00:00:00"/>
    <m/>
    <s v="MUDr."/>
    <s v="Tomáš"/>
    <s v="Pika"/>
    <s v="Ph.D."/>
    <n v="1"/>
    <x v="3"/>
  </r>
  <r>
    <n v="89301322"/>
    <s v="Hemato-onkologická klinika"/>
    <s v="všeobecná ambulance"/>
    <n v="10"/>
    <d v="2020-10-20T00:00:00"/>
    <m/>
    <s v="Bc."/>
    <s v="Kateřina"/>
    <s v="Kazdová"/>
    <m/>
    <n v="1"/>
    <x v="1"/>
  </r>
  <r>
    <n v="89301322"/>
    <s v="Hemato-onkologická klinika"/>
    <s v="všeobecná ambulance"/>
    <n v="10"/>
    <d v="2022-07-01T00:00:00"/>
    <m/>
    <m/>
    <s v="Hana"/>
    <s v="Štulpová"/>
    <s v="DiS."/>
    <n v="1"/>
    <x v="4"/>
  </r>
  <r>
    <n v="89301322"/>
    <s v="Hemato-onkologická klinika"/>
    <s v="všeobecná ambulance"/>
    <n v="10"/>
    <d v="2022-07-01T00:00:00"/>
    <m/>
    <m/>
    <s v="Hana"/>
    <s v="Štulpová"/>
    <s v="DiS."/>
    <n v="1"/>
    <x v="4"/>
  </r>
  <r>
    <n v="89301322"/>
    <s v="Hemato-onkologická klinika"/>
    <s v="všeobecná ambulance"/>
    <n v="10"/>
    <d v="2018-05-01T00:00:00"/>
    <m/>
    <s v="Bc."/>
    <s v="Veronika"/>
    <s v="Hájková"/>
    <m/>
    <n v="1"/>
    <x v="1"/>
  </r>
  <r>
    <n v="89301322"/>
    <s v="Hemato-onkologická klinika"/>
    <s v="všeobecná ambulance"/>
    <n v="10"/>
    <d v="2017-06-01T00:00:00"/>
    <m/>
    <m/>
    <s v="Eva"/>
    <s v="Maxová"/>
    <m/>
    <n v="1"/>
    <x v="4"/>
  </r>
  <r>
    <n v="89301323"/>
    <s v="Hemato-onkologická klinika"/>
    <s v="lůžkové oddělení intenzivní péče"/>
    <n v="5"/>
    <d v="2014-02-15T00:00:00"/>
    <m/>
    <m/>
    <s v="Romana"/>
    <s v="Běhalová"/>
    <s v="DiS."/>
    <n v="1"/>
    <x v="1"/>
  </r>
  <r>
    <n v="89301323"/>
    <s v="Hemato-onkologická klinika"/>
    <s v="lůžkové oddělení intenzivní péče"/>
    <n v="5"/>
    <d v="2022-01-01T00:00:00"/>
    <m/>
    <s v="MUDr."/>
    <s v="Pavlína"/>
    <s v="Ryznerová"/>
    <m/>
    <n v="1"/>
    <x v="3"/>
  </r>
  <r>
    <n v="89301323"/>
    <s v="Hemato-onkologická klinika"/>
    <s v="lůžkové oddělení intenzivní péče"/>
    <n v="5"/>
    <d v="2014-10-01T00:00:00"/>
    <m/>
    <s v="Mgr."/>
    <s v="Jana"/>
    <s v="Svobodová"/>
    <m/>
    <n v="1"/>
    <x v="1"/>
  </r>
  <r>
    <n v="89301323"/>
    <s v="Hemato-onkologická klinika"/>
    <s v="lůžkové oddělení intenzivní péče"/>
    <n v="5"/>
    <d v="2014-12-15T00:00:00"/>
    <m/>
    <m/>
    <s v="Martina"/>
    <s v="Blahová"/>
    <m/>
    <n v="1"/>
    <x v="2"/>
  </r>
  <r>
    <n v="89301323"/>
    <s v="Hemato-onkologická klinika"/>
    <s v="lůžkové oddělení intenzivní péče"/>
    <n v="5"/>
    <d v="2021-08-01T00:00:00"/>
    <m/>
    <m/>
    <s v="Angelika Andrejevna"/>
    <s v="Mikulková"/>
    <m/>
    <n v="1"/>
    <x v="2"/>
  </r>
  <r>
    <n v="89301323"/>
    <s v="Hemato-onkologická klinika"/>
    <s v="lůžkové oddělení intenzivní péče"/>
    <n v="5"/>
    <d v="2012-11-01T00:00:00"/>
    <m/>
    <m/>
    <s v="Petra"/>
    <s v="Holúbková"/>
    <s v="DiS."/>
    <n v="1"/>
    <x v="1"/>
  </r>
  <r>
    <n v="89301323"/>
    <s v="Hemato-onkologická klinika"/>
    <s v="lůžkové oddělení intenzivní péče"/>
    <n v="5"/>
    <d v="2016-06-01T00:00:00"/>
    <m/>
    <m/>
    <s v="Hana"/>
    <s v="Vašková"/>
    <s v="DiS."/>
    <n v="1"/>
    <x v="1"/>
  </r>
  <r>
    <n v="89301323"/>
    <s v="Hemato-onkologická klinika"/>
    <s v="lůžkové oddělení intenzivní péče"/>
    <n v="5"/>
    <d v="2016-08-01T00:00:00"/>
    <m/>
    <m/>
    <s v="Alla"/>
    <s v="Otcová"/>
    <m/>
    <n v="1"/>
    <x v="2"/>
  </r>
  <r>
    <n v="89301323"/>
    <s v="Hemato-onkologická klinika"/>
    <s v="lůžkové oddělení intenzivní péče"/>
    <n v="5"/>
    <d v="2015-10-01T00:00:00"/>
    <m/>
    <m/>
    <s v="Veronika"/>
    <s v="Flášarová"/>
    <s v="DiS."/>
    <n v="1"/>
    <x v="4"/>
  </r>
  <r>
    <n v="89301323"/>
    <s v="Hemato-onkologická klinika"/>
    <s v="lůžkové oddělení intenzivní péče"/>
    <n v="5"/>
    <d v="2018-05-01T00:00:00"/>
    <m/>
    <s v="MUDr."/>
    <s v="Martin"/>
    <s v="Čerňan"/>
    <s v="Ph.D."/>
    <n v="1"/>
    <x v="3"/>
  </r>
  <r>
    <n v="89301323"/>
    <s v="Hemato-onkologická klinika"/>
    <s v="lůžkové oddělení intenzivní péče"/>
    <n v="5"/>
    <d v="2018-11-01T00:00:00"/>
    <m/>
    <m/>
    <s v="Kamila"/>
    <s v="Kaštilová"/>
    <m/>
    <n v="1"/>
    <x v="4"/>
  </r>
  <r>
    <n v="89301323"/>
    <s v="Hemato-onkologická klinika"/>
    <s v="lůžkové oddělení intenzivní péče"/>
    <n v="5"/>
    <d v="2021-04-01T00:00:00"/>
    <m/>
    <m/>
    <s v="Eva"/>
    <s v="Rédlová"/>
    <s v="DiS."/>
    <n v="0.75"/>
    <x v="4"/>
  </r>
  <r>
    <n v="89301323"/>
    <s v="Hemato-onkologická klinika"/>
    <s v="lůžkové oddělení intenzivní péče"/>
    <n v="5"/>
    <d v="2022-09-01T00:00:00"/>
    <m/>
    <s v="Mgr."/>
    <s v="Liběna"/>
    <s v="Michálková"/>
    <m/>
    <n v="0.5"/>
    <x v="4"/>
  </r>
  <r>
    <n v="89301323"/>
    <s v="Hemato-onkologická klinika"/>
    <s v="lůžkové oddělení intenzivní péče"/>
    <n v="5"/>
    <d v="2019-03-01T00:00:00"/>
    <m/>
    <m/>
    <s v="Anna"/>
    <s v="Novotná"/>
    <m/>
    <n v="1"/>
    <x v="4"/>
  </r>
  <r>
    <n v="89301323"/>
    <s v="Hemato-onkologická klinika"/>
    <s v="lůžkové oddělení intenzivní péče"/>
    <n v="5"/>
    <d v="2008-01-01T00:00:00"/>
    <m/>
    <m/>
    <s v="Jana"/>
    <s v="Vykydalová"/>
    <m/>
    <n v="1"/>
    <x v="1"/>
  </r>
  <r>
    <n v="89301323"/>
    <s v="Hemato-onkologická klinika"/>
    <s v="lůžkové oddělení intenzivní péče"/>
    <n v="5"/>
    <d v="2009-07-15T00:00:00"/>
    <m/>
    <m/>
    <s v="Vladimíra"/>
    <s v="Polcrová"/>
    <s v="DiS."/>
    <n v="1"/>
    <x v="4"/>
  </r>
  <r>
    <n v="89301323"/>
    <s v="Hemato-onkologická klinika"/>
    <s v="lůžkové oddělení intenzivní péče"/>
    <n v="5"/>
    <d v="2018-11-01T00:00:00"/>
    <m/>
    <m/>
    <s v="Jitka"/>
    <s v="Látalová"/>
    <m/>
    <n v="1"/>
    <x v="1"/>
  </r>
  <r>
    <n v="89301323"/>
    <s v="Hemato-onkologická klinika"/>
    <s v="lůžkové oddělení intenzivní péče"/>
    <n v="5"/>
    <d v="2013-07-01T00:00:00"/>
    <m/>
    <s v="MUDr."/>
    <s v="Jaromír"/>
    <s v="Hubáček"/>
    <s v="Ph.D."/>
    <n v="1"/>
    <x v="3"/>
  </r>
  <r>
    <n v="89301323"/>
    <s v="Hemato-onkologická klinika"/>
    <s v="lůžkové oddělení intenzivní péče"/>
    <n v="5"/>
    <d v="2021-08-01T00:00:00"/>
    <m/>
    <s v="MUDr."/>
    <s v="Renata"/>
    <s v="Urbanová"/>
    <s v="Ph.D."/>
    <n v="0.9"/>
    <x v="3"/>
  </r>
  <r>
    <n v="89301323"/>
    <s v="Hemato-onkologická klinika"/>
    <s v="lůžkové oddělení intenzivní péče"/>
    <n v="5"/>
    <d v="2013-07-01T00:00:00"/>
    <m/>
    <s v="MUDr."/>
    <s v="Ivana"/>
    <s v="Skoumalová"/>
    <m/>
    <n v="1"/>
    <x v="3"/>
  </r>
  <r>
    <n v="89301323"/>
    <s v="Hemato-onkologická klinika"/>
    <s v="lůžkové oddělení intenzivní péče"/>
    <n v="5"/>
    <d v="2018-11-01T00:00:00"/>
    <m/>
    <m/>
    <s v="Kateřina"/>
    <s v="Čajková"/>
    <m/>
    <n v="1"/>
    <x v="4"/>
  </r>
  <r>
    <n v="89301323"/>
    <s v="Hemato-onkologická klinika"/>
    <s v="lůžkové oddělení intenzivní péče"/>
    <n v="5"/>
    <d v="2014-01-01T00:00:00"/>
    <m/>
    <s v="doc. MUDr."/>
    <s v="Tomáš"/>
    <s v="Szotkowski"/>
    <s v="Ph.D."/>
    <n v="1"/>
    <x v="3"/>
  </r>
  <r>
    <n v="89301323"/>
    <s v="Hemato-onkologická klinika"/>
    <s v="lůžkové oddělení intenzivní péče"/>
    <n v="5"/>
    <d v="2017-05-01T00:00:00"/>
    <m/>
    <s v="MUDr."/>
    <s v="Marie"/>
    <s v="Lukášová"/>
    <m/>
    <n v="0.9"/>
    <x v="3"/>
  </r>
  <r>
    <n v="89301323"/>
    <s v="Hemato-onkologická klinika"/>
    <s v="lůžkové oddělení intenzivní péče"/>
    <n v="5"/>
    <d v="2022-09-01T00:00:00"/>
    <m/>
    <s v="MUDr."/>
    <s v="Renata"/>
    <s v="Machová"/>
    <m/>
    <n v="1"/>
    <x v="3"/>
  </r>
  <r>
    <n v="89301323"/>
    <s v="Hemato-onkologická klinika"/>
    <s v="lůžkové oddělení intenzivní péče"/>
    <n v="5"/>
    <d v="2016-12-01T00:00:00"/>
    <m/>
    <s v="Mgr."/>
    <s v="Kateřina"/>
    <s v="Petulová"/>
    <m/>
    <n v="1"/>
    <x v="1"/>
  </r>
  <r>
    <n v="89301323"/>
    <s v="Hemato-onkologická klinika"/>
    <s v="lůžkové oddělení intenzivní péče"/>
    <n v="5"/>
    <d v="2008-01-01T00:00:00"/>
    <m/>
    <m/>
    <s v="Ludmila"/>
    <s v="Smržová Čehovská"/>
    <m/>
    <n v="1"/>
    <x v="1"/>
  </r>
  <r>
    <n v="89301323"/>
    <s v="Hemato-onkologická klinika"/>
    <s v="lůžkové oddělení intenzivní péče"/>
    <n v="5"/>
    <d v="2018-02-01T00:00:00"/>
    <m/>
    <m/>
    <s v="Dagmar"/>
    <s v="Prokopová"/>
    <m/>
    <n v="1"/>
    <x v="2"/>
  </r>
  <r>
    <n v="89301323"/>
    <s v="Hemato-onkologická klinika"/>
    <s v="lůžkové oddělení intenzivní péče"/>
    <n v="5"/>
    <d v="2017-09-01T00:00:00"/>
    <m/>
    <s v="Bc."/>
    <s v="Bára"/>
    <s v="Gilarová"/>
    <m/>
    <n v="1"/>
    <x v="4"/>
  </r>
  <r>
    <n v="89301323"/>
    <s v="Hemato-onkologická klinika"/>
    <s v="lůžkové oddělení intenzivní péče"/>
    <n v="5"/>
    <d v="2020-06-01T00:00:00"/>
    <m/>
    <m/>
    <s v="Michaela"/>
    <s v="Vinklerová"/>
    <s v="DiS."/>
    <n v="1"/>
    <x v="4"/>
  </r>
  <r>
    <n v="89301323"/>
    <s v="Hemato-onkologická klinika"/>
    <s v="lůžkové oddělení intenzivní péče"/>
    <n v="5"/>
    <d v="2018-07-01T00:00:00"/>
    <m/>
    <s v="Bc."/>
    <s v="Michaela"/>
    <s v="Padevět"/>
    <m/>
    <n v="1"/>
    <x v="4"/>
  </r>
  <r>
    <n v="89301323"/>
    <s v="Hemato-onkologická klinika"/>
    <s v="lůžkové oddělení intenzivní péče"/>
    <n v="5"/>
    <d v="2021-04-01T00:00:00"/>
    <m/>
    <s v="Mgr."/>
    <s v="Jana"/>
    <s v="Charvátová"/>
    <m/>
    <n v="1"/>
    <x v="1"/>
  </r>
  <r>
    <n v="89301323"/>
    <s v="Hemato-onkologická klinika"/>
    <s v="lůžkové oddělení intenzivní péče"/>
    <n v="5"/>
    <d v="2020-09-01T00:00:00"/>
    <m/>
    <s v="Mgr. Bc."/>
    <s v="Michaela"/>
    <s v="Králíková"/>
    <s v="DiS."/>
    <n v="0.75"/>
    <x v="4"/>
  </r>
  <r>
    <n v="89301323"/>
    <s v="Hemato-onkologická klinika"/>
    <s v="lůžkové oddělení intenzivní péče"/>
    <n v="5"/>
    <d v="2021-09-01T00:00:00"/>
    <m/>
    <s v="Bc."/>
    <s v="Markéta"/>
    <s v="Strouhalová"/>
    <m/>
    <n v="1"/>
    <x v="4"/>
  </r>
  <r>
    <n v="89301323"/>
    <s v="Hemato-onkologická klinika"/>
    <s v="lůžkové oddělení intenzivní péče"/>
    <n v="5"/>
    <d v="2022-01-01T00:00:00"/>
    <m/>
    <s v="Mgr."/>
    <s v="Tereza"/>
    <s v="Chalánková"/>
    <m/>
    <n v="1"/>
    <x v="1"/>
  </r>
  <r>
    <n v="89301324"/>
    <s v="Hemato-onkologická klinika"/>
    <s v="transplantační jednotka"/>
    <n v="5"/>
    <d v="2020-09-01T00:00:00"/>
    <m/>
    <m/>
    <s v="Aneta"/>
    <s v="Vrbíčková"/>
    <s v="DiS."/>
    <n v="1"/>
    <x v="4"/>
  </r>
  <r>
    <n v="89301324"/>
    <s v="Hemato-onkologická klinika"/>
    <s v="transplantační jednotka"/>
    <n v="5"/>
    <d v="2019-12-31T00:00:00"/>
    <m/>
    <m/>
    <s v="Kateřina"/>
    <s v="Kovaříková"/>
    <s v="DiS."/>
    <n v="1"/>
    <x v="1"/>
  </r>
  <r>
    <n v="89301324"/>
    <s v="Hemato-onkologická klinika"/>
    <s v="transplantační jednotka"/>
    <n v="5"/>
    <d v="2012-01-01T00:00:00"/>
    <m/>
    <s v="MUDr."/>
    <s v="Romana"/>
    <s v="Szotkowská"/>
    <m/>
    <n v="0.9"/>
    <x v="3"/>
  </r>
  <r>
    <n v="89301324"/>
    <s v="Hemato-onkologická klinika"/>
    <s v="transplantační jednotka"/>
    <n v="5"/>
    <d v="2018-11-01T00:00:00"/>
    <m/>
    <m/>
    <s v="Marcela"/>
    <s v="Vodičková"/>
    <m/>
    <n v="1"/>
    <x v="1"/>
  </r>
  <r>
    <n v="89301324"/>
    <s v="Hemato-onkologická klinika"/>
    <s v="transplantační jednotka"/>
    <n v="5"/>
    <d v="2008-01-01T00:00:00"/>
    <m/>
    <s v="Bc."/>
    <s v="Jitka"/>
    <s v="Vítková"/>
    <m/>
    <n v="1"/>
    <x v="1"/>
  </r>
  <r>
    <n v="89301324"/>
    <s v="Hemato-onkologická klinika"/>
    <s v="transplantační jednotka"/>
    <n v="5"/>
    <d v="2020-09-01T00:00:00"/>
    <m/>
    <m/>
    <s v="Jana"/>
    <s v="Přidalová"/>
    <m/>
    <n v="1"/>
    <x v="1"/>
  </r>
  <r>
    <n v="89301324"/>
    <s v="Hemato-onkologická klinika"/>
    <s v="transplantační jednotka"/>
    <n v="5"/>
    <d v="2022-09-01T00:00:00"/>
    <m/>
    <s v="prof. MUDr."/>
    <s v="Edgar"/>
    <s v="Faber"/>
    <s v="CSc."/>
    <n v="0.6"/>
    <x v="3"/>
  </r>
  <r>
    <n v="89301324"/>
    <s v="Hemato-onkologická klinika"/>
    <s v="transplantační jednotka"/>
    <n v="5"/>
    <d v="2008-01-01T00:00:00"/>
    <m/>
    <s v="doc. MUDr."/>
    <s v="Luděk"/>
    <s v="Raida"/>
    <s v="Ph.D."/>
    <n v="1"/>
    <x v="3"/>
  </r>
  <r>
    <n v="89301324"/>
    <s v="Hemato-onkologická klinika"/>
    <s v="transplantační jednotka"/>
    <n v="5"/>
    <d v="2011-01-01T00:00:00"/>
    <m/>
    <s v="Mgr."/>
    <s v="Monika"/>
    <s v="Labudíková"/>
    <m/>
    <n v="1"/>
    <x v="1"/>
  </r>
  <r>
    <n v="89301324"/>
    <s v="Hemato-onkologická klinika"/>
    <s v="transplantační jednotka"/>
    <n v="5"/>
    <d v="2020-09-01T00:00:00"/>
    <m/>
    <s v="Bc."/>
    <s v="Monika"/>
    <s v="Matušová"/>
    <m/>
    <n v="0.5"/>
    <x v="4"/>
  </r>
  <r>
    <n v="89301324"/>
    <s v="Hemato-onkologická klinika"/>
    <s v="transplantační jednotka"/>
    <n v="5"/>
    <d v="2020-09-01T00:00:00"/>
    <m/>
    <m/>
    <s v="Simona"/>
    <s v="Helekalová"/>
    <m/>
    <n v="0.5"/>
    <x v="1"/>
  </r>
  <r>
    <n v="89301324"/>
    <s v="Hemato-onkologická klinika"/>
    <s v="transplantační jednotka"/>
    <n v="5"/>
    <d v="2020-09-01T00:00:00"/>
    <m/>
    <m/>
    <s v="Jana"/>
    <s v="Havlenová"/>
    <s v="DiS."/>
    <n v="1"/>
    <x v="4"/>
  </r>
  <r>
    <n v="89301324"/>
    <s v="Hemato-onkologická klinika"/>
    <s v="transplantační jednotka"/>
    <n v="5"/>
    <d v="2022-09-01T00:00:00"/>
    <m/>
    <s v="Mgr."/>
    <s v="Radka"/>
    <s v="Nitschová"/>
    <m/>
    <n v="0.75"/>
    <x v="1"/>
  </r>
  <r>
    <n v="89301324"/>
    <s v="Hemato-onkologická klinika"/>
    <s v="transplantační jednotka"/>
    <n v="5"/>
    <d v="2014-05-01T00:00:00"/>
    <m/>
    <m/>
    <s v="Ludmila"/>
    <s v="Skácelová"/>
    <m/>
    <n v="1"/>
    <x v="1"/>
  </r>
  <r>
    <n v="89301324"/>
    <s v="Hemato-onkologická klinika"/>
    <s v="transplantační jednotka"/>
    <n v="5"/>
    <d v="2019-04-01T00:00:00"/>
    <m/>
    <m/>
    <s v="Denisa"/>
    <s v="Sklenářová"/>
    <m/>
    <n v="1"/>
    <x v="2"/>
  </r>
  <r>
    <n v="89301324"/>
    <s v="Hemato-onkologická klinika"/>
    <s v="transplantační jednotka"/>
    <n v="5"/>
    <d v="2019-12-31T00:00:00"/>
    <m/>
    <s v="Mgr."/>
    <s v="Nikola"/>
    <s v="Metznerová"/>
    <m/>
    <n v="1"/>
    <x v="4"/>
  </r>
  <r>
    <n v="89301324"/>
    <s v="Hemato-onkologická klinika"/>
    <s v="transplantační jednotka"/>
    <n v="5"/>
    <d v="2015-04-01T00:00:00"/>
    <m/>
    <s v="MUDr."/>
    <s v="Adam"/>
    <s v="Kuba"/>
    <s v="Ph.D."/>
    <n v="1"/>
    <x v="3"/>
  </r>
  <r>
    <n v="89301324"/>
    <s v="Hemato-onkologická klinika"/>
    <s v="transplantační jednotka"/>
    <n v="5"/>
    <d v="2015-06-01T00:00:00"/>
    <m/>
    <m/>
    <s v="Veronika"/>
    <s v="Klučková"/>
    <m/>
    <n v="1"/>
    <x v="2"/>
  </r>
  <r>
    <n v="89301324"/>
    <s v="Hemato-onkologická klinika"/>
    <s v="transplantační jednotka"/>
    <n v="5"/>
    <d v="2021-09-01T00:00:00"/>
    <m/>
    <m/>
    <s v="Kristýna"/>
    <s v="Hynčicová Klimková"/>
    <m/>
    <n v="0.75"/>
    <x v="4"/>
  </r>
  <r>
    <n v="89301324"/>
    <s v="Hemato-onkologická klinika"/>
    <s v="transplantační jednotka"/>
    <n v="5"/>
    <d v="2021-09-01T00:00:00"/>
    <m/>
    <m/>
    <s v="Kristýna"/>
    <s v="Hynčicová Klimková"/>
    <m/>
    <n v="0.75"/>
    <x v="4"/>
  </r>
  <r>
    <n v="89301324"/>
    <s v="Hemato-onkologická klinika"/>
    <s v="transplantační jednotka"/>
    <n v="5"/>
    <d v="2015-03-01T00:00:00"/>
    <m/>
    <m/>
    <s v="Marcela"/>
    <s v="Štursová"/>
    <m/>
    <n v="1"/>
    <x v="2"/>
  </r>
  <r>
    <n v="89301324"/>
    <s v="Hemato-onkologická klinika"/>
    <s v="transplantační jednotka"/>
    <n v="5"/>
    <d v="2022-09-01T00:00:00"/>
    <m/>
    <s v="Mgr."/>
    <s v="Iveta"/>
    <s v="Kamanová"/>
    <m/>
    <n v="0.5"/>
    <x v="1"/>
  </r>
  <r>
    <n v="89301324"/>
    <s v="Hemato-onkologická klinika"/>
    <s v="transplantační jednotka"/>
    <n v="5"/>
    <d v="2022-09-01T00:00:00"/>
    <m/>
    <s v="Mgr."/>
    <s v="Iveta"/>
    <s v="Kamanová"/>
    <m/>
    <n v="0.5"/>
    <x v="1"/>
  </r>
  <r>
    <n v="89301324"/>
    <s v="Hemato-onkologická klinika"/>
    <s v="transplantační jednotka"/>
    <n v="5"/>
    <d v="2022-09-01T00:00:00"/>
    <m/>
    <s v="Mgr."/>
    <s v="Iveta"/>
    <s v="Kamanová"/>
    <m/>
    <n v="0.5"/>
    <x v="1"/>
  </r>
  <r>
    <n v="89301324"/>
    <s v="Hemato-onkologická klinika"/>
    <s v="transplantační jednotka"/>
    <n v="5"/>
    <d v="2022-06-01T00:00:00"/>
    <m/>
    <m/>
    <s v="Jana"/>
    <s v="Zamazalová"/>
    <s v="DiS."/>
    <n v="0.75"/>
    <x v="4"/>
  </r>
  <r>
    <n v="89301324"/>
    <s v="Hemato-onkologická klinika"/>
    <s v="transplantační jednotka"/>
    <n v="5"/>
    <d v="2016-03-01T00:00:00"/>
    <m/>
    <m/>
    <s v="Jana"/>
    <s v="Vicenecová"/>
    <m/>
    <n v="1"/>
    <x v="1"/>
  </r>
  <r>
    <n v="89301324"/>
    <s v="Hemato-onkologická klinika"/>
    <s v="transplantační jednotka"/>
    <n v="5"/>
    <d v="2019-06-01T00:00:00"/>
    <m/>
    <s v="MUDr."/>
    <s v="Petra"/>
    <s v="Krhovská"/>
    <s v="Ph.D."/>
    <n v="1"/>
    <x v="3"/>
  </r>
  <r>
    <n v="89301325"/>
    <s v="Hemato-onkologická klinika"/>
    <s v="laboratoř hematologická"/>
    <n v="10"/>
    <d v="2012-12-01T00:00:00"/>
    <m/>
    <m/>
    <s v="Petra"/>
    <s v="Kupková"/>
    <m/>
    <n v="1"/>
    <x v="1"/>
  </r>
  <r>
    <n v="89301325"/>
    <s v="Hemato-onkologická klinika"/>
    <s v="laboratoř hematologická"/>
    <n v="10"/>
    <d v="2016-01-01T00:00:00"/>
    <m/>
    <m/>
    <s v="Lucie"/>
    <s v="Zatloukalová"/>
    <s v="DiS."/>
    <n v="1"/>
    <x v="4"/>
  </r>
  <r>
    <n v="89301325"/>
    <s v="Hemato-onkologická klinika"/>
    <s v="laboratoř hematologická"/>
    <n v="10"/>
    <d v="2017-04-01T00:00:00"/>
    <m/>
    <m/>
    <s v="Marie"/>
    <s v="Pospíšilová"/>
    <m/>
    <n v="1"/>
    <x v="2"/>
  </r>
  <r>
    <n v="89301325"/>
    <s v="Hemato-onkologická klinika"/>
    <s v="laboratoř hematologická"/>
    <n v="10"/>
    <d v="2017-04-01T00:00:00"/>
    <m/>
    <m/>
    <s v="Monika"/>
    <s v="Hrochová"/>
    <m/>
    <n v="1"/>
    <x v="4"/>
  </r>
  <r>
    <n v="89301325"/>
    <s v="Hemato-onkologická klinika"/>
    <s v="laboratoř hematologická"/>
    <n v="10"/>
    <d v="2019-07-02T00:00:00"/>
    <m/>
    <s v="PharmDr."/>
    <s v="Lenka"/>
    <s v="Nováková"/>
    <s v="Ph.D."/>
    <n v="1"/>
    <x v="9"/>
  </r>
  <r>
    <n v="89301325"/>
    <s v="Hemato-onkologická klinika"/>
    <s v="laboratoř hematologická"/>
    <n v="10"/>
    <d v="2021-01-01T00:00:00"/>
    <m/>
    <m/>
    <s v="Petra"/>
    <s v="Sinčáková"/>
    <s v="DiS."/>
    <n v="1"/>
    <x v="4"/>
  </r>
  <r>
    <n v="89301325"/>
    <s v="Hemato-onkologická klinika"/>
    <s v="laboratoř hematologická"/>
    <n v="10"/>
    <d v="2010-06-01T00:00:00"/>
    <m/>
    <m/>
    <s v="Věra"/>
    <s v="Konečná"/>
    <m/>
    <n v="1"/>
    <x v="1"/>
  </r>
  <r>
    <n v="89301325"/>
    <s v="Hemato-onkologická klinika"/>
    <s v="laboratoř hematologická"/>
    <n v="10"/>
    <d v="2009-07-01T00:00:00"/>
    <m/>
    <m/>
    <s v="Hedviga"/>
    <s v="Kremlová"/>
    <m/>
    <n v="1"/>
    <x v="1"/>
  </r>
  <r>
    <n v="89301325"/>
    <s v="Hemato-onkologická klinika"/>
    <s v="laboratoř hematologická"/>
    <n v="10"/>
    <d v="2008-08-18T00:00:00"/>
    <m/>
    <s v="RNDr."/>
    <s v="Martin"/>
    <s v="Novák"/>
    <s v="Ph.D."/>
    <n v="1"/>
    <x v="9"/>
  </r>
  <r>
    <n v="89301325"/>
    <s v="Hemato-onkologická klinika"/>
    <s v="laboratoř hematologická"/>
    <n v="10"/>
    <d v="2014-11-01T00:00:00"/>
    <m/>
    <m/>
    <s v="Jan"/>
    <s v="Dohnal"/>
    <m/>
    <n v="1"/>
    <x v="4"/>
  </r>
  <r>
    <n v="89301325"/>
    <s v="Hemato-onkologická klinika"/>
    <s v="laboratoř hematologická"/>
    <n v="10"/>
    <d v="2021-04-01T00:00:00"/>
    <m/>
    <s v="Mgr."/>
    <s v="Jana"/>
    <s v="Úlehlová"/>
    <s v="Ph.D."/>
    <n v="1"/>
    <x v="8"/>
  </r>
  <r>
    <n v="89301325"/>
    <s v="Hemato-onkologická klinika"/>
    <s v="laboratoř hematologická"/>
    <n v="10"/>
    <d v="2021-04-01T00:00:00"/>
    <m/>
    <s v="Mgr."/>
    <s v="Jana"/>
    <s v="Úlehlová"/>
    <s v="Ph.D."/>
    <n v="1"/>
    <x v="8"/>
  </r>
  <r>
    <n v="89301325"/>
    <s v="Hemato-onkologická klinika"/>
    <s v="laboratoř hematologická"/>
    <n v="10"/>
    <d v="2008-01-01T00:00:00"/>
    <m/>
    <m/>
    <s v="Anna"/>
    <s v="Lapčíková"/>
    <m/>
    <n v="1"/>
    <x v="1"/>
  </r>
  <r>
    <n v="89301325"/>
    <s v="Hemato-onkologická klinika"/>
    <s v="laboratoř hematologická"/>
    <n v="10"/>
    <d v="2008-01-01T00:00:00"/>
    <m/>
    <s v="prof. MUDr."/>
    <s v="Tomáš"/>
    <s v="Papajík"/>
    <s v="CSc."/>
    <n v="0.5"/>
    <x v="3"/>
  </r>
  <r>
    <n v="89301325"/>
    <s v="Hemato-onkologická klinika"/>
    <s v="laboratoř hematologická"/>
    <n v="10"/>
    <d v="2008-01-01T00:00:00"/>
    <m/>
    <s v="RNDr."/>
    <s v="Zuzana"/>
    <s v="Pikalová"/>
    <m/>
    <n v="1"/>
    <x v="9"/>
  </r>
  <r>
    <n v="89301325"/>
    <s v="Hemato-onkologická klinika"/>
    <s v="laboratoř hematologická"/>
    <n v="10"/>
    <d v="2008-01-01T00:00:00"/>
    <m/>
    <m/>
    <s v="Alena"/>
    <s v="Vykydalová"/>
    <m/>
    <n v="1"/>
    <x v="4"/>
  </r>
  <r>
    <n v="89301325"/>
    <s v="Hemato-onkologická klinika"/>
    <s v="laboratoř hematologická"/>
    <n v="10"/>
    <d v="2008-01-01T00:00:00"/>
    <m/>
    <m/>
    <s v="Lenka"/>
    <s v="Kořínková"/>
    <m/>
    <n v="1"/>
    <x v="1"/>
  </r>
  <r>
    <n v="89301325"/>
    <s v="Hemato-onkologická klinika"/>
    <s v="laboratoř hematologická"/>
    <n v="10"/>
    <d v="2010-04-01T00:00:00"/>
    <m/>
    <m/>
    <s v="Jitka"/>
    <s v="Kamínková"/>
    <m/>
    <n v="1"/>
    <x v="1"/>
  </r>
  <r>
    <n v="89301325"/>
    <s v="Hemato-onkologická klinika"/>
    <s v="laboratoř hematologická"/>
    <n v="10"/>
    <d v="2022-07-01T00:00:00"/>
    <m/>
    <s v="doc. Mgr."/>
    <s v="Luděk"/>
    <s v="Slavík"/>
    <s v="Ph.D."/>
    <n v="0.8"/>
    <x v="8"/>
  </r>
  <r>
    <n v="89301325"/>
    <s v="Hemato-onkologická klinika"/>
    <s v="laboratoř hematologická"/>
    <n v="10"/>
    <d v="2009-12-01T00:00:00"/>
    <m/>
    <m/>
    <s v="Daniela"/>
    <s v="Neplechová"/>
    <m/>
    <n v="1"/>
    <x v="1"/>
  </r>
  <r>
    <n v="89301325"/>
    <s v="Hemato-onkologická klinika"/>
    <s v="laboratoř hematologická"/>
    <n v="10"/>
    <d v="2008-01-01T00:00:00"/>
    <m/>
    <m/>
    <s v="Olga"/>
    <s v="Vrbová"/>
    <m/>
    <n v="1"/>
    <x v="1"/>
  </r>
  <r>
    <n v="89301325"/>
    <s v="Hemato-onkologická klinika"/>
    <s v="laboratoř hematologická"/>
    <n v="10"/>
    <d v="2008-01-01T00:00:00"/>
    <m/>
    <m/>
    <s v="Petra"/>
    <s v="Chalupníková"/>
    <m/>
    <n v="1"/>
    <x v="1"/>
  </r>
  <r>
    <n v="89301325"/>
    <s v="Hemato-onkologická klinika"/>
    <s v="laboratoř hematologická"/>
    <n v="10"/>
    <d v="2008-01-01T00:00:00"/>
    <m/>
    <m/>
    <s v="Eva"/>
    <s v="Opichalová"/>
    <m/>
    <n v="1"/>
    <x v="1"/>
  </r>
  <r>
    <n v="89301325"/>
    <s v="Hemato-onkologická klinika"/>
    <s v="laboratoř hematologická"/>
    <n v="10"/>
    <d v="2008-01-01T00:00:00"/>
    <m/>
    <m/>
    <s v="Jarmila"/>
    <s v="Ježáková"/>
    <m/>
    <n v="1"/>
    <x v="1"/>
  </r>
  <r>
    <n v="89301325"/>
    <s v="Hemato-onkologická klinika"/>
    <s v="laboratoř hematologická"/>
    <n v="10"/>
    <d v="2008-01-01T00:00:00"/>
    <m/>
    <m/>
    <s v="Věra"/>
    <s v="Zadražilová"/>
    <m/>
    <n v="1"/>
    <x v="1"/>
  </r>
  <r>
    <n v="89301325"/>
    <s v="Hemato-onkologická klinika"/>
    <s v="laboratoř hematologická"/>
    <n v="10"/>
    <d v="2008-01-01T00:00:00"/>
    <m/>
    <m/>
    <s v="Andrea"/>
    <s v="Raidová"/>
    <m/>
    <n v="1"/>
    <x v="1"/>
  </r>
  <r>
    <n v="89301325"/>
    <s v="Hemato-onkologická klinika"/>
    <s v="laboratoř hematologická"/>
    <n v="10"/>
    <d v="2008-01-01T00:00:00"/>
    <m/>
    <m/>
    <s v="Martina"/>
    <s v="Sečkařová"/>
    <m/>
    <n v="1"/>
    <x v="1"/>
  </r>
  <r>
    <n v="89301325"/>
    <s v="Hemato-onkologická klinika"/>
    <s v="laboratoř hematologická"/>
    <n v="10"/>
    <d v="2020-09-01T00:00:00"/>
    <m/>
    <m/>
    <s v="Soňa"/>
    <s v="Nedbalová"/>
    <m/>
    <n v="1"/>
    <x v="2"/>
  </r>
  <r>
    <n v="89301325"/>
    <s v="Hemato-onkologická klinika"/>
    <s v="laboratoř hematologická"/>
    <n v="10"/>
    <d v="2008-01-01T00:00:00"/>
    <m/>
    <s v="Mgr."/>
    <s v="Jarmila"/>
    <s v="Juráňová"/>
    <m/>
    <n v="1"/>
    <x v="8"/>
  </r>
  <r>
    <n v="89301325"/>
    <s v="Hemato-onkologická klinika"/>
    <s v="laboratoř hematologická"/>
    <n v="10"/>
    <d v="2015-10-24T00:00:00"/>
    <m/>
    <m/>
    <s v="Zdenka"/>
    <s v="Dvořáková"/>
    <m/>
    <n v="1"/>
    <x v="1"/>
  </r>
  <r>
    <n v="89301325"/>
    <s v="Hemato-onkologická klinika"/>
    <s v="laboratoř hematologická"/>
    <n v="10"/>
    <d v="2018-07-01T00:00:00"/>
    <m/>
    <m/>
    <s v="Kateřina"/>
    <s v="Vrbová"/>
    <m/>
    <n v="1"/>
    <x v="2"/>
  </r>
  <r>
    <n v="89301325"/>
    <s v="Hemato-onkologická klinika"/>
    <s v="laboratoř hematologická"/>
    <n v="10"/>
    <d v="2017-11-15T00:00:00"/>
    <m/>
    <m/>
    <s v="Hana"/>
    <s v="Zdráhalová"/>
    <m/>
    <n v="1"/>
    <x v="4"/>
  </r>
  <r>
    <n v="89301325"/>
    <s v="Hemato-onkologická klinika"/>
    <s v="laboratoř hematologická"/>
    <n v="10"/>
    <d v="2019-09-01T00:00:00"/>
    <m/>
    <s v="Bc."/>
    <s v="Kateřina"/>
    <s v="Dudová"/>
    <m/>
    <n v="1"/>
    <x v="4"/>
  </r>
  <r>
    <n v="89301325"/>
    <s v="Hemato-onkologická klinika"/>
    <s v="laboratoř hematologická"/>
    <n v="10"/>
    <d v="2022-04-15T00:00:00"/>
    <m/>
    <s v="Bc."/>
    <s v="Anna"/>
    <s v="Maierová"/>
    <m/>
    <n v="1"/>
    <x v="4"/>
  </r>
  <r>
    <n v="89301325"/>
    <s v="Hemato-onkologická klinika"/>
    <s v="laboratoř hematologická"/>
    <n v="10"/>
    <d v="2021-10-01T00:00:00"/>
    <m/>
    <s v="Bc."/>
    <s v="Markéta"/>
    <s v="Studená"/>
    <m/>
    <n v="1"/>
    <x v="4"/>
  </r>
  <r>
    <n v="89301326"/>
    <s v="Hemato-onkologická klinika"/>
    <s v="laboratoř cytogenetiky a molekulární biologie"/>
    <n v="10"/>
    <d v="2020-01-01T00:00:00"/>
    <m/>
    <s v="MUDr."/>
    <s v="Júlia"/>
    <s v="Štellmachová"/>
    <m/>
    <n v="0.2"/>
    <x v="9"/>
  </r>
  <r>
    <n v="89301326"/>
    <s v="Hemato-onkologická klinika"/>
    <s v="laboratoř cytogenetiky a molekulární biologie"/>
    <n v="10"/>
    <d v="2021-08-01T00:00:00"/>
    <m/>
    <s v="Mgr."/>
    <s v="Michaela"/>
    <s v="Vatolíková"/>
    <m/>
    <n v="0.9"/>
    <x v="9"/>
  </r>
  <r>
    <n v="89301326"/>
    <s v="Hemato-onkologická klinika"/>
    <s v="laboratoř cytogenetiky a molekulární biologie"/>
    <n v="10"/>
    <d v="2021-05-01T00:00:00"/>
    <m/>
    <s v="Mgr."/>
    <s v="Jana"/>
    <s v="Navrátilová"/>
    <m/>
    <n v="1"/>
    <x v="8"/>
  </r>
  <r>
    <n v="89301326"/>
    <s v="Hemato-onkologická klinika"/>
    <s v="laboratoř cytogenetiky a molekulární biologie"/>
    <n v="10"/>
    <d v="2022-10-01T00:00:00"/>
    <m/>
    <s v="doc. Ing. Dr."/>
    <s v="Eva"/>
    <s v="Kriegová"/>
    <m/>
    <n v="0.1"/>
    <x v="8"/>
  </r>
  <r>
    <n v="89301326"/>
    <s v="Hemato-onkologická klinika"/>
    <s v="laboratoř cytogenetiky a molekulární biologie"/>
    <n v="10"/>
    <d v="2017-01-01T00:00:00"/>
    <m/>
    <s v="Mgr."/>
    <s v="Helena"/>
    <s v="Urbánková"/>
    <s v="Ph.D."/>
    <n v="1"/>
    <x v="8"/>
  </r>
  <r>
    <n v="89301326"/>
    <s v="Hemato-onkologická klinika"/>
    <s v="laboratoř cytogenetiky a molekulární biologie"/>
    <n v="10"/>
    <d v="2015-01-01T00:00:00"/>
    <m/>
    <s v="Mgr."/>
    <s v="Jana"/>
    <s v="Balcárková"/>
    <s v="Ph.D."/>
    <n v="1"/>
    <x v="8"/>
  </r>
  <r>
    <n v="89301326"/>
    <s v="Hemato-onkologická klinika"/>
    <s v="laboratoř cytogenetiky a molekulární biologie"/>
    <n v="10"/>
    <d v="2020-04-01T00:00:00"/>
    <m/>
    <s v="Mgr."/>
    <s v="Beáta"/>
    <s v="Katrincsáková"/>
    <s v="Ph.D."/>
    <n v="0.8"/>
    <x v="8"/>
  </r>
  <r>
    <n v="89301326"/>
    <s v="Hemato-onkologická klinika"/>
    <s v="laboratoř cytogenetiky a molekulární biologie"/>
    <n v="10"/>
    <d v="2008-01-01T00:00:00"/>
    <m/>
    <m/>
    <s v="Monika"/>
    <s v="Koláčková"/>
    <m/>
    <n v="1"/>
    <x v="1"/>
  </r>
  <r>
    <n v="89301326"/>
    <s v="Hemato-onkologická klinika"/>
    <s v="laboratoř cytogenetiky a molekulární biologie"/>
    <n v="10"/>
    <d v="2021-01-01T00:00:00"/>
    <m/>
    <m/>
    <s v="Jana"/>
    <s v="Hanzlíková"/>
    <m/>
    <n v="0.5"/>
    <x v="1"/>
  </r>
  <r>
    <n v="89301326"/>
    <s v="Hemato-onkologická klinika"/>
    <s v="laboratoř cytogenetiky a molekulární biologie"/>
    <n v="10"/>
    <d v="2012-01-01T00:00:00"/>
    <m/>
    <m/>
    <s v="Jiří"/>
    <s v="Lipert"/>
    <m/>
    <n v="1"/>
    <x v="1"/>
  </r>
  <r>
    <n v="89301326"/>
    <s v="Hemato-onkologická klinika"/>
    <s v="laboratoř cytogenetiky a molekulární biologie"/>
    <n v="10"/>
    <d v="2018-01-01T00:00:00"/>
    <m/>
    <s v="doc. RNDr."/>
    <s v="Vladimír"/>
    <s v="Divoký"/>
    <s v="Ph.D."/>
    <n v="0.15"/>
    <x v="8"/>
  </r>
  <r>
    <n v="89301326"/>
    <s v="Hemato-onkologická klinika"/>
    <s v="laboratoř cytogenetiky a molekulární biologie"/>
    <n v="10"/>
    <d v="2008-01-01T00:00:00"/>
    <m/>
    <s v="RNDr."/>
    <s v="Milena"/>
    <s v="Holzerová"/>
    <s v="Ph.D."/>
    <n v="1"/>
    <x v="8"/>
  </r>
  <r>
    <n v="89301326"/>
    <s v="Hemato-onkologická klinika"/>
    <s v="laboratoř cytogenetiky a molekulární biologie"/>
    <n v="10"/>
    <d v="2008-01-01T00:00:00"/>
    <m/>
    <m/>
    <s v="Jitka"/>
    <s v="Kropáčková"/>
    <m/>
    <n v="1"/>
    <x v="1"/>
  </r>
  <r>
    <n v="89301326"/>
    <s v="Hemato-onkologická klinika"/>
    <s v="laboratoř cytogenetiky a molekulární biologie"/>
    <n v="10"/>
    <d v="2008-01-01T00:00:00"/>
    <m/>
    <s v="Bc."/>
    <s v="Jana"/>
    <s v="Kadlecová"/>
    <m/>
    <n v="1"/>
    <x v="1"/>
  </r>
  <r>
    <n v="89301326"/>
    <s v="Hemato-onkologická klinika"/>
    <s v="laboratoř cytogenetiky a molekulární biologie"/>
    <n v="10"/>
    <d v="2018-01-01T00:00:00"/>
    <m/>
    <s v="RNDr."/>
    <s v="Martina"/>
    <s v="Divoká"/>
    <s v="Ph.D."/>
    <n v="1"/>
    <x v="8"/>
  </r>
  <r>
    <n v="89301326"/>
    <s v="Hemato-onkologická klinika"/>
    <s v="laboratoř cytogenetiky a molekulární biologie"/>
    <n v="10"/>
    <d v="2008-01-01T00:00:00"/>
    <m/>
    <m/>
    <s v="Ivana"/>
    <s v="Prekopová"/>
    <m/>
    <n v="1"/>
    <x v="1"/>
  </r>
  <r>
    <n v="89301326"/>
    <s v="Hemato-onkologická klinika"/>
    <s v="laboratoř cytogenetiky a molekulární biologie"/>
    <n v="10"/>
    <d v="2008-01-01T00:00:00"/>
    <m/>
    <m/>
    <s v="Alena"/>
    <s v="Novosádová"/>
    <m/>
    <n v="1"/>
    <x v="1"/>
  </r>
  <r>
    <n v="89301326"/>
    <s v="Hemato-onkologická klinika"/>
    <s v="laboratoř cytogenetiky a molekulární biologie"/>
    <n v="10"/>
    <d v="2022-06-15T00:00:00"/>
    <m/>
    <s v="Mgr."/>
    <s v="Andrea"/>
    <s v="Štědrá"/>
    <m/>
    <n v="1"/>
    <x v="9"/>
  </r>
  <r>
    <n v="89301326"/>
    <s v="Hemato-onkologická klinika"/>
    <s v="laboratoř cytogenetiky a molekulární biologie"/>
    <n v="10"/>
    <d v="2021-07-01T00:00:00"/>
    <m/>
    <s v="Mgr."/>
    <s v="Adéla"/>
    <s v="Radová"/>
    <m/>
    <n v="0.8"/>
    <x v="9"/>
  </r>
  <r>
    <n v="89301326"/>
    <s v="Hemato-onkologická klinika"/>
    <s v="laboratoř cytogenetiky a molekulární biologie"/>
    <n v="10"/>
    <d v="2021-06-01T00:00:00"/>
    <m/>
    <s v="Mgr."/>
    <s v="Lucie"/>
    <s v="Dostálová"/>
    <m/>
    <n v="0.8"/>
    <x v="9"/>
  </r>
  <r>
    <n v="89301326"/>
    <s v="Hemato-onkologická klinika"/>
    <s v="laboratoř cytogenetiky a molekulární biologie"/>
    <n v="10"/>
    <d v="2022-09-01T00:00:00"/>
    <m/>
    <s v="Mgr."/>
    <s v="Romana"/>
    <s v="Janská"/>
    <m/>
    <n v="1"/>
    <x v="9"/>
  </r>
  <r>
    <n v="89301326"/>
    <s v="Hemato-onkologická klinika"/>
    <s v="laboratoř cytogenetiky a molekulární biologie"/>
    <n v="10"/>
    <d v="2020-09-01T00:00:00"/>
    <m/>
    <s v="Mgr."/>
    <s v="Jan"/>
    <s v="Grohmann"/>
    <m/>
    <n v="0.8"/>
    <x v="9"/>
  </r>
  <r>
    <n v="89301335"/>
    <s v="Oddělení klinické biochemie a imunogenetiky"/>
    <s v="centrální laboratoř"/>
    <n v="10"/>
    <d v="2011-08-16T00:00:00"/>
    <m/>
    <m/>
    <s v="Jana"/>
    <s v="Bajáková"/>
    <m/>
    <n v="1"/>
    <x v="2"/>
  </r>
  <r>
    <n v="89301335"/>
    <s v="Oddělení klinické biochemie a imunogenetiky"/>
    <s v="centrální laboratoř"/>
    <n v="10"/>
    <d v="2017-03-01T00:00:00"/>
    <m/>
    <m/>
    <s v="Jitka"/>
    <s v="Rožnovská"/>
    <m/>
    <n v="1"/>
    <x v="1"/>
  </r>
  <r>
    <n v="89301335"/>
    <s v="Oddělení klinické biochemie a imunogenetiky"/>
    <s v="centrální laboratoř"/>
    <n v="10"/>
    <d v="2012-08-27T00:00:00"/>
    <m/>
    <m/>
    <s v="Ivana"/>
    <s v="Filipová"/>
    <m/>
    <n v="1"/>
    <x v="1"/>
  </r>
  <r>
    <n v="89301335"/>
    <s v="Oddělení klinické biochemie a imunogenetiky"/>
    <s v="centrální laboratoř"/>
    <n v="10"/>
    <d v="2008-01-01T00:00:00"/>
    <m/>
    <m/>
    <s v="Jiří"/>
    <s v="Panák"/>
    <m/>
    <n v="1"/>
    <x v="1"/>
  </r>
  <r>
    <n v="89301335"/>
    <s v="Oddělení klinické biochemie a imunogenetiky"/>
    <s v="centrální laboratoř"/>
    <n v="10"/>
    <d v="2017-10-01T00:00:00"/>
    <m/>
    <s v="RNDr."/>
    <s v="Markéta"/>
    <s v="Plchová"/>
    <m/>
    <n v="1"/>
    <x v="8"/>
  </r>
  <r>
    <n v="89301335"/>
    <s v="Oddělení klinické biochemie a imunogenetiky"/>
    <s v="centrální laboratoř"/>
    <n v="10"/>
    <d v="2017-10-01T00:00:00"/>
    <m/>
    <s v="Bc."/>
    <s v="Markéta"/>
    <s v="Zápecová"/>
    <m/>
    <n v="1"/>
    <x v="1"/>
  </r>
  <r>
    <n v="89301335"/>
    <s v="Oddělení klinické biochemie a imunogenetiky"/>
    <s v="centrální laboratoř"/>
    <n v="10"/>
    <d v="2021-10-01T00:00:00"/>
    <m/>
    <m/>
    <s v="Silvie"/>
    <s v="Doležalová"/>
    <m/>
    <n v="1"/>
    <x v="1"/>
  </r>
  <r>
    <n v="89301335"/>
    <s v="Oddělení klinické biochemie a imunogenetiky"/>
    <s v="centrální laboratoř"/>
    <n v="10"/>
    <d v="2014-12-23T00:00:00"/>
    <m/>
    <m/>
    <s v="Jana"/>
    <s v="Gáborová"/>
    <m/>
    <n v="1"/>
    <x v="1"/>
  </r>
  <r>
    <n v="89301335"/>
    <s v="Oddělení klinické biochemie a imunogenetiky"/>
    <s v="centrální laboratoř"/>
    <n v="10"/>
    <d v="2013-03-06T00:00:00"/>
    <m/>
    <m/>
    <s v="Tereza"/>
    <s v="Christová"/>
    <m/>
    <n v="1"/>
    <x v="1"/>
  </r>
  <r>
    <n v="89301335"/>
    <s v="Oddělení klinické biochemie a imunogenetiky"/>
    <s v="centrální laboratoř"/>
    <n v="10"/>
    <d v="2008-01-01T00:00:00"/>
    <m/>
    <m/>
    <s v="Eva"/>
    <s v="Pospíšilová"/>
    <m/>
    <n v="1"/>
    <x v="1"/>
  </r>
  <r>
    <n v="89301335"/>
    <s v="Oddělení klinické biochemie a imunogenetiky"/>
    <s v="centrální laboratoř"/>
    <n v="10"/>
    <d v="2020-07-25T00:00:00"/>
    <m/>
    <m/>
    <s v="Veronika"/>
    <s v="Číhalová"/>
    <m/>
    <n v="0.8"/>
    <x v="4"/>
  </r>
  <r>
    <n v="89301335"/>
    <s v="Oddělení klinické biochemie a imunogenetiky"/>
    <s v="centrální laboratoř"/>
    <n v="10"/>
    <d v="2021-09-01T00:00:00"/>
    <m/>
    <m/>
    <s v="Jitka"/>
    <s v="Winklerová"/>
    <m/>
    <n v="0.9"/>
    <x v="4"/>
  </r>
  <r>
    <n v="89301335"/>
    <s v="Oddělení klinické biochemie a imunogenetiky"/>
    <s v="centrální laboratoř"/>
    <n v="10"/>
    <d v="2010-08-01T00:00:00"/>
    <m/>
    <m/>
    <s v="Alžběta"/>
    <s v="Novosadová"/>
    <m/>
    <n v="1"/>
    <x v="1"/>
  </r>
  <r>
    <n v="89301335"/>
    <s v="Oddělení klinické biochemie a imunogenetiky"/>
    <s v="centrální laboratoř"/>
    <n v="10"/>
    <d v="2008-01-01T00:00:00"/>
    <m/>
    <m/>
    <s v="Hana"/>
    <s v="Popová"/>
    <m/>
    <n v="1"/>
    <x v="1"/>
  </r>
  <r>
    <n v="89301335"/>
    <s v="Oddělení klinické biochemie a imunogenetiky"/>
    <s v="centrální laboratoř"/>
    <n v="10"/>
    <d v="2008-01-01T00:00:00"/>
    <m/>
    <s v="MUDr."/>
    <s v="Pavla"/>
    <s v="Petrová"/>
    <m/>
    <n v="0.6"/>
    <x v="3"/>
  </r>
  <r>
    <n v="89301335"/>
    <s v="Oddělení klinické biochemie a imunogenetiky"/>
    <s v="centrální laboratoř"/>
    <n v="10"/>
    <d v="2008-01-01T00:00:00"/>
    <m/>
    <m/>
    <s v="Diana"/>
    <s v="Peřinová"/>
    <m/>
    <n v="1"/>
    <x v="4"/>
  </r>
  <r>
    <n v="89301335"/>
    <s v="Oddělení klinické biochemie a imunogenetiky"/>
    <s v="centrální laboratoř"/>
    <n v="10"/>
    <d v="2008-01-01T00:00:00"/>
    <m/>
    <s v="RNDr."/>
    <s v="Pavel"/>
    <s v="Lochman"/>
    <s v="Ph.D."/>
    <n v="1"/>
    <x v="8"/>
  </r>
  <r>
    <n v="89301335"/>
    <s v="Oddělení klinické biochemie a imunogenetiky"/>
    <s v="centrální laboratoř"/>
    <n v="10"/>
    <d v="2008-01-01T00:00:00"/>
    <m/>
    <s v="Mgr. et Mgr."/>
    <s v="Isabela"/>
    <s v="Pospíšilová"/>
    <m/>
    <n v="1"/>
    <x v="1"/>
  </r>
  <r>
    <n v="89301335"/>
    <s v="Oddělení klinické biochemie a imunogenetiky"/>
    <s v="centrální laboratoř"/>
    <n v="10"/>
    <d v="2011-02-01T00:00:00"/>
    <m/>
    <s v="RNDr."/>
    <s v="Jiří"/>
    <s v="Lukeš"/>
    <m/>
    <n v="1"/>
    <x v="8"/>
  </r>
  <r>
    <n v="89301335"/>
    <s v="Oddělení klinické biochemie a imunogenetiky"/>
    <s v="centrální laboratoř"/>
    <n v="10"/>
    <d v="2008-01-01T00:00:00"/>
    <m/>
    <m/>
    <s v="Alena"/>
    <s v="Zábranská"/>
    <m/>
    <n v="1"/>
    <x v="1"/>
  </r>
  <r>
    <n v="89301335"/>
    <s v="Oddělení klinické biochemie a imunogenetiky"/>
    <s v="centrální laboratoř"/>
    <n v="10"/>
    <d v="2008-01-01T00:00:00"/>
    <m/>
    <m/>
    <s v="Renáta"/>
    <s v="Brosingerová"/>
    <m/>
    <n v="1"/>
    <x v="1"/>
  </r>
  <r>
    <n v="89301335"/>
    <s v="Oddělení klinické biochemie a imunogenetiky"/>
    <s v="centrální laboratoř"/>
    <n v="10"/>
    <d v="2008-01-01T00:00:00"/>
    <m/>
    <s v="MBA"/>
    <s v="Hana"/>
    <s v="Jindrová"/>
    <m/>
    <n v="1"/>
    <x v="1"/>
  </r>
  <r>
    <n v="89301335"/>
    <s v="Oddělení klinické biochemie a imunogenetiky"/>
    <s v="centrální laboratoř"/>
    <n v="10"/>
    <d v="2008-01-01T00:00:00"/>
    <m/>
    <m/>
    <s v="Zdeňka"/>
    <s v="Svačinková"/>
    <m/>
    <n v="1"/>
    <x v="1"/>
  </r>
  <r>
    <n v="89301335"/>
    <s v="Oddělení klinické biochemie a imunogenetiky"/>
    <s v="centrální laboratoř"/>
    <n v="10"/>
    <d v="2008-01-01T00:00:00"/>
    <m/>
    <m/>
    <s v="Romana"/>
    <s v="Calábková"/>
    <m/>
    <n v="1"/>
    <x v="1"/>
  </r>
  <r>
    <n v="89301335"/>
    <s v="Oddělení klinické biochemie a imunogenetiky"/>
    <s v="centrální laboratoř"/>
    <n v="10"/>
    <d v="2010-09-01T00:00:00"/>
    <m/>
    <m/>
    <s v="Daniela"/>
    <s v="Pjajková"/>
    <m/>
    <n v="1"/>
    <x v="1"/>
  </r>
  <r>
    <n v="89301335"/>
    <s v="Oddělení klinické biochemie a imunogenetiky"/>
    <s v="centrální laboratoř"/>
    <n v="10"/>
    <d v="2010-09-01T00:00:00"/>
    <m/>
    <s v="MUDr."/>
    <s v="Libuše"/>
    <s v="Balejová"/>
    <m/>
    <n v="0.8"/>
    <x v="3"/>
  </r>
  <r>
    <n v="89301335"/>
    <s v="Oddělení klinické biochemie a imunogenetiky"/>
    <s v="centrální laboratoř"/>
    <n v="10"/>
    <d v="2021-06-01T00:00:00"/>
    <m/>
    <s v="prof. RNDr."/>
    <s v="Tomáš"/>
    <s v="Adam"/>
    <s v="Ph.D."/>
    <n v="0.3"/>
    <x v="8"/>
  </r>
  <r>
    <n v="89301335"/>
    <s v="Oddělení klinické biochemie a imunogenetiky"/>
    <s v="centrální laboratoř"/>
    <n v="10"/>
    <d v="2010-10-01T00:00:00"/>
    <m/>
    <m/>
    <s v="Lenka"/>
    <s v="Ignasová"/>
    <m/>
    <n v="0.75"/>
    <x v="4"/>
  </r>
  <r>
    <n v="89301335"/>
    <s v="Oddělení klinické biochemie a imunogenetiky"/>
    <s v="centrální laboratoř"/>
    <n v="10"/>
    <d v="2020-02-10T00:00:00"/>
    <m/>
    <m/>
    <s v="Jana"/>
    <s v="Bílá"/>
    <s v="DiS."/>
    <n v="1"/>
    <x v="1"/>
  </r>
  <r>
    <n v="89301335"/>
    <s v="Oddělení klinické biochemie a imunogenetiky"/>
    <s v="centrální laboratoř"/>
    <n v="10"/>
    <d v="2018-05-17T00:00:00"/>
    <m/>
    <s v="RNDr."/>
    <s v="Markéta"/>
    <s v="Lenhartová"/>
    <m/>
    <n v="1"/>
    <x v="8"/>
  </r>
  <r>
    <n v="89301335"/>
    <s v="Oddělení klinické biochemie a imunogenetiky"/>
    <s v="centrální laboratoř"/>
    <n v="10"/>
    <d v="2018-04-01T00:00:00"/>
    <m/>
    <m/>
    <s v="Helena"/>
    <s v="Kučerová"/>
    <s v="DiS."/>
    <n v="1"/>
    <x v="1"/>
  </r>
  <r>
    <n v="89301335"/>
    <s v="Oddělení klinické biochemie a imunogenetiky"/>
    <s v="centrální laboratoř"/>
    <n v="10"/>
    <d v="2009-07-18T00:00:00"/>
    <m/>
    <m/>
    <s v="Jitka"/>
    <s v="Peřinová"/>
    <m/>
    <n v="1"/>
    <x v="2"/>
  </r>
  <r>
    <n v="89301335"/>
    <s v="Oddělení klinické biochemie a imunogenetiky"/>
    <s v="centrální laboratoř"/>
    <n v="10"/>
    <d v="2022-09-01T00:00:00"/>
    <m/>
    <m/>
    <s v="Lenka"/>
    <s v="Zrníková"/>
    <m/>
    <n v="0.8"/>
    <x v="1"/>
  </r>
  <r>
    <n v="89301335"/>
    <s v="Oddělení klinické biochemie a imunogenetiky"/>
    <s v="centrální laboratoř"/>
    <n v="10"/>
    <d v="2016-10-01T00:00:00"/>
    <m/>
    <m/>
    <s v="Veronika"/>
    <s v="Polesová"/>
    <m/>
    <n v="1"/>
    <x v="1"/>
  </r>
  <r>
    <n v="89301335"/>
    <s v="Oddělení klinické biochemie a imunogenetiky"/>
    <s v="centrální laboratoř"/>
    <n v="10"/>
    <d v="2018-10-15T00:00:00"/>
    <m/>
    <m/>
    <s v="Monika"/>
    <s v="Vyroubalová"/>
    <m/>
    <n v="1"/>
    <x v="4"/>
  </r>
  <r>
    <n v="89301335"/>
    <s v="Oddělení klinické biochemie a imunogenetiky"/>
    <s v="centrální laboratoř"/>
    <n v="10"/>
    <d v="2008-01-01T00:00:00"/>
    <m/>
    <m/>
    <s v="Pavla"/>
    <s v="Šafářová"/>
    <m/>
    <n v="1"/>
    <x v="4"/>
  </r>
  <r>
    <n v="89301335"/>
    <s v="Oddělení klinické biochemie a imunogenetiky"/>
    <s v="centrální laboratoř"/>
    <n v="10"/>
    <d v="2015-08-01T00:00:00"/>
    <m/>
    <m/>
    <s v="Jozef"/>
    <s v="Albert"/>
    <m/>
    <n v="1"/>
    <x v="2"/>
  </r>
  <r>
    <n v="89301335"/>
    <s v="Oddělení klinické biochemie a imunogenetiky"/>
    <s v="centrální laboratoř"/>
    <n v="10"/>
    <d v="2021-06-01T00:00:00"/>
    <m/>
    <s v="RNDr."/>
    <s v="Jitka"/>
    <s v="Prošková"/>
    <m/>
    <n v="1"/>
    <x v="8"/>
  </r>
  <r>
    <n v="89301335"/>
    <s v="Oddělení klinické biochemie a imunogenetiky"/>
    <s v="centrální laboratoř"/>
    <n v="10"/>
    <d v="2012-10-01T00:00:00"/>
    <m/>
    <m/>
    <s v="Ivana"/>
    <s v="Nečesaná"/>
    <m/>
    <n v="1"/>
    <x v="1"/>
  </r>
  <r>
    <n v="89301335"/>
    <s v="Oddělení klinické biochemie a imunogenetiky"/>
    <s v="centrální laboratoř"/>
    <n v="10"/>
    <d v="2022-09-01T00:00:00"/>
    <m/>
    <s v="Mgr."/>
    <s v="Veronika"/>
    <s v="Kučerová"/>
    <m/>
    <n v="1"/>
    <x v="8"/>
  </r>
  <r>
    <n v="89301335"/>
    <s v="Oddělení klinické biochemie a imunogenetiky"/>
    <s v="centrální laboratoř"/>
    <n v="10"/>
    <d v="2014-04-01T00:00:00"/>
    <m/>
    <m/>
    <s v="Petra"/>
    <s v="Danišková"/>
    <m/>
    <n v="1"/>
    <x v="5"/>
  </r>
  <r>
    <n v="89301335"/>
    <s v="Oddělení klinické biochemie a imunogenetiky"/>
    <s v="centrální laboratoř"/>
    <n v="10"/>
    <d v="2014-05-02T00:00:00"/>
    <m/>
    <s v="Mgr."/>
    <s v="Vladimíra"/>
    <s v="Pytlíčková"/>
    <m/>
    <n v="1"/>
    <x v="5"/>
  </r>
  <r>
    <n v="89301335"/>
    <s v="Oddělení klinické biochemie a imunogenetiky"/>
    <s v="centrální laboratoř"/>
    <n v="10"/>
    <d v="2016-06-01T00:00:00"/>
    <m/>
    <s v="Mgr."/>
    <s v="Pavla"/>
    <s v="Hynková"/>
    <m/>
    <n v="1"/>
    <x v="8"/>
  </r>
  <r>
    <n v="89301335"/>
    <s v="Oddělení klinické biochemie a imunogenetiky"/>
    <s v="centrální laboratoř"/>
    <n v="10"/>
    <d v="2017-07-01T00:00:00"/>
    <m/>
    <m/>
    <s v="Marcela"/>
    <s v="Černajová"/>
    <s v="DiS."/>
    <n v="1"/>
    <x v="4"/>
  </r>
  <r>
    <n v="89301335"/>
    <s v="Oddělení klinické biochemie a imunogenetiky"/>
    <s v="centrální laboratoř"/>
    <n v="10"/>
    <d v="2020-10-01T00:00:00"/>
    <m/>
    <s v="Mgr."/>
    <s v="Štěpán"/>
    <s v="Kouřil"/>
    <s v="Ph.D."/>
    <n v="1"/>
    <x v="9"/>
  </r>
  <r>
    <n v="89301335"/>
    <s v="Oddělení klinické biochemie a imunogenetiky"/>
    <s v="centrální laboratoř"/>
    <n v="10"/>
    <d v="2017-10-01T00:00:00"/>
    <m/>
    <s v="MUDr."/>
    <s v="Lenka"/>
    <s v="Štefaničková"/>
    <m/>
    <n v="0.8"/>
    <x v="3"/>
  </r>
  <r>
    <n v="89301335"/>
    <s v="Oddělení klinické biochemie a imunogenetiky"/>
    <s v="centrální laboratoř"/>
    <n v="10"/>
    <d v="2022-07-01T00:00:00"/>
    <m/>
    <s v="RNDr."/>
    <s v="Alice"/>
    <s v="Jirušková"/>
    <m/>
    <n v="1"/>
    <x v="9"/>
  </r>
  <r>
    <n v="89301336"/>
    <s v="Oddělení klinické biochemie a imunogenetiky"/>
    <s v="metabolická poradna"/>
    <n v="10"/>
    <d v="2017-10-01T00:00:00"/>
    <m/>
    <s v="MUDr."/>
    <s v="Lenka"/>
    <s v="Štefaničková"/>
    <m/>
    <n v="0.2"/>
    <x v="3"/>
  </r>
  <r>
    <n v="89301336"/>
    <s v="Oddělení klinické biochemie a imunogenetiky"/>
    <s v="metabolická poradna"/>
    <n v="10"/>
    <d v="2010-10-01T00:00:00"/>
    <m/>
    <m/>
    <s v="Lenka"/>
    <s v="Ignasová"/>
    <m/>
    <n v="0.25"/>
    <x v="4"/>
  </r>
  <r>
    <n v="89301336"/>
    <s v="Oddělení klinické biochemie a imunogenetiky"/>
    <s v="metabolická poradna"/>
    <n v="10"/>
    <d v="2010-09-01T00:00:00"/>
    <m/>
    <s v="MUDr."/>
    <s v="Libuše"/>
    <s v="Balejová"/>
    <m/>
    <n v="0.2"/>
    <x v="3"/>
  </r>
  <r>
    <n v="89301336"/>
    <s v="Oddělení klinické biochemie a imunogenetiky"/>
    <s v="metabolická poradna"/>
    <n v="10"/>
    <d v="2008-01-01T00:00:00"/>
    <m/>
    <s v="MUDr."/>
    <s v="Pavla"/>
    <s v="Petrová"/>
    <m/>
    <n v="0.2"/>
    <x v="3"/>
  </r>
  <r>
    <n v="89301338"/>
    <s v="Oddělení klinické biochemie a imunogenetiky"/>
    <s v="laboratoř dědičných metabolických poruch"/>
    <n v="10"/>
    <d v="2019-04-01T00:00:00"/>
    <m/>
    <s v="MUDr."/>
    <s v="Pavla"/>
    <s v="Petrová"/>
    <m/>
    <n v="0.2"/>
    <x v="3"/>
  </r>
  <r>
    <n v="89301338"/>
    <s v="Oddělení klinické biochemie a imunogenetiky"/>
    <s v="laboratoř dědičných metabolických poruch"/>
    <n v="10"/>
    <d v="2020-01-01T00:00:00"/>
    <m/>
    <m/>
    <s v="Jana"/>
    <s v="Peřinová"/>
    <m/>
    <n v="1"/>
    <x v="1"/>
  </r>
  <r>
    <n v="89301338"/>
    <s v="Oddělení klinické biochemie a imunogenetiky"/>
    <s v="laboratoř dědičných metabolických poruch"/>
    <n v="10"/>
    <d v="2017-09-01T00:00:00"/>
    <m/>
    <m/>
    <s v="Zdenka"/>
    <s v="Slatinová"/>
    <m/>
    <n v="0.5"/>
    <x v="2"/>
  </r>
  <r>
    <n v="89301338"/>
    <s v="Oddělení klinické biochemie a imunogenetiky"/>
    <s v="laboratoř dědičných metabolických poruch"/>
    <n v="10"/>
    <d v="2008-01-01T00:00:00"/>
    <m/>
    <s v="Ing."/>
    <s v="Vojtěch"/>
    <s v="Bekárek"/>
    <m/>
    <n v="1"/>
    <x v="9"/>
  </r>
  <r>
    <n v="89301338"/>
    <s v="Oddělení klinické biochemie a imunogenetiky"/>
    <s v="laboratoř dědičných metabolických poruch"/>
    <n v="10"/>
    <d v="2010-01-11T00:00:00"/>
    <m/>
    <s v="RNDr."/>
    <s v="Eva"/>
    <s v="Hlídková"/>
    <m/>
    <n v="1"/>
    <x v="8"/>
  </r>
  <r>
    <n v="89301338"/>
    <s v="Oddělení klinické biochemie a imunogenetiky"/>
    <s v="laboratoř dědičných metabolických poruch"/>
    <n v="10"/>
    <d v="2008-01-01T00:00:00"/>
    <m/>
    <s v="doc. RNDr."/>
    <s v="David"/>
    <s v="Friedecký"/>
    <s v="Ph.D."/>
    <n v="1"/>
    <x v="8"/>
  </r>
  <r>
    <n v="89301338"/>
    <s v="Oddělení klinické biochemie a imunogenetiky"/>
    <s v="laboratoř dědičných metabolických poruch"/>
    <n v="10"/>
    <d v="2015-11-02T00:00:00"/>
    <m/>
    <m/>
    <s v="Lucie"/>
    <s v="Kowalczuková"/>
    <m/>
    <n v="1"/>
    <x v="1"/>
  </r>
  <r>
    <n v="89301338"/>
    <s v="Oddělení klinické biochemie a imunogenetiky"/>
    <s v="laboratoř dědičných metabolických poruch"/>
    <n v="10"/>
    <d v="2014-09-01T00:00:00"/>
    <m/>
    <m/>
    <s v="Soňa"/>
    <s v="Petrželová"/>
    <m/>
    <n v="1"/>
    <x v="1"/>
  </r>
  <r>
    <n v="89301338"/>
    <s v="Oddělení klinické biochemie a imunogenetiky"/>
    <s v="laboratoř dědičných metabolických poruch"/>
    <n v="10"/>
    <d v="2008-01-01T00:00:00"/>
    <m/>
    <m/>
    <s v="Lenka"/>
    <s v="Kittlová"/>
    <m/>
    <n v="1"/>
    <x v="1"/>
  </r>
  <r>
    <n v="89301338"/>
    <s v="Oddělení klinické biochemie a imunogenetiky"/>
    <s v="laboratoř dědičných metabolických poruch"/>
    <n v="10"/>
    <d v="2012-01-01T00:00:00"/>
    <m/>
    <s v="Bc."/>
    <s v="Tadeáš"/>
    <s v="Semeniuk"/>
    <m/>
    <n v="1"/>
    <x v="1"/>
  </r>
  <r>
    <n v="89301338"/>
    <s v="Oddělení klinické biochemie a imunogenetiky"/>
    <s v="laboratoř dědičných metabolických poruch"/>
    <n v="10"/>
    <d v="2020-07-15T00:00:00"/>
    <m/>
    <s v="Mgr."/>
    <s v="Michaela"/>
    <s v="Kotková"/>
    <m/>
    <n v="1"/>
    <x v="9"/>
  </r>
  <r>
    <n v="89301345"/>
    <s v="Radiologická klinika"/>
    <s v="pracoviště radiologie"/>
    <n v="10"/>
    <d v="2021-07-01T00:00:00"/>
    <m/>
    <s v="Mgr."/>
    <s v="Eva"/>
    <s v="Číhalová"/>
    <m/>
    <n v="1"/>
    <x v="4"/>
  </r>
  <r>
    <n v="89301345"/>
    <s v="Radiologická klinika"/>
    <s v="pracoviště radiologie"/>
    <n v="10"/>
    <d v="2020-09-01T00:00:00"/>
    <m/>
    <s v="Bc."/>
    <s v="Jana"/>
    <s v="Smětáková"/>
    <m/>
    <n v="1"/>
    <x v="4"/>
  </r>
  <r>
    <n v="89301345"/>
    <s v="Radiologická klinika"/>
    <s v="pracoviště radiologie"/>
    <n v="10"/>
    <d v="2020-09-01T00:00:00"/>
    <m/>
    <s v="Bc."/>
    <s v="Štěpán"/>
    <s v="Lindner"/>
    <m/>
    <n v="1"/>
    <x v="4"/>
  </r>
  <r>
    <n v="89301345"/>
    <s v="Radiologická klinika"/>
    <s v="pracoviště radiologie"/>
    <n v="10"/>
    <d v="2020-09-01T00:00:00"/>
    <m/>
    <s v="Bc."/>
    <s v="David"/>
    <s v="Lepka"/>
    <m/>
    <n v="1"/>
    <x v="4"/>
  </r>
  <r>
    <n v="89301345"/>
    <s v="Radiologická klinika"/>
    <s v="pracoviště radiologie"/>
    <n v="10"/>
    <d v="2020-08-01T00:00:00"/>
    <m/>
    <s v="Bc."/>
    <s v="Jiří"/>
    <s v="Srovnal"/>
    <m/>
    <n v="1"/>
    <x v="4"/>
  </r>
  <r>
    <n v="89301345"/>
    <s v="Radiologická klinika"/>
    <s v="pracoviště radiologie"/>
    <n v="10"/>
    <d v="2017-10-01T00:00:00"/>
    <m/>
    <s v="MUDr."/>
    <s v="Kateřina"/>
    <s v="Strojilová"/>
    <m/>
    <n v="0"/>
    <x v="7"/>
  </r>
  <r>
    <n v="89301345"/>
    <s v="Radiologická klinika"/>
    <s v="pracoviště radiologie"/>
    <n v="10"/>
    <d v="2018-04-01T00:00:00"/>
    <m/>
    <s v="MUDr."/>
    <s v="Jakub"/>
    <s v="Čivrný"/>
    <m/>
    <n v="0.8"/>
    <x v="3"/>
  </r>
  <r>
    <n v="89301345"/>
    <s v="Radiologická klinika"/>
    <s v="pracoviště radiologie"/>
    <n v="10"/>
    <d v="2017-06-01T00:00:00"/>
    <m/>
    <s v="Bc."/>
    <s v="Kateřina"/>
    <s v="Andrýsková"/>
    <m/>
    <n v="1"/>
    <x v="4"/>
  </r>
  <r>
    <n v="89301345"/>
    <s v="Radiologická klinika"/>
    <s v="pracoviště radiologie"/>
    <n v="10"/>
    <d v="2017-06-15T00:00:00"/>
    <m/>
    <s v="Bc."/>
    <s v="Tereza"/>
    <s v="Nakládalová"/>
    <m/>
    <n v="1"/>
    <x v="4"/>
  </r>
  <r>
    <n v="89301345"/>
    <s v="Radiologická klinika"/>
    <s v="pracoviště radiologie"/>
    <n v="10"/>
    <d v="2017-06-15T00:00:00"/>
    <m/>
    <s v="Bc."/>
    <s v="Petra"/>
    <s v="Přidalová"/>
    <m/>
    <n v="1"/>
    <x v="4"/>
  </r>
  <r>
    <n v="89301345"/>
    <s v="Radiologická klinika"/>
    <s v="pracoviště radiologie"/>
    <n v="10"/>
    <d v="2022-07-01T00:00:00"/>
    <m/>
    <s v="Bc."/>
    <s v="Kristýna"/>
    <s v="Bednaříková"/>
    <m/>
    <n v="1"/>
    <x v="1"/>
  </r>
  <r>
    <n v="89301345"/>
    <s v="Radiologická klinika"/>
    <s v="pracoviště radiologie"/>
    <n v="10"/>
    <d v="2019-06-01T00:00:00"/>
    <m/>
    <s v="Bc."/>
    <s v="Martina"/>
    <s v="Střípková"/>
    <m/>
    <n v="1"/>
    <x v="4"/>
  </r>
  <r>
    <n v="89301345"/>
    <s v="Radiologická klinika"/>
    <s v="pracoviště radiologie"/>
    <n v="10"/>
    <d v="2018-09-01T00:00:00"/>
    <m/>
    <s v="MUDr."/>
    <s v="Tomáš"/>
    <s v="Maleňák"/>
    <m/>
    <n v="0.8"/>
    <x v="7"/>
  </r>
  <r>
    <n v="89301345"/>
    <s v="Radiologická klinika"/>
    <s v="pracoviště radiologie"/>
    <n v="10"/>
    <d v="2018-08-01T00:00:00"/>
    <m/>
    <s v="MUDr."/>
    <s v="Petr"/>
    <s v="Kučera"/>
    <m/>
    <n v="0.8"/>
    <x v="7"/>
  </r>
  <r>
    <n v="89301345"/>
    <s v="Radiologická klinika"/>
    <s v="pracoviště radiologie"/>
    <n v="10"/>
    <d v="2022-06-01T00:00:00"/>
    <m/>
    <s v="Bc."/>
    <s v="Adéla"/>
    <s v="Kocourková"/>
    <m/>
    <n v="1"/>
    <x v="4"/>
  </r>
  <r>
    <n v="89301345"/>
    <s v="Radiologická klinika"/>
    <s v="pracoviště radiologie"/>
    <n v="10"/>
    <d v="2021-09-01T00:00:00"/>
    <m/>
    <s v="MD"/>
    <s v="Anna"/>
    <s v="Nedashkivska"/>
    <m/>
    <n v="1"/>
    <x v="7"/>
  </r>
  <r>
    <n v="89301345"/>
    <s v="Radiologická klinika"/>
    <s v="pracoviště radiologie"/>
    <n v="10"/>
    <d v="2022-01-01T00:00:00"/>
    <m/>
    <s v="Bc."/>
    <s v="Martina"/>
    <s v="Zaoralová"/>
    <m/>
    <n v="1"/>
    <x v="4"/>
  </r>
  <r>
    <n v="89301345"/>
    <s v="Radiologická klinika"/>
    <s v="pracoviště radiologie"/>
    <n v="10"/>
    <d v="2022-04-01T00:00:00"/>
    <m/>
    <m/>
    <s v="Šárka"/>
    <s v="Línková"/>
    <m/>
    <n v="1"/>
    <x v="4"/>
  </r>
  <r>
    <n v="89301345"/>
    <s v="Radiologická klinika"/>
    <s v="pracoviště radiologie"/>
    <n v="10"/>
    <d v="2022-03-01T00:00:00"/>
    <m/>
    <s v="Bc."/>
    <s v="Michaela"/>
    <s v="Hrabalová"/>
    <m/>
    <n v="1"/>
    <x v="4"/>
  </r>
  <r>
    <n v="89301345"/>
    <s v="Radiologická klinika"/>
    <s v="pracoviště radiologie"/>
    <n v="10"/>
    <d v="2022-01-01T00:00:00"/>
    <m/>
    <s v="Bc."/>
    <s v="Pavla"/>
    <s v="Liznová"/>
    <s v="DiS."/>
    <n v="0.25"/>
    <x v="4"/>
  </r>
  <r>
    <n v="89301345"/>
    <s v="Radiologická klinika"/>
    <s v="pracoviště radiologie"/>
    <n v="10"/>
    <d v="2018-04-01T00:00:00"/>
    <m/>
    <s v="Bc."/>
    <s v="Sylva"/>
    <s v="Formánková"/>
    <m/>
    <n v="0.9"/>
    <x v="1"/>
  </r>
  <r>
    <n v="89301345"/>
    <s v="Radiologická klinika"/>
    <s v="pracoviště radiologie"/>
    <n v="10"/>
    <d v="2018-04-01T00:00:00"/>
    <m/>
    <s v="Bc."/>
    <s v="Sylva"/>
    <s v="Formánková"/>
    <m/>
    <n v="0.9"/>
    <x v="1"/>
  </r>
  <r>
    <n v="89301345"/>
    <s v="Radiologická klinika"/>
    <s v="pracoviště radiologie"/>
    <n v="10"/>
    <d v="2022-01-01T00:00:00"/>
    <m/>
    <m/>
    <s v="Hana"/>
    <s v="Slezáková"/>
    <s v="DiS."/>
    <n v="0.5"/>
    <x v="1"/>
  </r>
  <r>
    <n v="89301345"/>
    <s v="Radiologická klinika"/>
    <s v="pracoviště radiologie"/>
    <n v="10"/>
    <d v="2019-04-21T00:00:00"/>
    <m/>
    <s v="Bc."/>
    <s v="Kamila"/>
    <s v="Součková"/>
    <s v="DiS."/>
    <n v="1"/>
    <x v="4"/>
  </r>
  <r>
    <n v="89301345"/>
    <s v="Radiologická klinika"/>
    <s v="pracoviště radiologie"/>
    <n v="10"/>
    <d v="2010-01-01T00:00:00"/>
    <m/>
    <m/>
    <s v="Tomáš"/>
    <s v="Sinčák"/>
    <s v="DiS."/>
    <n v="0.9"/>
    <x v="4"/>
  </r>
  <r>
    <n v="89301345"/>
    <s v="Radiologická klinika"/>
    <s v="pracoviště radiologie"/>
    <n v="10"/>
    <d v="2010-01-18T00:00:00"/>
    <m/>
    <s v="MUDr."/>
    <s v="Radim"/>
    <s v="Kovář"/>
    <m/>
    <n v="0.8"/>
    <x v="3"/>
  </r>
  <r>
    <n v="89301345"/>
    <s v="Radiologická klinika"/>
    <s v="pracoviště radiologie"/>
    <n v="10"/>
    <d v="2008-01-01T00:00:00"/>
    <m/>
    <s v="Mgr. Bc."/>
    <s v="Tomáš"/>
    <s v="Vávra"/>
    <s v="DiS."/>
    <n v="0.9"/>
    <x v="1"/>
  </r>
  <r>
    <n v="89301345"/>
    <s v="Radiologická klinika"/>
    <s v="pracoviště radiologie"/>
    <n v="10"/>
    <d v="2014-09-16T00:00:00"/>
    <m/>
    <m/>
    <s v="Jana"/>
    <s v="Dokoupilová"/>
    <s v="DiS."/>
    <n v="0.9"/>
    <x v="1"/>
  </r>
  <r>
    <n v="89301345"/>
    <s v="Radiologická klinika"/>
    <s v="pracoviště radiologie"/>
    <n v="10"/>
    <d v="2008-01-01T00:00:00"/>
    <m/>
    <s v="Bc."/>
    <s v="Markéta"/>
    <s v="Hanáková"/>
    <m/>
    <n v="0.9"/>
    <x v="1"/>
  </r>
  <r>
    <n v="89301345"/>
    <s v="Radiologická klinika"/>
    <s v="pracoviště radiologie"/>
    <n v="10"/>
    <d v="2008-01-01T00:00:00"/>
    <m/>
    <s v="doc. MUDr."/>
    <s v="Zbyněk"/>
    <s v="Tüdös"/>
    <s v="Ph.D."/>
    <n v="0.8"/>
    <x v="3"/>
  </r>
  <r>
    <n v="89301345"/>
    <s v="Radiologická klinika"/>
    <s v="pracoviště radiologie"/>
    <n v="10"/>
    <d v="2008-05-01T00:00:00"/>
    <m/>
    <s v="MUDr."/>
    <s v="Eva"/>
    <s v="Čecháková"/>
    <m/>
    <n v="0.8"/>
    <x v="3"/>
  </r>
  <r>
    <n v="89301345"/>
    <s v="Radiologická klinika"/>
    <s v="pracoviště radiologie"/>
    <n v="10"/>
    <d v="2020-07-01T00:00:00"/>
    <m/>
    <s v="Bc."/>
    <s v="Zdeňka"/>
    <s v="Zajíčková"/>
    <s v="DiS."/>
    <n v="0.9"/>
    <x v="1"/>
  </r>
  <r>
    <n v="89301345"/>
    <s v="Radiologická klinika"/>
    <s v="pracoviště radiologie"/>
    <n v="10"/>
    <d v="2014-07-01T00:00:00"/>
    <m/>
    <s v="Bc."/>
    <s v="Radek"/>
    <s v="Pluskal"/>
    <m/>
    <n v="1"/>
    <x v="4"/>
  </r>
  <r>
    <n v="89301345"/>
    <s v="Radiologická klinika"/>
    <s v="pracoviště radiologie"/>
    <n v="10"/>
    <d v="2014-05-01T00:00:00"/>
    <m/>
    <s v="Bc."/>
    <s v="Marie"/>
    <s v="Kotková"/>
    <m/>
    <n v="0.9"/>
    <x v="1"/>
  </r>
  <r>
    <n v="89301345"/>
    <s v="Radiologická klinika"/>
    <s v="pracoviště radiologie"/>
    <n v="10"/>
    <d v="2014-05-01T00:00:00"/>
    <m/>
    <m/>
    <s v="Tomáš"/>
    <s v="Mrázek"/>
    <m/>
    <n v="1"/>
    <x v="4"/>
  </r>
  <r>
    <n v="89301345"/>
    <s v="Radiologická klinika"/>
    <s v="pracoviště radiologie"/>
    <n v="10"/>
    <d v="2017-01-01T00:00:00"/>
    <m/>
    <m/>
    <s v="Pavla"/>
    <s v="Navrátilová"/>
    <m/>
    <n v="0.9"/>
    <x v="1"/>
  </r>
  <r>
    <n v="89301345"/>
    <s v="Radiologická klinika"/>
    <s v="pracoviště radiologie"/>
    <n v="10"/>
    <d v="2013-07-15T00:00:00"/>
    <m/>
    <s v="Mgr."/>
    <s v="Pavel"/>
    <s v="Jemelka"/>
    <m/>
    <n v="1"/>
    <x v="4"/>
  </r>
  <r>
    <n v="89301345"/>
    <s v="Radiologická klinika"/>
    <s v="pracoviště radiologie"/>
    <n v="10"/>
    <d v="2013-07-01T00:00:00"/>
    <m/>
    <s v="Mgr."/>
    <s v="Ivana"/>
    <s v="Bokůvková"/>
    <m/>
    <n v="1"/>
    <x v="4"/>
  </r>
  <r>
    <n v="89301345"/>
    <s v="Radiologická klinika"/>
    <s v="pracoviště radiologie"/>
    <n v="10"/>
    <d v="2013-07-01T00:00:00"/>
    <m/>
    <s v="Ing. Mgr."/>
    <s v="Jakub"/>
    <s v="Rašťák"/>
    <m/>
    <n v="1"/>
    <x v="1"/>
  </r>
  <r>
    <n v="89301345"/>
    <s v="Radiologická klinika"/>
    <s v="pracoviště radiologie"/>
    <n v="10"/>
    <d v="2013-07-01T00:00:00"/>
    <m/>
    <s v="Bc."/>
    <s v="Denisa"/>
    <s v="Fargašová"/>
    <m/>
    <n v="0.9"/>
    <x v="1"/>
  </r>
  <r>
    <n v="89301345"/>
    <s v="Radiologická klinika"/>
    <s v="pracoviště radiologie"/>
    <n v="10"/>
    <d v="2012-03-01T00:00:00"/>
    <m/>
    <s v="Bc."/>
    <s v="Kateřina"/>
    <s v="Ličmanová"/>
    <m/>
    <n v="0.9"/>
    <x v="1"/>
  </r>
  <r>
    <n v="89301345"/>
    <s v="Radiologická klinika"/>
    <s v="pracoviště radiologie"/>
    <n v="10"/>
    <d v="2022-01-01T00:00:00"/>
    <m/>
    <s v="Mgr. Bc."/>
    <s v="Lucie"/>
    <s v="Zbořílková"/>
    <m/>
    <n v="0.5"/>
    <x v="1"/>
  </r>
  <r>
    <n v="89301345"/>
    <s v="Radiologická klinika"/>
    <s v="pracoviště radiologie"/>
    <n v="10"/>
    <d v="2019-01-01T00:00:00"/>
    <m/>
    <m/>
    <s v="Jiřina"/>
    <s v="Hrbková"/>
    <m/>
    <n v="0.9"/>
    <x v="1"/>
  </r>
  <r>
    <n v="89301345"/>
    <s v="Radiologická klinika"/>
    <s v="pracoviště radiologie"/>
    <n v="10"/>
    <d v="2013-01-01T00:00:00"/>
    <m/>
    <s v="Ing. Bc."/>
    <s v="Lenka"/>
    <s v="Strouhalová"/>
    <m/>
    <n v="0.9"/>
    <x v="1"/>
  </r>
  <r>
    <n v="89301345"/>
    <s v="Radiologická klinika"/>
    <s v="pracoviště radiologie"/>
    <n v="10"/>
    <d v="2013-01-01T00:00:00"/>
    <m/>
    <m/>
    <s v="Martina"/>
    <s v="Šesták"/>
    <m/>
    <n v="0.9"/>
    <x v="1"/>
  </r>
  <r>
    <n v="89301345"/>
    <s v="Radiologická klinika"/>
    <s v="pracoviště radiologie"/>
    <n v="10"/>
    <d v="2016-06-01T00:00:00"/>
    <m/>
    <m/>
    <s v="Martina"/>
    <s v="Slavotínková"/>
    <m/>
    <n v="0.9"/>
    <x v="1"/>
  </r>
  <r>
    <n v="89301345"/>
    <s v="Radiologická klinika"/>
    <s v="pracoviště radiologie"/>
    <n v="10"/>
    <d v="2017-02-01T00:00:00"/>
    <m/>
    <s v="MUDr."/>
    <s v="Tereza"/>
    <s v="Černá"/>
    <m/>
    <n v="1"/>
    <x v="7"/>
  </r>
  <r>
    <n v="89301345"/>
    <s v="Radiologická klinika"/>
    <s v="pracoviště radiologie"/>
    <n v="10"/>
    <d v="2017-02-15T00:00:00"/>
    <m/>
    <m/>
    <s v="Alena"/>
    <s v="Marková"/>
    <s v="DiS."/>
    <n v="1"/>
    <x v="4"/>
  </r>
  <r>
    <n v="89301345"/>
    <s v="Radiologická klinika"/>
    <s v="pracoviště radiologie"/>
    <n v="10"/>
    <d v="2017-02-01T00:00:00"/>
    <m/>
    <s v="Bc."/>
    <s v="Petr"/>
    <s v="Vrzal"/>
    <m/>
    <n v="1"/>
    <x v="4"/>
  </r>
  <r>
    <n v="89301345"/>
    <s v="Radiologická klinika"/>
    <s v="pracoviště radiologie"/>
    <n v="10"/>
    <d v="2016-09-15T00:00:00"/>
    <m/>
    <s v="Ing. Bc."/>
    <s v="Gabriela"/>
    <s v="Pospíšilová"/>
    <m/>
    <n v="1"/>
    <x v="4"/>
  </r>
  <r>
    <n v="89301345"/>
    <s v="Radiologická klinika"/>
    <s v="pracoviště radiologie"/>
    <n v="10"/>
    <d v="2015-07-01T00:00:00"/>
    <m/>
    <s v="MUDr."/>
    <s v="Jan"/>
    <s v="Macek"/>
    <m/>
    <n v="0.9"/>
    <x v="7"/>
  </r>
  <r>
    <n v="89301345"/>
    <s v="Radiologická klinika"/>
    <s v="pracoviště radiologie"/>
    <n v="10"/>
    <d v="2015-08-01T00:00:00"/>
    <m/>
    <s v="MUDr."/>
    <s v="Jana"/>
    <s v="Machovská"/>
    <m/>
    <n v="0.9"/>
    <x v="7"/>
  </r>
  <r>
    <n v="89301345"/>
    <s v="Radiologická klinika"/>
    <s v="pracoviště radiologie"/>
    <n v="10"/>
    <d v="2008-01-01T00:00:00"/>
    <m/>
    <m/>
    <s v="Jan"/>
    <s v="Doležal"/>
    <s v="DiS."/>
    <n v="1"/>
    <x v="4"/>
  </r>
  <r>
    <n v="89301345"/>
    <s v="Radiologická klinika"/>
    <s v="pracoviště radiologie"/>
    <n v="10"/>
    <d v="2008-01-01T00:00:00"/>
    <m/>
    <s v="doc. MUDr."/>
    <s v="Jaroslav"/>
    <s v="Vomáčka"/>
    <s v="Ph.D."/>
    <n v="0.1"/>
    <x v="3"/>
  </r>
  <r>
    <n v="89301345"/>
    <s v="Radiologická klinika"/>
    <s v="pracoviště radiologie"/>
    <n v="10"/>
    <d v="2008-01-01T00:00:00"/>
    <m/>
    <m/>
    <s v="Lenka"/>
    <s v="Odstrčilová"/>
    <m/>
    <n v="0.9"/>
    <x v="1"/>
  </r>
  <r>
    <n v="89301345"/>
    <s v="Radiologická klinika"/>
    <s v="pracoviště radiologie"/>
    <n v="10"/>
    <d v="2008-01-01T00:00:00"/>
    <m/>
    <s v="Ing."/>
    <s v="Erich"/>
    <s v="Radmacher"/>
    <m/>
    <n v="0.9"/>
    <x v="1"/>
  </r>
  <r>
    <n v="89301345"/>
    <s v="Radiologická klinika"/>
    <s v="pracoviště radiologie"/>
    <n v="10"/>
    <d v="2017-02-15T00:00:00"/>
    <m/>
    <m/>
    <s v="Hana"/>
    <s v="Lišková"/>
    <m/>
    <n v="1"/>
    <x v="4"/>
  </r>
  <r>
    <n v="89301345"/>
    <s v="Radiologická klinika"/>
    <s v="pracoviště radiologie"/>
    <n v="10"/>
    <d v="2018-06-01T00:00:00"/>
    <m/>
    <m/>
    <s v="Dagmar"/>
    <s v="Ceklová"/>
    <s v="DiS."/>
    <n v="1"/>
    <x v="4"/>
  </r>
  <r>
    <n v="89301345"/>
    <s v="Radiologická klinika"/>
    <s v="pracoviště radiologie"/>
    <n v="10"/>
    <d v="2009-01-01T00:00:00"/>
    <m/>
    <m/>
    <s v="Petra"/>
    <s v="Schafferová"/>
    <s v="DiS."/>
    <n v="0.9"/>
    <x v="1"/>
  </r>
  <r>
    <n v="89301345"/>
    <s v="Radiologická klinika"/>
    <s v="pracoviště radiologie"/>
    <n v="10"/>
    <d v="2019-01-01T00:00:00"/>
    <m/>
    <s v="Bc."/>
    <s v="Kateřina"/>
    <s v="Nováková"/>
    <s v="DiS."/>
    <n v="0.9"/>
    <x v="1"/>
  </r>
  <r>
    <n v="89301345"/>
    <s v="Radiologická klinika"/>
    <s v="pracoviště radiologie"/>
    <n v="10"/>
    <d v="2008-01-01T00:00:00"/>
    <m/>
    <m/>
    <s v="Kateřina"/>
    <s v="Venháčová"/>
    <s v="DiS."/>
    <n v="0.9"/>
    <x v="1"/>
  </r>
  <r>
    <n v="89301345"/>
    <s v="Radiologická klinika"/>
    <s v="pracoviště radiologie"/>
    <n v="10"/>
    <d v="2008-01-01T00:00:00"/>
    <m/>
    <s v="Bc."/>
    <s v="Aleš"/>
    <s v="Dvorský"/>
    <m/>
    <n v="0.9"/>
    <x v="1"/>
  </r>
  <r>
    <n v="89301345"/>
    <s v="Radiologická klinika"/>
    <s v="pracoviště radiologie"/>
    <n v="10"/>
    <d v="2008-09-01T00:00:00"/>
    <m/>
    <m/>
    <s v="Marie"/>
    <s v="Pavlíková"/>
    <m/>
    <n v="0.1"/>
    <x v="1"/>
  </r>
  <r>
    <n v="89301345"/>
    <s v="Radiologická klinika"/>
    <s v="pracoviště radiologie"/>
    <n v="10"/>
    <d v="2009-01-01T00:00:00"/>
    <m/>
    <m/>
    <s v="Jana"/>
    <s v="Kreplová"/>
    <s v="DiS."/>
    <n v="0.9"/>
    <x v="1"/>
  </r>
  <r>
    <n v="89301345"/>
    <s v="Radiologická klinika"/>
    <s v="pracoviště radiologie"/>
    <n v="10"/>
    <d v="2008-01-01T00:00:00"/>
    <m/>
    <s v="prof. MUDr."/>
    <s v="Miroslav"/>
    <s v="Heřman"/>
    <s v="Ph.D."/>
    <n v="0.2"/>
    <x v="3"/>
  </r>
  <r>
    <n v="89301345"/>
    <s v="Radiologická klinika"/>
    <s v="pracoviště radiologie"/>
    <n v="10"/>
    <d v="2008-01-01T00:00:00"/>
    <m/>
    <s v="prof. MUDr."/>
    <s v="Martin"/>
    <s v="Köcher"/>
    <s v="Ph.D."/>
    <n v="0.8"/>
    <x v="3"/>
  </r>
  <r>
    <n v="89301345"/>
    <s v="Radiologická klinika"/>
    <s v="pracoviště radiologie"/>
    <n v="10"/>
    <d v="2008-01-01T00:00:00"/>
    <m/>
    <s v="prof. MUDr."/>
    <s v="Marie"/>
    <s v="Černá"/>
    <s v="Ph.D."/>
    <n v="0.3"/>
    <x v="3"/>
  </r>
  <r>
    <n v="89301345"/>
    <s v="Radiologická klinika"/>
    <s v="pracoviště radiologie"/>
    <n v="10"/>
    <d v="2008-01-01T00:00:00"/>
    <m/>
    <m/>
    <s v="Jitka"/>
    <s v="Bryjová"/>
    <m/>
    <n v="1"/>
    <x v="4"/>
  </r>
  <r>
    <n v="89301345"/>
    <s v="Radiologická klinika"/>
    <s v="pracoviště radiologie"/>
    <n v="10"/>
    <d v="2008-01-01T00:00:00"/>
    <m/>
    <m/>
    <s v="Renáta"/>
    <s v="Gargelová"/>
    <m/>
    <n v="0.7"/>
    <x v="1"/>
  </r>
  <r>
    <n v="89301345"/>
    <s v="Radiologická klinika"/>
    <s v="pracoviště radiologie"/>
    <n v="10"/>
    <d v="2008-01-01T00:00:00"/>
    <m/>
    <m/>
    <s v="Pavlína"/>
    <s v="Pospíšilová"/>
    <m/>
    <n v="0.9"/>
    <x v="1"/>
  </r>
  <r>
    <n v="89301345"/>
    <s v="Radiologická klinika"/>
    <s v="pracoviště radiologie"/>
    <n v="10"/>
    <d v="2008-01-01T00:00:00"/>
    <m/>
    <s v="doc. MUDr."/>
    <s v="Stanislav"/>
    <s v="Buřval"/>
    <s v="Ph.D."/>
    <n v="0.8"/>
    <x v="3"/>
  </r>
  <r>
    <n v="89301345"/>
    <s v="Radiologická klinika"/>
    <s v="pracoviště radiologie"/>
    <n v="10"/>
    <d v="2008-01-01T00:00:00"/>
    <m/>
    <m/>
    <s v="Pavla"/>
    <s v="Gruntová"/>
    <m/>
    <n v="0.9"/>
    <x v="1"/>
  </r>
  <r>
    <n v="89301345"/>
    <s v="Radiologická klinika"/>
    <s v="pracoviště radiologie"/>
    <n v="10"/>
    <d v="2008-01-01T00:00:00"/>
    <m/>
    <m/>
    <s v="Jitka"/>
    <s v="Kvapilová"/>
    <m/>
    <n v="0.9"/>
    <x v="1"/>
  </r>
  <r>
    <n v="89301345"/>
    <s v="Radiologická klinika"/>
    <s v="pracoviště radiologie"/>
    <n v="10"/>
    <d v="2008-01-01T00:00:00"/>
    <m/>
    <s v="MUDr."/>
    <s v="Jan"/>
    <s v="Hrbek"/>
    <m/>
    <n v="0.8"/>
    <x v="3"/>
  </r>
  <r>
    <n v="89301345"/>
    <s v="Radiologická klinika"/>
    <s v="pracoviště radiologie"/>
    <n v="10"/>
    <d v="2015-04-15T00:00:00"/>
    <d v="2022-12-31T00:00:00"/>
    <s v="Bc."/>
    <s v="Alena"/>
    <s v="Vaněčková"/>
    <m/>
    <n v="0.9"/>
    <x v="1"/>
  </r>
  <r>
    <n v="89301345"/>
    <s v="Radiologická klinika"/>
    <s v="pracoviště radiologie"/>
    <n v="10"/>
    <d v="2008-01-01T00:00:00"/>
    <m/>
    <m/>
    <s v="Jitka"/>
    <s v="Mlčochová"/>
    <m/>
    <n v="1"/>
    <x v="4"/>
  </r>
  <r>
    <n v="89301345"/>
    <s v="Radiologická klinika"/>
    <s v="pracoviště radiologie"/>
    <n v="10"/>
    <d v="2008-01-01T00:00:00"/>
    <m/>
    <s v="Bc."/>
    <s v="Hana"/>
    <s v="Šnyrychová"/>
    <m/>
    <n v="0.9"/>
    <x v="1"/>
  </r>
  <r>
    <n v="89301345"/>
    <s v="Radiologická klinika"/>
    <s v="pracoviště radiologie"/>
    <n v="10"/>
    <d v="2008-01-01T00:00:00"/>
    <m/>
    <s v="Mgr. MBA"/>
    <s v="Lada"/>
    <s v="Skácelová"/>
    <m/>
    <n v="0.9"/>
    <x v="1"/>
  </r>
  <r>
    <n v="89301345"/>
    <s v="Radiologická klinika"/>
    <s v="pracoviště radiologie"/>
    <n v="10"/>
    <d v="2008-01-01T00:00:00"/>
    <m/>
    <m/>
    <s v="Eva"/>
    <s v="Švandelíková"/>
    <m/>
    <n v="0.65"/>
    <x v="1"/>
  </r>
  <r>
    <n v="89301345"/>
    <s v="Radiologická klinika"/>
    <s v="pracoviště radiologie"/>
    <n v="10"/>
    <d v="2008-01-01T00:00:00"/>
    <d v="2022-12-31T00:00:00"/>
    <m/>
    <s v="Alena"/>
    <s v="Šmídová"/>
    <m/>
    <n v="0.9"/>
    <x v="1"/>
  </r>
  <r>
    <n v="89301345"/>
    <s v="Radiologická klinika"/>
    <s v="pracoviště radiologie"/>
    <n v="10"/>
    <d v="2008-01-01T00:00:00"/>
    <m/>
    <m/>
    <s v="Tomáš"/>
    <s v="Slavíček"/>
    <m/>
    <n v="0.9"/>
    <x v="1"/>
  </r>
  <r>
    <n v="89301345"/>
    <s v="Radiologická klinika"/>
    <s v="pracoviště radiologie"/>
    <n v="10"/>
    <d v="2008-01-01T00:00:00"/>
    <m/>
    <m/>
    <s v="Marcela"/>
    <s v="Tominová"/>
    <m/>
    <n v="0.9"/>
    <x v="1"/>
  </r>
  <r>
    <n v="89301345"/>
    <s v="Radiologická klinika"/>
    <s v="pracoviště radiologie"/>
    <n v="10"/>
    <d v="2008-01-01T00:00:00"/>
    <m/>
    <s v="MUDr."/>
    <s v="Kamila"/>
    <s v="Michálková"/>
    <m/>
    <n v="0.8"/>
    <x v="3"/>
  </r>
  <r>
    <n v="89301345"/>
    <s v="Radiologická klinika"/>
    <s v="pracoviště radiologie"/>
    <n v="10"/>
    <d v="2008-01-01T00:00:00"/>
    <m/>
    <s v="Bc."/>
    <s v="Vladislava"/>
    <s v="Švecová"/>
    <m/>
    <n v="0.9"/>
    <x v="1"/>
  </r>
  <r>
    <n v="89301345"/>
    <s v="Radiologická klinika"/>
    <s v="pracoviště radiologie"/>
    <n v="10"/>
    <d v="2008-01-01T00:00:00"/>
    <m/>
    <s v="Bc."/>
    <s v="František"/>
    <s v="Odstrčil"/>
    <m/>
    <n v="0.9"/>
    <x v="1"/>
  </r>
  <r>
    <n v="89301345"/>
    <s v="Radiologická klinika"/>
    <s v="pracoviště radiologie"/>
    <n v="10"/>
    <d v="2008-01-01T00:00:00"/>
    <m/>
    <m/>
    <s v="Renáta"/>
    <s v="Macharáčková"/>
    <m/>
    <n v="1"/>
    <x v="4"/>
  </r>
  <r>
    <n v="89301346"/>
    <s v="Radiologická klinika"/>
    <s v="pracoviště screeningové mamografie"/>
    <n v="10"/>
    <d v="2008-01-01T00:00:00"/>
    <m/>
    <s v="Bc."/>
    <s v="Hana"/>
    <s v="Zarzycká"/>
    <m/>
    <n v="1"/>
    <x v="1"/>
  </r>
  <r>
    <n v="89301346"/>
    <s v="Radiologická klinika"/>
    <s v="pracoviště screeningové mamografie"/>
    <n v="10"/>
    <d v="2008-01-01T00:00:00"/>
    <m/>
    <s v="MUDr."/>
    <s v="Ivan"/>
    <s v="Šišola"/>
    <m/>
    <n v="1"/>
    <x v="3"/>
  </r>
  <r>
    <n v="89301346"/>
    <s v="Radiologická klinika"/>
    <s v="pracoviště screeningové mamografie"/>
    <n v="10"/>
    <d v="2008-01-01T00:00:00"/>
    <m/>
    <s v="prof. MUDr."/>
    <s v="Marie"/>
    <s v="Černá"/>
    <s v="Ph.D."/>
    <n v="0.5"/>
    <x v="3"/>
  </r>
  <r>
    <n v="89301346"/>
    <s v="Radiologická klinika"/>
    <s v="pracoviště screeningové mamografie"/>
    <n v="10"/>
    <d v="2008-01-01T00:00:00"/>
    <m/>
    <s v="prof. MUDr."/>
    <s v="Miroslav"/>
    <s v="Heřman"/>
    <s v="Ph.D."/>
    <n v="0.3"/>
    <x v="3"/>
  </r>
  <r>
    <n v="89301346"/>
    <s v="Radiologická klinika"/>
    <s v="pracoviště screeningové mamografie"/>
    <n v="10"/>
    <d v="2016-06-04T00:00:00"/>
    <m/>
    <m/>
    <s v="Simona"/>
    <s v="Polášková"/>
    <m/>
    <n v="1"/>
    <x v="1"/>
  </r>
  <r>
    <n v="89301346"/>
    <s v="Radiologická klinika"/>
    <s v="pracoviště screeningové mamografie"/>
    <n v="10"/>
    <d v="2017-09-01T00:00:00"/>
    <m/>
    <s v="MUDr."/>
    <s v="Lucia"/>
    <s v="Veverková"/>
    <s v="Ph.D."/>
    <n v="0.4"/>
    <x v="3"/>
  </r>
  <r>
    <n v="89301346"/>
    <s v="Radiologická klinika"/>
    <s v="pracoviště screeningové mamografie"/>
    <n v="10"/>
    <d v="2008-01-01T00:00:00"/>
    <m/>
    <s v="MUDr."/>
    <s v="Vojtěch"/>
    <s v="Prášil"/>
    <m/>
    <n v="1"/>
    <x v="3"/>
  </r>
  <r>
    <n v="89301347"/>
    <s v="Pracoviště MR"/>
    <s v="Pracoviště MR"/>
    <n v="10"/>
    <d v="2021-10-01T00:00:00"/>
    <m/>
    <m/>
    <s v="Jana"/>
    <s v="Kreplová"/>
    <s v="DiS."/>
    <n v="0.1"/>
    <x v="1"/>
  </r>
  <r>
    <n v="89301347"/>
    <s v="Pracoviště MR"/>
    <s v="Pracoviště MR"/>
    <n v="10"/>
    <d v="2021-10-01T00:00:00"/>
    <m/>
    <s v="Bc."/>
    <s v="Aleš"/>
    <s v="Dvorský"/>
    <m/>
    <n v="0.1"/>
    <x v="1"/>
  </r>
  <r>
    <n v="89301347"/>
    <s v="Pracoviště MR"/>
    <s v="Pracoviště MR"/>
    <n v="10"/>
    <d v="2021-10-01T00:00:00"/>
    <m/>
    <m/>
    <s v="Kateřina"/>
    <s v="Venháčová"/>
    <s v="DiS."/>
    <n v="0.1"/>
    <x v="1"/>
  </r>
  <r>
    <n v="89301347"/>
    <s v="Pracoviště MR"/>
    <s v="Pracoviště MR"/>
    <n v="10"/>
    <d v="2021-10-01T00:00:00"/>
    <m/>
    <s v="Bc."/>
    <s v="Kateřina"/>
    <s v="Nováková"/>
    <s v="DiS."/>
    <n v="0.1"/>
    <x v="1"/>
  </r>
  <r>
    <n v="89301347"/>
    <s v="Pracoviště MR"/>
    <s v="Pracoviště MR"/>
    <n v="10"/>
    <d v="2021-10-01T00:00:00"/>
    <m/>
    <m/>
    <s v="Petra"/>
    <s v="Schafferová"/>
    <s v="DiS."/>
    <n v="0.1"/>
    <x v="1"/>
  </r>
  <r>
    <n v="89301347"/>
    <s v="Pracoviště MR"/>
    <s v="Pracoviště MR"/>
    <n v="10"/>
    <d v="2021-10-01T00:00:00"/>
    <m/>
    <s v="doc. MUDr."/>
    <s v="Jaroslav"/>
    <s v="Vomáčka"/>
    <s v="Ph.D."/>
    <n v="0.2"/>
    <x v="3"/>
  </r>
  <r>
    <n v="89301347"/>
    <s v="Pracoviště MR"/>
    <s v="Pracoviště MR"/>
    <n v="10"/>
    <d v="2021-10-01T00:00:00"/>
    <m/>
    <s v="Ing."/>
    <s v="Erich"/>
    <s v="Radmacher"/>
    <m/>
    <n v="0.1"/>
    <x v="1"/>
  </r>
  <r>
    <n v="89301347"/>
    <s v="Pracoviště MR"/>
    <s v="Pracoviště MR"/>
    <n v="10"/>
    <d v="2021-10-01T00:00:00"/>
    <m/>
    <m/>
    <s v="Lenka"/>
    <s v="Odstrčilová"/>
    <m/>
    <n v="0.1"/>
    <x v="1"/>
  </r>
  <r>
    <n v="89301347"/>
    <s v="Pracoviště MR"/>
    <s v="Pracoviště MR"/>
    <n v="10"/>
    <d v="2021-10-01T00:00:00"/>
    <m/>
    <s v="Bc."/>
    <s v="Andrea"/>
    <s v="Jasná"/>
    <s v="DiS."/>
    <n v="0.1"/>
    <x v="1"/>
  </r>
  <r>
    <n v="89301347"/>
    <s v="Pracoviště MR"/>
    <s v="Pracoviště MR"/>
    <n v="10"/>
    <d v="2021-10-01T00:00:00"/>
    <m/>
    <s v="prof. MUDr."/>
    <s v="Miroslav"/>
    <s v="Heřman"/>
    <s v="Ph.D."/>
    <n v="0.2"/>
    <x v="3"/>
  </r>
  <r>
    <n v="89301347"/>
    <s v="Pracoviště MR"/>
    <s v="Pracoviště MR"/>
    <n v="10"/>
    <d v="2021-10-01T00:00:00"/>
    <m/>
    <s v="prof. MUDr."/>
    <s v="Martin"/>
    <s v="Köcher"/>
    <s v="Ph.D."/>
    <n v="0.2"/>
    <x v="3"/>
  </r>
  <r>
    <n v="89301347"/>
    <s v="Pracoviště MR"/>
    <s v="Pracoviště MR"/>
    <n v="10"/>
    <d v="2021-10-01T00:00:00"/>
    <m/>
    <s v="prof. MUDr."/>
    <s v="Marie"/>
    <s v="Černá"/>
    <s v="Ph.D."/>
    <n v="0.2"/>
    <x v="3"/>
  </r>
  <r>
    <n v="89301347"/>
    <s v="Pracoviště MR"/>
    <s v="Pracoviště MR"/>
    <n v="10"/>
    <d v="2021-10-01T00:00:00"/>
    <m/>
    <m/>
    <s v="Pavlína"/>
    <s v="Pospíšilová"/>
    <m/>
    <n v="0.1"/>
    <x v="1"/>
  </r>
  <r>
    <n v="89301347"/>
    <s v="Pracoviště MR"/>
    <s v="Pracoviště MR"/>
    <n v="10"/>
    <d v="2021-10-01T00:00:00"/>
    <m/>
    <m/>
    <s v="Renáta"/>
    <s v="Gargelová"/>
    <m/>
    <n v="0.1"/>
    <x v="1"/>
  </r>
  <r>
    <n v="89301347"/>
    <s v="Pracoviště MR"/>
    <s v="Pracoviště MR"/>
    <n v="10"/>
    <d v="2021-10-01T00:00:00"/>
    <m/>
    <s v="doc. MUDr."/>
    <s v="Stanislav"/>
    <s v="Buřval"/>
    <s v="Ph.D."/>
    <n v="0.2"/>
    <x v="3"/>
  </r>
  <r>
    <n v="89301347"/>
    <s v="Pracoviště MR"/>
    <s v="Pracoviště MR"/>
    <n v="10"/>
    <d v="2021-10-01T00:00:00"/>
    <m/>
    <s v="MUDr."/>
    <s v="Vladimír"/>
    <s v="Benýšek"/>
    <m/>
    <n v="0.2"/>
    <x v="3"/>
  </r>
  <r>
    <n v="89301347"/>
    <s v="Pracoviště MR"/>
    <s v="Pracoviště MR"/>
    <n v="10"/>
    <d v="2021-10-01T00:00:00"/>
    <m/>
    <s v="Bc."/>
    <s v="Věra"/>
    <s v="Bělašková"/>
    <m/>
    <n v="0.1"/>
    <x v="1"/>
  </r>
  <r>
    <n v="89301347"/>
    <s v="Pracoviště MR"/>
    <s v="Pracoviště MR"/>
    <n v="10"/>
    <d v="2021-10-01T00:00:00"/>
    <m/>
    <s v="Bc."/>
    <s v="Alena"/>
    <s v="Vaněčková"/>
    <m/>
    <n v="0.1"/>
    <x v="1"/>
  </r>
  <r>
    <n v="89301347"/>
    <s v="Pracoviště MR"/>
    <s v="Pracoviště MR"/>
    <n v="10"/>
    <d v="2021-10-01T00:00:00"/>
    <m/>
    <s v="MUDr."/>
    <s v="Jan"/>
    <s v="Hrbek"/>
    <m/>
    <n v="0.2"/>
    <x v="3"/>
  </r>
  <r>
    <n v="89301347"/>
    <s v="Pracoviště MR"/>
    <s v="Pracoviště MR"/>
    <n v="10"/>
    <d v="2021-10-01T00:00:00"/>
    <m/>
    <m/>
    <s v="Jitka"/>
    <s v="Kvapilová"/>
    <m/>
    <n v="0.1"/>
    <x v="1"/>
  </r>
  <r>
    <n v="89301347"/>
    <s v="Pracoviště MR"/>
    <s v="Pracoviště MR"/>
    <n v="10"/>
    <d v="2021-10-01T00:00:00"/>
    <m/>
    <m/>
    <s v="Pavla"/>
    <s v="Gruntová"/>
    <m/>
    <n v="0.1"/>
    <x v="1"/>
  </r>
  <r>
    <n v="89301347"/>
    <s v="Pracoviště MR"/>
    <s v="Pracoviště MR"/>
    <n v="10"/>
    <d v="2021-10-01T00:00:00"/>
    <m/>
    <s v="Mgr. MBA"/>
    <s v="Lada"/>
    <s v="Skácelová"/>
    <m/>
    <n v="0.1"/>
    <x v="1"/>
  </r>
  <r>
    <n v="89301347"/>
    <s v="Pracoviště MR"/>
    <s v="Pracoviště MR"/>
    <n v="10"/>
    <d v="2021-10-01T00:00:00"/>
    <d v="2022-12-31T00:00:00"/>
    <m/>
    <s v="Alena"/>
    <s v="Šmídová"/>
    <m/>
    <n v="0.1"/>
    <x v="1"/>
  </r>
  <r>
    <n v="89301347"/>
    <s v="Pracoviště MR"/>
    <s v="Pracoviště MR"/>
    <n v="10"/>
    <d v="2021-10-01T00:00:00"/>
    <m/>
    <m/>
    <s v="Eva"/>
    <s v="Švandelíková"/>
    <m/>
    <n v="0.1"/>
    <x v="1"/>
  </r>
  <r>
    <n v="89301347"/>
    <s v="Pracoviště MR"/>
    <s v="Pracoviště MR"/>
    <n v="10"/>
    <d v="2021-10-01T00:00:00"/>
    <m/>
    <s v="Bc."/>
    <s v="Hana"/>
    <s v="Šnyrychová"/>
    <m/>
    <n v="0.1"/>
    <x v="1"/>
  </r>
  <r>
    <n v="89301347"/>
    <s v="Pracoviště MR"/>
    <s v="Pracoviště MR"/>
    <n v="10"/>
    <d v="2021-10-01T00:00:00"/>
    <m/>
    <m/>
    <s v="Marcela"/>
    <s v="Tominová"/>
    <m/>
    <n v="0.1"/>
    <x v="1"/>
  </r>
  <r>
    <n v="89301347"/>
    <s v="Pracoviště MR"/>
    <s v="Pracoviště MR"/>
    <n v="10"/>
    <d v="2021-10-01T00:00:00"/>
    <m/>
    <m/>
    <s v="Tomáš"/>
    <s v="Slavíček"/>
    <m/>
    <n v="0.1"/>
    <x v="1"/>
  </r>
  <r>
    <n v="89301347"/>
    <s v="Pracoviště MR"/>
    <s v="Pracoviště MR"/>
    <n v="10"/>
    <d v="2021-10-01T00:00:00"/>
    <m/>
    <s v="Bc."/>
    <s v="František"/>
    <s v="Odstrčil"/>
    <m/>
    <n v="0.1"/>
    <x v="1"/>
  </r>
  <r>
    <n v="89301347"/>
    <s v="Pracoviště MR"/>
    <s v="Pracoviště MR"/>
    <n v="10"/>
    <d v="2021-10-01T00:00:00"/>
    <m/>
    <s v="Bc."/>
    <s v="Vladislava"/>
    <s v="Švecová"/>
    <m/>
    <n v="0.1"/>
    <x v="1"/>
  </r>
  <r>
    <n v="89301347"/>
    <s v="Pracoviště MR"/>
    <s v="Pracoviště MR"/>
    <n v="10"/>
    <d v="2021-10-01T00:00:00"/>
    <m/>
    <s v="MUDr."/>
    <s v="Kamila"/>
    <s v="Michálková"/>
    <m/>
    <n v="0.2"/>
    <x v="3"/>
  </r>
  <r>
    <n v="89301347"/>
    <s v="Pracoviště MR"/>
    <s v="Pracoviště MR"/>
    <n v="10"/>
    <d v="2021-10-01T00:00:00"/>
    <m/>
    <s v="Bc."/>
    <s v="Zdeňka"/>
    <s v="Zajíčková"/>
    <s v="DiS."/>
    <n v="0.1"/>
    <x v="1"/>
  </r>
  <r>
    <n v="89301347"/>
    <s v="Pracoviště MR"/>
    <s v="Pracoviště MR"/>
    <n v="10"/>
    <d v="2021-10-01T00:00:00"/>
    <m/>
    <s v="MUDr."/>
    <s v="Eva"/>
    <s v="Čecháková"/>
    <m/>
    <n v="0.2"/>
    <x v="3"/>
  </r>
  <r>
    <n v="89301347"/>
    <s v="Pracoviště MR"/>
    <s v="Pracoviště MR"/>
    <n v="10"/>
    <d v="2021-10-01T00:00:00"/>
    <m/>
    <s v="doc. MUDr."/>
    <s v="Zbyněk"/>
    <s v="Tüdös"/>
    <s v="Ph.D."/>
    <n v="0.2"/>
    <x v="3"/>
  </r>
  <r>
    <n v="89301347"/>
    <s v="Pracoviště MR"/>
    <s v="Pracoviště MR"/>
    <n v="10"/>
    <d v="2021-10-01T00:00:00"/>
    <m/>
    <s v="Bc."/>
    <s v="Markéta"/>
    <s v="Hanáková"/>
    <m/>
    <n v="0.1"/>
    <x v="1"/>
  </r>
  <r>
    <n v="89301347"/>
    <s v="Pracoviště MR"/>
    <s v="Pracoviště MR"/>
    <n v="10"/>
    <d v="2021-10-01T00:00:00"/>
    <m/>
    <m/>
    <s v="Jana"/>
    <s v="Dokoupilová"/>
    <s v="DiS."/>
    <n v="0.1"/>
    <x v="1"/>
  </r>
  <r>
    <n v="89301347"/>
    <s v="Pracoviště MR"/>
    <s v="Pracoviště MR"/>
    <n v="10"/>
    <d v="2021-10-01T00:00:00"/>
    <m/>
    <s v="Mgr. Bc."/>
    <s v="Tomáš"/>
    <s v="Vávra"/>
    <s v="DiS."/>
    <n v="0.1"/>
    <x v="1"/>
  </r>
  <r>
    <n v="89301347"/>
    <s v="Pracoviště MR"/>
    <s v="Pracoviště MR"/>
    <n v="10"/>
    <d v="2021-10-01T00:00:00"/>
    <m/>
    <s v="Bc."/>
    <s v="Sylva"/>
    <s v="Formánková"/>
    <m/>
    <n v="0.1"/>
    <x v="1"/>
  </r>
  <r>
    <n v="89301347"/>
    <s v="Pracoviště MR"/>
    <s v="Pracoviště MR"/>
    <n v="10"/>
    <d v="2021-10-01T00:00:00"/>
    <m/>
    <s v="Bc."/>
    <s v="Sylva"/>
    <s v="Formánková"/>
    <m/>
    <n v="0.1"/>
    <x v="1"/>
  </r>
  <r>
    <n v="89301347"/>
    <s v="Pracoviště MR"/>
    <s v="Pracoviště MR"/>
    <n v="10"/>
    <d v="2021-10-01T00:00:00"/>
    <m/>
    <s v="MUDr."/>
    <s v="Radim"/>
    <s v="Kovář"/>
    <m/>
    <n v="0.2"/>
    <x v="3"/>
  </r>
  <r>
    <n v="89301347"/>
    <s v="Pracoviště MR"/>
    <s v="Pracoviště MR"/>
    <n v="10"/>
    <d v="2021-10-01T00:00:00"/>
    <m/>
    <m/>
    <s v="Tomáš"/>
    <s v="Sinčák"/>
    <s v="DiS."/>
    <n v="0.1"/>
    <x v="4"/>
  </r>
  <r>
    <n v="89301347"/>
    <s v="Pracoviště MR"/>
    <s v="Pracoviště MR"/>
    <n v="10"/>
    <d v="2021-10-01T00:00:00"/>
    <m/>
    <s v="Mgr."/>
    <s v="Radek"/>
    <s v="Vymazal"/>
    <m/>
    <n v="0.1"/>
    <x v="4"/>
  </r>
  <r>
    <n v="89301347"/>
    <s v="Pracoviště MR"/>
    <s v="Pracoviště MR"/>
    <n v="10"/>
    <d v="2021-10-01T00:00:00"/>
    <m/>
    <m/>
    <s v="Martina"/>
    <s v="Slavotínková"/>
    <m/>
    <n v="0.1"/>
    <x v="1"/>
  </r>
  <r>
    <n v="89301347"/>
    <s v="Pracoviště MR"/>
    <s v="Pracoviště MR"/>
    <n v="10"/>
    <d v="2021-10-01T00:00:00"/>
    <m/>
    <m/>
    <s v="Martina"/>
    <s v="Šesták"/>
    <m/>
    <n v="0.1"/>
    <x v="1"/>
  </r>
  <r>
    <n v="89301347"/>
    <s v="Pracoviště MR"/>
    <s v="Pracoviště MR"/>
    <n v="10"/>
    <d v="2021-10-01T00:00:00"/>
    <m/>
    <s v="Ing. Bc."/>
    <s v="Lenka"/>
    <s v="Strouhalová"/>
    <m/>
    <n v="0.1"/>
    <x v="1"/>
  </r>
  <r>
    <n v="89301347"/>
    <s v="Pracoviště MR"/>
    <s v="Pracoviště MR"/>
    <n v="10"/>
    <d v="2021-10-01T00:00:00"/>
    <m/>
    <m/>
    <s v="Jiřina"/>
    <s v="Hrbková"/>
    <m/>
    <n v="0.1"/>
    <x v="1"/>
  </r>
  <r>
    <n v="89301347"/>
    <s v="Pracoviště MR"/>
    <s v="Pracoviště MR"/>
    <n v="10"/>
    <d v="2021-10-01T00:00:00"/>
    <m/>
    <s v="Bc."/>
    <s v="Kateřina"/>
    <s v="Ličmanová"/>
    <m/>
    <n v="0.1"/>
    <x v="1"/>
  </r>
  <r>
    <n v="89301347"/>
    <s v="Pracoviště MR"/>
    <s v="Pracoviště MR"/>
    <n v="10"/>
    <d v="2021-10-01T00:00:00"/>
    <m/>
    <s v="Bc."/>
    <s v="Denisa"/>
    <s v="Fargašová"/>
    <m/>
    <n v="0.1"/>
    <x v="1"/>
  </r>
  <r>
    <n v="89301347"/>
    <s v="Pracoviště MR"/>
    <s v="Pracoviště MR"/>
    <n v="10"/>
    <d v="2021-10-01T00:00:00"/>
    <m/>
    <m/>
    <s v="Pavla"/>
    <s v="Navrátilová"/>
    <m/>
    <n v="0.1"/>
    <x v="1"/>
  </r>
  <r>
    <n v="89301347"/>
    <s v="Pracoviště MR"/>
    <s v="Pracoviště MR"/>
    <n v="10"/>
    <d v="2021-10-01T00:00:00"/>
    <m/>
    <s v="Bc."/>
    <s v="Marie"/>
    <s v="Kotková"/>
    <m/>
    <n v="0.1"/>
    <x v="1"/>
  </r>
  <r>
    <n v="89301347"/>
    <s v="Pracoviště MR"/>
    <s v="Pracoviště MR"/>
    <n v="10"/>
    <d v="2021-10-01T00:00:00"/>
    <m/>
    <s v="Bc."/>
    <s v="Pavla"/>
    <s v="Svobodová"/>
    <m/>
    <n v="0.1"/>
    <x v="1"/>
  </r>
  <r>
    <n v="89301347"/>
    <s v="Pracoviště MR"/>
    <s v="Pracoviště MR"/>
    <n v="10"/>
    <d v="2021-10-01T00:00:00"/>
    <m/>
    <s v="MUDr."/>
    <s v="Jakub"/>
    <s v="Čivrný"/>
    <m/>
    <n v="0.2"/>
    <x v="3"/>
  </r>
  <r>
    <n v="89301348"/>
    <s v="Pracoviště CT"/>
    <m/>
    <n v="10"/>
    <d v="2022-05-01T00:00:00"/>
    <m/>
    <s v="MUDr."/>
    <s v="Tomáš"/>
    <s v="Klimas"/>
    <m/>
    <n v="1"/>
    <x v="6"/>
  </r>
  <r>
    <n v="89301348"/>
    <s v="Pracoviště CT"/>
    <m/>
    <n v="10"/>
    <d v="2022-05-01T00:00:00"/>
    <m/>
    <s v="Bc."/>
    <s v="Pavla"/>
    <s v="Svobodová"/>
    <m/>
    <n v="0.9"/>
    <x v="1"/>
  </r>
  <r>
    <n v="89301348"/>
    <s v="Pracoviště CT"/>
    <m/>
    <n v="10"/>
    <d v="2022-05-01T00:00:00"/>
    <m/>
    <s v="Bc."/>
    <s v="Adéla"/>
    <s v="Habrnálová"/>
    <m/>
    <n v="1"/>
    <x v="1"/>
  </r>
  <r>
    <n v="89301348"/>
    <s v="Pracoviště CT"/>
    <m/>
    <n v="10"/>
    <d v="2022-05-01T00:00:00"/>
    <m/>
    <s v="MUDr."/>
    <s v="Ľubica"/>
    <s v="Löwová"/>
    <m/>
    <n v="1"/>
    <x v="7"/>
  </r>
  <r>
    <n v="89301348"/>
    <s v="Pracoviště CT"/>
    <m/>
    <n v="10"/>
    <d v="2022-05-01T00:00:00"/>
    <m/>
    <s v="Mgr."/>
    <s v="Radek"/>
    <s v="Vymazal"/>
    <m/>
    <n v="0.9"/>
    <x v="4"/>
  </r>
  <r>
    <n v="89301348"/>
    <s v="Pracoviště CT"/>
    <m/>
    <n v="10"/>
    <d v="2022-05-01T00:00:00"/>
    <m/>
    <s v="Bc."/>
    <s v="Věra"/>
    <s v="Bělašková"/>
    <m/>
    <n v="0.9"/>
    <x v="1"/>
  </r>
  <r>
    <n v="89301348"/>
    <s v="Pracoviště CT"/>
    <m/>
    <n v="10"/>
    <d v="2022-05-01T00:00:00"/>
    <m/>
    <s v="MUDr."/>
    <s v="Vladimír"/>
    <s v="Benýšek"/>
    <m/>
    <n v="0.8"/>
    <x v="3"/>
  </r>
  <r>
    <n v="89301348"/>
    <s v="Pracoviště CT"/>
    <m/>
    <n v="10"/>
    <d v="2022-05-01T00:00:00"/>
    <m/>
    <s v="Bc."/>
    <s v="Andrea"/>
    <s v="Jasná"/>
    <s v="DiS."/>
    <n v="0.9"/>
    <x v="1"/>
  </r>
  <r>
    <n v="89301355"/>
    <s v="Transfuzní oddělení "/>
    <s v="transfuzní oddělení"/>
    <n v="10"/>
    <d v="2009-01-01T00:00:00"/>
    <m/>
    <m/>
    <s v="Lenka"/>
    <s v="Stratilová"/>
    <m/>
    <n v="1"/>
    <x v="1"/>
  </r>
  <r>
    <n v="89301355"/>
    <s v="Transfuzní oddělení "/>
    <s v="transfuzní oddělení"/>
    <n v="10"/>
    <d v="2012-01-01T00:00:00"/>
    <m/>
    <m/>
    <s v="Kateřina"/>
    <s v="Doleželová"/>
    <m/>
    <n v="1"/>
    <x v="1"/>
  </r>
  <r>
    <n v="89301355"/>
    <s v="Transfuzní oddělení "/>
    <s v="transfuzní oddělení"/>
    <n v="10"/>
    <d v="2012-01-01T00:00:00"/>
    <m/>
    <m/>
    <s v="Zuzana"/>
    <s v="Závodná"/>
    <m/>
    <n v="1"/>
    <x v="1"/>
  </r>
  <r>
    <n v="89301355"/>
    <s v="Transfuzní oddělení "/>
    <s v="transfuzní oddělení"/>
    <n v="10"/>
    <d v="2018-07-01T00:00:00"/>
    <m/>
    <s v="Mgr."/>
    <s v="Romana"/>
    <s v="Vymětalová"/>
    <m/>
    <n v="0.7"/>
    <x v="8"/>
  </r>
  <r>
    <n v="89301355"/>
    <s v="Transfuzní oddělení "/>
    <s v="transfuzní oddělení"/>
    <n v="10"/>
    <d v="2008-01-01T00:00:00"/>
    <m/>
    <s v="MUDr."/>
    <s v="Iva"/>
    <s v="Holusková"/>
    <s v="Ph.D."/>
    <n v="0.8"/>
    <x v="3"/>
  </r>
  <r>
    <n v="89301355"/>
    <s v="Transfuzní oddělení "/>
    <s v="transfuzní oddělení"/>
    <n v="10"/>
    <d v="2008-01-01T00:00:00"/>
    <m/>
    <m/>
    <s v="Anna"/>
    <s v="Andrýsková"/>
    <m/>
    <n v="1"/>
    <x v="1"/>
  </r>
  <r>
    <n v="89301355"/>
    <s v="Transfuzní oddělení "/>
    <s v="transfuzní oddělení"/>
    <n v="10"/>
    <d v="2008-01-01T00:00:00"/>
    <m/>
    <s v="MUDr. MBA"/>
    <s v="Alice"/>
    <s v="Entrová"/>
    <m/>
    <n v="0.2"/>
    <x v="3"/>
  </r>
  <r>
    <n v="89301355"/>
    <s v="Transfuzní oddělení "/>
    <s v="transfuzní oddělení"/>
    <n v="10"/>
    <d v="2008-01-01T00:00:00"/>
    <m/>
    <s v="MUDr. MBA"/>
    <s v="Dana"/>
    <s v="Galuszková"/>
    <s v="Ph.D."/>
    <n v="0.5"/>
    <x v="3"/>
  </r>
  <r>
    <n v="89301355"/>
    <s v="Transfuzní oddělení "/>
    <s v="transfuzní oddělení"/>
    <n v="10"/>
    <d v="2008-01-01T00:00:00"/>
    <m/>
    <m/>
    <s v="Jarmila"/>
    <s v="Konopčíková"/>
    <m/>
    <n v="1"/>
    <x v="4"/>
  </r>
  <r>
    <n v="89301355"/>
    <s v="Transfuzní oddělení "/>
    <s v="transfuzní oddělení"/>
    <n v="10"/>
    <d v="2009-01-01T00:00:00"/>
    <m/>
    <m/>
    <s v="Zdenka"/>
    <s v="Otčenášková"/>
    <m/>
    <n v="1"/>
    <x v="4"/>
  </r>
  <r>
    <n v="89301355"/>
    <s v="Transfuzní oddělení "/>
    <s v="transfuzní oddělení"/>
    <n v="10"/>
    <d v="2011-06-01T00:00:00"/>
    <m/>
    <m/>
    <s v="Pavla"/>
    <s v="Milenovská"/>
    <m/>
    <n v="1"/>
    <x v="4"/>
  </r>
  <r>
    <n v="89301355"/>
    <s v="Transfuzní oddělení "/>
    <s v="transfuzní oddělení"/>
    <n v="10"/>
    <d v="2008-01-01T00:00:00"/>
    <m/>
    <m/>
    <s v="Yveta"/>
    <s v="Zlámalová"/>
    <m/>
    <n v="0.25"/>
    <x v="1"/>
  </r>
  <r>
    <n v="89301355"/>
    <s v="Transfuzní oddělení "/>
    <s v="transfuzní oddělení"/>
    <n v="10"/>
    <d v="2009-01-01T00:00:00"/>
    <m/>
    <m/>
    <s v="Dagmar"/>
    <s v="Kubáčková"/>
    <m/>
    <n v="0.5"/>
    <x v="4"/>
  </r>
  <r>
    <n v="89301355"/>
    <s v="Transfuzní oddělení "/>
    <s v="transfuzní oddělení"/>
    <n v="10"/>
    <d v="2008-01-01T00:00:00"/>
    <m/>
    <s v="Bc."/>
    <s v="Marta"/>
    <s v="Vodičková"/>
    <m/>
    <n v="1"/>
    <x v="1"/>
  </r>
  <r>
    <n v="89301355"/>
    <s v="Transfuzní oddělení "/>
    <s v="transfuzní oddělení"/>
    <n v="10"/>
    <d v="2008-01-01T00:00:00"/>
    <m/>
    <s v="MUDr."/>
    <s v="Ivana"/>
    <s v="Sulovská"/>
    <m/>
    <n v="0.1"/>
    <x v="3"/>
  </r>
  <r>
    <n v="89301355"/>
    <s v="Transfuzní oddělení "/>
    <s v="transfuzní oddělení"/>
    <n v="10"/>
    <d v="2008-01-01T00:00:00"/>
    <m/>
    <m/>
    <s v="Bronislava"/>
    <s v="Šrámková"/>
    <m/>
    <n v="1"/>
    <x v="1"/>
  </r>
  <r>
    <n v="89301355"/>
    <s v="Transfuzní oddělení "/>
    <s v="transfuzní oddělení"/>
    <n v="10"/>
    <d v="2008-01-01T00:00:00"/>
    <m/>
    <m/>
    <s v="Marcela"/>
    <s v="Hauerová"/>
    <m/>
    <n v="0.25"/>
    <x v="1"/>
  </r>
  <r>
    <n v="89301355"/>
    <s v="Transfuzní oddělení "/>
    <s v="transfuzní oddělení"/>
    <n v="10"/>
    <d v="2019-01-01T00:00:00"/>
    <m/>
    <s v="Mgr."/>
    <s v="Jarmila"/>
    <s v="Šianská"/>
    <m/>
    <n v="0.4"/>
    <x v="8"/>
  </r>
  <r>
    <n v="89301355"/>
    <s v="Transfuzní oddělení "/>
    <s v="transfuzní oddělení"/>
    <n v="10"/>
    <d v="2017-01-01T00:00:00"/>
    <m/>
    <m/>
    <s v="Lucie"/>
    <s v="Březinová"/>
    <s v="DiS."/>
    <n v="1"/>
    <x v="4"/>
  </r>
  <r>
    <n v="89301355"/>
    <s v="Transfuzní oddělení "/>
    <s v="transfuzní oddělení"/>
    <n v="10"/>
    <d v="2017-09-01T00:00:00"/>
    <m/>
    <m/>
    <s v="Lucie"/>
    <s v="Lelková"/>
    <m/>
    <n v="1"/>
    <x v="2"/>
  </r>
  <r>
    <n v="89301355"/>
    <s v="Transfuzní oddělení "/>
    <s v="transfuzní oddělení"/>
    <n v="10"/>
    <d v="2020-01-01T00:00:00"/>
    <m/>
    <s v="MUDr."/>
    <s v="Jan"/>
    <s v="Smital"/>
    <m/>
    <n v="1"/>
    <x v="6"/>
  </r>
  <r>
    <n v="89301355"/>
    <s v="Transfuzní oddělení "/>
    <s v="transfuzní oddělení"/>
    <n v="10"/>
    <d v="2012-10-01T00:00:00"/>
    <m/>
    <m/>
    <s v="Kateřina"/>
    <s v="Kubišová"/>
    <m/>
    <n v="1"/>
    <x v="1"/>
  </r>
  <r>
    <n v="89301355"/>
    <s v="Transfuzní oddělení "/>
    <s v="transfuzní oddělení"/>
    <n v="10"/>
    <d v="2021-10-29T00:00:00"/>
    <m/>
    <s v="Mgr. Bc."/>
    <s v="Eva"/>
    <s v="Hrabcová"/>
    <m/>
    <n v="1"/>
    <x v="8"/>
  </r>
  <r>
    <n v="89301355"/>
    <s v="Transfuzní oddělení "/>
    <s v="transfuzní oddělení"/>
    <n v="10"/>
    <d v="2015-09-15T00:00:00"/>
    <m/>
    <m/>
    <s v="Šárka"/>
    <s v="Marchovská"/>
    <m/>
    <n v="1"/>
    <x v="4"/>
  </r>
  <r>
    <n v="89301355"/>
    <s v="Transfuzní oddělení "/>
    <s v="transfuzní oddělení"/>
    <n v="10"/>
    <d v="2009-01-01T00:00:00"/>
    <m/>
    <s v="Bc."/>
    <s v="Petra"/>
    <s v="Kalmanová"/>
    <m/>
    <n v="0.2"/>
    <x v="1"/>
  </r>
  <r>
    <n v="89301355"/>
    <s v="Transfuzní oddělení "/>
    <s v="transfuzní oddělení"/>
    <n v="10"/>
    <d v="2022-06-01T00:00:00"/>
    <m/>
    <m/>
    <s v="Drahomíra"/>
    <s v="Oklešťková"/>
    <m/>
    <n v="0.2"/>
    <x v="4"/>
  </r>
  <r>
    <n v="89301355"/>
    <s v="Transfuzní oddělení "/>
    <s v="transfuzní oddělení"/>
    <n v="10"/>
    <d v="2017-10-01T00:00:00"/>
    <m/>
    <s v="Ing."/>
    <s v="Petra"/>
    <s v="Sekaninová"/>
    <m/>
    <n v="0.2"/>
    <x v="9"/>
  </r>
  <r>
    <n v="89301355"/>
    <s v="Transfuzní oddělení "/>
    <s v="transfuzní oddělení"/>
    <n v="10"/>
    <d v="2019-07-01T00:00:00"/>
    <m/>
    <m/>
    <s v="Jana"/>
    <s v="Přidalová"/>
    <m/>
    <n v="0.1"/>
    <x v="4"/>
  </r>
  <r>
    <n v="89301355"/>
    <s v="Transfuzní oddělení "/>
    <s v="transfuzní oddělení"/>
    <n v="10"/>
    <d v="2019-07-01T00:00:00"/>
    <m/>
    <m/>
    <s v="Jana"/>
    <s v="Přidalová"/>
    <m/>
    <n v="0.1"/>
    <x v="1"/>
  </r>
  <r>
    <n v="89301355"/>
    <s v="Transfuzní oddělení "/>
    <s v="transfuzní oddělení"/>
    <n v="10"/>
    <d v="2022-01-01T00:00:00"/>
    <m/>
    <m/>
    <s v="Miroslava"/>
    <s v="Švédová"/>
    <m/>
    <n v="1"/>
    <x v="2"/>
  </r>
  <r>
    <n v="89301355"/>
    <s v="Transfuzní oddělení "/>
    <s v="transfuzní oddělení"/>
    <n v="10"/>
    <d v="2020-07-01T00:00:00"/>
    <m/>
    <m/>
    <s v="Barbora"/>
    <s v="Hrachovinová"/>
    <s v="DiS."/>
    <n v="1"/>
    <x v="4"/>
  </r>
  <r>
    <n v="89301355"/>
    <s v="Transfuzní oddělení "/>
    <s v="transfuzní oddělení"/>
    <n v="10"/>
    <d v="2020-08-01T00:00:00"/>
    <m/>
    <m/>
    <s v="Anna"/>
    <s v="Kolárová"/>
    <s v="DiS."/>
    <n v="1"/>
    <x v="4"/>
  </r>
  <r>
    <n v="89301355"/>
    <s v="Transfuzní oddělení "/>
    <s v="transfuzní oddělení"/>
    <n v="10"/>
    <d v="2020-02-01T00:00:00"/>
    <m/>
    <s v="Bc."/>
    <s v="Žaneta"/>
    <s v="Nesvadbová"/>
    <m/>
    <n v="1"/>
    <x v="4"/>
  </r>
  <r>
    <n v="89301355"/>
    <s v="Transfuzní oddělení "/>
    <s v="transfuzní oddělení"/>
    <n v="10"/>
    <d v="2017-09-15T00:00:00"/>
    <m/>
    <m/>
    <s v="Gabriela"/>
    <s v="Hansliánová"/>
    <s v="DiS."/>
    <n v="1"/>
    <x v="4"/>
  </r>
  <r>
    <n v="89301355"/>
    <s v="Transfuzní oddělení "/>
    <s v="transfuzní oddělení"/>
    <n v="10"/>
    <d v="2021-10-01T00:00:00"/>
    <m/>
    <m/>
    <s v="Lucie"/>
    <s v="Buchtová"/>
    <m/>
    <n v="0.75"/>
    <x v="4"/>
  </r>
  <r>
    <n v="89301356"/>
    <s v="Transfuzní oddělení "/>
    <s v="ambulance - hematologická poradna"/>
    <n v="10"/>
    <d v="2008-01-01T00:00:00"/>
    <m/>
    <s v="MUDr."/>
    <s v="Ivana"/>
    <s v="Sulovská"/>
    <m/>
    <n v="0.2"/>
    <x v="3"/>
  </r>
  <r>
    <n v="89301356"/>
    <s v="Transfuzní oddělení "/>
    <s v="ambulance - hematologická poradna"/>
    <n v="10"/>
    <d v="2008-01-01T00:00:00"/>
    <m/>
    <s v="MUDr. MBA"/>
    <s v="Dana"/>
    <s v="Galuszková"/>
    <s v="Ph.D."/>
    <n v="0.5"/>
    <x v="3"/>
  </r>
  <r>
    <n v="89301356"/>
    <s v="Transfuzní oddělení "/>
    <s v="ambulance - hematologická poradna"/>
    <n v="10"/>
    <d v="2010-03-21T00:00:00"/>
    <m/>
    <m/>
    <s v="Dagmar"/>
    <s v="Grögerová"/>
    <m/>
    <n v="0.3"/>
    <x v="4"/>
  </r>
  <r>
    <n v="89301356"/>
    <s v="Transfuzní oddělení "/>
    <s v="ambulance - hematologická poradna"/>
    <n v="10"/>
    <d v="2009-01-01T00:00:00"/>
    <m/>
    <m/>
    <s v="Ilona"/>
    <s v="Stratilová"/>
    <m/>
    <n v="1"/>
    <x v="1"/>
  </r>
  <r>
    <n v="89301356"/>
    <s v="Transfuzní oddělení "/>
    <s v="ambulance - hematologická poradna"/>
    <n v="10"/>
    <d v="2008-01-01T00:00:00"/>
    <m/>
    <s v="MUDr. MBA"/>
    <s v="Alice"/>
    <s v="Entrová"/>
    <m/>
    <n v="0.2"/>
    <x v="3"/>
  </r>
  <r>
    <n v="89301356"/>
    <s v="Transfuzní oddělení "/>
    <s v="ambulance - hematologická poradna"/>
    <n v="10"/>
    <d v="2008-01-01T00:00:00"/>
    <m/>
    <s v="MUDr."/>
    <s v="Iva"/>
    <s v="Holusková"/>
    <s v="Ph.D."/>
    <n v="0.1"/>
    <x v="3"/>
  </r>
  <r>
    <n v="89301356"/>
    <s v="Transfuzní oddělení "/>
    <s v="ambulance - hematologická poradna"/>
    <n v="10"/>
    <d v="2010-03-21T00:00:00"/>
    <m/>
    <s v="Mgr."/>
    <s v="Romana"/>
    <s v="Vymětalová"/>
    <m/>
    <n v="0.1"/>
    <x v="8"/>
  </r>
  <r>
    <n v="89301356"/>
    <s v="Transfuzní oddělení "/>
    <s v="ambulance - hematologická poradna"/>
    <n v="10"/>
    <d v="2008-01-01T00:00:00"/>
    <m/>
    <m/>
    <s v="Soňa"/>
    <s v="Chmelová"/>
    <m/>
    <n v="1"/>
    <x v="1"/>
  </r>
  <r>
    <n v="89301356"/>
    <s v="Transfuzní oddělení "/>
    <s v="ambulance - hematologická poradna"/>
    <n v="10"/>
    <d v="2009-01-01T00:00:00"/>
    <m/>
    <m/>
    <s v="Radmila"/>
    <s v="Žochová"/>
    <m/>
    <n v="1"/>
    <x v="1"/>
  </r>
  <r>
    <n v="89301362"/>
    <s v="Oddělení klinické logopedie"/>
    <s v="ambulance - pracoviště logopedie"/>
    <n v="10"/>
    <d v="2009-01-01T00:00:00"/>
    <m/>
    <s v="Mgr."/>
    <s v="Irena"/>
    <s v="Polášková"/>
    <m/>
    <n v="1"/>
    <x v="8"/>
  </r>
  <r>
    <n v="89301362"/>
    <s v="Oddělení klinické logopedie"/>
    <s v="ambulance - pracoviště logopedie"/>
    <n v="10"/>
    <d v="2009-01-01T00:00:00"/>
    <m/>
    <s v="PaedDr."/>
    <s v="Miloslava"/>
    <s v="Čecháčková"/>
    <m/>
    <n v="0.5"/>
    <x v="0"/>
  </r>
  <r>
    <n v="89301362"/>
    <s v="Oddělení klinické logopedie"/>
    <s v="ambulance - pracoviště logopedie"/>
    <n v="10"/>
    <d v="2014-09-01T00:00:00"/>
    <m/>
    <s v="Mgr."/>
    <s v="Lenka"/>
    <s v="Dubová"/>
    <m/>
    <n v="1"/>
    <x v="8"/>
  </r>
  <r>
    <n v="89301362"/>
    <s v="Oddělení klinické logopedie"/>
    <s v="ambulance - pracoviště logopedie"/>
    <n v="10"/>
    <d v="2012-06-01T00:00:00"/>
    <m/>
    <s v="Mgr."/>
    <s v="Lenka"/>
    <s v="Smělá"/>
    <m/>
    <n v="1"/>
    <x v="8"/>
  </r>
  <r>
    <n v="89301362"/>
    <s v="Oddělení klinické logopedie"/>
    <s v="ambulance - pracoviště logopedie"/>
    <n v="10"/>
    <d v="2021-12-01T00:00:00"/>
    <m/>
    <s v="Mgr."/>
    <s v="Magdaléna"/>
    <s v="Vichtová"/>
    <m/>
    <n v="1"/>
    <x v="8"/>
  </r>
  <r>
    <n v="89301362"/>
    <s v="Oddělení klinické logopedie"/>
    <s v="ambulance - pracoviště logopedie"/>
    <n v="10"/>
    <d v="2021-07-01T00:00:00"/>
    <m/>
    <s v="Mgr."/>
    <s v="Tereza"/>
    <s v="Pospíšilová"/>
    <m/>
    <n v="0.5"/>
    <x v="8"/>
  </r>
  <r>
    <n v="89301375"/>
    <s v="Ústav klinické a molekulární patologie"/>
    <s v="Ústav klinické a molekulární patologie"/>
    <n v="10"/>
    <d v="2021-08-01T00:00:00"/>
    <m/>
    <s v="MUDr."/>
    <s v="Dominika"/>
    <s v="Fritzová"/>
    <m/>
    <n v="1"/>
    <x v="7"/>
  </r>
  <r>
    <n v="89301375"/>
    <s v="Ústav klinické a molekulární patologie"/>
    <s v="Ústav klinické a molekulární patologie"/>
    <n v="10"/>
    <d v="2022-03-01T00:00:00"/>
    <m/>
    <s v="MUDr."/>
    <s v="Dominik"/>
    <s v="Hraboš"/>
    <m/>
    <n v="0.8"/>
    <x v="7"/>
  </r>
  <r>
    <n v="89301375"/>
    <s v="Ústav klinické a molekulární patologie"/>
    <s v="Ústav klinické a molekulární patologie"/>
    <n v="10"/>
    <d v="2020-07-15T00:00:00"/>
    <m/>
    <m/>
    <s v="Denisa"/>
    <s v="Chocholková"/>
    <s v="DiS."/>
    <n v="1"/>
    <x v="4"/>
  </r>
  <r>
    <n v="89301375"/>
    <s v="Ústav klinické a molekulární patologie"/>
    <s v="Ústav klinické a molekulární patologie"/>
    <n v="10"/>
    <d v="2019-12-01T00:00:00"/>
    <m/>
    <s v="MUDr."/>
    <s v="Martina"/>
    <s v="Navrátilová"/>
    <m/>
    <n v="1"/>
    <x v="7"/>
  </r>
  <r>
    <n v="89301375"/>
    <s v="Ústav klinické a molekulární patologie"/>
    <s v="Ústav klinické a molekulární patologie"/>
    <n v="10"/>
    <d v="2020-07-01T00:00:00"/>
    <m/>
    <s v="MUDr."/>
    <s v="Daniela"/>
    <s v="Skanderová"/>
    <m/>
    <n v="1"/>
    <x v="3"/>
  </r>
  <r>
    <n v="89301375"/>
    <s v="Ústav klinické a molekulární patologie"/>
    <s v="Ústav klinické a molekulární patologie"/>
    <n v="10"/>
    <d v="2017-09-01T00:00:00"/>
    <m/>
    <m/>
    <s v="Tereza"/>
    <s v="Behanová"/>
    <s v="DiS."/>
    <n v="1"/>
    <x v="1"/>
  </r>
  <r>
    <n v="89301375"/>
    <s v="Ústav klinické a molekulární patologie"/>
    <s v="Ústav klinické a molekulární patologie"/>
    <n v="10"/>
    <d v="2020-07-01T00:00:00"/>
    <m/>
    <m/>
    <s v="Roman"/>
    <s v="Želísko"/>
    <m/>
    <n v="1"/>
    <x v="2"/>
  </r>
  <r>
    <n v="89301375"/>
    <s v="Ústav klinické a molekulární patologie"/>
    <s v="Ústav klinické a molekulární patologie"/>
    <n v="10"/>
    <d v="2021-05-01T00:00:00"/>
    <m/>
    <s v="doc. Mgr."/>
    <s v="Jan"/>
    <s v="Bouchal"/>
    <s v="Ph.D."/>
    <n v="0.7"/>
    <x v="9"/>
  </r>
  <r>
    <n v="89301375"/>
    <s v="Ústav klinické a molekulární patologie"/>
    <s v="Ústav klinické a molekulární patologie"/>
    <n v="10"/>
    <d v="2019-03-15T00:00:00"/>
    <m/>
    <m/>
    <s v="Nikol"/>
    <s v="Vysloužilová"/>
    <m/>
    <n v="1"/>
    <x v="4"/>
  </r>
  <r>
    <n v="89301375"/>
    <s v="Ústav klinické a molekulární patologie"/>
    <s v="Ústav klinické a molekulární patologie"/>
    <n v="10"/>
    <d v="2022-04-01T00:00:00"/>
    <m/>
    <s v="MUDr."/>
    <s v="Martin"/>
    <s v="Eliáš"/>
    <m/>
    <n v="1"/>
    <x v="7"/>
  </r>
  <r>
    <n v="89301375"/>
    <s v="Ústav klinické a molekulární patologie"/>
    <s v="Ústav klinické a molekulární patologie"/>
    <n v="10"/>
    <d v="2022-01-15T00:00:00"/>
    <m/>
    <m/>
    <s v="Nicol"/>
    <s v="Hemelková"/>
    <m/>
    <n v="1"/>
    <x v="2"/>
  </r>
  <r>
    <n v="89301375"/>
    <s v="Ústav klinické a molekulární patologie"/>
    <s v="Ústav klinické a molekulární patologie"/>
    <n v="10"/>
    <d v="2022-03-01T00:00:00"/>
    <m/>
    <s v="Bc."/>
    <s v="Jana"/>
    <s v="Danišová"/>
    <m/>
    <n v="1"/>
    <x v="4"/>
  </r>
  <r>
    <n v="89301375"/>
    <s v="Ústav klinické a molekulární patologie"/>
    <s v="Ústav klinické a molekulární patologie"/>
    <n v="10"/>
    <d v="2022-05-01T00:00:00"/>
    <m/>
    <m/>
    <s v="Aleš"/>
    <s v="Duda"/>
    <m/>
    <n v="1"/>
    <x v="4"/>
  </r>
  <r>
    <n v="89301375"/>
    <s v="Ústav klinické a molekulární patologie"/>
    <s v="Ústav klinické a molekulární patologie"/>
    <n v="10"/>
    <d v="2022-06-01T00:00:00"/>
    <m/>
    <m/>
    <s v="Jana"/>
    <s v="Hasová"/>
    <m/>
    <n v="1"/>
    <x v="4"/>
  </r>
  <r>
    <n v="89301375"/>
    <s v="Ústav klinické a molekulární patologie"/>
    <s v="Ústav klinické a molekulární patologie"/>
    <n v="10"/>
    <d v="2021-01-01T00:00:00"/>
    <m/>
    <s v="Dr."/>
    <s v="Gvantsa"/>
    <s v="Kharaishvili"/>
    <s v="Ph.D."/>
    <n v="0.8"/>
    <x v="7"/>
  </r>
  <r>
    <n v="89301375"/>
    <s v="Ústav klinické a molekulární patologie"/>
    <s v="Ústav klinické a molekulární patologie"/>
    <n v="10"/>
    <d v="2016-05-01T00:00:00"/>
    <m/>
    <m/>
    <s v="Hana"/>
    <s v="Mrňáková"/>
    <s v="DiS."/>
    <n v="1"/>
    <x v="4"/>
  </r>
  <r>
    <n v="89301375"/>
    <s v="Ústav klinické a molekulární patologie"/>
    <s v="Ústav klinické a molekulární patologie"/>
    <n v="10"/>
    <d v="2012-03-01T00:00:00"/>
    <m/>
    <m/>
    <s v="Eva"/>
    <s v="Nezhybová"/>
    <m/>
    <n v="1"/>
    <x v="1"/>
  </r>
  <r>
    <n v="89301375"/>
    <s v="Ústav klinické a molekulární patologie"/>
    <s v="Ústav klinické a molekulární patologie"/>
    <n v="10"/>
    <d v="2012-01-01T00:00:00"/>
    <m/>
    <m/>
    <s v="Iva"/>
    <s v="Ambrosová"/>
    <m/>
    <n v="1"/>
    <x v="1"/>
  </r>
  <r>
    <n v="89301375"/>
    <s v="Ústav klinické a molekulární patologie"/>
    <s v="Ústav klinické a molekulární patologie"/>
    <n v="10"/>
    <d v="2012-06-01T00:00:00"/>
    <m/>
    <s v="MUDr."/>
    <s v="Jaroslav"/>
    <s v="Michálek"/>
    <s v="Ph.D."/>
    <n v="1"/>
    <x v="3"/>
  </r>
  <r>
    <n v="89301375"/>
    <s v="Ústav klinické a molekulární patologie"/>
    <s v="Ústav klinické a molekulární patologie"/>
    <n v="10"/>
    <d v="2011-09-01T00:00:00"/>
    <m/>
    <m/>
    <s v="Veronika"/>
    <s v="Csernáková"/>
    <s v="DiS."/>
    <n v="1"/>
    <x v="1"/>
  </r>
  <r>
    <n v="89301375"/>
    <s v="Ústav klinické a molekulární patologie"/>
    <s v="Ústav klinické a molekulární patologie"/>
    <n v="10"/>
    <d v="2020-09-01T00:00:00"/>
    <m/>
    <m/>
    <s v="Jan"/>
    <s v="Zbořil"/>
    <m/>
    <n v="1"/>
    <x v="2"/>
  </r>
  <r>
    <n v="89301375"/>
    <s v="Ústav klinické a molekulární patologie"/>
    <s v="Ústav klinické a molekulární patologie"/>
    <n v="10"/>
    <d v="2015-01-01T00:00:00"/>
    <m/>
    <s v="Mgr."/>
    <s v="Michala"/>
    <s v="Bezděková"/>
    <s v="Ph.D."/>
    <n v="1"/>
    <x v="9"/>
  </r>
  <r>
    <n v="89301375"/>
    <s v="Ústav klinické a molekulární patologie"/>
    <s v="Ústav klinické a molekulární patologie"/>
    <n v="10"/>
    <d v="2021-05-01T00:00:00"/>
    <m/>
    <s v="Mgr."/>
    <s v="Jana"/>
    <s v="Knillová"/>
    <s v="Ph.D."/>
    <n v="0.3"/>
    <x v="9"/>
  </r>
  <r>
    <n v="89301375"/>
    <s v="Ústav klinické a molekulární patologie"/>
    <s v="Ústav klinické a molekulární patologie"/>
    <n v="10"/>
    <d v="2022-02-01T00:00:00"/>
    <m/>
    <m/>
    <s v="Gita"/>
    <s v="Typnerová"/>
    <m/>
    <n v="1"/>
    <x v="4"/>
  </r>
  <r>
    <n v="89301375"/>
    <s v="Ústav klinické a molekulární patologie"/>
    <s v="Ústav klinické a molekulární patologie"/>
    <n v="10"/>
    <d v="2017-01-01T00:00:00"/>
    <m/>
    <s v="MUDr."/>
    <s v="Zuzana"/>
    <s v="Slobodová"/>
    <s v="Ph.D."/>
    <n v="1"/>
    <x v="6"/>
  </r>
  <r>
    <n v="89301375"/>
    <s v="Ústav klinické a molekulární patologie"/>
    <s v="Ústav klinické a molekulární patologie"/>
    <n v="10"/>
    <d v="2017-01-01T00:00:00"/>
    <m/>
    <s v="MUDr."/>
    <s v="Lucie"/>
    <s v="Tučková"/>
    <m/>
    <n v="0.6"/>
    <x v="3"/>
  </r>
  <r>
    <n v="89301375"/>
    <s v="Ústav klinické a molekulární patologie"/>
    <s v="Ústav klinické a molekulární patologie"/>
    <n v="10"/>
    <d v="2019-04-01T00:00:00"/>
    <m/>
    <m/>
    <s v="Jitka"/>
    <s v="Blumová"/>
    <m/>
    <n v="1"/>
    <x v="2"/>
  </r>
  <r>
    <n v="89301375"/>
    <s v="Ústav klinické a molekulární patologie"/>
    <s v="Ústav klinické a molekulární patologie"/>
    <n v="10"/>
    <d v="2016-12-01T00:00:00"/>
    <m/>
    <s v="Mgr."/>
    <s v="Marie"/>
    <s v="Petrová"/>
    <m/>
    <n v="1"/>
    <x v="9"/>
  </r>
  <r>
    <n v="89301375"/>
    <s v="Ústav klinické a molekulární patologie"/>
    <s v="Ústav klinické a molekulární patologie"/>
    <n v="10"/>
    <d v="2009-01-01T00:00:00"/>
    <m/>
    <m/>
    <s v="Hana"/>
    <s v="Bazalová"/>
    <m/>
    <n v="1"/>
    <x v="5"/>
  </r>
  <r>
    <n v="89301375"/>
    <s v="Ústav klinické a molekulární patologie"/>
    <s v="Ústav klinické a molekulární patologie"/>
    <n v="10"/>
    <d v="2009-01-01T00:00:00"/>
    <m/>
    <s v="Mgr."/>
    <s v="Michaela"/>
    <s v="Šváchová"/>
    <s v="Ph.D."/>
    <n v="1"/>
    <x v="9"/>
  </r>
  <r>
    <n v="89301375"/>
    <s v="Ústav klinické a molekulární patologie"/>
    <s v="Ústav klinické a molekulární patologie"/>
    <n v="10"/>
    <d v="2013-11-01T00:00:00"/>
    <m/>
    <s v="prof. MUDr."/>
    <s v="Martin"/>
    <s v="Petřek"/>
    <s v="CSc."/>
    <n v="0.9"/>
    <x v="3"/>
  </r>
  <r>
    <n v="89301375"/>
    <s v="Ústav klinické a molekulární patologie"/>
    <s v="Ústav klinické a molekulární patologie"/>
    <n v="10"/>
    <d v="2022-02-01T00:00:00"/>
    <m/>
    <s v="MUDr."/>
    <s v="Barbora"/>
    <s v="Šopíková"/>
    <m/>
    <n v="0.6"/>
    <x v="6"/>
  </r>
  <r>
    <n v="89301375"/>
    <s v="Ústav klinické a molekulární patologie"/>
    <s v="Ústav klinické a molekulární patologie"/>
    <n v="10"/>
    <d v="2017-01-01T00:00:00"/>
    <m/>
    <s v="Mgr."/>
    <s v="Gabriela"/>
    <s v="Kořínková"/>
    <s v="Ph.D."/>
    <n v="1"/>
    <x v="9"/>
  </r>
  <r>
    <n v="89301375"/>
    <s v="Ústav klinické a molekulární patologie"/>
    <s v="Ústav klinické a molekulární patologie"/>
    <n v="10"/>
    <d v="2010-01-01T00:00:00"/>
    <m/>
    <s v="MUDr."/>
    <s v="Dagmar"/>
    <s v="Dohnalová"/>
    <m/>
    <n v="0.2"/>
    <x v="6"/>
  </r>
  <r>
    <n v="89301375"/>
    <s v="Ústav klinické a molekulární patologie"/>
    <s v="Ústav klinické a molekulární patologie"/>
    <n v="10"/>
    <d v="2019-06-07T00:00:00"/>
    <m/>
    <m/>
    <s v="Lucie"/>
    <s v="Šuláková"/>
    <s v="DiS."/>
    <n v="1"/>
    <x v="1"/>
  </r>
  <r>
    <n v="89301375"/>
    <s v="Ústav klinické a molekulární patologie"/>
    <s v="Ústav klinické a molekulární patologie"/>
    <n v="10"/>
    <d v="2009-01-01T00:00:00"/>
    <m/>
    <m/>
    <s v="Alena"/>
    <s v="Lukášová"/>
    <m/>
    <n v="1"/>
    <x v="1"/>
  </r>
  <r>
    <n v="89301375"/>
    <s v="Ústav klinické a molekulární patologie"/>
    <s v="Ústav klinické a molekulární patologie"/>
    <n v="10"/>
    <d v="2009-01-01T00:00:00"/>
    <m/>
    <m/>
    <s v="Dagmar"/>
    <s v="Novotná"/>
    <m/>
    <n v="1"/>
    <x v="4"/>
  </r>
  <r>
    <n v="89301375"/>
    <s v="Ústav klinické a molekulární patologie"/>
    <s v="Ústav klinické a molekulární patologie"/>
    <n v="10"/>
    <d v="2009-01-01T00:00:00"/>
    <m/>
    <s v="MUDr."/>
    <s v="Tomáš"/>
    <s v="Tichý"/>
    <m/>
    <n v="1"/>
    <x v="3"/>
  </r>
  <r>
    <n v="89301375"/>
    <s v="Ústav klinické a molekulární patologie"/>
    <s v="Ústav klinické a molekulární patologie"/>
    <n v="10"/>
    <d v="2020-09-01T00:00:00"/>
    <m/>
    <s v="doc. MUDr."/>
    <s v="Martin"/>
    <s v="Tichý"/>
    <s v="CSc."/>
    <n v="0.5"/>
    <x v="3"/>
  </r>
  <r>
    <n v="89301375"/>
    <s v="Ústav klinické a molekulární patologie"/>
    <s v="Ústav klinické a molekulární patologie"/>
    <n v="10"/>
    <d v="2020-09-01T00:00:00"/>
    <m/>
    <s v="prof. MUDr."/>
    <s v="Jiří"/>
    <s v="Ehrmann"/>
    <s v="Ph.D."/>
    <n v="0.6"/>
    <x v="3"/>
  </r>
  <r>
    <n v="89301375"/>
    <s v="Ústav klinické a molekulární patologie"/>
    <s v="Ústav klinické a molekulární patologie"/>
    <n v="10"/>
    <d v="2009-01-01T00:00:00"/>
    <m/>
    <m/>
    <s v="Růžena"/>
    <s v="Kotuláková"/>
    <m/>
    <n v="1"/>
    <x v="2"/>
  </r>
  <r>
    <n v="89301375"/>
    <s v="Ústav klinické a molekulární patologie"/>
    <s v="Ústav klinické a molekulární patologie"/>
    <n v="10"/>
    <d v="2013-04-01T00:00:00"/>
    <m/>
    <s v="MUDr."/>
    <s v="Ladislava"/>
    <s v="Kučerová"/>
    <m/>
    <n v="0.2"/>
    <x v="3"/>
  </r>
  <r>
    <n v="89301375"/>
    <s v="Ústav klinické a molekulární patologie"/>
    <s v="Ústav klinické a molekulární patologie"/>
    <n v="10"/>
    <d v="2022-02-01T00:00:00"/>
    <m/>
    <s v="prof. MUDr."/>
    <s v="Zdeněk"/>
    <s v="Kolář"/>
    <s v="CSc."/>
    <n v="0.75"/>
    <x v="3"/>
  </r>
  <r>
    <n v="89301375"/>
    <s v="Ústav klinické a molekulární patologie"/>
    <s v="Ústav klinické a molekulární patologie"/>
    <n v="10"/>
    <d v="2020-07-01T00:00:00"/>
    <m/>
    <m/>
    <s v="Danuše"/>
    <s v="Kvapilová"/>
    <m/>
    <n v="0.3"/>
    <x v="1"/>
  </r>
  <r>
    <n v="89301375"/>
    <s v="Ústav klinické a molekulární patologie"/>
    <s v="Ústav klinické a molekulární patologie"/>
    <n v="10"/>
    <d v="2021-05-01T00:00:00"/>
    <m/>
    <s v="MUDr. MVDr."/>
    <s v="Jozef"/>
    <s v="Škarda"/>
    <m/>
    <n v="0.2"/>
    <x v="3"/>
  </r>
  <r>
    <n v="89301375"/>
    <s v="Ústav klinické a molekulární patologie"/>
    <s v="Ústav klinické a molekulární patologie"/>
    <n v="10"/>
    <d v="2009-01-01T00:00:00"/>
    <m/>
    <s v="MUDr."/>
    <s v="Jana"/>
    <s v="Janková"/>
    <m/>
    <n v="1"/>
    <x v="3"/>
  </r>
  <r>
    <n v="89301375"/>
    <s v="Ústav klinické a molekulární patologie"/>
    <s v="Ústav klinické a molekulární patologie"/>
    <n v="10"/>
    <d v="2021-09-01T00:00:00"/>
    <m/>
    <s v="MUDr."/>
    <s v="Johana"/>
    <s v="Šrámková Kojecká"/>
    <m/>
    <n v="0.4"/>
    <x v="6"/>
  </r>
  <r>
    <n v="89301375"/>
    <s v="Ústav klinické a molekulární patologie"/>
    <s v="Ústav klinické a molekulární patologie"/>
    <n v="10"/>
    <d v="2009-01-01T00:00:00"/>
    <m/>
    <s v="MUDr."/>
    <s v="Patrik"/>
    <s v="Flodr"/>
    <s v="Ph.D."/>
    <n v="1"/>
    <x v="3"/>
  </r>
  <r>
    <n v="89301375"/>
    <s v="Ústav klinické a molekulární patologie"/>
    <s v="Ústav klinické a molekulární patologie"/>
    <n v="10"/>
    <d v="2018-03-05T00:00:00"/>
    <m/>
    <s v="Mgr."/>
    <s v="Eva"/>
    <s v="Havlíčková"/>
    <m/>
    <n v="1"/>
    <x v="9"/>
  </r>
  <r>
    <n v="89301375"/>
    <s v="Ústav klinické a molekulární patologie"/>
    <s v="Ústav klinické a molekulární patologie"/>
    <n v="10"/>
    <d v="2017-03-01T00:00:00"/>
    <m/>
    <m/>
    <s v="Kateřina"/>
    <s v="Sedláčková"/>
    <m/>
    <n v="1"/>
    <x v="1"/>
  </r>
  <r>
    <n v="89301375"/>
    <s v="Ústav klinické a molekulární patologie"/>
    <s v="Ústav klinické a molekulární patologie"/>
    <n v="10"/>
    <d v="2016-07-07T00:00:00"/>
    <m/>
    <m/>
    <s v="Eva"/>
    <s v="Srovnalová"/>
    <m/>
    <n v="1"/>
    <x v="1"/>
  </r>
  <r>
    <n v="89301375"/>
    <s v="Ústav klinické a molekulární patologie"/>
    <s v="Ústav klinické a molekulární patologie"/>
    <n v="10"/>
    <d v="2011-04-01T00:00:00"/>
    <m/>
    <m/>
    <s v="Lucie"/>
    <s v="Tušková"/>
    <m/>
    <n v="1"/>
    <x v="1"/>
  </r>
  <r>
    <n v="89301375"/>
    <s v="Ústav klinické a molekulární patologie"/>
    <s v="Ústav klinické a molekulární patologie"/>
    <n v="10"/>
    <d v="2009-01-01T00:00:00"/>
    <m/>
    <m/>
    <s v="Andrea"/>
    <s v="Faltýnková"/>
    <m/>
    <n v="1"/>
    <x v="4"/>
  </r>
  <r>
    <n v="89301385"/>
    <s v="Ústav soudního lékařství a medicínského práva"/>
    <s v="laboratoř Ústavu soudního lékařství"/>
    <n v="10"/>
    <d v="2018-04-15T00:00:00"/>
    <m/>
    <s v="Mgr."/>
    <s v="Daniel"/>
    <s v="Riman"/>
    <s v="Ph.D."/>
    <n v="0"/>
    <x v="9"/>
  </r>
  <r>
    <n v="89301385"/>
    <s v="Ústav soudního lékařství a medicínského práva"/>
    <s v="laboratoř Ústavu soudního lékařství"/>
    <n v="10"/>
    <d v="2019-05-01T00:00:00"/>
    <m/>
    <m/>
    <s v="Petra"/>
    <s v="Jagelková"/>
    <m/>
    <n v="1"/>
    <x v="1"/>
  </r>
  <r>
    <n v="89301385"/>
    <s v="Ústav soudního lékařství a medicínského práva"/>
    <s v="laboratoř Ústavu soudního lékařství"/>
    <n v="10"/>
    <d v="2022-01-01T00:00:00"/>
    <m/>
    <m/>
    <s v="Veronika"/>
    <s v="Řezníčková"/>
    <s v="DiS."/>
    <n v="0.85"/>
    <x v="5"/>
  </r>
  <r>
    <n v="89301385"/>
    <s v="Ústav soudního lékařství a medicínského práva"/>
    <s v="laboratoř Ústavu soudního lékařství"/>
    <n v="10"/>
    <d v="2020-03-01T00:00:00"/>
    <m/>
    <m/>
    <s v="Ondřej"/>
    <s v="Lipka"/>
    <m/>
    <n v="0.15"/>
    <x v="2"/>
  </r>
  <r>
    <n v="89301385"/>
    <s v="Ústav soudního lékařství a medicínského práva"/>
    <s v="laboratoř Ústavu soudního lékařství"/>
    <n v="10"/>
    <d v="2021-07-15T00:00:00"/>
    <m/>
    <m/>
    <s v="Dagmar"/>
    <s v="Ivanová"/>
    <m/>
    <n v="0.15"/>
    <x v="2"/>
  </r>
  <r>
    <n v="89301385"/>
    <s v="Ústav soudního lékařství a medicínského práva"/>
    <s v="laboratoř Ústavu soudního lékařství"/>
    <n v="10"/>
    <d v="2021-02-15T00:00:00"/>
    <m/>
    <m/>
    <s v="Karla"/>
    <s v="Odvárková"/>
    <m/>
    <n v="0.15"/>
    <x v="2"/>
  </r>
  <r>
    <n v="89301385"/>
    <s v="Ústav soudního lékařství a medicínského práva"/>
    <s v="laboratoř Ústavu soudního lékařství"/>
    <n v="10"/>
    <d v="2022-03-01T00:00:00"/>
    <m/>
    <s v="Mgr."/>
    <s v="Joanna"/>
    <s v="Znaleziona-Hadrová"/>
    <s v="Ph.D."/>
    <n v="0"/>
    <x v="9"/>
  </r>
  <r>
    <n v="89301385"/>
    <s v="Ústav soudního lékařství a medicínského práva"/>
    <s v="laboratoř Ústavu soudního lékařství"/>
    <n v="10"/>
    <d v="2021-12-01T00:00:00"/>
    <m/>
    <m/>
    <s v="Štěpánka"/>
    <s v="Duchoňová"/>
    <m/>
    <n v="0.15"/>
    <x v="2"/>
  </r>
  <r>
    <n v="89301385"/>
    <s v="Ústav soudního lékařství a medicínského práva"/>
    <s v="laboratoř Ústavu soudního lékařství"/>
    <n v="10"/>
    <d v="2014-03-01T00:00:00"/>
    <m/>
    <s v="doc. RNDr."/>
    <s v="Petr"/>
    <s v="Fryčák"/>
    <s v="Ph.D."/>
    <n v="0"/>
    <x v="9"/>
  </r>
  <r>
    <n v="89301385"/>
    <s v="Ústav soudního lékařství a medicínského práva"/>
    <s v="laboratoř Ústavu soudního lékařství"/>
    <n v="10"/>
    <d v="2013-07-01T00:00:00"/>
    <m/>
    <m/>
    <s v="Simona"/>
    <s v="Stejskalová"/>
    <m/>
    <n v="1"/>
    <x v="1"/>
  </r>
  <r>
    <n v="89301385"/>
    <s v="Ústav soudního lékařství a medicínského práva"/>
    <s v="laboratoř Ústavu soudního lékařství"/>
    <n v="10"/>
    <d v="2014-12-01T00:00:00"/>
    <m/>
    <m/>
    <s v="Lukáš"/>
    <s v="Blažek"/>
    <m/>
    <n v="0.15"/>
    <x v="2"/>
  </r>
  <r>
    <n v="89301385"/>
    <s v="Ústav soudního lékařství a medicínského práva"/>
    <s v="laboratoř Ústavu soudního lékařství"/>
    <n v="10"/>
    <d v="2019-07-01T00:00:00"/>
    <m/>
    <s v="PharmDr."/>
    <s v="Jitka"/>
    <s v="Široká"/>
    <s v="Ph.D."/>
    <n v="0"/>
    <x v="6"/>
  </r>
  <r>
    <n v="89301385"/>
    <s v="Ústav soudního lékařství a medicínského práva"/>
    <s v="laboratoř Ústavu soudního lékařství"/>
    <n v="10"/>
    <d v="2016-09-01T00:00:00"/>
    <m/>
    <s v="Mgr."/>
    <s v="Vladimír"/>
    <s v="Halouzka"/>
    <s v="Ph.D."/>
    <n v="1"/>
    <x v="8"/>
  </r>
  <r>
    <n v="89301385"/>
    <s v="Ústav soudního lékařství a medicínského práva"/>
    <s v="laboratoř Ústavu soudního lékařství"/>
    <n v="10"/>
    <d v="2008-01-01T00:00:00"/>
    <m/>
    <s v="Bc."/>
    <s v="Irena"/>
    <s v="Mahrová"/>
    <m/>
    <n v="1"/>
    <x v="1"/>
  </r>
  <r>
    <n v="89301385"/>
    <s v="Ústav soudního lékařství a medicínského práva"/>
    <s v="laboratoř Ústavu soudního lékařství"/>
    <n v="10"/>
    <d v="2019-01-01T00:00:00"/>
    <m/>
    <m/>
    <s v="Gabriela"/>
    <s v="Pokorná"/>
    <m/>
    <n v="1"/>
    <x v="5"/>
  </r>
  <r>
    <n v="89301385"/>
    <s v="Ústav soudního lékařství a medicínského práva"/>
    <s v="laboratoř Ústavu soudního lékařství"/>
    <n v="10"/>
    <d v="2015-01-09T00:00:00"/>
    <m/>
    <m/>
    <s v="Lucie"/>
    <s v="Šnajderová"/>
    <m/>
    <n v="1"/>
    <x v="5"/>
  </r>
  <r>
    <n v="89301385"/>
    <s v="Ústav soudního lékařství a medicínského práva"/>
    <s v="laboratoř Ústavu soudního lékařství"/>
    <n v="10"/>
    <d v="2009-04-15T00:00:00"/>
    <m/>
    <m/>
    <s v="Jarmila"/>
    <s v="Gargelová"/>
    <m/>
    <n v="1"/>
    <x v="5"/>
  </r>
  <r>
    <n v="89301385"/>
    <s v="Ústav soudního lékařství a medicínského práva"/>
    <s v="laboratoř Ústavu soudního lékařství"/>
    <n v="10"/>
    <d v="2022-02-01T00:00:00"/>
    <m/>
    <m/>
    <s v="Hana"/>
    <s v="Spurná"/>
    <m/>
    <n v="0.2"/>
    <x v="1"/>
  </r>
  <r>
    <n v="89301385"/>
    <s v="Ústav soudního lékařství a medicínského práva"/>
    <s v="laboratoř Ústavu soudního lékařství"/>
    <n v="10"/>
    <d v="2017-08-01T00:00:00"/>
    <m/>
    <m/>
    <s v="Dagmar"/>
    <s v="Musilová"/>
    <m/>
    <n v="0.85"/>
    <x v="2"/>
  </r>
  <r>
    <n v="89301385"/>
    <s v="Ústav soudního lékařství a medicínského práva"/>
    <s v="laboratoř Ústavu soudního lékařství"/>
    <n v="10"/>
    <d v="2017-12-01T00:00:00"/>
    <m/>
    <s v="RNDr."/>
    <s v="Jana"/>
    <s v="Spurná"/>
    <s v="Ph.D."/>
    <n v="0.8"/>
    <x v="8"/>
  </r>
  <r>
    <n v="89301385"/>
    <s v="Ústav soudního lékařství a medicínského práva"/>
    <s v="laboratoř Ústavu soudního lékařství"/>
    <n v="10"/>
    <d v="2018-01-01T00:00:00"/>
    <m/>
    <s v="Ing."/>
    <s v="Ivo"/>
    <s v="Válka"/>
    <s v="CSc."/>
    <n v="0"/>
    <x v="8"/>
  </r>
  <r>
    <n v="89301385"/>
    <s v="Ústav soudního lékařství a medicínského práva"/>
    <s v="laboratoř Ústavu soudního lékařství"/>
    <n v="10"/>
    <d v="2017-08-15T00:00:00"/>
    <m/>
    <s v="doc. RNDr."/>
    <s v="Vítězslav"/>
    <s v="Maier"/>
    <s v="Ph.D."/>
    <n v="1"/>
    <x v="8"/>
  </r>
  <r>
    <n v="89301385"/>
    <s v="Ústav soudního lékařství a medicínského práva"/>
    <s v="laboratoř Ústavu soudního lékařství"/>
    <n v="10"/>
    <d v="2009-01-01T00:00:00"/>
    <m/>
    <s v="RNDr."/>
    <s v="Miroslav"/>
    <s v="Soural"/>
    <s v="Ph.D."/>
    <n v="0"/>
    <x v="9"/>
  </r>
  <r>
    <n v="89301385"/>
    <s v="Ústav soudního lékařství a medicínského práva"/>
    <s v="laboratoř Ústavu soudního lékařství"/>
    <n v="10"/>
    <d v="2008-01-01T00:00:00"/>
    <m/>
    <s v="Bc."/>
    <s v="Marta"/>
    <s v="Iliadisová"/>
    <m/>
    <n v="1"/>
    <x v="1"/>
  </r>
  <r>
    <n v="89301385"/>
    <s v="Ústav soudního lékařství a medicínského práva"/>
    <s v="laboratoř Ústavu soudního lékařství"/>
    <n v="10"/>
    <d v="2015-01-01T00:00:00"/>
    <m/>
    <s v="doc. RNDr."/>
    <s v="Peter"/>
    <s v="Ondra"/>
    <s v="CSc."/>
    <n v="0.8"/>
    <x v="8"/>
  </r>
  <r>
    <n v="89301386"/>
    <s v="Ústav soudního lékařství a medicínského práva"/>
    <s v="soudní lékařství"/>
    <n v="10"/>
    <d v="2019-01-01T00:00:00"/>
    <m/>
    <m/>
    <s v="Simona"/>
    <s v="Horecká"/>
    <m/>
    <n v="1"/>
    <x v="1"/>
  </r>
  <r>
    <n v="89301386"/>
    <s v="Ústav soudního lékařství a medicínského práva"/>
    <s v="soudní lékařství"/>
    <n v="10"/>
    <d v="2019-07-02T00:00:00"/>
    <m/>
    <s v="MUDr."/>
    <s v="Peter"/>
    <s v="Kolembus"/>
    <m/>
    <n v="0"/>
    <x v="3"/>
  </r>
  <r>
    <n v="89301386"/>
    <s v="Ústav soudního lékařství a medicínského práva"/>
    <s v="soudní lékařství"/>
    <n v="10"/>
    <d v="2008-01-01T00:00:00"/>
    <m/>
    <s v="MUDr."/>
    <s v="Petr"/>
    <s v="Chromec"/>
    <m/>
    <n v="1"/>
    <x v="3"/>
  </r>
  <r>
    <n v="89301386"/>
    <s v="Ústav soudního lékařství a medicínského práva"/>
    <s v="soudní lékařství"/>
    <n v="10"/>
    <d v="2021-09-01T00:00:00"/>
    <m/>
    <s v="MUDr."/>
    <s v="Martin"/>
    <s v="Dobiáš"/>
    <s v="Ph.D."/>
    <n v="0.8"/>
    <x v="3"/>
  </r>
  <r>
    <n v="89301386"/>
    <s v="Ústav soudního lékařství a medicínského práva"/>
    <s v="soudní lékařství"/>
    <n v="10"/>
    <d v="2008-01-01T00:00:00"/>
    <m/>
    <s v="MUDr."/>
    <s v="Marek"/>
    <s v="Vitovják"/>
    <m/>
    <n v="1"/>
    <x v="3"/>
  </r>
  <r>
    <n v="89301386"/>
    <s v="Ústav soudního lékařství a medicínského práva"/>
    <s v="soudní lékařství"/>
    <n v="10"/>
    <d v="2017-12-01T00:00:00"/>
    <m/>
    <s v="RNDr."/>
    <s v="Jana"/>
    <s v="Spurná"/>
    <s v="Ph.D."/>
    <n v="0.2"/>
    <x v="8"/>
  </r>
  <r>
    <n v="89301386"/>
    <s v="Ústav soudního lékařství a medicínského práva"/>
    <s v="soudní lékařství"/>
    <n v="10"/>
    <d v="2017-08-31T00:00:00"/>
    <m/>
    <m/>
    <s v="Dagmar"/>
    <s v="Musilová"/>
    <m/>
    <n v="0.15"/>
    <x v="2"/>
  </r>
  <r>
    <n v="89301386"/>
    <s v="Ústav soudního lékařství a medicínského práva"/>
    <s v="soudní lékařství"/>
    <n v="10"/>
    <d v="2018-12-12T00:00:00"/>
    <m/>
    <m/>
    <s v="Radka"/>
    <s v="Peřinová"/>
    <m/>
    <n v="1"/>
    <x v="1"/>
  </r>
  <r>
    <n v="89301386"/>
    <s v="Ústav soudního lékařství a medicínského práva"/>
    <s v="soudní lékařství"/>
    <n v="10"/>
    <d v="2014-12-01T00:00:00"/>
    <m/>
    <m/>
    <s v="Lukáš"/>
    <s v="Blažek"/>
    <m/>
    <n v="0.85"/>
    <x v="2"/>
  </r>
  <r>
    <n v="89301386"/>
    <s v="Ústav soudního lékařství a medicínského práva"/>
    <s v="soudní lékařství"/>
    <n v="10"/>
    <d v="2011-02-01T00:00:00"/>
    <m/>
    <s v="MUDr."/>
    <s v="Kateřina"/>
    <s v="Vránová"/>
    <m/>
    <n v="1"/>
    <x v="3"/>
  </r>
  <r>
    <n v="89301386"/>
    <s v="Ústav soudního lékařství a medicínského práva"/>
    <s v="soudní lékařství"/>
    <n v="10"/>
    <d v="2021-12-01T00:00:00"/>
    <m/>
    <m/>
    <s v="Štěpánka"/>
    <s v="Duchoňová"/>
    <m/>
    <n v="0.85"/>
    <x v="2"/>
  </r>
  <r>
    <n v="89301386"/>
    <s v="Ústav soudního lékařství a medicínského práva"/>
    <s v="soudní lékařství"/>
    <n v="10"/>
    <d v="2022-01-01T00:00:00"/>
    <m/>
    <s v="MUDr."/>
    <s v="Lukáš"/>
    <s v="Hamerlik"/>
    <m/>
    <n v="1"/>
    <x v="3"/>
  </r>
  <r>
    <n v="89301386"/>
    <s v="Ústav soudního lékařství a medicínského práva"/>
    <s v="soudní lékařství"/>
    <n v="10"/>
    <d v="2022-07-01T00:00:00"/>
    <m/>
    <m/>
    <s v="Robert"/>
    <s v="Kolář"/>
    <m/>
    <n v="0"/>
    <x v="2"/>
  </r>
  <r>
    <n v="89301386"/>
    <s v="Ústav soudního lékařství a medicínského práva"/>
    <s v="soudní lékařství"/>
    <n v="10"/>
    <d v="2022-07-01T00:00:00"/>
    <m/>
    <m/>
    <s v="Rudolf"/>
    <s v="Hajdu"/>
    <m/>
    <n v="0"/>
    <x v="2"/>
  </r>
  <r>
    <n v="89301386"/>
    <s v="Ústav soudního lékařství a medicínského práva"/>
    <s v="soudní lékařství"/>
    <n v="10"/>
    <d v="2022-07-01T00:00:00"/>
    <m/>
    <m/>
    <s v="Jan"/>
    <s v="Hanslík"/>
    <m/>
    <n v="0"/>
    <x v="2"/>
  </r>
  <r>
    <n v="89301386"/>
    <s v="Ústav soudního lékařství a medicínského práva"/>
    <s v="soudní lékařství"/>
    <n v="10"/>
    <d v="2021-02-15T00:00:00"/>
    <m/>
    <m/>
    <s v="Karla"/>
    <s v="Odvárková"/>
    <m/>
    <n v="0.85"/>
    <x v="2"/>
  </r>
  <r>
    <n v="89301386"/>
    <s v="Ústav soudního lékařství a medicínského práva"/>
    <s v="soudní lékařství"/>
    <n v="10"/>
    <d v="2021-07-15T00:00:00"/>
    <m/>
    <m/>
    <s v="Dagmar"/>
    <s v="Ivanová"/>
    <m/>
    <n v="0.85"/>
    <x v="2"/>
  </r>
  <r>
    <n v="89301386"/>
    <s v="Ústav soudního lékařství a medicínského práva"/>
    <s v="soudní lékařství"/>
    <n v="10"/>
    <d v="2021-07-01T00:00:00"/>
    <m/>
    <m/>
    <s v="Mário"/>
    <s v="Janega"/>
    <m/>
    <n v="0"/>
    <x v="2"/>
  </r>
  <r>
    <n v="89301386"/>
    <s v="Ústav soudního lékařství a medicínského práva"/>
    <s v="soudní lékařství"/>
    <n v="10"/>
    <d v="2021-07-01T00:00:00"/>
    <m/>
    <m/>
    <s v="Dušan"/>
    <s v="Doležel"/>
    <m/>
    <n v="0"/>
    <x v="2"/>
  </r>
  <r>
    <n v="89301386"/>
    <s v="Ústav soudního lékařství a medicínského práva"/>
    <s v="soudní lékařství"/>
    <n v="10"/>
    <d v="2021-06-01T00:00:00"/>
    <m/>
    <m/>
    <s v="Lukáš"/>
    <s v="Černoch"/>
    <m/>
    <n v="0"/>
    <x v="2"/>
  </r>
  <r>
    <n v="89301386"/>
    <s v="Ústav soudního lékařství a medicínského práva"/>
    <s v="soudní lékařství"/>
    <n v="10"/>
    <d v="2021-07-01T00:00:00"/>
    <m/>
    <m/>
    <s v="Jiří"/>
    <s v="Chmelík"/>
    <m/>
    <n v="0"/>
    <x v="2"/>
  </r>
  <r>
    <n v="89301386"/>
    <s v="Ústav soudního lékařství a medicínského práva"/>
    <s v="soudní lékařství"/>
    <n v="10"/>
    <d v="2021-06-01T00:00:00"/>
    <m/>
    <m/>
    <s v="Antonín"/>
    <s v="Tihelka"/>
    <m/>
    <n v="0"/>
    <x v="2"/>
  </r>
  <r>
    <n v="89301386"/>
    <s v="Ústav soudního lékařství a medicínského práva"/>
    <s v="soudní lékařství"/>
    <n v="10"/>
    <d v="2020-03-01T00:00:00"/>
    <m/>
    <m/>
    <s v="Ondřej"/>
    <s v="Lipka"/>
    <m/>
    <n v="0.85"/>
    <x v="2"/>
  </r>
  <r>
    <n v="89301386"/>
    <s v="Ústav soudního lékařství a medicínského práva"/>
    <s v="soudní lékařství"/>
    <n v="10"/>
    <d v="2022-01-01T00:00:00"/>
    <m/>
    <m/>
    <s v="Veronika"/>
    <s v="Řezníčková"/>
    <s v="DiS."/>
    <n v="0.15"/>
    <x v="5"/>
  </r>
  <r>
    <n v="89301386"/>
    <s v="Ústav soudního lékařství a medicínského práva"/>
    <s v="soudní lékařství"/>
    <n v="10"/>
    <d v="2018-07-01T00:00:00"/>
    <m/>
    <s v="MUDr."/>
    <s v="Václav"/>
    <s v="Svrchokryl"/>
    <m/>
    <n v="1"/>
    <x v="6"/>
  </r>
  <r>
    <n v="89301386"/>
    <s v="Ústav soudního lékařství a medicínského práva"/>
    <s v="soudní lékařství"/>
    <n v="10"/>
    <d v="2018-07-01T00:00:00"/>
    <m/>
    <s v="MUDr."/>
    <s v="Adriana"/>
    <s v="Gavronová"/>
    <m/>
    <n v="1"/>
    <x v="6"/>
  </r>
  <r>
    <n v="89301386"/>
    <s v="Ústav soudního lékařství a medicínského práva"/>
    <s v="soudní lékařství"/>
    <n v="10"/>
    <d v="2022-01-01T00:00:00"/>
    <m/>
    <s v="MUDr."/>
    <s v="Veronika"/>
    <s v="Králíková"/>
    <m/>
    <n v="0.5"/>
    <x v="6"/>
  </r>
  <r>
    <n v="89301395"/>
    <s v="Oddělení klinické psychologie"/>
    <s v="oddělení klinické psychologie"/>
    <n v="10"/>
    <d v="2022-08-01T00:00:00"/>
    <m/>
    <s v="Mgr."/>
    <s v="Kateřina"/>
    <s v="Stolaríková"/>
    <m/>
    <n v="1"/>
    <x v="10"/>
  </r>
  <r>
    <n v="89301395"/>
    <s v="Oddělení klinické psychologie"/>
    <s v="oddělení klinické psychologie"/>
    <n v="10"/>
    <d v="2019-09-15T00:00:00"/>
    <m/>
    <s v="PhDr. Bc."/>
    <s v="Kateřina"/>
    <s v="Hrabinská"/>
    <m/>
    <n v="1"/>
    <x v="8"/>
  </r>
  <r>
    <n v="89301395"/>
    <s v="Oddělení klinické psychologie"/>
    <s v="oddělení klinické psychologie"/>
    <n v="10"/>
    <d v="2021-07-01T00:00:00"/>
    <m/>
    <s v="Mgr."/>
    <s v="Jana"/>
    <s v="Mišelnická"/>
    <m/>
    <n v="1"/>
    <x v="10"/>
  </r>
  <r>
    <n v="89301395"/>
    <s v="Oddělení klinické psychologie"/>
    <s v="oddělení klinické psychologie"/>
    <n v="10"/>
    <d v="2021-08-01T00:00:00"/>
    <m/>
    <s v="Mgr."/>
    <s v="Martin"/>
    <s v="Nevřela"/>
    <m/>
    <n v="0.5"/>
    <x v="10"/>
  </r>
  <r>
    <n v="89301395"/>
    <s v="Oddělení klinické psychologie"/>
    <s v="oddělení klinické psychologie"/>
    <n v="10"/>
    <d v="2022-06-01T00:00:00"/>
    <m/>
    <s v="PhDr."/>
    <s v="Martina"/>
    <s v="Fülepová"/>
    <m/>
    <n v="1"/>
    <x v="10"/>
  </r>
  <r>
    <n v="89301395"/>
    <s v="Oddělení klinické psychologie"/>
    <s v="oddělení klinické psychologie"/>
    <n v="10"/>
    <d v="2022-07-01T00:00:00"/>
    <m/>
    <s v="Mgr."/>
    <s v="Lenka"/>
    <s v="Kristlová"/>
    <m/>
    <n v="1"/>
    <x v="10"/>
  </r>
  <r>
    <n v="89301395"/>
    <s v="Oddělení klinické psychologie"/>
    <s v="oddělení klinické psychologie"/>
    <n v="10"/>
    <d v="2021-10-01T00:00:00"/>
    <m/>
    <s v="Mgr."/>
    <s v="Denisa"/>
    <s v="Otipková"/>
    <s v="Ph.D."/>
    <n v="1"/>
    <x v="8"/>
  </r>
  <r>
    <n v="89301395"/>
    <s v="Oddělení klinické psychologie"/>
    <s v="oddělení klinické psychologie"/>
    <n v="10"/>
    <d v="2017-01-15T00:00:00"/>
    <m/>
    <s v="Mgr."/>
    <s v="Vendula"/>
    <s v="Vojáková"/>
    <m/>
    <n v="1"/>
    <x v="10"/>
  </r>
  <r>
    <n v="89301395"/>
    <s v="Oddělení klinické psychologie"/>
    <s v="oddělení klinické psychologie"/>
    <n v="10"/>
    <d v="2017-03-01T00:00:00"/>
    <m/>
    <s v="Mgr."/>
    <s v="Karolína"/>
    <s v="Hniličková"/>
    <m/>
    <n v="1"/>
    <x v="10"/>
  </r>
  <r>
    <n v="89301395"/>
    <s v="Oddělení klinické psychologie"/>
    <s v="oddělení klinické psychologie"/>
    <n v="10"/>
    <d v="2013-01-01T00:00:00"/>
    <m/>
    <s v="PhDr."/>
    <s v="Lia"/>
    <s v="Hubáčková"/>
    <m/>
    <n v="1"/>
    <x v="8"/>
  </r>
  <r>
    <n v="89301395"/>
    <s v="Oddělení klinické psychologie"/>
    <s v="oddělení klinické psychologie"/>
    <n v="10"/>
    <d v="2019-01-01T00:00:00"/>
    <m/>
    <s v="Mgr."/>
    <s v="Jana"/>
    <s v="Kolářová"/>
    <m/>
    <n v="0.8"/>
    <x v="8"/>
  </r>
  <r>
    <n v="89301395"/>
    <s v="Oddělení klinické psychologie"/>
    <s v="oddělení klinické psychologie"/>
    <n v="10"/>
    <d v="2008-01-01T00:00:00"/>
    <m/>
    <s v="Mgr."/>
    <s v="Zdenek"/>
    <s v="Kubíček"/>
    <m/>
    <n v="1"/>
    <x v="8"/>
  </r>
  <r>
    <n v="89301395"/>
    <s v="Oddělení klinické psychologie"/>
    <s v="oddělení klinické psychologie"/>
    <n v="10"/>
    <d v="2009-01-01T00:00:00"/>
    <m/>
    <s v="PhDr."/>
    <s v="Naděžda"/>
    <s v="Dařílková"/>
    <m/>
    <n v="1"/>
    <x v="0"/>
  </r>
  <r>
    <n v="89301405"/>
    <s v="Ústav mikrobiologie"/>
    <s v="laboratoř mikrobiologie"/>
    <n v="10"/>
    <d v="2018-04-01T00:00:00"/>
    <m/>
    <m/>
    <s v="Karolína"/>
    <s v="Nosálková"/>
    <s v="DiS."/>
    <n v="1"/>
    <x v="4"/>
  </r>
  <r>
    <n v="89301405"/>
    <s v="Ústav mikrobiologie"/>
    <s v="laboratoř mikrobiologie"/>
    <n v="10"/>
    <d v="2018-04-01T00:00:00"/>
    <m/>
    <m/>
    <s v="Petra"/>
    <s v="Štanclová"/>
    <m/>
    <n v="1"/>
    <x v="4"/>
  </r>
  <r>
    <n v="89301405"/>
    <s v="Ústav mikrobiologie"/>
    <s v="laboratoř mikrobiologie"/>
    <n v="10"/>
    <d v="2015-02-01T00:00:00"/>
    <m/>
    <m/>
    <s v="Milada"/>
    <s v="Spáčilová"/>
    <m/>
    <n v="1"/>
    <x v="1"/>
  </r>
  <r>
    <n v="89301405"/>
    <s v="Ústav mikrobiologie"/>
    <s v="laboratoř mikrobiologie"/>
    <n v="10"/>
    <d v="2017-09-01T00:00:00"/>
    <m/>
    <s v="MUDr. Mgr."/>
    <s v="Kateřina"/>
    <s v="Bogdanová"/>
    <s v="Ph.D."/>
    <n v="0.8"/>
    <x v="3"/>
  </r>
  <r>
    <n v="89301405"/>
    <s v="Ústav mikrobiologie"/>
    <s v="laboratoř mikrobiologie"/>
    <n v="10"/>
    <d v="2022-01-01T00:00:00"/>
    <m/>
    <s v="MUDr."/>
    <s v="Miroslava"/>
    <s v="Htoutou Sedláková"/>
    <s v="Ph.D."/>
    <n v="0.85"/>
    <x v="3"/>
  </r>
  <r>
    <n v="89301405"/>
    <s v="Ústav mikrobiologie"/>
    <s v="laboratoř mikrobiologie"/>
    <n v="10"/>
    <d v="2017-10-01T00:00:00"/>
    <m/>
    <m/>
    <s v="Monika"/>
    <s v="Golláňová"/>
    <m/>
    <n v="1"/>
    <x v="4"/>
  </r>
  <r>
    <n v="89301405"/>
    <s v="Ústav mikrobiologie"/>
    <s v="laboratoř mikrobiologie"/>
    <n v="10"/>
    <d v="2015-09-01T00:00:00"/>
    <m/>
    <s v="Mgr."/>
    <s v="Pavla"/>
    <s v="Kučová"/>
    <s v="Ph.D."/>
    <n v="1"/>
    <x v="9"/>
  </r>
  <r>
    <n v="89301405"/>
    <s v="Ústav mikrobiologie"/>
    <s v="laboratoř mikrobiologie"/>
    <n v="10"/>
    <d v="2022-02-01T00:00:00"/>
    <m/>
    <m/>
    <s v="Jitka"/>
    <s v="Tichá"/>
    <s v="DiS."/>
    <n v="1"/>
    <x v="4"/>
  </r>
  <r>
    <n v="89301405"/>
    <s v="Ústav mikrobiologie"/>
    <s v="laboratoř mikrobiologie"/>
    <n v="10"/>
    <d v="2022-02-01T00:00:00"/>
    <m/>
    <m/>
    <s v="Jana"/>
    <s v="Bartoňková"/>
    <m/>
    <n v="1"/>
    <x v="4"/>
  </r>
  <r>
    <n v="89301405"/>
    <s v="Ústav mikrobiologie"/>
    <s v="laboratoř mikrobiologie"/>
    <n v="10"/>
    <d v="2017-10-01T00:00:00"/>
    <m/>
    <m/>
    <s v="Sylva"/>
    <s v="Vočková"/>
    <s v="DiS."/>
    <n v="1"/>
    <x v="4"/>
  </r>
  <r>
    <n v="89301405"/>
    <s v="Ústav mikrobiologie"/>
    <s v="laboratoř mikrobiologie"/>
    <n v="10"/>
    <d v="2008-01-01T00:00:00"/>
    <m/>
    <s v="MUDr."/>
    <s v="Vladislav"/>
    <s v="Raclavský"/>
    <s v="Ph.D."/>
    <n v="1"/>
    <x v="3"/>
  </r>
  <r>
    <n v="89301405"/>
    <s v="Ústav mikrobiologie"/>
    <s v="laboratoř mikrobiologie"/>
    <n v="10"/>
    <d v="2008-01-01T00:00:00"/>
    <m/>
    <s v="RNDr."/>
    <s v="Jana"/>
    <s v="Petrželová"/>
    <m/>
    <n v="1"/>
    <x v="8"/>
  </r>
  <r>
    <n v="89301405"/>
    <s v="Ústav mikrobiologie"/>
    <s v="laboratoř mikrobiologie"/>
    <n v="10"/>
    <d v="2008-01-01T00:00:00"/>
    <m/>
    <m/>
    <s v="Leona"/>
    <s v="Csóková"/>
    <m/>
    <n v="1"/>
    <x v="1"/>
  </r>
  <r>
    <n v="89301405"/>
    <s v="Ústav mikrobiologie"/>
    <s v="laboratoř mikrobiologie"/>
    <n v="10"/>
    <d v="2012-01-10T00:00:00"/>
    <m/>
    <s v="Mgr."/>
    <s v="Renata"/>
    <s v="Večeřová"/>
    <s v="Ph.D."/>
    <n v="1"/>
    <x v="8"/>
  </r>
  <r>
    <n v="89301405"/>
    <s v="Ústav mikrobiologie"/>
    <s v="laboratoř mikrobiologie"/>
    <n v="10"/>
    <d v="2008-01-01T00:00:00"/>
    <m/>
    <m/>
    <s v="Magda"/>
    <s v="Šimečková"/>
    <m/>
    <n v="1"/>
    <x v="5"/>
  </r>
  <r>
    <n v="89301405"/>
    <s v="Ústav mikrobiologie"/>
    <s v="laboratoř mikrobiologie"/>
    <n v="10"/>
    <d v="2008-01-01T00:00:00"/>
    <m/>
    <m/>
    <s v="Ivana"/>
    <s v="Dosedělová"/>
    <m/>
    <n v="1"/>
    <x v="1"/>
  </r>
  <r>
    <n v="89301405"/>
    <s v="Ústav mikrobiologie"/>
    <s v="laboratoř mikrobiologie"/>
    <n v="10"/>
    <d v="2008-01-01T00:00:00"/>
    <m/>
    <s v="Bc."/>
    <s v="Jana"/>
    <s v="Gottwaldová"/>
    <m/>
    <n v="1"/>
    <x v="1"/>
  </r>
  <r>
    <n v="89301405"/>
    <s v="Ústav mikrobiologie"/>
    <s v="laboratoř mikrobiologie"/>
    <n v="10"/>
    <d v="2008-01-01T00:00:00"/>
    <m/>
    <s v="doc. MUDr."/>
    <s v="Petr"/>
    <s v="Hejnar"/>
    <s v="Ph.D."/>
    <n v="0.75"/>
    <x v="3"/>
  </r>
  <r>
    <n v="89301405"/>
    <s v="Ústav mikrobiologie"/>
    <s v="laboratoř mikrobiologie"/>
    <n v="10"/>
    <d v="2017-04-01T00:00:00"/>
    <m/>
    <s v="doc. MUDr. FECMM"/>
    <s v="Petr"/>
    <s v="Hamal"/>
    <s v="Ph.D."/>
    <n v="0.5"/>
    <x v="3"/>
  </r>
  <r>
    <n v="89301405"/>
    <s v="Ústav mikrobiologie"/>
    <s v="laboratoř mikrobiologie"/>
    <n v="10"/>
    <d v="2008-01-01T00:00:00"/>
    <m/>
    <m/>
    <s v="Dita"/>
    <s v="Zaťková"/>
    <m/>
    <n v="1"/>
    <x v="1"/>
  </r>
  <r>
    <n v="89301405"/>
    <s v="Ústav mikrobiologie"/>
    <s v="laboratoř mikrobiologie"/>
    <n v="10"/>
    <d v="2008-01-01T00:00:00"/>
    <m/>
    <s v="MUDr."/>
    <s v="Yvona"/>
    <s v="Směšná"/>
    <s v="Ph.D."/>
    <n v="0.9"/>
    <x v="3"/>
  </r>
  <r>
    <n v="89301405"/>
    <s v="Ústav mikrobiologie"/>
    <s v="laboratoř mikrobiologie"/>
    <n v="10"/>
    <d v="2008-01-01T00:00:00"/>
    <m/>
    <s v="doc. MUDr."/>
    <s v="Dagmar"/>
    <s v="Koukalová"/>
    <s v="CSc."/>
    <n v="0.2"/>
    <x v="3"/>
  </r>
  <r>
    <n v="89301405"/>
    <s v="Ústav mikrobiologie"/>
    <s v="laboratoř mikrobiologie"/>
    <n v="10"/>
    <d v="2008-01-01T00:00:00"/>
    <m/>
    <s v="prof. MUDr."/>
    <s v="Milan"/>
    <s v="Kolář"/>
    <s v="Ph.D."/>
    <n v="0.3"/>
    <x v="3"/>
  </r>
  <r>
    <n v="89301405"/>
    <s v="Ústav mikrobiologie"/>
    <s v="laboratoř mikrobiologie"/>
    <n v="10"/>
    <d v="2008-01-01T00:00:00"/>
    <m/>
    <m/>
    <s v="Petra"/>
    <s v="Bodinková"/>
    <m/>
    <n v="1"/>
    <x v="1"/>
  </r>
  <r>
    <n v="89301405"/>
    <s v="Ústav mikrobiologie"/>
    <s v="laboratoř mikrobiologie"/>
    <n v="10"/>
    <d v="2008-01-01T00:00:00"/>
    <m/>
    <m/>
    <s v="Iva"/>
    <s v="Železná"/>
    <m/>
    <n v="1"/>
    <x v="2"/>
  </r>
  <r>
    <n v="89301405"/>
    <s v="Ústav mikrobiologie"/>
    <s v="laboratoř mikrobiologie"/>
    <n v="10"/>
    <d v="2008-01-01T00:00:00"/>
    <m/>
    <s v="Mgr."/>
    <s v="Lydie"/>
    <s v="Szkanderová"/>
    <m/>
    <n v="1"/>
    <x v="1"/>
  </r>
  <r>
    <n v="89301405"/>
    <s v="Ústav mikrobiologie"/>
    <s v="laboratoř mikrobiologie"/>
    <n v="10"/>
    <d v="2008-01-01T00:00:00"/>
    <m/>
    <s v="Mgr. MBA"/>
    <s v="Marcela"/>
    <s v="Suchomelová"/>
    <m/>
    <n v="1"/>
    <x v="1"/>
  </r>
  <r>
    <n v="89301405"/>
    <s v="Ústav mikrobiologie"/>
    <s v="laboratoř mikrobiologie"/>
    <n v="10"/>
    <d v="2008-01-01T00:00:00"/>
    <m/>
    <s v="Mgr."/>
    <s v="Pavel"/>
    <s v="Sauer"/>
    <s v="Ph.D."/>
    <n v="1"/>
    <x v="8"/>
  </r>
  <r>
    <n v="89301405"/>
    <s v="Ústav mikrobiologie"/>
    <s v="laboratoř mikrobiologie"/>
    <n v="10"/>
    <d v="2008-01-01T00:00:00"/>
    <m/>
    <m/>
    <s v="Jana"/>
    <s v="Sýkorová"/>
    <m/>
    <n v="1"/>
    <x v="1"/>
  </r>
  <r>
    <n v="89301405"/>
    <s v="Ústav mikrobiologie"/>
    <s v="laboratoř mikrobiologie"/>
    <n v="10"/>
    <d v="2022-01-01T00:00:00"/>
    <m/>
    <m/>
    <s v="Bohumila"/>
    <s v="Klusáková"/>
    <m/>
    <n v="1"/>
    <x v="4"/>
  </r>
  <r>
    <n v="89301405"/>
    <s v="Ústav mikrobiologie"/>
    <s v="laboratoř mikrobiologie"/>
    <n v="10"/>
    <d v="2019-12-01T00:00:00"/>
    <m/>
    <s v="Bc."/>
    <s v="Eva"/>
    <s v="Lindnerová"/>
    <m/>
    <n v="1"/>
    <x v="5"/>
  </r>
  <r>
    <n v="89301405"/>
    <s v="Ústav mikrobiologie"/>
    <s v="laboratoř mikrobiologie"/>
    <n v="10"/>
    <d v="2008-01-01T00:00:00"/>
    <m/>
    <s v="MUDr."/>
    <s v="Iva"/>
    <s v="Vágnerová"/>
    <s v="Ph.D."/>
    <n v="0.2"/>
    <x v="3"/>
  </r>
  <r>
    <n v="89301405"/>
    <s v="Ústav mikrobiologie"/>
    <s v="laboratoř mikrobiologie"/>
    <n v="10"/>
    <d v="2021-08-15T00:00:00"/>
    <m/>
    <s v="MUDr."/>
    <s v="Kristýna"/>
    <s v="Rešová"/>
    <m/>
    <n v="1"/>
    <x v="7"/>
  </r>
  <r>
    <n v="89301405"/>
    <s v="Ústav mikrobiologie"/>
    <s v="laboratoř mikrobiologie"/>
    <n v="10"/>
    <d v="2021-06-01T00:00:00"/>
    <m/>
    <s v="Mgr."/>
    <s v="Kristýna"/>
    <s v="Nováková"/>
    <s v="Ph.D."/>
    <n v="0.2"/>
    <x v="9"/>
  </r>
  <r>
    <n v="89301405"/>
    <s v="Ústav mikrobiologie"/>
    <s v="laboratoř mikrobiologie"/>
    <n v="10"/>
    <d v="2022-04-01T00:00:00"/>
    <m/>
    <s v="Mgr."/>
    <s v="Kristýna"/>
    <s v="Hricová"/>
    <m/>
    <n v="0.2"/>
    <x v="9"/>
  </r>
  <r>
    <n v="89301405"/>
    <s v="Ústav mikrobiologie"/>
    <s v="laboratoř mikrobiologie"/>
    <n v="10"/>
    <d v="2020-10-01T00:00:00"/>
    <m/>
    <m/>
    <s v="Alexandra"/>
    <s v="Střídová"/>
    <s v="DiS."/>
    <n v="1"/>
    <x v="4"/>
  </r>
  <r>
    <n v="89301405"/>
    <s v="Ústav mikrobiologie"/>
    <s v="laboratoř mikrobiologie"/>
    <n v="10"/>
    <d v="2019-09-01T00:00:00"/>
    <m/>
    <s v="MUDr."/>
    <s v="Kateřina"/>
    <s v="Fišerová"/>
    <m/>
    <n v="1"/>
    <x v="7"/>
  </r>
  <r>
    <n v="89301405"/>
    <s v="Ústav mikrobiologie"/>
    <s v="laboratoř mikrobiologie"/>
    <n v="10"/>
    <d v="2022-01-01T00:00:00"/>
    <m/>
    <s v="Bc."/>
    <s v="Lenka"/>
    <s v="Koblihová"/>
    <m/>
    <n v="1"/>
    <x v="4"/>
  </r>
  <r>
    <n v="89301405"/>
    <s v="Ústav mikrobiologie"/>
    <s v="laboratoř mikrobiologie"/>
    <n v="10"/>
    <d v="2020-07-01T00:00:00"/>
    <m/>
    <m/>
    <s v="Michal"/>
    <s v="Trlica"/>
    <s v="DiS."/>
    <n v="1"/>
    <x v="4"/>
  </r>
  <r>
    <n v="89301405"/>
    <s v="Ústav mikrobiologie"/>
    <s v="laboratoř mikrobiologie"/>
    <n v="10"/>
    <d v="2020-07-15T00:00:00"/>
    <m/>
    <m/>
    <s v="Aneta"/>
    <s v="Juřenová"/>
    <s v="DiS."/>
    <n v="1"/>
    <x v="4"/>
  </r>
  <r>
    <n v="89301405"/>
    <s v="Ústav mikrobiologie"/>
    <s v="laboratoř mikrobiologie"/>
    <n v="10"/>
    <d v="2019-06-01T00:00:00"/>
    <m/>
    <s v="RNDr."/>
    <s v="Radko"/>
    <s v="Novotný"/>
    <s v="Ph.D."/>
    <n v="0.3"/>
    <x v="9"/>
  </r>
  <r>
    <n v="89301415"/>
    <s v="Ústav imunologie"/>
    <s v="laboratoř imunologie"/>
    <n v="10"/>
    <d v="2014-02-01T00:00:00"/>
    <m/>
    <s v="prof. MUDr."/>
    <s v="Martin"/>
    <s v="Petřek"/>
    <s v="CSc."/>
    <n v="0.1"/>
    <x v="3"/>
  </r>
  <r>
    <n v="89301415"/>
    <s v="Ústav imunologie"/>
    <s v="laboratoř imunologie"/>
    <n v="10"/>
    <d v="2010-08-15T00:00:00"/>
    <m/>
    <s v="prof. MUDr. Mgr."/>
    <s v="Milan"/>
    <s v="Raška"/>
    <s v="Ph.D."/>
    <n v="0.7"/>
    <x v="3"/>
  </r>
  <r>
    <n v="89301415"/>
    <s v="Ústav imunologie"/>
    <s v="laboratoř imunologie"/>
    <n v="10"/>
    <d v="2016-03-01T00:00:00"/>
    <m/>
    <s v="Bc."/>
    <s v="Radmila"/>
    <s v="Bartová"/>
    <m/>
    <n v="1"/>
    <x v="1"/>
  </r>
  <r>
    <n v="89301415"/>
    <s v="Ústav imunologie"/>
    <s v="laboratoř imunologie"/>
    <n v="10"/>
    <d v="2020-02-01T00:00:00"/>
    <m/>
    <m/>
    <s v="Hana"/>
    <s v="Povýšilová"/>
    <m/>
    <n v="1"/>
    <x v="4"/>
  </r>
  <r>
    <n v="89301415"/>
    <s v="Ústav imunologie"/>
    <s v="laboratoř imunologie"/>
    <n v="10"/>
    <d v="2020-03-01T00:00:00"/>
    <m/>
    <m/>
    <s v="Kateřina"/>
    <s v="Machačová"/>
    <m/>
    <n v="0.5"/>
    <x v="1"/>
  </r>
  <r>
    <n v="89301415"/>
    <s v="Ústav imunologie"/>
    <s v="laboratoř imunologie"/>
    <n v="10"/>
    <d v="2008-01-01T00:00:00"/>
    <m/>
    <m/>
    <s v="Ivana"/>
    <s v="Bahounková"/>
    <m/>
    <n v="1"/>
    <x v="2"/>
  </r>
  <r>
    <n v="89301415"/>
    <s v="Ústav imunologie"/>
    <s v="laboratoř imunologie"/>
    <n v="10"/>
    <d v="2022-01-01T00:00:00"/>
    <m/>
    <s v="doc. Ing. Dr."/>
    <s v="Eva"/>
    <s v="Kriegová"/>
    <m/>
    <n v="0.9"/>
    <x v="8"/>
  </r>
  <r>
    <n v="89301415"/>
    <s v="Ústav imunologie"/>
    <s v="laboratoř imunologie"/>
    <n v="10"/>
    <d v="2014-07-01T00:00:00"/>
    <m/>
    <m/>
    <s v="Marie"/>
    <s v="Janošcová"/>
    <m/>
    <n v="1"/>
    <x v="1"/>
  </r>
  <r>
    <n v="89301415"/>
    <s v="Ústav imunologie"/>
    <s v="laboratoř imunologie"/>
    <n v="10"/>
    <d v="2013-10-01T00:00:00"/>
    <m/>
    <m/>
    <s v="Lucie"/>
    <s v="Veselská"/>
    <m/>
    <n v="1"/>
    <x v="5"/>
  </r>
  <r>
    <n v="89301415"/>
    <s v="Ústav imunologie"/>
    <s v="laboratoř imunologie"/>
    <n v="10"/>
    <d v="2022-09-01T00:00:00"/>
    <m/>
    <s v="Mgr."/>
    <s v="Tereza"/>
    <s v="Dýšková"/>
    <m/>
    <n v="1"/>
    <x v="9"/>
  </r>
  <r>
    <n v="89301415"/>
    <s v="Ústav imunologie"/>
    <s v="laboratoř imunologie"/>
    <n v="10"/>
    <d v="2014-12-01T00:00:00"/>
    <m/>
    <s v="Ing. Bc."/>
    <s v="Nikola"/>
    <s v="Mojtková"/>
    <m/>
    <n v="1"/>
    <x v="8"/>
  </r>
  <r>
    <n v="89301415"/>
    <s v="Ústav imunologie"/>
    <s v="laboratoř imunologie"/>
    <n v="10"/>
    <d v="2020-09-01T00:00:00"/>
    <m/>
    <s v="Mgr."/>
    <s v="Zuzana"/>
    <s v="Mikulková"/>
    <s v="Ph.D."/>
    <n v="1"/>
    <x v="9"/>
  </r>
  <r>
    <n v="89301415"/>
    <s v="Ústav imunologie"/>
    <s v="laboratoř imunologie"/>
    <n v="10"/>
    <d v="2021-01-01T00:00:00"/>
    <m/>
    <s v="Mgr."/>
    <s v="Michal"/>
    <s v="Křupka"/>
    <s v="Ph.D."/>
    <n v="0.2"/>
    <x v="9"/>
  </r>
  <r>
    <n v="89301415"/>
    <s v="Ústav imunologie"/>
    <s v="laboratoř imunologie"/>
    <n v="10"/>
    <d v="2015-10-01T00:00:00"/>
    <m/>
    <m/>
    <s v="Jana"/>
    <s v="Pastrniak Turečková"/>
    <s v="DiS."/>
    <n v="1"/>
    <x v="4"/>
  </r>
  <r>
    <n v="89301415"/>
    <s v="Ústav imunologie"/>
    <s v="laboratoř imunologie"/>
    <n v="10"/>
    <d v="2022-07-01T00:00:00"/>
    <m/>
    <s v="Mgr."/>
    <s v="Anna"/>
    <s v="Petráčková"/>
    <s v="Ph.D."/>
    <n v="1"/>
    <x v="9"/>
  </r>
  <r>
    <n v="89301415"/>
    <s v="Ústav imunologie"/>
    <s v="laboratoř imunologie"/>
    <n v="10"/>
    <d v="2008-01-01T00:00:00"/>
    <m/>
    <m/>
    <s v="Marie"/>
    <s v="Hrudníková"/>
    <m/>
    <n v="1"/>
    <x v="1"/>
  </r>
  <r>
    <n v="89301415"/>
    <s v="Ústav imunologie"/>
    <s v="laboratoř imunologie"/>
    <n v="10"/>
    <d v="2017-07-01T00:00:00"/>
    <m/>
    <m/>
    <s v="Ilona"/>
    <s v="Dudková"/>
    <m/>
    <n v="1"/>
    <x v="1"/>
  </r>
  <r>
    <n v="89301415"/>
    <s v="Ústav imunologie"/>
    <s v="laboratoř imunologie"/>
    <n v="10"/>
    <d v="2020-04-01T00:00:00"/>
    <m/>
    <s v="Mgr."/>
    <s v="Jana"/>
    <s v="Bednaříková"/>
    <m/>
    <n v="1"/>
    <x v="9"/>
  </r>
  <r>
    <n v="89301415"/>
    <s v="Ústav imunologie"/>
    <s v="laboratoř imunologie"/>
    <n v="10"/>
    <d v="2008-01-01T00:00:00"/>
    <m/>
    <s v="prof. MUDr."/>
    <s v="František"/>
    <s v="Mrázek"/>
    <s v="Ph.D."/>
    <n v="1"/>
    <x v="3"/>
  </r>
  <r>
    <n v="89301415"/>
    <s v="Ústav imunologie"/>
    <s v="laboratoř imunologie"/>
    <n v="10"/>
    <d v="2016-05-01T00:00:00"/>
    <m/>
    <m/>
    <s v="Veronika"/>
    <s v="Menšíková"/>
    <m/>
    <n v="1"/>
    <x v="1"/>
  </r>
  <r>
    <n v="89301415"/>
    <s v="Ústav imunologie"/>
    <s v="laboratoř imunologie"/>
    <n v="10"/>
    <d v="2008-01-01T00:00:00"/>
    <m/>
    <s v="Bc."/>
    <s v="Martina"/>
    <s v="Lukešová"/>
    <m/>
    <n v="1"/>
    <x v="1"/>
  </r>
  <r>
    <n v="89301415"/>
    <s v="Ústav imunologie"/>
    <s v="laboratoř imunologie"/>
    <n v="10"/>
    <d v="2016-01-01T00:00:00"/>
    <m/>
    <m/>
    <s v="Pavla"/>
    <s v="Bůžková"/>
    <m/>
    <n v="1"/>
    <x v="4"/>
  </r>
  <r>
    <n v="89301415"/>
    <s v="Ústav imunologie"/>
    <s v="laboratoř imunologie"/>
    <n v="10"/>
    <d v="2008-01-01T00:00:00"/>
    <m/>
    <s v="RNDr."/>
    <s v="Marta"/>
    <s v="Ordeltová"/>
    <m/>
    <n v="1"/>
    <x v="8"/>
  </r>
  <r>
    <n v="89301415"/>
    <s v="Ústav imunologie"/>
    <s v="laboratoř imunologie"/>
    <n v="10"/>
    <d v="2012-01-01T00:00:00"/>
    <m/>
    <s v="MUDr."/>
    <s v="Zuzana"/>
    <s v="Heřmanová"/>
    <s v="Ph.D."/>
    <n v="1"/>
    <x v="3"/>
  </r>
  <r>
    <n v="89301415"/>
    <s v="Ústav imunologie"/>
    <s v="laboratoř imunologie"/>
    <n v="10"/>
    <d v="2008-01-01T00:00:00"/>
    <m/>
    <m/>
    <s v="Ingrid"/>
    <s v="Venclíková"/>
    <m/>
    <n v="1"/>
    <x v="4"/>
  </r>
  <r>
    <n v="89301415"/>
    <s v="Ústav imunologie"/>
    <s v="laboratoř imunologie"/>
    <n v="10"/>
    <d v="2017-06-01T00:00:00"/>
    <m/>
    <s v="Mgr."/>
    <s v="Jana"/>
    <s v="Onderková"/>
    <m/>
    <n v="0.75"/>
    <x v="8"/>
  </r>
  <r>
    <n v="89301415"/>
    <s v="Ústav imunologie"/>
    <s v="laboratoř imunologie"/>
    <n v="10"/>
    <d v="2008-01-01T00:00:00"/>
    <m/>
    <m/>
    <s v="Marcela"/>
    <s v="Zlámalová"/>
    <m/>
    <n v="1"/>
    <x v="2"/>
  </r>
  <r>
    <n v="89301415"/>
    <s v="Ústav imunologie"/>
    <s v="laboratoř imunologie"/>
    <n v="10"/>
    <d v="2019-02-01T00:00:00"/>
    <m/>
    <m/>
    <s v="Anna"/>
    <s v="Vévodová"/>
    <m/>
    <n v="0.5"/>
    <x v="2"/>
  </r>
  <r>
    <n v="89301415"/>
    <s v="Ústav imunologie"/>
    <s v="laboratoř imunologie"/>
    <n v="10"/>
    <d v="2022-07-01T00:00:00"/>
    <m/>
    <s v="Mgr."/>
    <s v="Markéta"/>
    <s v="Trajerová"/>
    <m/>
    <n v="0.5"/>
    <x v="9"/>
  </r>
  <r>
    <n v="89301415"/>
    <s v="Ústav imunologie"/>
    <s v="laboratoř imunologie"/>
    <n v="10"/>
    <d v="2019-10-01T00:00:00"/>
    <m/>
    <m/>
    <s v="Daniela"/>
    <s v="Čerešňová"/>
    <m/>
    <n v="1"/>
    <x v="1"/>
  </r>
  <r>
    <n v="89301415"/>
    <s v="Ústav imunologie"/>
    <s v="laboratoř imunologie"/>
    <n v="10"/>
    <d v="2022-09-01T00:00:00"/>
    <m/>
    <s v="Mgr."/>
    <s v="Jiřina"/>
    <s v="Maňáková"/>
    <m/>
    <n v="0.5"/>
    <x v="9"/>
  </r>
  <r>
    <n v="89301415"/>
    <s v="Ústav imunologie"/>
    <s v="laboratoř imunologie"/>
    <n v="10"/>
    <d v="2020-10-01T00:00:00"/>
    <m/>
    <m/>
    <s v="Tomáš"/>
    <s v="Brzobohatý"/>
    <s v="DiS."/>
    <n v="1"/>
    <x v="1"/>
  </r>
  <r>
    <n v="89301415"/>
    <s v="Ústav imunologie"/>
    <s v="laboratoř imunologie"/>
    <n v="10"/>
    <d v="2020-07-01T00:00:00"/>
    <m/>
    <s v="Mgr."/>
    <s v="Veronika"/>
    <s v="Šidová"/>
    <m/>
    <n v="1"/>
    <x v="9"/>
  </r>
  <r>
    <n v="89301415"/>
    <s v="Ústav imunologie"/>
    <s v="laboratoř imunologie"/>
    <n v="10"/>
    <d v="2021-05-01T00:00:00"/>
    <m/>
    <s v="Bc."/>
    <s v="Lucie"/>
    <s v="Muchová"/>
    <m/>
    <n v="1"/>
    <x v="4"/>
  </r>
  <r>
    <n v="89301415"/>
    <s v="Ústav imunologie"/>
    <s v="laboratoř imunologie"/>
    <n v="10"/>
    <d v="2021-01-01T00:00:00"/>
    <m/>
    <s v="Mgr."/>
    <s v="Kateřina"/>
    <s v="Skořepová"/>
    <m/>
    <n v="0.5"/>
    <x v="9"/>
  </r>
  <r>
    <n v="89301415"/>
    <s v="Ústav imunologie"/>
    <s v="laboratoř imunologie"/>
    <n v="10"/>
    <d v="2022-07-01T00:00:00"/>
    <m/>
    <s v="Mgr."/>
    <s v="Veronika"/>
    <s v="Kašková"/>
    <m/>
    <n v="0.3"/>
    <x v="9"/>
  </r>
  <r>
    <n v="89301432"/>
    <s v="Ústav farmakologie"/>
    <s v="oddělení klinické farmakologie"/>
    <n v="10"/>
    <d v="2011-10-01T00:00:00"/>
    <d v="2022-10-31T00:00:00"/>
    <s v="MUDr."/>
    <s v="Jan"/>
    <s v="Strojil"/>
    <s v="Ph.D."/>
    <n v="0.5"/>
    <x v="3"/>
  </r>
  <r>
    <n v="89301432"/>
    <s v="Ústav farmakologie"/>
    <s v="oddělení klinické farmakologie"/>
    <n v="10"/>
    <d v="2009-01-01T00:00:00"/>
    <m/>
    <s v="MUDr."/>
    <s v="Petra"/>
    <s v="Matalová"/>
    <s v="Ph.D."/>
    <n v="1"/>
    <x v="6"/>
  </r>
  <r>
    <n v="89301432"/>
    <s v="Ústav farmakologie"/>
    <s v="oddělení klinické farmakologie"/>
    <n v="10"/>
    <d v="2009-01-01T00:00:00"/>
    <m/>
    <s v="prof. RNDr."/>
    <s v="Pavel"/>
    <s v="Anzenbacher"/>
    <s v="DrSc."/>
    <n v="0.1"/>
    <x v="9"/>
  </r>
  <r>
    <n v="89301432"/>
    <s v="Ústav farmakologie"/>
    <s v="oddělení klinické farmakologie"/>
    <n v="10"/>
    <d v="2019-01-01T00:00:00"/>
    <m/>
    <m/>
    <s v="Miluše"/>
    <s v="Pospíšilová"/>
    <m/>
    <n v="1"/>
    <x v="1"/>
  </r>
  <r>
    <n v="89301432"/>
    <s v="Ústav farmakologie"/>
    <s v="oddělení klinické farmakologie"/>
    <n v="10"/>
    <d v="2008-01-01T00:00:00"/>
    <m/>
    <s v="doc. MUDr."/>
    <s v="Karel"/>
    <s v="Urbánek"/>
    <s v="Ph.D."/>
    <n v="0.5"/>
    <x v="3"/>
  </r>
  <r>
    <n v="89301484"/>
    <s v="Oddělení klinické farmacie"/>
    <s v="Oddělení klinické farmacie"/>
    <n v="10"/>
    <d v="2021-02-01T00:00:00"/>
    <m/>
    <s v="Mgr."/>
    <s v="Jaroslav"/>
    <s v="Duda"/>
    <m/>
    <n v="0.7"/>
    <x v="3"/>
  </r>
  <r>
    <n v="89301484"/>
    <s v="Oddělení klinické farmacie"/>
    <s v="Oddělení klinické farmacie"/>
    <n v="10"/>
    <d v="2019-01-01T00:00:00"/>
    <m/>
    <s v="PharmDr."/>
    <s v="Tomáš"/>
    <s v="Anděl"/>
    <s v="Ph.D."/>
    <n v="0.1"/>
    <x v="3"/>
  </r>
  <r>
    <n v="89301501"/>
    <s v="Kardiochirurgická klinika"/>
    <s v="standardní lůžková péče"/>
    <n v="5"/>
    <d v="2020-07-01T00:00:00"/>
    <m/>
    <s v="Bc."/>
    <s v="Veronika"/>
    <s v="Vimmer"/>
    <m/>
    <n v="0.5"/>
    <x v="1"/>
  </r>
  <r>
    <n v="89301501"/>
    <s v="Kardiochirurgická klinika"/>
    <s v="standardní lůžková péče"/>
    <n v="5"/>
    <d v="2011-11-14T00:00:00"/>
    <m/>
    <s v="Bc."/>
    <s v="Žaneta"/>
    <s v="Handlová"/>
    <m/>
    <n v="1"/>
    <x v="1"/>
  </r>
  <r>
    <n v="89301501"/>
    <s v="Kardiochirurgická klinika"/>
    <s v="standardní lůžková péče"/>
    <n v="5"/>
    <d v="2011-11-01T00:00:00"/>
    <m/>
    <m/>
    <s v="Petr"/>
    <s v="Zamazal"/>
    <m/>
    <n v="1"/>
    <x v="2"/>
  </r>
  <r>
    <n v="89301501"/>
    <s v="Kardiochirurgická klinika"/>
    <s v="standardní lůžková péče"/>
    <n v="5"/>
    <d v="2019-05-01T00:00:00"/>
    <m/>
    <s v="Mgr."/>
    <s v="Tamara"/>
    <s v="Zigmundová"/>
    <m/>
    <n v="0.75"/>
    <x v="1"/>
  </r>
  <r>
    <n v="89301501"/>
    <s v="Kardiochirurgická klinika"/>
    <s v="standardní lůžková péče"/>
    <n v="5"/>
    <d v="2012-11-01T00:00:00"/>
    <m/>
    <m/>
    <s v="Miroslava"/>
    <s v="Šafářová"/>
    <m/>
    <n v="1"/>
    <x v="1"/>
  </r>
  <r>
    <n v="89301501"/>
    <s v="Kardiochirurgická klinika"/>
    <s v="standardní lůžková péče"/>
    <n v="5"/>
    <d v="2018-06-01T00:00:00"/>
    <m/>
    <s v="Mgr."/>
    <s v="Jakub"/>
    <s v="Smolka"/>
    <m/>
    <n v="1"/>
    <x v="1"/>
  </r>
  <r>
    <n v="89301501"/>
    <s v="Kardiochirurgická klinika"/>
    <s v="standardní lůžková péče"/>
    <n v="5"/>
    <d v="2013-09-01T00:00:00"/>
    <m/>
    <m/>
    <s v="Michaela"/>
    <s v="Schönová"/>
    <m/>
    <n v="1"/>
    <x v="5"/>
  </r>
  <r>
    <n v="89301501"/>
    <s v="Kardiochirurgická klinika"/>
    <s v="standardní lůžková péče"/>
    <n v="5"/>
    <d v="2022-10-01T00:00:00"/>
    <m/>
    <m/>
    <s v="Hana"/>
    <s v="Nováková"/>
    <m/>
    <n v="0.75"/>
    <x v="1"/>
  </r>
  <r>
    <n v="89301501"/>
    <s v="Kardiochirurgická klinika"/>
    <s v="standardní lůžková péče"/>
    <n v="5"/>
    <d v="2022-06-01T00:00:00"/>
    <m/>
    <s v="MUDr."/>
    <s v="Marek"/>
    <s v="Vícha"/>
    <m/>
    <n v="0.5"/>
    <x v="3"/>
  </r>
  <r>
    <n v="89301501"/>
    <s v="Kardiochirurgická klinika"/>
    <s v="standardní lůžková péče"/>
    <n v="5"/>
    <d v="2009-01-01T00:00:00"/>
    <m/>
    <s v="MUDr."/>
    <s v="Malu Ma"/>
    <s v="Nsenga"/>
    <m/>
    <n v="1"/>
    <x v="6"/>
  </r>
  <r>
    <n v="89301501"/>
    <s v="Kardiochirurgická klinika"/>
    <s v="standardní lůžková péče"/>
    <n v="5"/>
    <d v="2008-11-01T00:00:00"/>
    <m/>
    <m/>
    <s v="Pavla"/>
    <s v="Rosskohlová"/>
    <m/>
    <n v="0.5"/>
    <x v="4"/>
  </r>
  <r>
    <n v="89301501"/>
    <s v="Kardiochirurgická klinika"/>
    <s v="standardní lůžková péče"/>
    <n v="5"/>
    <d v="2017-10-01T00:00:00"/>
    <m/>
    <m/>
    <s v="Kateřina"/>
    <s v="Halířová"/>
    <s v="DiS."/>
    <n v="0.75"/>
    <x v="4"/>
  </r>
  <r>
    <n v="89301501"/>
    <s v="Kardiochirurgická klinika"/>
    <s v="standardní lůžková péče"/>
    <n v="5"/>
    <d v="2017-10-01T00:00:00"/>
    <m/>
    <m/>
    <s v="Zdeněk"/>
    <s v="Vinš"/>
    <m/>
    <n v="1"/>
    <x v="2"/>
  </r>
  <r>
    <n v="89301501"/>
    <s v="Kardiochirurgická klinika"/>
    <s v="standardní lůžková péče"/>
    <n v="5"/>
    <d v="2009-10-01T00:00:00"/>
    <m/>
    <s v="MUDr."/>
    <s v="Václav"/>
    <s v="Hanák"/>
    <m/>
    <n v="0.5"/>
    <x v="6"/>
  </r>
  <r>
    <n v="89301501"/>
    <s v="Kardiochirurgická klinika"/>
    <s v="standardní lůžková péče"/>
    <n v="5"/>
    <d v="2018-09-01T00:00:00"/>
    <m/>
    <s v="Bc."/>
    <s v="Jiří"/>
    <s v="Coufal"/>
    <m/>
    <n v="1"/>
    <x v="1"/>
  </r>
  <r>
    <n v="89301501"/>
    <s v="Kardiochirurgická klinika"/>
    <s v="standardní lůžková péče"/>
    <n v="5"/>
    <d v="2009-12-01T00:00:00"/>
    <m/>
    <m/>
    <s v="Ilona"/>
    <s v="Hledíková"/>
    <m/>
    <n v="1"/>
    <x v="1"/>
  </r>
  <r>
    <n v="89301501"/>
    <s v="Kardiochirurgická klinika"/>
    <s v="standardní lůžková péče"/>
    <n v="5"/>
    <d v="2018-03-01T00:00:00"/>
    <m/>
    <s v="Mgr."/>
    <s v="Hana"/>
    <s v="Hudcová"/>
    <m/>
    <n v="0.75"/>
    <x v="1"/>
  </r>
  <r>
    <n v="89301501"/>
    <s v="Kardiochirurgická klinika"/>
    <s v="standardní lůžková péče"/>
    <n v="5"/>
    <d v="2012-08-01T00:00:00"/>
    <m/>
    <s v="MUDr."/>
    <s v="Jakub"/>
    <s v="Konečný"/>
    <m/>
    <n v="1"/>
    <x v="6"/>
  </r>
  <r>
    <n v="89301501"/>
    <s v="Kardiochirurgická klinika"/>
    <s v="standardní lůžková péče"/>
    <n v="5"/>
    <d v="2017-03-01T00:00:00"/>
    <m/>
    <s v="MUDr."/>
    <s v="Zbyněk"/>
    <s v="Pozdíšek"/>
    <s v="Ph.D."/>
    <n v="0.3"/>
    <x v="3"/>
  </r>
  <r>
    <n v="89301501"/>
    <s v="Kardiochirurgická klinika"/>
    <s v="standardní lůžková péče"/>
    <n v="5"/>
    <d v="2012-09-01T00:00:00"/>
    <m/>
    <s v="Bc."/>
    <s v="Alena"/>
    <s v="Sýkorová"/>
    <s v="DiS."/>
    <n v="1"/>
    <x v="1"/>
  </r>
  <r>
    <n v="89301501"/>
    <s v="Kardiochirurgická klinika"/>
    <s v="standardní lůžková péče"/>
    <n v="5"/>
    <d v="2011-01-01T00:00:00"/>
    <m/>
    <m/>
    <s v="Vladimíra"/>
    <s v="Němečková"/>
    <m/>
    <n v="1"/>
    <x v="2"/>
  </r>
  <r>
    <n v="89301501"/>
    <s v="Kardiochirurgická klinika"/>
    <s v="standardní lůžková péče"/>
    <n v="5"/>
    <d v="2008-01-01T00:00:00"/>
    <m/>
    <m/>
    <s v="Petr"/>
    <s v="Caletka"/>
    <s v="DiS."/>
    <n v="1"/>
    <x v="1"/>
  </r>
  <r>
    <n v="89301501"/>
    <s v="Kardiochirurgická klinika"/>
    <s v="standardní lůžková péče"/>
    <n v="5"/>
    <d v="2008-01-01T00:00:00"/>
    <m/>
    <s v="Mgr."/>
    <s v="Ludmila"/>
    <s v="Hubená"/>
    <m/>
    <n v="1"/>
    <x v="1"/>
  </r>
  <r>
    <n v="89301501"/>
    <s v="Kardiochirurgická klinika"/>
    <s v="standardní lůžková péče"/>
    <n v="5"/>
    <d v="2008-01-01T00:00:00"/>
    <m/>
    <s v="Mgr."/>
    <s v="Ondřej"/>
    <s v="Zuščich"/>
    <m/>
    <n v="1"/>
    <x v="1"/>
  </r>
  <r>
    <n v="89301501"/>
    <s v="Kardiochirurgická klinika"/>
    <s v="standardní lůžková péče"/>
    <n v="5"/>
    <d v="2008-01-01T00:00:00"/>
    <m/>
    <s v="Bc."/>
    <s v="Marika"/>
    <s v="Pártlová"/>
    <m/>
    <n v="1"/>
    <x v="1"/>
  </r>
  <r>
    <n v="89301501"/>
    <s v="Kardiochirurgická klinika"/>
    <s v="standardní lůžková péče"/>
    <n v="5"/>
    <d v="2020-04-01T00:00:00"/>
    <m/>
    <s v="Bc."/>
    <s v="Lenka"/>
    <s v="Kovaříková"/>
    <m/>
    <n v="0.75"/>
    <x v="1"/>
  </r>
  <r>
    <n v="89301501"/>
    <s v="Kardiochirurgická klinika"/>
    <s v="standardní lůžková péče"/>
    <n v="5"/>
    <d v="2008-01-01T00:00:00"/>
    <m/>
    <s v="MUDr."/>
    <s v="Martin"/>
    <s v="Kaláb"/>
    <s v="Ph.D."/>
    <n v="0.6"/>
    <x v="3"/>
  </r>
  <r>
    <n v="89301501"/>
    <s v="Kardiochirurgická klinika"/>
    <s v="standardní lůžková péče"/>
    <n v="5"/>
    <d v="2011-09-01T00:00:00"/>
    <m/>
    <m/>
    <s v="Monika"/>
    <s v="Plisková Tonnerová"/>
    <m/>
    <n v="1"/>
    <x v="2"/>
  </r>
  <r>
    <n v="89301501"/>
    <s v="Kardiochirurgická klinika"/>
    <s v="standardní lůžková péče"/>
    <n v="5"/>
    <d v="2008-01-01T00:00:00"/>
    <m/>
    <s v="doc. MUDr."/>
    <s v="Marek"/>
    <s v="Gwozdziewicz"/>
    <s v="Ph.D."/>
    <n v="0.6"/>
    <x v="3"/>
  </r>
  <r>
    <n v="89301501"/>
    <s v="Kardiochirurgická klinika"/>
    <s v="standardní lůžková péče"/>
    <n v="5"/>
    <d v="2008-01-01T00:00:00"/>
    <m/>
    <s v="doc. MUDr."/>
    <s v="Martin"/>
    <s v="Šimek"/>
    <s v="Ph.D."/>
    <n v="0.6"/>
    <x v="3"/>
  </r>
  <r>
    <n v="89301501"/>
    <s v="Kardiochirurgická klinika"/>
    <s v="standardní lůžková péče"/>
    <n v="5"/>
    <d v="2008-01-01T00:00:00"/>
    <m/>
    <s v="MUDr."/>
    <s v="Martin"/>
    <s v="Troubil"/>
    <s v="Ph.D."/>
    <n v="0.5"/>
    <x v="3"/>
  </r>
  <r>
    <n v="89301501"/>
    <s v="Kardiochirurgická klinika"/>
    <s v="standardní lůžková péče"/>
    <n v="5"/>
    <d v="2008-01-01T00:00:00"/>
    <m/>
    <m/>
    <s v="Iveta"/>
    <s v="Holzmannová"/>
    <m/>
    <n v="1"/>
    <x v="1"/>
  </r>
  <r>
    <n v="89301501"/>
    <s v="Kardiochirurgická klinika"/>
    <s v="standardní lůžková péče"/>
    <n v="5"/>
    <d v="2008-01-01T00:00:00"/>
    <m/>
    <s v="MUDr."/>
    <s v="Andrea"/>
    <s v="Steriovský"/>
    <s v="Ph.D."/>
    <n v="0.6"/>
    <x v="3"/>
  </r>
  <r>
    <n v="89301501"/>
    <s v="Kardiochirurgická klinika"/>
    <s v="standardní lůžková péče"/>
    <n v="5"/>
    <d v="2013-02-11T00:00:00"/>
    <m/>
    <m/>
    <s v="Leona"/>
    <s v="Zittová"/>
    <m/>
    <n v="0.75"/>
    <x v="1"/>
  </r>
  <r>
    <n v="89301501"/>
    <s v="Kardiochirurgická klinika"/>
    <s v="standardní lůžková péče"/>
    <n v="5"/>
    <d v="2008-01-01T00:00:00"/>
    <m/>
    <s v="Bc."/>
    <s v="Jana"/>
    <s v="Grulichová"/>
    <m/>
    <n v="1"/>
    <x v="1"/>
  </r>
  <r>
    <n v="89301501"/>
    <s v="Kardiochirurgická klinika"/>
    <s v="standardní lůžková péče"/>
    <n v="5"/>
    <d v="2008-01-01T00:00:00"/>
    <m/>
    <s v="MUDr."/>
    <s v="Pavel"/>
    <s v="Marcián"/>
    <s v="Ph.D."/>
    <n v="0.2"/>
    <x v="3"/>
  </r>
  <r>
    <n v="89301501"/>
    <s v="Kardiochirurgická klinika"/>
    <s v="standardní lůžková péče"/>
    <n v="5"/>
    <d v="2015-03-01T00:00:00"/>
    <m/>
    <s v="Bc."/>
    <s v="Veronika"/>
    <s v="Lónová"/>
    <m/>
    <n v="1"/>
    <x v="1"/>
  </r>
  <r>
    <n v="89301501"/>
    <s v="Kardiochirurgická klinika"/>
    <s v="standardní lůžková péče"/>
    <n v="5"/>
    <d v="2018-09-01T00:00:00"/>
    <m/>
    <s v="MUDr."/>
    <s v="Viktor"/>
    <s v="Bureš"/>
    <m/>
    <n v="0.4"/>
    <x v="3"/>
  </r>
  <r>
    <n v="89301501"/>
    <s v="Kardiochirurgická klinika"/>
    <s v="standardní lůžková péče"/>
    <n v="5"/>
    <d v="2019-03-01T00:00:00"/>
    <m/>
    <s v="MUDr."/>
    <s v="Jan"/>
    <s v="Juchelka"/>
    <m/>
    <n v="1"/>
    <x v="7"/>
  </r>
  <r>
    <n v="89301501"/>
    <s v="Kardiochirurgická klinika"/>
    <s v="standardní lůžková péče"/>
    <n v="5"/>
    <d v="2017-10-01T00:00:00"/>
    <m/>
    <m/>
    <s v="Artur"/>
    <s v="Barshatskyi"/>
    <m/>
    <n v="1"/>
    <x v="6"/>
  </r>
  <r>
    <n v="89301501"/>
    <s v="Kardiochirurgická klinika"/>
    <s v="standardní lůžková péče"/>
    <n v="5"/>
    <d v="2020-10-01T00:00:00"/>
    <m/>
    <m/>
    <s v="Tereza"/>
    <s v="Krejsová"/>
    <m/>
    <n v="1"/>
    <x v="5"/>
  </r>
  <r>
    <n v="89301501"/>
    <s v="Kardiochirurgická klinika"/>
    <s v="standardní lůžková péče"/>
    <n v="5"/>
    <d v="2021-09-01T00:00:00"/>
    <m/>
    <s v="Bc."/>
    <s v="Kateřina"/>
    <s v="Spurná"/>
    <m/>
    <n v="1"/>
    <x v="1"/>
  </r>
  <r>
    <n v="89301501"/>
    <s v="Kardiochirurgická klinika"/>
    <s v="standardní lůžková péče"/>
    <n v="5"/>
    <d v="2022-09-01T00:00:00"/>
    <m/>
    <m/>
    <s v="Nathalie"/>
    <s v="Křižanová"/>
    <s v="DiS."/>
    <n v="1"/>
    <x v="5"/>
  </r>
  <r>
    <n v="89301501"/>
    <s v="Kardiochirurgická klinika"/>
    <s v="standardní lůžková péče"/>
    <n v="5"/>
    <d v="2021-12-01T00:00:00"/>
    <m/>
    <m/>
    <s v="Monika"/>
    <s v="Nováková"/>
    <m/>
    <n v="1"/>
    <x v="5"/>
  </r>
  <r>
    <n v="89301501"/>
    <s v="Kardiochirurgická klinika"/>
    <s v="standardní lůžková péče"/>
    <n v="5"/>
    <d v="2021-08-01T00:00:00"/>
    <m/>
    <s v="Bc."/>
    <s v="Dominik"/>
    <s v="Petrželka"/>
    <m/>
    <n v="1"/>
    <x v="4"/>
  </r>
  <r>
    <n v="89301501"/>
    <s v="Kardiochirurgická klinika"/>
    <s v="standardní lůžková péče"/>
    <n v="5"/>
    <d v="2021-09-01T00:00:00"/>
    <m/>
    <m/>
    <s v="Petra"/>
    <s v="Šléglová"/>
    <m/>
    <n v="1"/>
    <x v="2"/>
  </r>
  <r>
    <n v="89301501"/>
    <s v="Kardiochirurgická klinika"/>
    <s v="standardní lůžková péče"/>
    <n v="5"/>
    <d v="2022-05-01T00:00:00"/>
    <m/>
    <m/>
    <s v="Katarína"/>
    <s v="Králová"/>
    <m/>
    <n v="0.75"/>
    <x v="1"/>
  </r>
  <r>
    <n v="89301502"/>
    <s v="Kardiochirurgická klinika"/>
    <s v="všeobecná ambulance"/>
    <n v="10"/>
    <d v="2008-01-01T00:00:00"/>
    <m/>
    <s v="MUDr."/>
    <s v="Andrea"/>
    <s v="Steriovský"/>
    <s v="Ph.D."/>
    <n v="0.4"/>
    <x v="3"/>
  </r>
  <r>
    <n v="89301502"/>
    <s v="Kardiochirurgická klinika"/>
    <s v="všeobecná ambulance"/>
    <n v="10"/>
    <d v="2008-01-01T00:00:00"/>
    <m/>
    <s v="doc. MUDr."/>
    <s v="Martin"/>
    <s v="Šimek"/>
    <s v="Ph.D."/>
    <n v="0.4"/>
    <x v="3"/>
  </r>
  <r>
    <n v="89301502"/>
    <s v="Kardiochirurgická klinika"/>
    <s v="všeobecná ambulance"/>
    <n v="10"/>
    <d v="2008-01-01T00:00:00"/>
    <m/>
    <s v="doc. MUDr."/>
    <s v="Marek"/>
    <s v="Gwozdziewicz"/>
    <s v="Ph.D."/>
    <n v="0.4"/>
    <x v="3"/>
  </r>
  <r>
    <n v="89301502"/>
    <s v="Kardiochirurgická klinika"/>
    <s v="všeobecná ambulance"/>
    <n v="10"/>
    <d v="2008-01-01T00:00:00"/>
    <m/>
    <s v="MUDr."/>
    <s v="Martin"/>
    <s v="Kaláb"/>
    <s v="Ph.D."/>
    <n v="0.4"/>
    <x v="3"/>
  </r>
  <r>
    <n v="89301502"/>
    <s v="Kardiochirurgická klinika"/>
    <s v="všeobecná ambulance"/>
    <n v="10"/>
    <d v="2008-01-01T00:00:00"/>
    <m/>
    <m/>
    <s v="Lenka"/>
    <s v="Kelucová"/>
    <m/>
    <n v="1"/>
    <x v="1"/>
  </r>
  <r>
    <n v="89301503"/>
    <s v="Lůžkové odd.intenzivní péče"/>
    <s v="lůžkové oddělení intenzivní péče"/>
    <n v="5"/>
    <d v="2014-04-01T00:00:00"/>
    <m/>
    <s v="Bc."/>
    <s v="Štěpánka"/>
    <s v="Dittmerová"/>
    <m/>
    <n v="1"/>
    <x v="1"/>
  </r>
  <r>
    <n v="89301503"/>
    <s v="Lůžkové odd.intenzivní péče"/>
    <s v="lůžkové oddělení intenzivní péče"/>
    <n v="5"/>
    <d v="2008-01-01T00:00:00"/>
    <m/>
    <m/>
    <s v="Petra"/>
    <s v="Horáková"/>
    <m/>
    <n v="1"/>
    <x v="1"/>
  </r>
  <r>
    <n v="89301503"/>
    <s v="Lůžkové odd.intenzivní péče"/>
    <s v="lůžkové oddělení intenzivní péče"/>
    <n v="5"/>
    <d v="2008-01-01T00:00:00"/>
    <m/>
    <s v="MUDr."/>
    <s v="Kateřina"/>
    <s v="Přikrylová"/>
    <m/>
    <n v="0.6"/>
    <x v="3"/>
  </r>
  <r>
    <n v="89301503"/>
    <s v="Lůžkové odd.intenzivní péče"/>
    <s v="lůžkové oddělení intenzivní péče"/>
    <n v="5"/>
    <d v="2008-01-01T00:00:00"/>
    <m/>
    <s v="Bc."/>
    <s v="Šárka"/>
    <s v="Kostečková"/>
    <m/>
    <n v="1"/>
    <x v="1"/>
  </r>
  <r>
    <n v="89301503"/>
    <s v="Lůžkové odd.intenzivní péče"/>
    <s v="lůžkové oddělení intenzivní péče"/>
    <n v="5"/>
    <d v="2020-04-01T00:00:00"/>
    <m/>
    <m/>
    <s v="Vendula"/>
    <s v="Brzokoupilová"/>
    <m/>
    <n v="0.75"/>
    <x v="1"/>
  </r>
  <r>
    <n v="89301503"/>
    <s v="Lůžkové odd.intenzivní péče"/>
    <s v="lůžkové oddělení intenzivní péče"/>
    <n v="5"/>
    <d v="2008-01-01T00:00:00"/>
    <m/>
    <m/>
    <s v="Simona"/>
    <s v="Hojková"/>
    <m/>
    <n v="1"/>
    <x v="2"/>
  </r>
  <r>
    <n v="89301503"/>
    <s v="Lůžkové odd.intenzivní péče"/>
    <s v="lůžkové oddělení intenzivní péče"/>
    <n v="5"/>
    <d v="2018-01-01T00:00:00"/>
    <m/>
    <m/>
    <s v="Kristýna"/>
    <s v="Večeřová"/>
    <s v="DiS."/>
    <n v="0.75"/>
    <x v="1"/>
  </r>
  <r>
    <n v="89301503"/>
    <s v="Lůžkové odd.intenzivní péče"/>
    <s v="lůžkové oddělení intenzivní péče"/>
    <n v="5"/>
    <d v="2008-01-01T00:00:00"/>
    <m/>
    <s v="MUDr."/>
    <s v="Radek"/>
    <s v="Zezula"/>
    <m/>
    <n v="0.6"/>
    <x v="3"/>
  </r>
  <r>
    <n v="89301503"/>
    <s v="Lůžkové odd.intenzivní péče"/>
    <s v="lůžkové oddělení intenzivní péče"/>
    <n v="5"/>
    <d v="2008-01-01T00:00:00"/>
    <m/>
    <s v="MUDr."/>
    <s v="Kateřina"/>
    <s v="Maderová"/>
    <m/>
    <n v="0.6"/>
    <x v="3"/>
  </r>
  <r>
    <n v="89301503"/>
    <s v="Lůžkové odd.intenzivní péče"/>
    <s v="lůžkové oddělení intenzivní péče"/>
    <n v="5"/>
    <d v="2022-09-01T00:00:00"/>
    <m/>
    <s v="Bc."/>
    <s v="Silvie"/>
    <s v="Skopalíková"/>
    <s v="DiS."/>
    <n v="0.75"/>
    <x v="1"/>
  </r>
  <r>
    <n v="89301503"/>
    <s v="Lůžkové odd.intenzivní péče"/>
    <s v="lůžkové oddělení intenzivní péče"/>
    <n v="5"/>
    <d v="2017-09-01T00:00:00"/>
    <m/>
    <m/>
    <s v="Hana"/>
    <s v="Doleželová"/>
    <m/>
    <n v="0.75"/>
    <x v="1"/>
  </r>
  <r>
    <n v="89301503"/>
    <s v="Lůžkové odd.intenzivní péče"/>
    <s v="lůžkové oddělení intenzivní péče"/>
    <n v="5"/>
    <d v="2008-01-01T00:00:00"/>
    <m/>
    <s v="MUDr."/>
    <s v="Ivo"/>
    <s v="Fluger"/>
    <s v="Ph.D."/>
    <n v="0.6"/>
    <x v="3"/>
  </r>
  <r>
    <n v="89301503"/>
    <s v="Lůžkové odd.intenzivní péče"/>
    <s v="lůžkové oddělení intenzivní péče"/>
    <n v="5"/>
    <d v="2008-01-01T00:00:00"/>
    <m/>
    <m/>
    <s v="Anna"/>
    <s v="Andrýsková"/>
    <s v="DiS."/>
    <n v="1"/>
    <x v="1"/>
  </r>
  <r>
    <n v="89301503"/>
    <s v="Lůžkové odd.intenzivní péče"/>
    <s v="lůžkové oddělení intenzivní péče"/>
    <n v="5"/>
    <d v="2008-01-01T00:00:00"/>
    <m/>
    <s v="MUDr."/>
    <s v="Roman"/>
    <s v="Hájek"/>
    <s v="Ph.D."/>
    <n v="1"/>
    <x v="3"/>
  </r>
  <r>
    <n v="89301503"/>
    <s v="Lůžkové odd.intenzivní péče"/>
    <s v="lůžkové oddělení intenzivní péče"/>
    <n v="5"/>
    <d v="2015-09-01T00:00:00"/>
    <m/>
    <m/>
    <s v="Veronika"/>
    <s v="Závodská"/>
    <m/>
    <n v="1"/>
    <x v="4"/>
  </r>
  <r>
    <n v="89301503"/>
    <s v="Lůžkové odd.intenzivní péče"/>
    <s v="lůžkové oddělení intenzivní péče"/>
    <n v="5"/>
    <d v="2012-10-01T00:00:00"/>
    <m/>
    <s v="Bc."/>
    <s v="Kateřina"/>
    <s v="Talašová"/>
    <m/>
    <n v="1"/>
    <x v="1"/>
  </r>
  <r>
    <n v="89301503"/>
    <s v="Lůžkové odd.intenzivní péče"/>
    <s v="lůžkové oddělení intenzivní péče"/>
    <n v="5"/>
    <d v="2020-02-01T00:00:00"/>
    <m/>
    <s v="Bc."/>
    <s v="Miloslava"/>
    <s v="Tylová Kučerová"/>
    <m/>
    <n v="0.75"/>
    <x v="1"/>
  </r>
  <r>
    <n v="89301503"/>
    <s v="Lůžkové odd.intenzivní péče"/>
    <s v="lůžkové oddělení intenzivní péče"/>
    <n v="5"/>
    <d v="2017-08-01T00:00:00"/>
    <m/>
    <m/>
    <s v="Zuzana"/>
    <s v="Zatloukalová"/>
    <m/>
    <n v="1"/>
    <x v="1"/>
  </r>
  <r>
    <n v="89301503"/>
    <s v="Lůžkové odd.intenzivní péče"/>
    <s v="lůžkové oddělení intenzivní péče"/>
    <n v="5"/>
    <d v="2020-05-01T00:00:00"/>
    <m/>
    <m/>
    <s v="Barbora"/>
    <s v="Vlčková"/>
    <m/>
    <n v="1"/>
    <x v="1"/>
  </r>
  <r>
    <n v="89301503"/>
    <s v="Lůžkové odd.intenzivní péče"/>
    <s v="lůžkové oddělení intenzivní péče"/>
    <n v="5"/>
    <d v="2008-01-01T00:00:00"/>
    <m/>
    <s v="doc. MUDr."/>
    <s v="Petr"/>
    <s v="Šantavý"/>
    <s v="Ph.D."/>
    <n v="1"/>
    <x v="3"/>
  </r>
  <r>
    <n v="89301503"/>
    <s v="Lůžkové odd.intenzivní péče"/>
    <s v="lůžkové oddělení intenzivní péče"/>
    <n v="5"/>
    <d v="2022-10-01T00:00:00"/>
    <m/>
    <m/>
    <s v="Pavla"/>
    <s v="Sklenářová"/>
    <m/>
    <n v="0.25"/>
    <x v="1"/>
  </r>
  <r>
    <n v="89301503"/>
    <s v="Lůžkové odd.intenzivní péče"/>
    <s v="lůžkové oddělení intenzivní péče"/>
    <n v="5"/>
    <d v="2022-10-01T00:00:00"/>
    <m/>
    <m/>
    <s v="Pavla"/>
    <s v="Sklenářová"/>
    <m/>
    <n v="0.25"/>
    <x v="1"/>
  </r>
  <r>
    <n v="89301503"/>
    <s v="Lůžkové odd.intenzivní péče"/>
    <s v="lůžkové oddělení intenzivní péče"/>
    <n v="5"/>
    <d v="2008-01-01T00:00:00"/>
    <m/>
    <s v="MUDr."/>
    <s v="Jan"/>
    <s v="Šána"/>
    <m/>
    <n v="0.6"/>
    <x v="3"/>
  </r>
  <r>
    <n v="89301503"/>
    <s v="Lůžkové odd.intenzivní péče"/>
    <s v="lůžkové oddělení intenzivní péče"/>
    <n v="5"/>
    <d v="2013-07-01T00:00:00"/>
    <m/>
    <m/>
    <s v="Zdenka"/>
    <s v="Zmeškalová"/>
    <s v="DiS."/>
    <n v="1"/>
    <x v="1"/>
  </r>
  <r>
    <n v="89301503"/>
    <s v="Lůžkové odd.intenzivní péče"/>
    <s v="lůžkové oddělení intenzivní péče"/>
    <n v="5"/>
    <d v="2008-01-01T00:00:00"/>
    <m/>
    <s v="Bc."/>
    <s v="Andrea"/>
    <s v="Hynková"/>
    <s v="DiS."/>
    <n v="0.5"/>
    <x v="1"/>
  </r>
  <r>
    <n v="89301503"/>
    <s v="Lůžkové odd.intenzivní péče"/>
    <s v="lůžkové oddělení intenzivní péče"/>
    <n v="5"/>
    <d v="2008-01-01T00:00:00"/>
    <m/>
    <s v="Bc."/>
    <s v="Věra"/>
    <s v="Barboříková"/>
    <s v="DiS."/>
    <n v="1"/>
    <x v="1"/>
  </r>
  <r>
    <n v="89301503"/>
    <s v="Lůžkové odd.intenzivní péče"/>
    <s v="lůžkové oddělení intenzivní péče"/>
    <n v="5"/>
    <d v="2021-08-24T00:00:00"/>
    <m/>
    <s v="Bc."/>
    <s v="Michaela"/>
    <s v="Jungová"/>
    <s v="DiS."/>
    <n v="0.75"/>
    <x v="1"/>
  </r>
  <r>
    <n v="89301503"/>
    <s v="Lůžkové odd.intenzivní péče"/>
    <s v="lůžkové oddělení intenzivní péče"/>
    <n v="5"/>
    <d v="2021-06-01T00:00:00"/>
    <m/>
    <m/>
    <s v="Radka"/>
    <s v="Čtvrtníčková"/>
    <s v="DiS."/>
    <n v="0.5"/>
    <x v="1"/>
  </r>
  <r>
    <n v="89301503"/>
    <s v="Lůžkové odd.intenzivní péče"/>
    <s v="lůžkové oddělení intenzivní péče"/>
    <n v="5"/>
    <d v="2019-11-01T00:00:00"/>
    <m/>
    <s v="Mgr."/>
    <s v="Renáta"/>
    <s v="Mrákavová"/>
    <m/>
    <n v="0.5"/>
    <x v="1"/>
  </r>
  <r>
    <n v="89301503"/>
    <s v="Lůžkové odd.intenzivní péče"/>
    <s v="lůžkové oddělení intenzivní péče"/>
    <n v="5"/>
    <d v="2014-01-01T00:00:00"/>
    <m/>
    <m/>
    <s v="Radka"/>
    <s v="Kopecká"/>
    <m/>
    <n v="1"/>
    <x v="1"/>
  </r>
  <r>
    <n v="89301503"/>
    <s v="Lůžkové odd.intenzivní péče"/>
    <s v="lůžkové oddělení intenzivní péče"/>
    <n v="5"/>
    <d v="2020-04-01T00:00:00"/>
    <m/>
    <m/>
    <s v="Zuzana"/>
    <s v="Šišková"/>
    <s v="DiS."/>
    <n v="0.75"/>
    <x v="1"/>
  </r>
  <r>
    <n v="89301503"/>
    <s v="Lůžkové odd.intenzivní péče"/>
    <s v="lůžkové oddělení intenzivní péče"/>
    <n v="5"/>
    <d v="2008-01-01T00:00:00"/>
    <m/>
    <s v="prof. MUDr."/>
    <s v="Vladimír"/>
    <s v="Lonský"/>
    <s v="Ph.D."/>
    <n v="1"/>
    <x v="3"/>
  </r>
  <r>
    <n v="89301503"/>
    <s v="Lůžkové odd.intenzivní péče"/>
    <s v="lůžkové oddělení intenzivní péče"/>
    <n v="5"/>
    <d v="2019-09-23T00:00:00"/>
    <m/>
    <s v="Bc."/>
    <s v="Katarína"/>
    <s v="Křížová"/>
    <m/>
    <n v="0.5"/>
    <x v="1"/>
  </r>
  <r>
    <n v="89301503"/>
    <s v="Lůžkové odd.intenzivní péče"/>
    <s v="lůžkové oddělení intenzivní péče"/>
    <n v="5"/>
    <d v="2022-10-01T00:00:00"/>
    <m/>
    <s v="Bc."/>
    <s v="Pavla"/>
    <s v="Dokoupilová"/>
    <s v="DiS."/>
    <n v="0.5"/>
    <x v="1"/>
  </r>
  <r>
    <n v="89301503"/>
    <s v="Lůžkové odd.intenzivní péče"/>
    <s v="lůžkové oddělení intenzivní péče"/>
    <n v="5"/>
    <d v="2022-10-01T00:00:00"/>
    <m/>
    <s v="Bc."/>
    <s v="Pavla"/>
    <s v="Dokoupilová"/>
    <s v="DiS."/>
    <n v="0.5"/>
    <x v="1"/>
  </r>
  <r>
    <n v="89301503"/>
    <s v="Lůžkové odd.intenzivní péče"/>
    <s v="lůžkové oddělení intenzivní péče"/>
    <n v="5"/>
    <d v="2013-10-01T00:00:00"/>
    <m/>
    <s v="Bc."/>
    <s v="Jiřina"/>
    <s v="Lubrichová"/>
    <m/>
    <n v="1"/>
    <x v="1"/>
  </r>
  <r>
    <n v="89301503"/>
    <s v="Lůžkové odd.intenzivní péče"/>
    <s v="lůžkové oddělení intenzivní péče"/>
    <n v="5"/>
    <d v="2008-01-01T00:00:00"/>
    <m/>
    <m/>
    <s v="Jiří"/>
    <s v="Broža"/>
    <m/>
    <n v="1"/>
    <x v="2"/>
  </r>
  <r>
    <n v="89301503"/>
    <s v="Lůžkové odd.intenzivní péče"/>
    <s v="lůžkové oddělení intenzivní péče"/>
    <n v="5"/>
    <d v="2013-10-01T00:00:00"/>
    <m/>
    <m/>
    <s v="Markéta"/>
    <s v="Lovečková"/>
    <s v="DiS."/>
    <n v="1"/>
    <x v="1"/>
  </r>
  <r>
    <n v="89301503"/>
    <s v="Lůžkové odd.intenzivní péče"/>
    <s v="lůžkové oddělení intenzivní péče"/>
    <n v="5"/>
    <d v="2017-05-01T00:00:00"/>
    <m/>
    <m/>
    <s v="Jana"/>
    <s v="Lexová"/>
    <s v="DiS."/>
    <n v="1"/>
    <x v="1"/>
  </r>
  <r>
    <n v="89301503"/>
    <s v="Lůžkové odd.intenzivní péče"/>
    <s v="lůžkové oddělení intenzivní péče"/>
    <n v="5"/>
    <d v="2015-09-15T00:00:00"/>
    <m/>
    <s v="Mgr."/>
    <s v="Anetta"/>
    <s v="Krejčiříková"/>
    <m/>
    <n v="1"/>
    <x v="1"/>
  </r>
  <r>
    <n v="89301503"/>
    <s v="Lůžkové odd.intenzivní péče"/>
    <s v="lůžkové oddělení intenzivní péče"/>
    <n v="5"/>
    <d v="2015-08-01T00:00:00"/>
    <m/>
    <s v="Mgr."/>
    <s v="Nikol"/>
    <s v="Augustinová"/>
    <m/>
    <n v="1"/>
    <x v="1"/>
  </r>
  <r>
    <n v="89301503"/>
    <s v="Lůžkové odd.intenzivní péče"/>
    <s v="lůžkové oddělení intenzivní péče"/>
    <n v="5"/>
    <d v="2022-08-01T00:00:00"/>
    <m/>
    <s v="Bc."/>
    <s v="Karolína"/>
    <s v="Drmolová"/>
    <m/>
    <n v="0.5"/>
    <x v="1"/>
  </r>
  <r>
    <n v="89301503"/>
    <s v="Lůžkové odd.intenzivní péče"/>
    <s v="lůžkové oddělení intenzivní péče"/>
    <n v="5"/>
    <d v="2022-09-01T00:00:00"/>
    <m/>
    <s v="Mgr."/>
    <s v="Michaela"/>
    <s v="Glücková"/>
    <m/>
    <n v="1"/>
    <x v="1"/>
  </r>
  <r>
    <n v="89301503"/>
    <s v="Lůžkové odd.intenzivní péče"/>
    <s v="lůžkové oddělení intenzivní péče"/>
    <n v="5"/>
    <d v="2016-07-01T00:00:00"/>
    <m/>
    <s v="MUDr."/>
    <s v="Tomáš"/>
    <s v="Vychodil"/>
    <m/>
    <n v="1"/>
    <x v="3"/>
  </r>
  <r>
    <n v="89301503"/>
    <s v="Lůžkové odd.intenzivní péče"/>
    <s v="lůžkové oddělení intenzivní péče"/>
    <n v="5"/>
    <d v="2013-04-01T00:00:00"/>
    <m/>
    <s v="Mgr."/>
    <s v="Hana"/>
    <s v="Samková"/>
    <s v="DiS."/>
    <n v="1"/>
    <x v="1"/>
  </r>
  <r>
    <n v="89301503"/>
    <s v="Lůžkové odd.intenzivní péče"/>
    <s v="lůžkové oddělení intenzivní péče"/>
    <n v="5"/>
    <d v="2022-10-01T00:00:00"/>
    <m/>
    <m/>
    <s v="Marie"/>
    <s v="Grulichová"/>
    <s v="DiS."/>
    <n v="1"/>
    <x v="1"/>
  </r>
  <r>
    <n v="89301503"/>
    <s v="Lůžkové odd.intenzivní péče"/>
    <s v="lůžkové oddělení intenzivní péče"/>
    <n v="5"/>
    <d v="2022-01-01T00:00:00"/>
    <m/>
    <m/>
    <s v="Michaela"/>
    <s v="Ondráčková"/>
    <m/>
    <n v="0.5"/>
    <x v="1"/>
  </r>
  <r>
    <n v="89301503"/>
    <s v="Lůžkové odd.intenzivní péče"/>
    <s v="lůžkové oddělení intenzivní péče"/>
    <n v="5"/>
    <d v="2021-09-01T00:00:00"/>
    <m/>
    <m/>
    <s v="Kateřina"/>
    <s v="Doubková"/>
    <s v="DiS."/>
    <n v="1"/>
    <x v="4"/>
  </r>
  <r>
    <n v="89301503"/>
    <s v="Lůžkové odd.intenzivní péče"/>
    <s v="lůžkové oddělení intenzivní péče"/>
    <n v="5"/>
    <d v="2021-10-01T00:00:00"/>
    <m/>
    <s v="Mgr. Bc."/>
    <s v="Marcela"/>
    <s v="Papežová"/>
    <s v="DiS."/>
    <n v="1"/>
    <x v="1"/>
  </r>
  <r>
    <n v="89301503"/>
    <s v="Lůžkové odd.intenzivní péče"/>
    <s v="lůžkové oddělení intenzivní péče"/>
    <n v="5"/>
    <d v="2021-08-01T00:00:00"/>
    <m/>
    <m/>
    <s v="Tereza"/>
    <s v="Sedláková"/>
    <s v="DiS."/>
    <n v="1"/>
    <x v="4"/>
  </r>
  <r>
    <n v="89301503"/>
    <s v="Lůžkové odd.intenzivní péče"/>
    <s v="lůžkové oddělení intenzivní péče"/>
    <n v="5"/>
    <d v="2019-11-01T00:00:00"/>
    <m/>
    <m/>
    <s v="Josef"/>
    <s v="Polák"/>
    <s v="DiS."/>
    <n v="1"/>
    <x v="1"/>
  </r>
  <r>
    <n v="89301503"/>
    <s v="Lůžkové odd.intenzivní péče"/>
    <s v="lůžkové oddělení intenzivní péče"/>
    <n v="5"/>
    <d v="2021-10-01T00:00:00"/>
    <m/>
    <s v="Bc."/>
    <s v="Šárka"/>
    <s v="Obšilová"/>
    <m/>
    <n v="1"/>
    <x v="1"/>
  </r>
  <r>
    <n v="89301503"/>
    <s v="Lůžkové odd.intenzivní péče"/>
    <s v="lůžkové oddělení intenzivní péče"/>
    <n v="5"/>
    <d v="2022-08-01T00:00:00"/>
    <m/>
    <s v="Bc."/>
    <s v="Denisa"/>
    <s v="Vymětalová"/>
    <m/>
    <n v="1"/>
    <x v="1"/>
  </r>
  <r>
    <n v="89301503"/>
    <s v="Lůžkové odd.intenzivní péče"/>
    <s v="lůžkové oddělení intenzivní péče"/>
    <n v="5"/>
    <d v="2020-09-01T00:00:00"/>
    <m/>
    <m/>
    <s v="Vendula"/>
    <s v="Konrádová"/>
    <s v="DiS."/>
    <n v="1"/>
    <x v="4"/>
  </r>
  <r>
    <n v="89301503"/>
    <s v="Lůžkové odd.intenzivní péče"/>
    <s v="lůžkové oddělení intenzivní péče"/>
    <n v="5"/>
    <d v="2019-06-15T00:00:00"/>
    <m/>
    <m/>
    <s v="Petra"/>
    <s v="Trúsiková"/>
    <m/>
    <n v="1"/>
    <x v="2"/>
  </r>
  <r>
    <n v="89301503"/>
    <s v="Lůžkové odd.intenzivní péče"/>
    <s v="lůžkové oddělení intenzivní péče"/>
    <n v="5"/>
    <d v="2018-09-01T00:00:00"/>
    <m/>
    <m/>
    <s v="Lada"/>
    <s v="Tvarůžková"/>
    <s v="DiS."/>
    <n v="1"/>
    <x v="4"/>
  </r>
  <r>
    <n v="89301506"/>
    <s v="Kardiochirurgická klinika"/>
    <s v="pracoviště kardiologie"/>
    <n v="10"/>
    <d v="2013-01-01T00:00:00"/>
    <m/>
    <s v="MUDr."/>
    <s v="Martin"/>
    <s v="Troubil"/>
    <s v="Ph.D."/>
    <n v="0.5"/>
    <x v="3"/>
  </r>
  <r>
    <n v="89301506"/>
    <s v="Kardiochirurgická klinika"/>
    <s v="pracoviště kardiologie"/>
    <n v="10"/>
    <d v="2013-01-01T00:00:00"/>
    <m/>
    <s v="MUDr."/>
    <s v="Pavel"/>
    <s v="Marcián"/>
    <s v="Ph.D."/>
    <n v="0.8"/>
    <x v="3"/>
  </r>
  <r>
    <n v="89301506"/>
    <s v="Kardiochirurgická klinika"/>
    <s v="pracoviště kardiologie"/>
    <n v="10"/>
    <d v="2013-01-01T00:00:00"/>
    <m/>
    <m/>
    <s v="Žaneta"/>
    <s v="Langerová"/>
    <m/>
    <n v="1"/>
    <x v="1"/>
  </r>
  <r>
    <n v="89301506"/>
    <s v="Kardiochirurgická klinika"/>
    <s v="pracoviště kardiologie"/>
    <n v="10"/>
    <d v="2017-03-01T00:00:00"/>
    <m/>
    <s v="MUDr."/>
    <s v="Zbyněk"/>
    <s v="Pozdíšek"/>
    <s v="Ph.D."/>
    <n v="0.3"/>
    <x v="3"/>
  </r>
  <r>
    <n v="89301506"/>
    <s v="Kardiochirurgická klinika"/>
    <s v="pracoviště kardiologie"/>
    <n v="10"/>
    <d v="2013-01-01T00:00:00"/>
    <m/>
    <s v="MUDr."/>
    <s v="Václav"/>
    <s v="Hanák"/>
    <m/>
    <n v="0.5"/>
    <x v="6"/>
  </r>
  <r>
    <n v="89301507"/>
    <s v="Kardiochirurgická klinika"/>
    <s v="pracoviště anesteziolog.-resuscitační "/>
    <n v="10"/>
    <d v="2011-11-01T00:00:00"/>
    <m/>
    <s v="Bc."/>
    <s v="Josef"/>
    <s v="Karas"/>
    <m/>
    <n v="1"/>
    <x v="1"/>
  </r>
  <r>
    <n v="89301507"/>
    <s v="Kardiochirurgická klinika"/>
    <s v="pracoviště anesteziolog.-resuscitační "/>
    <n v="10"/>
    <d v="2013-01-01T00:00:00"/>
    <m/>
    <s v="MUDr."/>
    <s v="Jan"/>
    <s v="Šána"/>
    <m/>
    <n v="0.4"/>
    <x v="3"/>
  </r>
  <r>
    <n v="89301507"/>
    <s v="Kardiochirurgická klinika"/>
    <s v="pracoviště anesteziolog.-resuscitační "/>
    <n v="10"/>
    <d v="2013-01-01T00:00:00"/>
    <m/>
    <s v="MUDr."/>
    <s v="Radek"/>
    <s v="Zezula"/>
    <m/>
    <n v="0.4"/>
    <x v="3"/>
  </r>
  <r>
    <n v="89301507"/>
    <s v="Kardiochirurgická klinika"/>
    <s v="pracoviště anesteziolog.-resuscitační "/>
    <n v="10"/>
    <d v="2013-01-01T00:00:00"/>
    <m/>
    <s v="MUDr."/>
    <s v="Kateřina"/>
    <s v="Maderová"/>
    <m/>
    <n v="0.4"/>
    <x v="3"/>
  </r>
  <r>
    <n v="89301507"/>
    <s v="Kardiochirurgická klinika"/>
    <s v="pracoviště anesteziolog.-resuscitační "/>
    <n v="10"/>
    <d v="2013-01-01T00:00:00"/>
    <m/>
    <s v="MUDr."/>
    <s v="Ivo"/>
    <s v="Fluger"/>
    <s v="Ph.D."/>
    <n v="0.4"/>
    <x v="3"/>
  </r>
  <r>
    <n v="89301507"/>
    <s v="Kardiochirurgická klinika"/>
    <s v="pracoviště anesteziolog.-resuscitační "/>
    <n v="10"/>
    <d v="2019-01-01T00:00:00"/>
    <m/>
    <m/>
    <s v="Pavlína"/>
    <s v="Gerešová"/>
    <m/>
    <n v="0.5"/>
    <x v="1"/>
  </r>
  <r>
    <n v="89301507"/>
    <s v="Kardiochirurgická klinika"/>
    <s v="pracoviště anesteziolog.-resuscitační "/>
    <n v="10"/>
    <d v="2008-01-01T00:00:00"/>
    <m/>
    <m/>
    <s v="Anežka"/>
    <s v="Hájková"/>
    <m/>
    <n v="1"/>
    <x v="1"/>
  </r>
  <r>
    <n v="89301507"/>
    <s v="Kardiochirurgická klinika"/>
    <s v="pracoviště anesteziolog.-resuscitační "/>
    <n v="10"/>
    <d v="2013-01-01T00:00:00"/>
    <m/>
    <s v="MUDr."/>
    <s v="Kateřina"/>
    <s v="Přikrylová"/>
    <m/>
    <n v="0.4"/>
    <x v="3"/>
  </r>
  <r>
    <n v="89301572"/>
    <s v="Poradna pro výživu"/>
    <s v="Poradna pro výživu"/>
    <n v="10"/>
    <d v="2017-04-01T00:00:00"/>
    <m/>
    <s v="MUDr."/>
    <s v="Monika"/>
    <s v="Hrabalová"/>
    <s v="Ph.D."/>
    <n v="0.05"/>
    <x v="3"/>
  </r>
  <r>
    <n v="89301572"/>
    <s v="Poradna pro výživu"/>
    <s v="Poradna pro výživu"/>
    <n v="10"/>
    <d v="2017-04-01T00:00:00"/>
    <m/>
    <m/>
    <s v="Monika"/>
    <s v="Havlíčková"/>
    <m/>
    <n v="0.2"/>
    <x v="1"/>
  </r>
  <r>
    <n v="89301572"/>
    <s v="Poradna pro výživu"/>
    <s v="Poradna pro výživu"/>
    <n v="10"/>
    <d v="2017-04-01T00:00:00"/>
    <m/>
    <s v="Mgr."/>
    <s v="Marie"/>
    <s v="Kohutová"/>
    <s v="DiS."/>
    <n v="0.3"/>
    <x v="1"/>
  </r>
  <r>
    <n v="89301572"/>
    <s v="Poradna pro výživu"/>
    <s v="Poradna pro výživu"/>
    <n v="10"/>
    <d v="2019-12-01T00:00:00"/>
    <m/>
    <s v="Mgr."/>
    <s v="Hana"/>
    <s v="Kučerková"/>
    <s v="DiS."/>
    <n v="0.2"/>
    <x v="1"/>
  </r>
  <r>
    <n v="89301572"/>
    <s v="Poradna pro výživu"/>
    <s v="Poradna pro výživu"/>
    <n v="10"/>
    <d v="2021-09-01T00:00:00"/>
    <m/>
    <s v="Mgr."/>
    <s v="Jana"/>
    <s v="Křivánková"/>
    <m/>
    <n v="1"/>
    <x v="4"/>
  </r>
  <r>
    <n v="89301572"/>
    <s v="Poradna pro výživu"/>
    <s v="Poradna pro výživu"/>
    <n v="10"/>
    <d v="2020-09-01T00:00:00"/>
    <m/>
    <s v="Mgr."/>
    <s v="Filip"/>
    <s v="Martiník"/>
    <m/>
    <n v="0.2"/>
    <x v="1"/>
  </r>
  <r>
    <n v="89301572"/>
    <s v="Poradna pro výživu"/>
    <s v="Poradna pro výživu"/>
    <n v="10"/>
    <d v="2021-04-01T00:00:00"/>
    <m/>
    <s v="Mgr."/>
    <s v="Mirjana"/>
    <s v="Stanojković"/>
    <m/>
    <n v="1"/>
    <x v="1"/>
  </r>
  <r>
    <n v="89301572"/>
    <s v="Poradna pro výživu"/>
    <s v="Poradna pro výživu"/>
    <n v="10"/>
    <d v="2022-09-01T00:00:00"/>
    <m/>
    <s v="Mgr."/>
    <s v="Kristína"/>
    <s v="Gabajová"/>
    <m/>
    <n v="0.2"/>
    <x v="1"/>
  </r>
  <r>
    <n v="89301593"/>
    <s v="Oddělení intenzivní péče chirurgických oborů"/>
    <s v="intenzivní péče chirurgických oborů"/>
    <n v="5"/>
    <d v="2008-02-01T00:00:00"/>
    <m/>
    <s v="Bc."/>
    <s v="Monika"/>
    <s v="Filipová"/>
    <m/>
    <n v="1"/>
    <x v="1"/>
  </r>
  <r>
    <n v="89301593"/>
    <s v="Oddělení intenzivní péče chirurgických oborů"/>
    <s v="intenzivní péče chirurgických oborů"/>
    <n v="5"/>
    <d v="2015-06-01T00:00:00"/>
    <m/>
    <m/>
    <s v="Jana"/>
    <s v="Lišková"/>
    <m/>
    <n v="1"/>
    <x v="4"/>
  </r>
  <r>
    <n v="89301593"/>
    <s v="Oddělení intenzivní péče chirurgických oborů"/>
    <s v="intenzivní péče chirurgických oborů"/>
    <n v="5"/>
    <d v="2012-08-01T00:00:00"/>
    <m/>
    <m/>
    <s v="Jitka"/>
    <s v="Šmakalová"/>
    <m/>
    <n v="1"/>
    <x v="1"/>
  </r>
  <r>
    <n v="89301593"/>
    <s v="Oddělení intenzivní péče chirurgických oborů"/>
    <s v="intenzivní péče chirurgických oborů"/>
    <n v="5"/>
    <d v="2015-10-01T00:00:00"/>
    <m/>
    <m/>
    <s v="Kateřina"/>
    <s v="Špičáková"/>
    <m/>
    <n v="0.75"/>
    <x v="1"/>
  </r>
  <r>
    <n v="89301593"/>
    <s v="Oddělení intenzivní péče chirurgických oborů"/>
    <s v="intenzivní péče chirurgických oborů"/>
    <n v="5"/>
    <d v="2010-06-01T00:00:00"/>
    <m/>
    <m/>
    <s v="Věra"/>
    <s v="Doležalová"/>
    <m/>
    <n v="1"/>
    <x v="1"/>
  </r>
  <r>
    <n v="89301593"/>
    <s v="Oddělení intenzivní péče chirurgických oborů"/>
    <s v="intenzivní péče chirurgických oborů"/>
    <n v="5"/>
    <d v="2019-09-01T00:00:00"/>
    <m/>
    <m/>
    <s v="Lucie"/>
    <s v="Svobodová"/>
    <m/>
    <n v="1"/>
    <x v="2"/>
  </r>
  <r>
    <n v="89301593"/>
    <s v="Oddělení intenzivní péče chirurgických oborů"/>
    <s v="intenzivní péče chirurgických oborů"/>
    <n v="5"/>
    <d v="2011-01-01T00:00:00"/>
    <m/>
    <m/>
    <s v="Helena"/>
    <s v="Nemravová"/>
    <m/>
    <n v="1"/>
    <x v="1"/>
  </r>
  <r>
    <n v="89301593"/>
    <s v="Oddělení intenzivní péče chirurgických oborů"/>
    <s v="intenzivní péče chirurgických oborů"/>
    <n v="5"/>
    <d v="2016-07-01T00:00:00"/>
    <m/>
    <s v="Bc."/>
    <s v="Marie"/>
    <s v="Wittnerová"/>
    <m/>
    <n v="0.75"/>
    <x v="1"/>
  </r>
  <r>
    <n v="89301593"/>
    <s v="Oddělení intenzivní péče chirurgických oborů"/>
    <s v="intenzivní péče chirurgických oborů"/>
    <n v="5"/>
    <d v="2011-05-01T00:00:00"/>
    <m/>
    <s v="Bc."/>
    <s v="Jana"/>
    <s v="Očenášková"/>
    <s v="DiS."/>
    <n v="1"/>
    <x v="1"/>
  </r>
  <r>
    <n v="89301593"/>
    <s v="Oddělení intenzivní péče chirurgických oborů"/>
    <s v="intenzivní péče chirurgických oborů"/>
    <n v="5"/>
    <d v="2020-02-26T00:00:00"/>
    <m/>
    <m/>
    <s v="Pavla"/>
    <s v="Jedličková"/>
    <m/>
    <n v="1"/>
    <x v="1"/>
  </r>
  <r>
    <n v="89301593"/>
    <s v="Oddělení intenzivní péče chirurgických oborů"/>
    <s v="intenzivní péče chirurgických oborů"/>
    <n v="5"/>
    <d v="2011-01-01T00:00:00"/>
    <m/>
    <s v="Bc."/>
    <s v="Zuzana"/>
    <s v="Burešová"/>
    <m/>
    <n v="0.5"/>
    <x v="1"/>
  </r>
  <r>
    <n v="89301593"/>
    <s v="Oddělení intenzivní péče chirurgických oborů"/>
    <s v="intenzivní péče chirurgických oborů"/>
    <n v="5"/>
    <d v="2021-03-01T00:00:00"/>
    <m/>
    <s v="Bc."/>
    <s v="Veronika"/>
    <s v="Achilisová"/>
    <s v="DiS."/>
    <n v="0.5"/>
    <x v="1"/>
  </r>
  <r>
    <n v="89301593"/>
    <s v="Oddělení intenzivní péče chirurgických oborů"/>
    <s v="intenzivní péče chirurgických oborů"/>
    <n v="5"/>
    <d v="2014-12-01T00:00:00"/>
    <m/>
    <m/>
    <s v="Lenka"/>
    <s v="Březovská"/>
    <s v="DiS."/>
    <n v="0.75"/>
    <x v="1"/>
  </r>
  <r>
    <n v="89301593"/>
    <s v="Oddělení intenzivní péče chirurgických oborů"/>
    <s v="intenzivní péče chirurgických oborů"/>
    <n v="5"/>
    <d v="2014-01-01T00:00:00"/>
    <m/>
    <s v="Bc."/>
    <s v="Jana"/>
    <s v="Horváthová"/>
    <m/>
    <n v="1"/>
    <x v="1"/>
  </r>
  <r>
    <n v="89301593"/>
    <s v="Oddělení intenzivní péče chirurgických oborů"/>
    <s v="intenzivní péče chirurgických oborů"/>
    <n v="5"/>
    <d v="2008-01-01T00:00:00"/>
    <m/>
    <m/>
    <s v="Martina"/>
    <s v="Rampová"/>
    <m/>
    <n v="1"/>
    <x v="2"/>
  </r>
  <r>
    <n v="89301593"/>
    <s v="Oddělení intenzivní péče chirurgických oborů"/>
    <s v="intenzivní péče chirurgických oborů"/>
    <n v="5"/>
    <d v="2015-01-01T00:00:00"/>
    <m/>
    <s v="MUDr."/>
    <s v="Martina"/>
    <s v="Horáková"/>
    <s v="Ph.D."/>
    <n v="1"/>
    <x v="3"/>
  </r>
  <r>
    <n v="89301593"/>
    <s v="Oddělení intenzivní péče chirurgických oborů"/>
    <s v="intenzivní péče chirurgických oborů"/>
    <n v="5"/>
    <d v="2011-02-01T00:00:00"/>
    <m/>
    <m/>
    <s v="Jana"/>
    <s v="Stejskalová"/>
    <m/>
    <n v="1"/>
    <x v="1"/>
  </r>
  <r>
    <n v="89301593"/>
    <s v="Oddělení intenzivní péče chirurgických oborů"/>
    <s v="intenzivní péče chirurgických oborů"/>
    <n v="5"/>
    <d v="2014-07-01T00:00:00"/>
    <m/>
    <s v="Bc."/>
    <s v="Taťána"/>
    <s v="Tomigová"/>
    <m/>
    <n v="1"/>
    <x v="1"/>
  </r>
  <r>
    <n v="89301593"/>
    <s v="Oddělení intenzivní péče chirurgických oborů"/>
    <s v="intenzivní péče chirurgických oborů"/>
    <n v="5"/>
    <d v="2019-05-01T00:00:00"/>
    <m/>
    <m/>
    <s v="Jana"/>
    <s v="Jořenková"/>
    <m/>
    <n v="1"/>
    <x v="1"/>
  </r>
  <r>
    <n v="89301593"/>
    <s v="Oddělení intenzivní péče chirurgických oborů"/>
    <s v="intenzivní péče chirurgických oborů"/>
    <n v="5"/>
    <d v="2008-01-01T00:00:00"/>
    <m/>
    <m/>
    <s v="Zdenka"/>
    <s v="Haicová"/>
    <m/>
    <n v="1"/>
    <x v="2"/>
  </r>
  <r>
    <n v="89301593"/>
    <s v="Oddělení intenzivní péče chirurgických oborů"/>
    <s v="intenzivní péče chirurgických oborů"/>
    <n v="5"/>
    <d v="2017-01-01T00:00:00"/>
    <m/>
    <s v="MUDr."/>
    <s v="Andrea"/>
    <s v="Koukalová"/>
    <m/>
    <n v="1"/>
    <x v="6"/>
  </r>
  <r>
    <n v="89301593"/>
    <s v="Oddělení intenzivní péče chirurgických oborů"/>
    <s v="intenzivní péče chirurgických oborů"/>
    <n v="5"/>
    <d v="2016-09-01T00:00:00"/>
    <m/>
    <m/>
    <s v="Klára"/>
    <s v="Souralová"/>
    <m/>
    <n v="0.5"/>
    <x v="4"/>
  </r>
  <r>
    <n v="89301593"/>
    <s v="Oddělení intenzivní péče chirurgických oborů"/>
    <s v="intenzivní péče chirurgických oborů"/>
    <n v="5"/>
    <d v="2014-06-01T00:00:00"/>
    <m/>
    <m/>
    <s v="Ester"/>
    <s v="Mrázková"/>
    <m/>
    <n v="1"/>
    <x v="1"/>
  </r>
  <r>
    <n v="89301593"/>
    <s v="Oddělení intenzivní péče chirurgických oborů"/>
    <s v="intenzivní péče chirurgických oborů"/>
    <n v="5"/>
    <d v="2016-04-01T00:00:00"/>
    <m/>
    <m/>
    <s v="Lenka"/>
    <s v="Lejsková"/>
    <m/>
    <n v="0.5"/>
    <x v="1"/>
  </r>
  <r>
    <n v="89301593"/>
    <s v="Oddělení intenzivní péče chirurgických oborů"/>
    <s v="intenzivní péče chirurgických oborů"/>
    <n v="5"/>
    <d v="2008-01-01T00:00:00"/>
    <m/>
    <s v="MUDr."/>
    <s v="Ladislav"/>
    <s v="Blahut"/>
    <m/>
    <n v="1"/>
    <x v="3"/>
  </r>
  <r>
    <n v="89301593"/>
    <s v="Oddělení intenzivní péče chirurgických oborů"/>
    <s v="intenzivní péče chirurgických oborů"/>
    <n v="5"/>
    <d v="2016-07-01T00:00:00"/>
    <m/>
    <m/>
    <s v="Šárka"/>
    <s v="Valovičová"/>
    <m/>
    <n v="1"/>
    <x v="2"/>
  </r>
  <r>
    <n v="89301593"/>
    <s v="Oddělení intenzivní péče chirurgických oborů"/>
    <s v="intenzivní péče chirurgických oborů"/>
    <n v="5"/>
    <d v="2019-05-01T00:00:00"/>
    <m/>
    <m/>
    <s v="Martina"/>
    <s v="Floriánová"/>
    <m/>
    <n v="0.75"/>
    <x v="4"/>
  </r>
  <r>
    <n v="89301593"/>
    <s v="Oddělení intenzivní péče chirurgických oborů"/>
    <s v="intenzivní péče chirurgických oborů"/>
    <n v="5"/>
    <d v="2008-01-01T00:00:00"/>
    <m/>
    <m/>
    <s v="Petra"/>
    <s v="Kišová"/>
    <m/>
    <n v="1"/>
    <x v="1"/>
  </r>
  <r>
    <n v="89301593"/>
    <s v="Oddělení intenzivní péče chirurgických oborů"/>
    <s v="intenzivní péče chirurgických oborů"/>
    <n v="5"/>
    <d v="2009-04-06T00:00:00"/>
    <m/>
    <s v="Mgr. MBA"/>
    <s v="Hana"/>
    <s v="Koloušková"/>
    <m/>
    <n v="1"/>
    <x v="1"/>
  </r>
  <r>
    <n v="89301593"/>
    <s v="Oddělení intenzivní péče chirurgických oborů"/>
    <s v="intenzivní péče chirurgických oborů"/>
    <n v="5"/>
    <d v="2009-09-01T00:00:00"/>
    <m/>
    <s v="Bc."/>
    <s v="Blanka"/>
    <s v="Babáčková"/>
    <m/>
    <n v="1"/>
    <x v="1"/>
  </r>
  <r>
    <n v="89301593"/>
    <s v="Oddělení intenzivní péče chirurgických oborů"/>
    <s v="intenzivní péče chirurgických oborů"/>
    <n v="5"/>
    <d v="2019-01-01T00:00:00"/>
    <m/>
    <m/>
    <s v="Eva"/>
    <s v="Karásková"/>
    <m/>
    <n v="1"/>
    <x v="4"/>
  </r>
  <r>
    <n v="89301593"/>
    <s v="Oddělení intenzivní péče chirurgických oborů"/>
    <s v="intenzivní péče chirurgických oborů"/>
    <n v="5"/>
    <d v="2011-08-15T00:00:00"/>
    <m/>
    <m/>
    <s v="Martina"/>
    <s v="Zisisová"/>
    <m/>
    <n v="1"/>
    <x v="2"/>
  </r>
  <r>
    <n v="89301593"/>
    <s v="Oddělení intenzivní péče chirurgických oborů"/>
    <s v="intenzivní péče chirurgických oborů"/>
    <n v="5"/>
    <d v="2019-09-01T00:00:00"/>
    <m/>
    <m/>
    <s v="Karmen"/>
    <s v="Kupková"/>
    <m/>
    <n v="1"/>
    <x v="1"/>
  </r>
  <r>
    <n v="89301593"/>
    <s v="Oddělení intenzivní péče chirurgických oborů"/>
    <s v="intenzivní péče chirurgických oborů"/>
    <n v="5"/>
    <d v="2016-09-01T00:00:00"/>
    <m/>
    <m/>
    <s v="Petr"/>
    <s v="Šupa"/>
    <m/>
    <n v="1"/>
    <x v="2"/>
  </r>
  <r>
    <n v="89301593"/>
    <s v="Oddělení intenzivní péče chirurgických oborů"/>
    <s v="intenzivní péče chirurgických oborů"/>
    <n v="5"/>
    <d v="2009-02-01T00:00:00"/>
    <m/>
    <s v="MUDr."/>
    <s v="Miroslav"/>
    <s v="Deák"/>
    <m/>
    <n v="1"/>
    <x v="6"/>
  </r>
  <r>
    <n v="89301593"/>
    <s v="Oddělení intenzivní péče chirurgických oborů"/>
    <s v="intenzivní péče chirurgických oborů"/>
    <n v="5"/>
    <d v="2010-04-01T00:00:00"/>
    <m/>
    <m/>
    <s v="Dušan"/>
    <s v="Illík"/>
    <m/>
    <n v="1"/>
    <x v="1"/>
  </r>
  <r>
    <n v="89301593"/>
    <s v="Oddělení intenzivní péče chirurgických oborů"/>
    <s v="intenzivní péče chirurgických oborů"/>
    <n v="5"/>
    <d v="2018-03-01T00:00:00"/>
    <m/>
    <m/>
    <s v="Lenka"/>
    <s v="Koplíková"/>
    <s v="DiS."/>
    <n v="0.5"/>
    <x v="1"/>
  </r>
  <r>
    <n v="89301593"/>
    <s v="Oddělení intenzivní péče chirurgických oborů"/>
    <s v="intenzivní péče chirurgických oborů"/>
    <n v="5"/>
    <d v="2017-10-01T00:00:00"/>
    <m/>
    <m/>
    <s v="Hana"/>
    <s v="Kovářová"/>
    <s v="DiS."/>
    <n v="1"/>
    <x v="1"/>
  </r>
  <r>
    <n v="89301593"/>
    <s v="Oddělení intenzivní péče chirurgických oborů"/>
    <s v="intenzivní péče chirurgických oborů"/>
    <n v="5"/>
    <d v="2016-02-01T00:00:00"/>
    <m/>
    <s v="Mgr."/>
    <s v="Veronika"/>
    <s v="Drnovská"/>
    <m/>
    <n v="1"/>
    <x v="1"/>
  </r>
  <r>
    <n v="89301593"/>
    <s v="Oddělení intenzivní péče chirurgických oborů"/>
    <s v="intenzivní péče chirurgických oborů"/>
    <n v="5"/>
    <d v="2021-02-22T00:00:00"/>
    <m/>
    <m/>
    <s v="Marcela"/>
    <s v="Tichá"/>
    <s v="DiS."/>
    <n v="0.5"/>
    <x v="1"/>
  </r>
  <r>
    <n v="89301593"/>
    <s v="Oddělení intenzivní péče chirurgických oborů"/>
    <s v="intenzivní péče chirurgických oborů"/>
    <n v="5"/>
    <d v="2020-06-01T00:00:00"/>
    <m/>
    <m/>
    <s v="Petra"/>
    <s v="Nemčeková"/>
    <s v="DiS."/>
    <n v="1"/>
    <x v="1"/>
  </r>
  <r>
    <n v="89301593"/>
    <s v="Oddělení intenzivní péče chirurgických oborů"/>
    <s v="intenzivní péče chirurgických oborů"/>
    <n v="5"/>
    <d v="2008-01-01T00:00:00"/>
    <m/>
    <s v="MUDr."/>
    <s v="Lucie"/>
    <s v="Ľubušká"/>
    <s v="Ph.D."/>
    <n v="1"/>
    <x v="3"/>
  </r>
  <r>
    <n v="89301593"/>
    <s v="Oddělení intenzivní péče chirurgických oborů"/>
    <s v="intenzivní péče chirurgických oborů"/>
    <n v="5"/>
    <d v="2020-03-01T00:00:00"/>
    <m/>
    <s v="Bc."/>
    <s v="Helena"/>
    <s v="Machalová"/>
    <s v="DiS."/>
    <n v="1"/>
    <x v="4"/>
  </r>
  <r>
    <n v="89301593"/>
    <s v="Oddělení intenzivní péče chirurgických oborů"/>
    <s v="intenzivní péče chirurgických oborů"/>
    <n v="5"/>
    <d v="2020-03-01T00:00:00"/>
    <m/>
    <s v="Bc."/>
    <s v="Helena"/>
    <s v="Machalová"/>
    <s v="DiS."/>
    <n v="1"/>
    <x v="4"/>
  </r>
  <r>
    <n v="89301593"/>
    <s v="Oddělení intenzivní péče chirurgických oborů"/>
    <s v="intenzivní péče chirurgických oborů"/>
    <n v="5"/>
    <d v="2022-01-01T00:00:00"/>
    <m/>
    <s v="MUDr."/>
    <s v="Lenka"/>
    <s v="Obare Pyszková"/>
    <s v="Ph.D."/>
    <n v="0.6"/>
    <x v="3"/>
  </r>
  <r>
    <n v="89301593"/>
    <s v="Oddělení intenzivní péče chirurgických oborů"/>
    <s v="intenzivní péče chirurgických oborů"/>
    <n v="5"/>
    <d v="2021-09-01T00:00:00"/>
    <m/>
    <s v="MUDr."/>
    <s v="Adéla"/>
    <s v="Drozdová"/>
    <m/>
    <n v="1"/>
    <x v="3"/>
  </r>
  <r>
    <n v="89301593"/>
    <s v="Oddělení intenzivní péče chirurgických oborů"/>
    <s v="intenzivní péče chirurgických oborů"/>
    <n v="5"/>
    <d v="2021-09-01T00:00:00"/>
    <m/>
    <s v="MUDr."/>
    <s v="Adéla"/>
    <s v="Drozdová"/>
    <m/>
    <n v="1"/>
    <x v="3"/>
  </r>
  <r>
    <n v="89301593"/>
    <s v="Oddělení intenzivní péče chirurgických oborů"/>
    <s v="intenzivní péče chirurgických oborů"/>
    <n v="5"/>
    <d v="2022-01-01T00:00:00"/>
    <m/>
    <s v="MUDr."/>
    <s v="Oldřich"/>
    <s v="Dobeš"/>
    <m/>
    <n v="0.4"/>
    <x v="3"/>
  </r>
  <r>
    <n v="89301593"/>
    <s v="Oddělení intenzivní péče chirurgických oborů"/>
    <s v="intenzivní péče chirurgických oborů"/>
    <n v="5"/>
    <d v="2012-07-01T00:00:00"/>
    <m/>
    <s v="MUDr."/>
    <s v="Barbora"/>
    <s v="Nečesaná"/>
    <m/>
    <n v="1"/>
    <x v="3"/>
  </r>
  <r>
    <n v="89301593"/>
    <s v="Oddělení intenzivní péče chirurgických oborů"/>
    <s v="intenzivní péče chirurgických oborů"/>
    <n v="5"/>
    <d v="2021-10-01T00:00:00"/>
    <m/>
    <s v="MUDr."/>
    <s v="Roland"/>
    <s v="Görcs"/>
    <m/>
    <n v="1"/>
    <x v="3"/>
  </r>
  <r>
    <n v="89301593"/>
    <s v="Oddělení intenzivní péče chirurgických oborů"/>
    <s v="intenzivní péče chirurgických oborů"/>
    <n v="5"/>
    <d v="2021-07-01T00:00:00"/>
    <m/>
    <s v="MUDr."/>
    <s v="Anny"/>
    <s v="Amanatidu"/>
    <m/>
    <n v="1"/>
    <x v="3"/>
  </r>
  <r>
    <n v="89301593"/>
    <s v="Oddělení intenzivní péče chirurgických oborů"/>
    <s v="intenzivní péče chirurgických oborů"/>
    <n v="5"/>
    <d v="2021-07-01T00:00:00"/>
    <m/>
    <s v="MUDr."/>
    <s v="Anny"/>
    <s v="Amanatidu"/>
    <m/>
    <n v="1"/>
    <x v="3"/>
  </r>
  <r>
    <n v="89301593"/>
    <s v="Oddělení intenzivní péče chirurgických oborů"/>
    <s v="intenzivní péče chirurgických oborů"/>
    <n v="5"/>
    <d v="2022-07-01T00:00:00"/>
    <m/>
    <s v="MUDr."/>
    <s v="Kateřina"/>
    <s v="Knápková"/>
    <m/>
    <n v="0.8"/>
    <x v="3"/>
  </r>
  <r>
    <n v="89301593"/>
    <s v="Oddělení intenzivní péče chirurgických oborů"/>
    <s v="intenzivní péče chirurgických oborů"/>
    <n v="5"/>
    <d v="2020-07-01T00:00:00"/>
    <m/>
    <s v="Mgr."/>
    <s v="Lenka"/>
    <s v="Malíšková"/>
    <m/>
    <n v="0.75"/>
    <x v="1"/>
  </r>
  <r>
    <n v="89301593"/>
    <s v="Oddělení intenzivní péče chirurgických oborů"/>
    <s v="intenzivní péče chirurgických oborů"/>
    <n v="5"/>
    <d v="2016-09-01T00:00:00"/>
    <m/>
    <s v="Bc."/>
    <s v="Anna"/>
    <s v="Chrastinová"/>
    <s v="DiS."/>
    <n v="1"/>
    <x v="1"/>
  </r>
  <r>
    <n v="89301593"/>
    <s v="Oddělení intenzivní péče chirurgických oborů"/>
    <s v="intenzivní péče chirurgických oborů"/>
    <n v="5"/>
    <d v="2016-09-01T00:00:00"/>
    <m/>
    <s v="Bc."/>
    <s v="Lucie"/>
    <s v="Karhánková"/>
    <s v="DiS."/>
    <n v="1"/>
    <x v="1"/>
  </r>
  <r>
    <n v="89301593"/>
    <s v="Oddělení intenzivní péče chirurgických oborů"/>
    <s v="intenzivní péče chirurgických oborů"/>
    <n v="5"/>
    <d v="2017-04-01T00:00:00"/>
    <m/>
    <s v="Bc."/>
    <s v="Lucie"/>
    <s v="Pokorná"/>
    <m/>
    <n v="1"/>
    <x v="4"/>
  </r>
  <r>
    <n v="89301593"/>
    <s v="Oddělení intenzivní péče chirurgických oborů"/>
    <s v="intenzivní péče chirurgických oborů"/>
    <n v="5"/>
    <d v="2020-06-01T00:00:00"/>
    <m/>
    <m/>
    <s v="Simona"/>
    <s v="Vláčilová"/>
    <s v="DiS."/>
    <n v="0.75"/>
    <x v="4"/>
  </r>
  <r>
    <n v="89301593"/>
    <s v="Oddělení intenzivní péče chirurgických oborů"/>
    <s v="intenzivní péče chirurgických oborů"/>
    <n v="5"/>
    <d v="2016-07-01T00:00:00"/>
    <m/>
    <m/>
    <s v="Nikola"/>
    <s v="Králíková"/>
    <s v="DiS."/>
    <n v="1"/>
    <x v="1"/>
  </r>
  <r>
    <n v="89301593"/>
    <s v="Oddělení intenzivní péče chirurgických oborů"/>
    <s v="intenzivní péče chirurgických oborů"/>
    <n v="5"/>
    <d v="2018-07-15T00:00:00"/>
    <m/>
    <m/>
    <s v="Karolina"/>
    <s v="Franková"/>
    <s v="DiS."/>
    <n v="1"/>
    <x v="4"/>
  </r>
  <r>
    <n v="89301593"/>
    <s v="Oddělení intenzivní péče chirurgických oborů"/>
    <s v="intenzivní péče chirurgických oborů"/>
    <n v="5"/>
    <d v="2018-04-01T00:00:00"/>
    <m/>
    <m/>
    <s v="Marta"/>
    <s v="Pranjićová"/>
    <m/>
    <n v="1"/>
    <x v="1"/>
  </r>
  <r>
    <n v="89301593"/>
    <s v="Oddělení intenzivní péče chirurgických oborů"/>
    <s v="intenzivní péče chirurgických oborů"/>
    <n v="5"/>
    <d v="2018-04-01T00:00:00"/>
    <m/>
    <m/>
    <s v="Tomáš"/>
    <s v="Bosák"/>
    <m/>
    <n v="1"/>
    <x v="1"/>
  </r>
  <r>
    <n v="89301593"/>
    <s v="Oddělení intenzivní péče chirurgických oborů"/>
    <s v="intenzivní péče chirurgických oborů"/>
    <n v="5"/>
    <d v="2018-01-01T00:00:00"/>
    <m/>
    <m/>
    <s v="Erika"/>
    <s v="Malečková"/>
    <s v="DiS."/>
    <n v="1"/>
    <x v="4"/>
  </r>
  <r>
    <n v="89301593"/>
    <s v="Oddělení intenzivní péče chirurgických oborů"/>
    <s v="intenzivní péče chirurgických oborů"/>
    <n v="5"/>
    <d v="2017-10-01T00:00:00"/>
    <m/>
    <m/>
    <s v="Veronika"/>
    <s v="Ďulíková"/>
    <s v="DiS."/>
    <n v="1"/>
    <x v="1"/>
  </r>
  <r>
    <n v="89301593"/>
    <s v="Oddělení intenzivní péče chirurgických oborů"/>
    <s v="intenzivní péče chirurgických oborů"/>
    <n v="5"/>
    <d v="2022-08-01T00:00:00"/>
    <m/>
    <s v="Bc."/>
    <s v="Ivana"/>
    <s v="Bončová"/>
    <m/>
    <n v="1"/>
    <x v="4"/>
  </r>
  <r>
    <n v="89301593"/>
    <s v="Oddělení intenzivní péče chirurgických oborů"/>
    <s v="intenzivní péče chirurgických oborů"/>
    <n v="5"/>
    <d v="2022-08-01T00:00:00"/>
    <m/>
    <m/>
    <s v="Daniel"/>
    <s v="Papp"/>
    <s v="DiS."/>
    <n v="1"/>
    <x v="4"/>
  </r>
  <r>
    <n v="89301593"/>
    <s v="Oddělení intenzivní péče chirurgických oborů"/>
    <s v="intenzivní péče chirurgických oborů"/>
    <n v="5"/>
    <d v="2022-09-01T00:00:00"/>
    <m/>
    <m/>
    <s v="Klaudie"/>
    <s v="Sobotová"/>
    <s v="DiS."/>
    <n v="1"/>
    <x v="4"/>
  </r>
  <r>
    <n v="89301593"/>
    <s v="Oddělení intenzivní péče chirurgických oborů"/>
    <s v="intenzivní péče chirurgických oborů"/>
    <n v="5"/>
    <d v="2022-07-01T00:00:00"/>
    <m/>
    <s v="Bc."/>
    <s v="Romana"/>
    <s v="Špaldoňová"/>
    <m/>
    <n v="1"/>
    <x v="4"/>
  </r>
  <r>
    <n v="89301593"/>
    <s v="Oddělení intenzivní péče chirurgických oborů"/>
    <s v="intenzivní péče chirurgických oborů"/>
    <n v="5"/>
    <d v="2021-03-01T00:00:00"/>
    <m/>
    <m/>
    <s v="Diana"/>
    <s v="Roučová"/>
    <m/>
    <n v="1"/>
    <x v="2"/>
  </r>
  <r>
    <n v="89301593"/>
    <s v="Oddělení intenzivní péče chirurgických oborů"/>
    <s v="intenzivní péče chirurgických oborů"/>
    <n v="5"/>
    <d v="2022-05-01T00:00:00"/>
    <m/>
    <s v="Bc."/>
    <s v="Roman"/>
    <s v="Valenta"/>
    <m/>
    <n v="0.7"/>
    <x v="4"/>
  </r>
  <r>
    <n v="89301593"/>
    <s v="Oddělení intenzivní péče chirurgických oborů"/>
    <s v="intenzivní péče chirurgických oborů"/>
    <n v="5"/>
    <d v="2022-07-01T00:00:00"/>
    <m/>
    <m/>
    <s v="Adam"/>
    <s v="Sedlák"/>
    <s v="DiS."/>
    <n v="1"/>
    <x v="4"/>
  </r>
  <r>
    <n v="89301593"/>
    <s v="Oddělení intenzivní péče chirurgických oborů"/>
    <s v="intenzivní péče chirurgických oborů"/>
    <n v="5"/>
    <d v="2022-08-01T00:00:00"/>
    <m/>
    <m/>
    <s v="Lukáš"/>
    <s v="Měšťan"/>
    <s v="DiS."/>
    <n v="1"/>
    <x v="4"/>
  </r>
  <r>
    <n v="89301600"/>
    <s v="Urgentní příjem odb.719"/>
    <s v="Urgentní příjem odb.719"/>
    <n v="10"/>
    <d v="2021-04-01T00:00:00"/>
    <m/>
    <s v="Mgr. Bc."/>
    <s v="Silvie"/>
    <s v="Roháčková"/>
    <m/>
    <n v="0.14199999999999999"/>
    <x v="1"/>
  </r>
  <r>
    <n v="89301600"/>
    <s v="Urgentní příjem odb.719"/>
    <s v="Urgentní příjem odb.719"/>
    <n v="10"/>
    <d v="2021-04-01T00:00:00"/>
    <m/>
    <m/>
    <s v="Jana"/>
    <s v="Vymětalíková"/>
    <m/>
    <n v="0.14199999999999999"/>
    <x v="4"/>
  </r>
  <r>
    <n v="89301600"/>
    <s v="Urgentní příjem odb.719"/>
    <s v="Urgentní příjem odb.719"/>
    <n v="10"/>
    <d v="2021-04-01T00:00:00"/>
    <m/>
    <s v="MUDr."/>
    <s v="Eva"/>
    <s v="Štěpánová"/>
    <m/>
    <n v="0.5"/>
    <x v="3"/>
  </r>
  <r>
    <n v="89301600"/>
    <s v="Urgentní příjem odb.719"/>
    <s v="Urgentní příjem odb.719"/>
    <n v="10"/>
    <d v="2021-04-01T00:00:00"/>
    <m/>
    <m/>
    <s v="Kateřina"/>
    <s v="Skalická"/>
    <s v="DiS."/>
    <n v="0.1"/>
    <x v="1"/>
  </r>
  <r>
    <n v="89301600"/>
    <s v="Urgentní příjem odb.719"/>
    <s v="Urgentní příjem odb.719"/>
    <n v="10"/>
    <d v="2021-01-01T00:00:00"/>
    <m/>
    <s v="MUDr."/>
    <s v="František"/>
    <s v="Horák"/>
    <m/>
    <n v="0.5"/>
    <x v="3"/>
  </r>
  <r>
    <n v="89301600"/>
    <s v="Urgentní příjem odb.719"/>
    <s v="Urgentní příjem odb.719"/>
    <n v="10"/>
    <d v="2021-01-01T00:00:00"/>
    <m/>
    <m/>
    <s v="Zdeňka"/>
    <s v="Hanáková"/>
    <m/>
    <n v="0.14199999999999999"/>
    <x v="1"/>
  </r>
  <r>
    <n v="89301600"/>
    <s v="Urgentní příjem odb.719"/>
    <s v="Urgentní příjem odb.719"/>
    <n v="10"/>
    <d v="2008-01-01T00:00:00"/>
    <m/>
    <m/>
    <s v="Petra"/>
    <s v="Hellová"/>
    <m/>
    <n v="0.14199999999999999"/>
    <x v="4"/>
  </r>
  <r>
    <n v="89301600"/>
    <s v="Urgentní příjem odb.719"/>
    <s v="Urgentní příjem odb.719"/>
    <n v="10"/>
    <d v="2021-04-01T00:00:00"/>
    <m/>
    <m/>
    <s v="Bohdan"/>
    <s v="Opluštil"/>
    <m/>
    <n v="0.14199999999999999"/>
    <x v="1"/>
  </r>
  <r>
    <n v="89301600"/>
    <s v="Urgentní příjem odb.719"/>
    <s v="Urgentní příjem odb.719"/>
    <n v="10"/>
    <d v="2021-04-01T00:00:00"/>
    <m/>
    <s v="Mgr."/>
    <s v="Filip"/>
    <s v="Havelka"/>
    <m/>
    <n v="7.0000000000000007E-2"/>
    <x v="1"/>
  </r>
  <r>
    <n v="89301600"/>
    <s v="Urgentní příjem odb.719"/>
    <s v="Urgentní příjem odb.719"/>
    <n v="10"/>
    <d v="2021-04-01T00:00:00"/>
    <m/>
    <m/>
    <s v="Nikola"/>
    <s v="Skálová"/>
    <m/>
    <n v="0.14199999999999999"/>
    <x v="1"/>
  </r>
  <r>
    <n v="89301600"/>
    <s v="Urgentní příjem odb.719"/>
    <s v="Urgentní příjem odb.719"/>
    <n v="10"/>
    <d v="2021-04-01T00:00:00"/>
    <m/>
    <m/>
    <s v="Marie"/>
    <s v="Zapletalová"/>
    <m/>
    <n v="0.14199999999999999"/>
    <x v="1"/>
  </r>
  <r>
    <n v="89301600"/>
    <s v="Urgentní příjem odb.719"/>
    <s v="Urgentní příjem odb.719"/>
    <n v="10"/>
    <d v="2021-04-01T00:00:00"/>
    <m/>
    <m/>
    <s v="Zuzana"/>
    <s v="Pikalová"/>
    <m/>
    <n v="0.14199999999999999"/>
    <x v="4"/>
  </r>
  <r>
    <n v="89301600"/>
    <s v="Urgentní příjem odb.719"/>
    <s v="Urgentní příjem odb.719"/>
    <n v="10"/>
    <d v="2021-04-01T00:00:00"/>
    <m/>
    <s v="Bc."/>
    <s v="Kamila"/>
    <s v="Korandová"/>
    <m/>
    <n v="0.14199999999999999"/>
    <x v="1"/>
  </r>
  <r>
    <n v="89301600"/>
    <s v="Urgentní příjem odb.719"/>
    <s v="Urgentní příjem odb.719"/>
    <n v="10"/>
    <d v="2021-04-01T00:00:00"/>
    <m/>
    <s v="Bc."/>
    <s v="Petra"/>
    <s v="Marková"/>
    <m/>
    <n v="0.1"/>
    <x v="1"/>
  </r>
  <r>
    <n v="89301600"/>
    <s v="Urgentní příjem odb.719"/>
    <s v="Urgentní příjem odb.719"/>
    <n v="10"/>
    <d v="2021-04-01T00:00:00"/>
    <m/>
    <s v="Bc."/>
    <s v="Petra"/>
    <s v="Marková"/>
    <m/>
    <n v="0.1"/>
    <x v="1"/>
  </r>
  <r>
    <n v="89301600"/>
    <s v="Urgentní příjem odb.719"/>
    <s v="Urgentní příjem odb.719"/>
    <n v="10"/>
    <d v="2021-04-01T00:00:00"/>
    <m/>
    <m/>
    <s v="Renáta"/>
    <s v="Surovcová"/>
    <m/>
    <n v="0.14199999999999999"/>
    <x v="1"/>
  </r>
  <r>
    <n v="89301600"/>
    <s v="Urgentní příjem odb.719"/>
    <s v="Urgentní příjem odb.719"/>
    <n v="10"/>
    <d v="2021-04-01T00:00:00"/>
    <m/>
    <m/>
    <s v="Zdeňka"/>
    <s v="Kollerová"/>
    <m/>
    <n v="0.14199999999999999"/>
    <x v="1"/>
  </r>
  <r>
    <n v="89301600"/>
    <s v="Urgentní příjem odb.719"/>
    <s v="Urgentní příjem odb.719"/>
    <n v="10"/>
    <d v="2021-04-01T00:00:00"/>
    <m/>
    <s v="Mgr. et Mgr."/>
    <s v="Michaela"/>
    <s v="Gehrová"/>
    <m/>
    <n v="0.15"/>
    <x v="1"/>
  </r>
  <r>
    <n v="89301600"/>
    <s v="Urgentní příjem odb.719"/>
    <s v="Urgentní příjem odb.719"/>
    <n v="10"/>
    <d v="2021-04-01T00:00:00"/>
    <m/>
    <s v="Mgr. Bc."/>
    <s v="Eva"/>
    <s v="Brachtlová"/>
    <m/>
    <n v="0.14199999999999999"/>
    <x v="1"/>
  </r>
  <r>
    <n v="89301600"/>
    <s v="Urgentní příjem odb.719"/>
    <s v="Urgentní příjem odb.719"/>
    <n v="10"/>
    <d v="2021-01-01T00:00:00"/>
    <m/>
    <s v="MUDr."/>
    <s v="Hynek"/>
    <s v="Fiala"/>
    <s v="Ph.D."/>
    <n v="1"/>
    <x v="3"/>
  </r>
  <r>
    <n v="89301600"/>
    <s v="Urgentní příjem odb.719"/>
    <s v="Urgentní příjem odb.719"/>
    <n v="10"/>
    <d v="2021-04-01T00:00:00"/>
    <m/>
    <s v="Bc."/>
    <s v="Pavla"/>
    <s v="Götzelová"/>
    <m/>
    <n v="7.0000000000000007E-2"/>
    <x v="1"/>
  </r>
  <r>
    <n v="89301600"/>
    <s v="Urgentní příjem odb.719"/>
    <s v="Urgentní příjem odb.719"/>
    <n v="10"/>
    <d v="2021-04-01T00:00:00"/>
    <m/>
    <m/>
    <s v="Dana"/>
    <s v="Mikulíková"/>
    <m/>
    <n v="0.14199999999999999"/>
    <x v="4"/>
  </r>
  <r>
    <n v="89301600"/>
    <s v="Urgentní příjem odb.719"/>
    <s v="Urgentní příjem odb.719"/>
    <n v="10"/>
    <d v="2021-04-01T00:00:00"/>
    <m/>
    <m/>
    <s v="Karla"/>
    <s v="Macková"/>
    <m/>
    <n v="0.14199999999999999"/>
    <x v="1"/>
  </r>
  <r>
    <n v="89301600"/>
    <s v="Urgentní příjem odb.719"/>
    <s v="Urgentní příjem odb.719"/>
    <n v="10"/>
    <d v="2021-04-01T00:00:00"/>
    <m/>
    <m/>
    <s v="Ivana"/>
    <s v="Pujmanová"/>
    <m/>
    <n v="0.14199999999999999"/>
    <x v="4"/>
  </r>
  <r>
    <n v="89301600"/>
    <s v="Urgentní příjem odb.719"/>
    <s v="Urgentní příjem odb.719"/>
    <n v="10"/>
    <d v="2021-04-01T00:00:00"/>
    <m/>
    <m/>
    <s v="Jana"/>
    <s v="Vařeková"/>
    <m/>
    <n v="0.14199999999999999"/>
    <x v="1"/>
  </r>
  <r>
    <n v="89301600"/>
    <s v="Urgentní příjem odb.719"/>
    <s v="Urgentní příjem odb.719"/>
    <n v="10"/>
    <d v="2021-04-01T00:00:00"/>
    <m/>
    <s v="MUDr."/>
    <s v="Jitka"/>
    <s v="Skálová"/>
    <m/>
    <n v="0.4"/>
    <x v="3"/>
  </r>
  <r>
    <n v="89301600"/>
    <s v="Urgentní příjem odb.719"/>
    <s v="Urgentní příjem odb.719"/>
    <n v="10"/>
    <d v="2021-04-01T00:00:00"/>
    <m/>
    <s v="MUDr."/>
    <s v="Jitka"/>
    <s v="Skálová"/>
    <m/>
    <n v="0.4"/>
    <x v="3"/>
  </r>
  <r>
    <n v="89301600"/>
    <s v="Urgentní příjem odb.719"/>
    <s v="Urgentní příjem odb.719"/>
    <n v="10"/>
    <d v="2021-04-01T00:00:00"/>
    <m/>
    <s v="Bc."/>
    <s v="Radka"/>
    <s v="Pešatová"/>
    <m/>
    <n v="0.2"/>
    <x v="1"/>
  </r>
  <r>
    <n v="89301600"/>
    <s v="Urgentní příjem odb.719"/>
    <s v="Urgentní příjem odb.719"/>
    <n v="10"/>
    <d v="2021-04-01T00:00:00"/>
    <m/>
    <m/>
    <s v="Martina"/>
    <s v="Cabáková"/>
    <s v="DiS."/>
    <n v="0.14199999999999999"/>
    <x v="1"/>
  </r>
  <r>
    <n v="89301600"/>
    <s v="Urgentní příjem odb.719"/>
    <s v="Urgentní příjem odb.719"/>
    <n v="10"/>
    <d v="2021-04-01T00:00:00"/>
    <m/>
    <s v="Bc."/>
    <s v="Kristýna"/>
    <s v="Filandrová"/>
    <m/>
    <n v="0.2"/>
    <x v="4"/>
  </r>
  <r>
    <n v="89301600"/>
    <s v="Urgentní příjem odb.719"/>
    <s v="Urgentní příjem odb.719"/>
    <n v="10"/>
    <d v="2021-04-01T00:00:00"/>
    <m/>
    <m/>
    <s v="Martina"/>
    <s v="Poláková"/>
    <m/>
    <n v="8.5000000000000006E-2"/>
    <x v="4"/>
  </r>
  <r>
    <n v="89301600"/>
    <s v="Urgentní příjem odb.719"/>
    <s v="Urgentní příjem odb.719"/>
    <n v="10"/>
    <d v="2021-04-01T00:00:00"/>
    <m/>
    <s v="Bc."/>
    <s v="Kristýna"/>
    <s v="Filandrová"/>
    <m/>
    <n v="0.2"/>
    <x v="4"/>
  </r>
  <r>
    <n v="89301600"/>
    <s v="Urgentní příjem odb.719"/>
    <s v="Urgentní příjem odb.719"/>
    <n v="10"/>
    <d v="2022-08-01T00:00:00"/>
    <m/>
    <s v="Bc."/>
    <s v="Kristýna"/>
    <s v="Filandrová"/>
    <m/>
    <n v="0.14199999999999999"/>
    <x v="4"/>
  </r>
  <r>
    <n v="89301600"/>
    <s v="Urgentní příjem odb.719"/>
    <s v="Urgentní příjem odb.719"/>
    <n v="10"/>
    <d v="2022-08-01T00:00:00"/>
    <m/>
    <s v="Bc."/>
    <s v="Kristýna"/>
    <s v="Filandrová"/>
    <m/>
    <n v="0.14199999999999999"/>
    <x v="4"/>
  </r>
  <r>
    <n v="89301600"/>
    <s v="Urgentní příjem odb.719"/>
    <s v="Urgentní příjem odb.719"/>
    <n v="10"/>
    <d v="2021-04-01T00:00:00"/>
    <m/>
    <m/>
    <s v="Veronika"/>
    <s v="Pospíšilová"/>
    <s v="DiS."/>
    <n v="0.14199999999999999"/>
    <x v="4"/>
  </r>
  <r>
    <n v="89301600"/>
    <s v="Urgentní příjem odb.719"/>
    <s v="Urgentní příjem odb.719"/>
    <n v="10"/>
    <d v="2021-04-01T00:00:00"/>
    <m/>
    <m/>
    <s v="Gabriela"/>
    <s v="Jílková"/>
    <m/>
    <n v="0.14199999999999999"/>
    <x v="1"/>
  </r>
  <r>
    <n v="89301600"/>
    <s v="Urgentní příjem odb.719"/>
    <s v="Urgentní příjem odb.719"/>
    <n v="10"/>
    <d v="2021-04-01T00:00:00"/>
    <m/>
    <s v="Bc."/>
    <s v="Eva"/>
    <s v="Tkadlecová"/>
    <s v="DiS."/>
    <n v="0.14199999999999999"/>
    <x v="1"/>
  </r>
  <r>
    <n v="89301600"/>
    <s v="Urgentní příjem odb.719"/>
    <s v="Urgentní příjem odb.719"/>
    <n v="10"/>
    <d v="2021-04-01T00:00:00"/>
    <m/>
    <m/>
    <s v="Michaela"/>
    <s v="Kučáková"/>
    <m/>
    <n v="0.14199999999999999"/>
    <x v="1"/>
  </r>
  <r>
    <n v="89301600"/>
    <s v="Urgentní příjem odb.719"/>
    <s v="Urgentní příjem odb.719"/>
    <n v="10"/>
    <d v="2021-04-01T00:00:00"/>
    <m/>
    <m/>
    <s v="Jitka"/>
    <s v="Zajícová"/>
    <m/>
    <n v="0.14199999999999999"/>
    <x v="1"/>
  </r>
  <r>
    <n v="89301600"/>
    <s v="Urgentní příjem odb.719"/>
    <s v="Urgentní příjem odb.719"/>
    <n v="10"/>
    <d v="2021-04-01T00:00:00"/>
    <m/>
    <m/>
    <s v="Lenka"/>
    <s v="Lakomá"/>
    <m/>
    <n v="7.1400000000000005E-2"/>
    <x v="4"/>
  </r>
  <r>
    <n v="89301600"/>
    <s v="Urgentní příjem odb.719"/>
    <s v="Urgentní příjem odb.719"/>
    <n v="10"/>
    <d v="2021-04-01T00:00:00"/>
    <m/>
    <m/>
    <s v="Karla"/>
    <s v="Zemánková"/>
    <m/>
    <n v="0.09"/>
    <x v="1"/>
  </r>
  <r>
    <n v="89301600"/>
    <s v="Urgentní příjem odb.719"/>
    <s v="Urgentní příjem odb.719"/>
    <n v="10"/>
    <d v="2021-04-01T00:00:00"/>
    <m/>
    <s v="MUDr."/>
    <s v="Ivana"/>
    <s v="Pejpková"/>
    <m/>
    <n v="0.5"/>
    <x v="3"/>
  </r>
  <r>
    <n v="89301600"/>
    <s v="Urgentní příjem odb.719"/>
    <s v="Urgentní příjem odb.719"/>
    <n v="10"/>
    <d v="2021-04-01T00:00:00"/>
    <m/>
    <m/>
    <s v="Martina"/>
    <s v="Vyroubalová"/>
    <m/>
    <n v="0.14199999999999999"/>
    <x v="1"/>
  </r>
  <r>
    <n v="89301600"/>
    <s v="Urgentní příjem odb.719"/>
    <s v="Urgentní příjem odb.719"/>
    <n v="10"/>
    <d v="2007-03-02T00:00:00"/>
    <m/>
    <s v="MUDr."/>
    <s v="Tereza"/>
    <s v="Kopecká"/>
    <m/>
    <n v="0.25"/>
    <x v="3"/>
  </r>
  <r>
    <n v="89301600"/>
    <s v="Urgentní příjem odb.719"/>
    <s v="Urgentní příjem odb.719"/>
    <n v="10"/>
    <d v="2022-01-01T00:00:00"/>
    <m/>
    <s v="MUDr."/>
    <s v="Oldřich"/>
    <s v="Dobeš"/>
    <m/>
    <n v="0.6"/>
    <x v="3"/>
  </r>
  <r>
    <n v="89301600"/>
    <s v="Urgentní příjem odb.719"/>
    <s v="Urgentní příjem odb.719"/>
    <n v="10"/>
    <d v="2021-04-01T00:00:00"/>
    <m/>
    <s v="Bc."/>
    <s v="Marcela"/>
    <s v="Dvořáková"/>
    <m/>
    <n v="0.14199999999999999"/>
    <x v="1"/>
  </r>
  <r>
    <n v="89301600"/>
    <s v="Urgentní příjem odb.719"/>
    <s v="Urgentní příjem odb.719"/>
    <n v="10"/>
    <d v="2021-04-01T00:00:00"/>
    <m/>
    <s v="Mgr. Bc."/>
    <s v="Dagmar"/>
    <s v="Majerová"/>
    <m/>
    <n v="0.14199999999999999"/>
    <x v="1"/>
  </r>
  <r>
    <n v="89301600"/>
    <s v="Urgentní příjem odb.719"/>
    <s v="Urgentní příjem odb.719"/>
    <n v="10"/>
    <d v="2021-01-01T00:00:00"/>
    <m/>
    <s v="MUDr."/>
    <s v="Vladislav"/>
    <s v="Kutěj"/>
    <m/>
    <n v="1"/>
    <x v="3"/>
  </r>
  <r>
    <n v="89301600"/>
    <s v="Urgentní příjem odb.719"/>
    <s v="Urgentní příjem odb.719"/>
    <n v="10"/>
    <d v="2022-01-01T00:00:00"/>
    <m/>
    <s v="MUDr."/>
    <s v="Kateřina"/>
    <s v="Dostálová"/>
    <s v="Ph.D."/>
    <n v="0.6"/>
    <x v="3"/>
  </r>
  <r>
    <n v="89301600"/>
    <s v="Urgentní příjem odb.719"/>
    <s v="Urgentní příjem odb.719"/>
    <n v="10"/>
    <d v="2021-04-01T00:00:00"/>
    <m/>
    <m/>
    <s v="Sylva"/>
    <s v="Staňková"/>
    <s v="DiS."/>
    <n v="0.1"/>
    <x v="4"/>
  </r>
  <r>
    <n v="89301600"/>
    <s v="Urgentní příjem odb.719"/>
    <s v="Urgentní příjem odb.719"/>
    <n v="10"/>
    <d v="2021-04-01T00:00:00"/>
    <m/>
    <m/>
    <s v="Petr"/>
    <s v="Hönig"/>
    <m/>
    <n v="0.14199999999999999"/>
    <x v="1"/>
  </r>
  <r>
    <n v="89301600"/>
    <s v="Urgentní příjem odb.719"/>
    <s v="Urgentní příjem odb.719"/>
    <n v="10"/>
    <d v="2021-04-01T00:00:00"/>
    <m/>
    <m/>
    <s v="Ludmila"/>
    <s v="Indráková"/>
    <m/>
    <n v="0.14199999999999999"/>
    <x v="4"/>
  </r>
  <r>
    <n v="89301600"/>
    <s v="Urgentní příjem odb.719"/>
    <s v="Urgentní příjem odb.719"/>
    <n v="10"/>
    <d v="2021-04-01T00:00:00"/>
    <m/>
    <s v="Mgr. Bc."/>
    <s v="Jan"/>
    <s v="Staněk"/>
    <m/>
    <n v="0.14199999999999999"/>
    <x v="4"/>
  </r>
  <r>
    <n v="89301600"/>
    <s v="Urgentní příjem odb.719"/>
    <s v="Urgentní příjem odb.719"/>
    <n v="10"/>
    <d v="2022-05-01T00:00:00"/>
    <m/>
    <s v="Bc."/>
    <s v="Tomáš"/>
    <s v="Havelka"/>
    <m/>
    <n v="0.14199999999999999"/>
    <x v="4"/>
  </r>
  <r>
    <n v="89301600"/>
    <s v="Urgentní příjem odb.719"/>
    <s v="Urgentní příjem odb.719"/>
    <n v="10"/>
    <d v="2021-04-01T00:00:00"/>
    <m/>
    <m/>
    <s v="Veronika"/>
    <s v="Trnková"/>
    <s v="DiS."/>
    <n v="0.14199999999999999"/>
    <x v="4"/>
  </r>
  <r>
    <n v="89301600"/>
    <s v="Urgentní příjem odb.719"/>
    <s v="Urgentní příjem odb.719"/>
    <n v="10"/>
    <d v="2021-04-01T00:00:00"/>
    <m/>
    <m/>
    <s v="Veronika"/>
    <s v="Trnková"/>
    <s v="DiS."/>
    <n v="0.14199999999999999"/>
    <x v="4"/>
  </r>
  <r>
    <n v="89301600"/>
    <s v="Urgentní příjem odb.719"/>
    <s v="Urgentní příjem odb.719"/>
    <n v="10"/>
    <d v="2021-04-01T00:00:00"/>
    <m/>
    <m/>
    <s v="Petr"/>
    <s v="Lanc"/>
    <m/>
    <n v="0.14199999999999999"/>
    <x v="5"/>
  </r>
  <r>
    <n v="89301600"/>
    <s v="Urgentní příjem odb.719"/>
    <s v="Urgentní příjem odb.719"/>
    <n v="10"/>
    <d v="2021-04-01T00:00:00"/>
    <m/>
    <m/>
    <s v="Markéta"/>
    <s v="Tivadarová"/>
    <m/>
    <n v="0.14199999999999999"/>
    <x v="5"/>
  </r>
  <r>
    <n v="89301600"/>
    <s v="Urgentní příjem odb.719"/>
    <s v="Urgentní příjem odb.719"/>
    <n v="10"/>
    <d v="2022-04-01T00:00:00"/>
    <m/>
    <s v="MUDr."/>
    <s v="Vladimír"/>
    <s v="Uherek"/>
    <m/>
    <n v="0.7"/>
    <x v="3"/>
  </r>
  <r>
    <n v="89301600"/>
    <s v="Urgentní příjem odb.719"/>
    <s v="Urgentní příjem odb.719"/>
    <n v="10"/>
    <d v="2021-04-01T00:00:00"/>
    <m/>
    <s v="Bc."/>
    <s v="Nela"/>
    <s v="Lankašová Horáčková"/>
    <m/>
    <n v="0.14199999999999999"/>
    <x v="1"/>
  </r>
  <r>
    <n v="89301600"/>
    <s v="Urgentní příjem odb.719"/>
    <s v="Urgentní příjem odb.719"/>
    <n v="10"/>
    <d v="2021-01-01T00:00:00"/>
    <m/>
    <s v="MUDr."/>
    <s v="Petr"/>
    <s v="Dušek"/>
    <m/>
    <n v="0.2"/>
    <x v="3"/>
  </r>
  <r>
    <n v="89301600"/>
    <s v="Urgentní příjem odb.719"/>
    <s v="Urgentní příjem odb.719"/>
    <n v="10"/>
    <d v="2021-04-01T00:00:00"/>
    <m/>
    <m/>
    <s v="Jakub"/>
    <s v="Štěpánek"/>
    <s v="DiS."/>
    <n v="0.14199999999999999"/>
    <x v="4"/>
  </r>
  <r>
    <n v="89301600"/>
    <s v="Urgentní příjem odb.719"/>
    <s v="Urgentní příjem odb.719"/>
    <n v="10"/>
    <d v="2021-04-01T00:00:00"/>
    <m/>
    <s v="MUDr."/>
    <s v="Hana"/>
    <s v="Palčáková"/>
    <m/>
    <n v="0.3"/>
    <x v="6"/>
  </r>
  <r>
    <n v="89301600"/>
    <s v="Urgentní příjem odb.719"/>
    <s v="Urgentní příjem odb.719"/>
    <n v="10"/>
    <d v="2021-04-01T00:00:00"/>
    <m/>
    <s v="Bc."/>
    <s v="Václav"/>
    <s v="Lankaš"/>
    <m/>
    <n v="0.14199999999999999"/>
    <x v="4"/>
  </r>
  <r>
    <n v="89301600"/>
    <s v="Urgentní příjem odb.719"/>
    <s v="Urgentní příjem odb.719"/>
    <n v="10"/>
    <d v="2021-04-01T00:00:00"/>
    <m/>
    <s v="Bc."/>
    <s v="Lenka"/>
    <s v="Kačabová"/>
    <m/>
    <n v="0.14199999999999999"/>
    <x v="4"/>
  </r>
  <r>
    <n v="89301600"/>
    <s v="Urgentní příjem odb.719"/>
    <s v="Urgentní příjem odb.719"/>
    <n v="10"/>
    <d v="2021-10-15T00:00:00"/>
    <m/>
    <s v="MUDr."/>
    <s v="Petra"/>
    <s v="Švecová"/>
    <m/>
    <n v="0"/>
    <x v="3"/>
  </r>
  <r>
    <n v="89301600"/>
    <s v="Urgentní příjem odb.719"/>
    <s v="Urgentní příjem odb.719"/>
    <n v="10"/>
    <d v="2021-04-01T00:00:00"/>
    <m/>
    <m/>
    <s v="Pavlína"/>
    <s v="Greplová"/>
    <m/>
    <n v="0.1"/>
    <x v="4"/>
  </r>
  <r>
    <n v="89301600"/>
    <s v="Urgentní příjem odb.719"/>
    <s v="Urgentní příjem odb.719"/>
    <n v="10"/>
    <d v="2021-04-01T00:00:00"/>
    <m/>
    <m/>
    <s v="Eva"/>
    <s v="Rygolová"/>
    <m/>
    <n v="7.1400000000000005E-2"/>
    <x v="4"/>
  </r>
  <r>
    <n v="89301600"/>
    <s v="Urgentní příjem odb.719"/>
    <s v="Urgentní příjem odb.719"/>
    <n v="10"/>
    <d v="2022-09-01T00:00:00"/>
    <m/>
    <m/>
    <s v="Kateřina"/>
    <s v="Dolínková"/>
    <m/>
    <n v="0.14199999999999999"/>
    <x v="4"/>
  </r>
  <r>
    <n v="89301600"/>
    <s v="Urgentní příjem odb.719"/>
    <s v="Urgentní příjem odb.719"/>
    <n v="10"/>
    <d v="2021-04-01T00:00:00"/>
    <m/>
    <s v="Mgr. Bc."/>
    <s v="Veronika"/>
    <s v="Brachtlová"/>
    <m/>
    <n v="0.14199999999999999"/>
    <x v="4"/>
  </r>
  <r>
    <n v="89301600"/>
    <s v="Urgentní příjem odb.719"/>
    <s v="Urgentní příjem odb.719"/>
    <n v="10"/>
    <d v="2021-04-01T00:00:00"/>
    <m/>
    <m/>
    <s v="Jana"/>
    <s v="Jelčová"/>
    <m/>
    <n v="0.14199999999999999"/>
    <x v="4"/>
  </r>
  <r>
    <n v="89301600"/>
    <s v="Urgentní příjem odb.719"/>
    <s v="Urgentní příjem odb.719"/>
    <n v="10"/>
    <d v="2021-10-01T00:00:00"/>
    <d v="2022-10-31T00:00:00"/>
    <s v="MUDr."/>
    <s v="Jan"/>
    <s v="Strojil"/>
    <s v="Ph.D."/>
    <n v="1"/>
    <x v="6"/>
  </r>
  <r>
    <n v="89301600"/>
    <s v="Urgentní příjem odb.719"/>
    <s v="Urgentní příjem odb.719"/>
    <n v="10"/>
    <d v="2021-04-01T00:00:00"/>
    <m/>
    <m/>
    <s v="Marta"/>
    <s v="Juráňová"/>
    <m/>
    <n v="0.14199999999999999"/>
    <x v="1"/>
  </r>
  <r>
    <n v="89301600"/>
    <s v="Urgentní příjem odb.719"/>
    <s v="Urgentní příjem odb.719"/>
    <n v="10"/>
    <d v="2021-01-01T00:00:00"/>
    <m/>
    <s v="MUDr."/>
    <s v="Jan"/>
    <s v="Schovánek"/>
    <s v="Ph.D."/>
    <n v="0.1"/>
    <x v="3"/>
  </r>
  <r>
    <n v="89301600"/>
    <s v="Urgentní příjem odb.719"/>
    <s v="Urgentní příjem odb.719"/>
    <n v="10"/>
    <d v="2021-04-01T00:00:00"/>
    <m/>
    <s v="Bc."/>
    <s v="Karel"/>
    <s v="Vařeka"/>
    <m/>
    <n v="0.14199999999999999"/>
    <x v="1"/>
  </r>
  <r>
    <n v="89301600"/>
    <s v="Urgentní příjem odb.719"/>
    <s v="Urgentní příjem odb.719"/>
    <n v="10"/>
    <d v="2021-04-01T00:00:00"/>
    <m/>
    <m/>
    <s v="Ondřej"/>
    <s v="Kratochvila"/>
    <m/>
    <n v="0.14199999999999999"/>
    <x v="5"/>
  </r>
  <r>
    <n v="89301600"/>
    <s v="Urgentní příjem odb.719"/>
    <s v="Urgentní příjem odb.719"/>
    <n v="10"/>
    <d v="2021-04-01T00:00:00"/>
    <m/>
    <m/>
    <s v="Daniel"/>
    <s v="Papp"/>
    <s v="DiS."/>
    <n v="0.14199999999999999"/>
    <x v="4"/>
  </r>
  <r>
    <n v="89301600"/>
    <s v="Urgentní příjem odb.719"/>
    <s v="Urgentní příjem odb.719"/>
    <n v="10"/>
    <d v="2021-04-01T00:00:00"/>
    <m/>
    <s v="Bc."/>
    <s v="Štěpánka"/>
    <s v="Samuels"/>
    <m/>
    <n v="0.14199999999999999"/>
    <x v="1"/>
  </r>
  <r>
    <n v="89301600"/>
    <s v="Urgentní příjem odb.719"/>
    <s v="Urgentní příjem odb.719"/>
    <n v="10"/>
    <d v="2021-01-01T00:00:00"/>
    <m/>
    <s v="MUDr."/>
    <s v="Zuzana"/>
    <s v="Březinová"/>
    <m/>
    <n v="0.5"/>
    <x v="3"/>
  </r>
  <r>
    <n v="89301600"/>
    <s v="Urgentní příjem odb.719"/>
    <s v="Urgentní příjem odb.719"/>
    <n v="10"/>
    <d v="2020-12-01T00:00:00"/>
    <m/>
    <s v="Bc."/>
    <s v="Petr"/>
    <s v="Topič"/>
    <m/>
    <n v="0.14199999999999999"/>
    <x v="4"/>
  </r>
  <r>
    <n v="89301600"/>
    <s v="Urgentní příjem odb.719"/>
    <s v="Urgentní příjem odb.719"/>
    <n v="10"/>
    <d v="2021-04-01T00:00:00"/>
    <m/>
    <m/>
    <s v="Jana"/>
    <s v="Čaputová"/>
    <m/>
    <n v="0.14199999999999999"/>
    <x v="4"/>
  </r>
  <r>
    <n v="89301600"/>
    <s v="Urgentní příjem odb.719"/>
    <s v="Urgentní příjem odb.719"/>
    <n v="10"/>
    <d v="2021-04-01T00:00:00"/>
    <m/>
    <m/>
    <s v="Tomáš"/>
    <s v="Martinek"/>
    <m/>
    <n v="0.14199999999999999"/>
    <x v="4"/>
  </r>
  <r>
    <n v="89301600"/>
    <s v="Urgentní příjem odb.719"/>
    <s v="Urgentní příjem odb.719"/>
    <n v="10"/>
    <d v="2021-01-01T00:00:00"/>
    <m/>
    <s v="MUDr."/>
    <s v="Darina"/>
    <s v="Borůvková"/>
    <m/>
    <n v="1"/>
    <x v="6"/>
  </r>
  <r>
    <n v="89301600"/>
    <s v="Urgentní příjem odb.719"/>
    <s v="Urgentní příjem odb.719"/>
    <n v="10"/>
    <d v="2021-04-01T00:00:00"/>
    <m/>
    <s v="Bc."/>
    <s v="Michaela"/>
    <s v="Moničová"/>
    <m/>
    <n v="0.14199999999999999"/>
    <x v="4"/>
  </r>
  <r>
    <n v="89301600"/>
    <s v="Urgentní příjem odb.719"/>
    <s v="Urgentní příjem odb.719"/>
    <n v="10"/>
    <d v="2021-04-01T00:00:00"/>
    <m/>
    <m/>
    <s v="Dominik"/>
    <s v="Vondra"/>
    <m/>
    <n v="0.14199999999999999"/>
    <x v="4"/>
  </r>
  <r>
    <n v="89301600"/>
    <s v="Urgentní příjem odb.719"/>
    <s v="Urgentní příjem odb.719"/>
    <n v="10"/>
    <d v="2020-12-01T00:00:00"/>
    <m/>
    <s v="Bc."/>
    <s v="Filip"/>
    <s v="Surovec"/>
    <s v="DiS."/>
    <n v="0.15"/>
    <x v="4"/>
  </r>
  <r>
    <n v="89301600"/>
    <s v="Urgentní příjem odb.719"/>
    <s v="Urgentní příjem odb.719"/>
    <n v="10"/>
    <d v="2020-12-01T00:00:00"/>
    <m/>
    <s v="MUDr."/>
    <s v="Elena"/>
    <s v="Ondrušková"/>
    <m/>
    <n v="0"/>
    <x v="6"/>
  </r>
  <r>
    <n v="89301600"/>
    <s v="Urgentní příjem odb.719"/>
    <s v="Urgentní příjem odb.719"/>
    <n v="10"/>
    <d v="2021-04-01T00:00:00"/>
    <m/>
    <s v="Bc."/>
    <s v="Radek"/>
    <s v="Gillar"/>
    <m/>
    <n v="0.14199999999999999"/>
    <x v="4"/>
  </r>
  <r>
    <n v="89301600"/>
    <s v="Urgentní příjem odb.719"/>
    <s v="Urgentní příjem odb.719"/>
    <n v="10"/>
    <d v="2021-04-01T00:00:00"/>
    <m/>
    <s v="Bc."/>
    <s v="Radek"/>
    <s v="Kotzur"/>
    <m/>
    <n v="0.14199999999999999"/>
    <x v="4"/>
  </r>
  <r>
    <n v="89301600"/>
    <s v="Urgentní příjem odb.719"/>
    <s v="Urgentní příjem odb.719"/>
    <n v="10"/>
    <d v="2021-04-01T00:00:00"/>
    <m/>
    <m/>
    <s v="Pavla"/>
    <s v="Gáborová"/>
    <m/>
    <n v="0.14199999999999999"/>
    <x v="4"/>
  </r>
  <r>
    <n v="89301600"/>
    <s v="Urgentní příjem odb.719"/>
    <s v="Urgentní příjem odb.719"/>
    <n v="10"/>
    <d v="2021-08-01T00:00:00"/>
    <m/>
    <m/>
    <s v="Michaela"/>
    <s v="Váverková"/>
    <s v="DiS."/>
    <n v="0.14199999999999999"/>
    <x v="4"/>
  </r>
  <r>
    <n v="89301600"/>
    <s v="Urgentní příjem odb.719"/>
    <s v="Urgentní příjem odb.719"/>
    <n v="10"/>
    <d v="2021-04-01T00:00:00"/>
    <m/>
    <s v="Bc."/>
    <s v="Petr"/>
    <s v="Skoupil"/>
    <m/>
    <n v="0.14199999999999999"/>
    <x v="4"/>
  </r>
  <r>
    <n v="89301600"/>
    <s v="Urgentní příjem odb.719"/>
    <s v="Urgentní příjem odb.719"/>
    <n v="10"/>
    <d v="2021-04-01T00:00:00"/>
    <m/>
    <m/>
    <s v="Berenika"/>
    <s v="Lileková"/>
    <s v="DiS."/>
    <n v="0.14199999999999999"/>
    <x v="5"/>
  </r>
  <r>
    <n v="89301600"/>
    <s v="Urgentní příjem odb.719"/>
    <s v="Urgentní příjem odb.719"/>
    <n v="10"/>
    <d v="2021-04-01T00:00:00"/>
    <m/>
    <m/>
    <s v="Mikuláš"/>
    <s v="Toráč"/>
    <s v="DiS."/>
    <n v="0.14199999999999999"/>
    <x v="5"/>
  </r>
  <r>
    <n v="89301600"/>
    <s v="Urgentní příjem odb.719"/>
    <s v="Urgentní příjem odb.719"/>
    <n v="10"/>
    <d v="2021-06-01T00:00:00"/>
    <m/>
    <m/>
    <s v="Karolína"/>
    <s v="Vychodilová"/>
    <s v="DiS."/>
    <n v="0.14199999999999999"/>
    <x v="4"/>
  </r>
  <r>
    <n v="89301600"/>
    <s v="Urgentní příjem odb.719"/>
    <s v="Urgentní příjem odb.719"/>
    <n v="10"/>
    <d v="2021-04-01T00:00:00"/>
    <m/>
    <m/>
    <s v="Veronika"/>
    <s v="Skoupilová"/>
    <s v="DiS."/>
    <n v="0.14199999999999999"/>
    <x v="4"/>
  </r>
  <r>
    <n v="89301600"/>
    <s v="Urgentní příjem odb.719"/>
    <s v="Urgentní příjem odb.719"/>
    <n v="10"/>
    <d v="2021-04-01T00:00:00"/>
    <m/>
    <s v="Bc."/>
    <s v="Vít"/>
    <s v="Piskoř"/>
    <m/>
    <n v="0.14199999999999999"/>
    <x v="4"/>
  </r>
  <r>
    <n v="89301600"/>
    <s v="Urgentní příjem odb.719"/>
    <s v="Urgentní příjem odb.719"/>
    <n v="10"/>
    <d v="2021-04-01T00:00:00"/>
    <m/>
    <s v="Bc."/>
    <s v="Martina"/>
    <s v="Václavíková"/>
    <m/>
    <n v="0.14199999999999999"/>
    <x v="4"/>
  </r>
  <r>
    <n v="89301600"/>
    <s v="Urgentní příjem odb.719"/>
    <s v="Urgentní příjem odb.719"/>
    <n v="10"/>
    <d v="2021-04-01T00:00:00"/>
    <m/>
    <m/>
    <s v="David"/>
    <s v="Hell"/>
    <s v="DiS."/>
    <n v="0.14199999999999999"/>
    <x v="4"/>
  </r>
  <r>
    <n v="89301600"/>
    <s v="Urgentní příjem odb.719"/>
    <s v="Urgentní příjem odb.719"/>
    <n v="10"/>
    <d v="2021-04-01T00:00:00"/>
    <m/>
    <m/>
    <s v="David"/>
    <s v="Hell"/>
    <s v="DiS."/>
    <n v="0.14199999999999999"/>
    <x v="4"/>
  </r>
  <r>
    <n v="89301600"/>
    <s v="Urgentní příjem odb.719"/>
    <s v="Urgentní příjem odb.719"/>
    <n v="10"/>
    <d v="2021-04-01T00:00:00"/>
    <m/>
    <m/>
    <s v="Vladimír"/>
    <s v="Konrád"/>
    <s v="DiS."/>
    <n v="0.14199999999999999"/>
    <x v="4"/>
  </r>
  <r>
    <n v="89301600"/>
    <s v="Urgentní příjem odb.719"/>
    <s v="Urgentní příjem odb.719"/>
    <n v="10"/>
    <d v="2021-04-01T00:00:00"/>
    <m/>
    <s v="Bc."/>
    <s v="Alena"/>
    <s v="Grobařová"/>
    <m/>
    <n v="0.14199999999999999"/>
    <x v="4"/>
  </r>
  <r>
    <n v="89301600"/>
    <s v="Urgentní příjem odb.719"/>
    <s v="Urgentní příjem odb.719"/>
    <n v="10"/>
    <d v="2021-04-01T00:00:00"/>
    <m/>
    <m/>
    <s v="Jiří"/>
    <s v="Kapoun"/>
    <s v="DiS."/>
    <n v="0.14199999999999999"/>
    <x v="4"/>
  </r>
  <r>
    <n v="89301600"/>
    <s v="Urgentní příjem odb.719"/>
    <s v="Urgentní příjem odb.719"/>
    <n v="10"/>
    <d v="2021-04-01T00:00:00"/>
    <m/>
    <s v="Mgr."/>
    <s v="Tereza"/>
    <s v="Hamouzová"/>
    <m/>
    <n v="0.14199999999999999"/>
    <x v="1"/>
  </r>
  <r>
    <n v="89301600"/>
    <s v="Urgentní příjem odb.719"/>
    <s v="Urgentní příjem odb.719"/>
    <n v="10"/>
    <d v="2021-04-01T00:00:00"/>
    <m/>
    <m/>
    <s v="Sebastián"/>
    <s v="Kubis"/>
    <s v="DiS."/>
    <n v="0.14199999999999999"/>
    <x v="4"/>
  </r>
  <r>
    <n v="89301600"/>
    <s v="Urgentní příjem odb.719"/>
    <s v="Urgentní příjem odb.719"/>
    <n v="10"/>
    <d v="2021-04-01T00:00:00"/>
    <m/>
    <m/>
    <s v="Martin"/>
    <s v="Kučera"/>
    <s v="DiS."/>
    <n v="0.14199999999999999"/>
    <x v="4"/>
  </r>
  <r>
    <n v="89301600"/>
    <s v="Urgentní příjem odb.719"/>
    <s v="Urgentní příjem odb.719"/>
    <n v="10"/>
    <d v="2021-10-10T00:00:00"/>
    <m/>
    <s v="MUDr."/>
    <s v="Jakub"/>
    <s v="Bača"/>
    <m/>
    <n v="0"/>
    <x v="6"/>
  </r>
  <r>
    <n v="89301600"/>
    <s v="Urgentní příjem odb.719"/>
    <s v="Urgentní příjem odb.719"/>
    <n v="10"/>
    <d v="2021-04-01T00:00:00"/>
    <m/>
    <s v="Mgr."/>
    <s v="Jana"/>
    <s v="Rygalová"/>
    <m/>
    <n v="0.14199999999999999"/>
    <x v="4"/>
  </r>
  <r>
    <n v="89301600"/>
    <s v="Urgentní příjem odb.719"/>
    <s v="Urgentní příjem odb.719"/>
    <n v="10"/>
    <d v="2021-12-01T00:00:00"/>
    <m/>
    <s v="MUDr."/>
    <s v="Peter"/>
    <s v="Slodička"/>
    <m/>
    <n v="0"/>
    <x v="6"/>
  </r>
  <r>
    <n v="89301600"/>
    <s v="Urgentní příjem odb.719"/>
    <s v="Urgentní příjem odb.719"/>
    <n v="10"/>
    <d v="2022-05-01T00:00:00"/>
    <m/>
    <s v="Bc."/>
    <s v="Klára"/>
    <s v="Kadaňková"/>
    <m/>
    <n v="0.14199999999999999"/>
    <x v="4"/>
  </r>
  <r>
    <n v="89301600"/>
    <s v="Urgentní příjem odb.719"/>
    <s v="Urgentní příjem odb.719"/>
    <n v="10"/>
    <d v="2021-12-15T00:00:00"/>
    <m/>
    <s v="MUDr."/>
    <s v="Jana"/>
    <s v="Kluková"/>
    <m/>
    <n v="0"/>
    <x v="3"/>
  </r>
  <r>
    <n v="89301600"/>
    <s v="Urgentní příjem odb.719"/>
    <s v="Urgentní příjem odb.719"/>
    <n v="10"/>
    <d v="2022-05-01T00:00:00"/>
    <m/>
    <m/>
    <s v="Aneta"/>
    <s v="Herzogová"/>
    <s v="DiS."/>
    <n v="0.14199999999999999"/>
    <x v="4"/>
  </r>
  <r>
    <n v="89301600"/>
    <s v="Urgentní příjem odb.719"/>
    <s v="Urgentní příjem odb.719"/>
    <n v="10"/>
    <d v="2022-07-01T00:00:00"/>
    <m/>
    <m/>
    <s v="Klára"/>
    <s v="Vaňková"/>
    <m/>
    <n v="0.14199999999999999"/>
    <x v="4"/>
  </r>
  <r>
    <n v="89301600"/>
    <s v="Urgentní příjem odb.719"/>
    <s v="Urgentní příjem odb.719"/>
    <n v="10"/>
    <d v="2022-08-15T00:00:00"/>
    <m/>
    <s v="Bc."/>
    <s v="Aneta"/>
    <s v="Ratkovská"/>
    <m/>
    <n v="0.14199999999999999"/>
    <x v="4"/>
  </r>
  <r>
    <n v="89301601"/>
    <s v="COVID -19 Odběrové místo ANTIGEN"/>
    <s v="Antigenní odběrové centrum"/>
    <n v="10"/>
    <d v="2020-10-01T00:00:00"/>
    <m/>
    <s v="Ing. Bc."/>
    <s v="Andrea"/>
    <s v="Drobiličová"/>
    <m/>
    <n v="0.2"/>
    <x v="1"/>
  </r>
  <r>
    <n v="89301602"/>
    <s v="Odd.urgent.příjmu - ambulance chirurgie"/>
    <s v="ambulance - chirurgie"/>
    <n v="10"/>
    <d v="2020-12-01T00:00:00"/>
    <m/>
    <m/>
    <s v="Daniel"/>
    <s v="Papp"/>
    <s v="DiS."/>
    <n v="0.14199999999999999"/>
    <x v="4"/>
  </r>
  <r>
    <n v="89301602"/>
    <s v="Odd.urgent.příjmu - ambulance chirurgie"/>
    <s v="ambulance - chirurgie"/>
    <n v="10"/>
    <d v="2020-12-01T00:00:00"/>
    <m/>
    <s v="Bc."/>
    <s v="Petr"/>
    <s v="Topič"/>
    <m/>
    <n v="0.14199999999999999"/>
    <x v="4"/>
  </r>
  <r>
    <n v="89301602"/>
    <s v="Odd.urgent.příjmu - ambulance chirurgie"/>
    <s v="ambulance - chirurgie"/>
    <n v="10"/>
    <d v="2020-12-01T00:00:00"/>
    <m/>
    <m/>
    <s v="Jana"/>
    <s v="Čaputová"/>
    <m/>
    <n v="0.14199999999999999"/>
    <x v="4"/>
  </r>
  <r>
    <n v="89301602"/>
    <s v="Odd.urgent.příjmu - ambulance chirurgie"/>
    <s v="ambulance - chirurgie"/>
    <n v="10"/>
    <d v="2020-12-01T00:00:00"/>
    <m/>
    <m/>
    <s v="Michael"/>
    <s v="Filipek"/>
    <s v="DiS."/>
    <n v="0.14199999999999999"/>
    <x v="4"/>
  </r>
  <r>
    <n v="89301602"/>
    <s v="Odd.urgent.příjmu - ambulance chirurgie"/>
    <s v="ambulance - chirurgie"/>
    <n v="10"/>
    <d v="2020-12-01T00:00:00"/>
    <m/>
    <s v="Bc."/>
    <s v="Michaela"/>
    <s v="Moničová"/>
    <m/>
    <n v="0.14199999999999999"/>
    <x v="4"/>
  </r>
  <r>
    <n v="89301602"/>
    <s v="Odd.urgent.příjmu - ambulance chirurgie"/>
    <s v="ambulance - chirurgie"/>
    <n v="10"/>
    <d v="2020-12-01T00:00:00"/>
    <m/>
    <m/>
    <s v="Tomáš"/>
    <s v="Martinek"/>
    <m/>
    <n v="0.14199999999999999"/>
    <x v="4"/>
  </r>
  <r>
    <n v="89301602"/>
    <s v="Odd.urgent.příjmu - ambulance chirurgie"/>
    <s v="ambulance - chirurgie"/>
    <n v="10"/>
    <d v="2021-04-01T00:00:00"/>
    <m/>
    <m/>
    <s v="Dominik"/>
    <s v="Vondra"/>
    <m/>
    <n v="0.14199999999999999"/>
    <x v="4"/>
  </r>
  <r>
    <n v="89301602"/>
    <s v="Odd.urgent.příjmu - ambulance chirurgie"/>
    <s v="ambulance - chirurgie"/>
    <n v="10"/>
    <d v="2020-12-01T00:00:00"/>
    <m/>
    <s v="Bc."/>
    <s v="Filip"/>
    <s v="Surovec"/>
    <s v="DiS."/>
    <n v="0.15"/>
    <x v="4"/>
  </r>
  <r>
    <n v="89301602"/>
    <s v="Odd.urgent.příjmu - ambulance chirurgie"/>
    <s v="ambulance - chirurgie"/>
    <n v="10"/>
    <d v="2020-12-01T00:00:00"/>
    <m/>
    <s v="Bc."/>
    <s v="Radek"/>
    <s v="Gillar"/>
    <m/>
    <n v="0.14199999999999999"/>
    <x v="4"/>
  </r>
  <r>
    <n v="89301602"/>
    <s v="Odd.urgent.příjmu - ambulance chirurgie"/>
    <s v="ambulance - chirurgie"/>
    <n v="10"/>
    <d v="2020-12-01T00:00:00"/>
    <m/>
    <s v="Bc."/>
    <s v="Radek"/>
    <s v="Kotzur"/>
    <m/>
    <n v="0.14199999999999999"/>
    <x v="4"/>
  </r>
  <r>
    <n v="89301602"/>
    <s v="Odd.urgent.příjmu - ambulance chirurgie"/>
    <s v="ambulance - chirurgie"/>
    <n v="10"/>
    <d v="2020-04-01T00:00:00"/>
    <m/>
    <m/>
    <s v="Pavla"/>
    <s v="Gáborová"/>
    <m/>
    <n v="0.14199999999999999"/>
    <x v="4"/>
  </r>
  <r>
    <n v="89301602"/>
    <s v="Odd.urgent.příjmu - ambulance chirurgie"/>
    <s v="ambulance - chirurgie"/>
    <n v="10"/>
    <d v="2021-08-01T00:00:00"/>
    <m/>
    <m/>
    <s v="Michaela"/>
    <s v="Váverková"/>
    <s v="DiS."/>
    <n v="0.14199999999999999"/>
    <x v="4"/>
  </r>
  <r>
    <n v="89301602"/>
    <s v="Odd.urgent.příjmu - ambulance chirurgie"/>
    <s v="ambulance - chirurgie"/>
    <n v="10"/>
    <d v="2020-12-01T00:00:00"/>
    <m/>
    <s v="Bc."/>
    <s v="Petr"/>
    <s v="Skoupil"/>
    <m/>
    <n v="0.14199999999999999"/>
    <x v="4"/>
  </r>
  <r>
    <n v="89301602"/>
    <s v="Odd.urgent.příjmu - ambulance chirurgie"/>
    <s v="ambulance - chirurgie"/>
    <n v="10"/>
    <d v="2021-04-01T00:00:00"/>
    <m/>
    <m/>
    <s v="Berenika"/>
    <s v="Lileková"/>
    <s v="DiS."/>
    <n v="0.14199999999999999"/>
    <x v="5"/>
  </r>
  <r>
    <n v="89301602"/>
    <s v="Odd.urgent.příjmu - ambulance chirurgie"/>
    <s v="ambulance - chirurgie"/>
    <n v="10"/>
    <d v="2019-09-01T00:00:00"/>
    <m/>
    <m/>
    <s v="Mikuláš"/>
    <s v="Toráč"/>
    <s v="DiS."/>
    <n v="0.14199999999999999"/>
    <x v="5"/>
  </r>
  <r>
    <n v="89301602"/>
    <s v="Odd.urgent.příjmu - ambulance chirurgie"/>
    <s v="ambulance - chirurgie"/>
    <n v="10"/>
    <d v="2018-10-01T00:00:00"/>
    <m/>
    <s v="Bc."/>
    <s v="Vít"/>
    <s v="Piskoř"/>
    <m/>
    <n v="0.14199999999999999"/>
    <x v="4"/>
  </r>
  <r>
    <n v="89301602"/>
    <s v="Odd.urgent.příjmu - ambulance chirurgie"/>
    <s v="ambulance - chirurgie"/>
    <n v="10"/>
    <d v="2020-12-01T00:00:00"/>
    <m/>
    <s v="Bc."/>
    <s v="Martina"/>
    <s v="Václavíková"/>
    <m/>
    <n v="0.14199999999999999"/>
    <x v="4"/>
  </r>
  <r>
    <n v="89301602"/>
    <s v="Odd.urgent.příjmu - ambulance chirurgie"/>
    <s v="ambulance - chirurgie"/>
    <n v="10"/>
    <d v="2018-09-01T00:00:00"/>
    <m/>
    <s v="MUDr."/>
    <s v="Júlia"/>
    <s v="Jaroščiaková"/>
    <m/>
    <n v="0"/>
    <x v="6"/>
  </r>
  <r>
    <n v="89301602"/>
    <s v="Odd.urgent.příjmu - ambulance chirurgie"/>
    <s v="ambulance - chirurgie"/>
    <n v="10"/>
    <d v="2019-07-01T00:00:00"/>
    <m/>
    <m/>
    <s v="David"/>
    <s v="Hell"/>
    <s v="DiS."/>
    <n v="0.14199999999999999"/>
    <x v="4"/>
  </r>
  <r>
    <n v="89301602"/>
    <s v="Odd.urgent.příjmu - ambulance chirurgie"/>
    <s v="ambulance - chirurgie"/>
    <n v="10"/>
    <d v="2019-07-01T00:00:00"/>
    <m/>
    <m/>
    <s v="David"/>
    <s v="Hell"/>
    <s v="DiS."/>
    <n v="0.14199999999999999"/>
    <x v="4"/>
  </r>
  <r>
    <n v="89301602"/>
    <s v="Odd.urgent.příjmu - ambulance chirurgie"/>
    <s v="ambulance - chirurgie"/>
    <n v="10"/>
    <d v="2018-06-01T00:00:00"/>
    <m/>
    <m/>
    <s v="Vladimír"/>
    <s v="Konrád"/>
    <s v="DiS."/>
    <n v="0.14199999999999999"/>
    <x v="4"/>
  </r>
  <r>
    <n v="89301602"/>
    <s v="Odd.urgent.příjmu - ambulance chirurgie"/>
    <s v="ambulance - chirurgie"/>
    <n v="10"/>
    <d v="2020-06-01T00:00:00"/>
    <m/>
    <s v="Bc."/>
    <s v="Alena"/>
    <s v="Grobařová"/>
    <m/>
    <n v="0.14199999999999999"/>
    <x v="4"/>
  </r>
  <r>
    <n v="89301602"/>
    <s v="Odd.urgent.příjmu - ambulance chirurgie"/>
    <s v="ambulance - chirurgie"/>
    <n v="10"/>
    <d v="2017-07-01T00:00:00"/>
    <m/>
    <m/>
    <s v="Jiří"/>
    <s v="Kapoun"/>
    <s v="DiS."/>
    <n v="0.14199999999999999"/>
    <x v="4"/>
  </r>
  <r>
    <n v="89301602"/>
    <s v="Odd.urgent.příjmu - ambulance chirurgie"/>
    <s v="ambulance - chirurgie"/>
    <n v="10"/>
    <d v="2017-06-15T00:00:00"/>
    <m/>
    <s v="Mgr."/>
    <s v="Tereza"/>
    <s v="Hamouzová"/>
    <m/>
    <n v="0.14199999999999999"/>
    <x v="1"/>
  </r>
  <r>
    <n v="89301602"/>
    <s v="Odd.urgent.příjmu - ambulance chirurgie"/>
    <s v="ambulance - chirurgie"/>
    <n v="10"/>
    <d v="2017-08-01T00:00:00"/>
    <m/>
    <m/>
    <s v="Sebastián"/>
    <s v="Kubis"/>
    <s v="DiS."/>
    <n v="0.14199999999999999"/>
    <x v="4"/>
  </r>
  <r>
    <n v="89301602"/>
    <s v="Odd.urgent.příjmu - ambulance chirurgie"/>
    <s v="ambulance - chirurgie"/>
    <n v="10"/>
    <d v="2017-08-01T00:00:00"/>
    <m/>
    <m/>
    <s v="Martin"/>
    <s v="Kučera"/>
    <s v="DiS."/>
    <n v="0.14199999999999999"/>
    <x v="4"/>
  </r>
  <r>
    <n v="89301602"/>
    <s v="Odd.urgent.příjmu - ambulance chirurgie"/>
    <s v="ambulance - chirurgie"/>
    <n v="10"/>
    <d v="2021-04-01T00:00:00"/>
    <m/>
    <s v="Mgr."/>
    <s v="Jana"/>
    <s v="Rygalová"/>
    <m/>
    <n v="0.14199999999999999"/>
    <x v="4"/>
  </r>
  <r>
    <n v="89301602"/>
    <s v="Odd.urgent.příjmu - ambulance chirurgie"/>
    <s v="ambulance - chirurgie"/>
    <n v="10"/>
    <d v="2022-05-01T00:00:00"/>
    <m/>
    <s v="Bc."/>
    <s v="Klára"/>
    <s v="Kadaňková"/>
    <m/>
    <n v="0.14199999999999999"/>
    <x v="4"/>
  </r>
  <r>
    <n v="89301602"/>
    <s v="Odd.urgent.příjmu - ambulance chirurgie"/>
    <s v="ambulance - chirurgie"/>
    <n v="10"/>
    <d v="2022-05-01T00:00:00"/>
    <m/>
    <m/>
    <s v="Aneta"/>
    <s v="Herzogová"/>
    <s v="DiS."/>
    <n v="0.14199999999999999"/>
    <x v="4"/>
  </r>
  <r>
    <n v="89301602"/>
    <s v="Odd.urgent.příjmu - ambulance chirurgie"/>
    <s v="ambulance - chirurgie"/>
    <n v="10"/>
    <d v="2022-07-01T00:00:00"/>
    <m/>
    <m/>
    <s v="Klára"/>
    <s v="Vaňková"/>
    <m/>
    <n v="0.14199999999999999"/>
    <x v="4"/>
  </r>
  <r>
    <n v="89301602"/>
    <s v="Odd.urgent.příjmu - ambulance chirurgie"/>
    <s v="ambulance - chirurgie"/>
    <n v="10"/>
    <d v="2022-08-15T00:00:00"/>
    <m/>
    <s v="Bc."/>
    <s v="Aneta"/>
    <s v="Ratkovská"/>
    <m/>
    <n v="0.14199999999999999"/>
    <x v="4"/>
  </r>
  <r>
    <n v="89301602"/>
    <s v="Odd.urgent.příjmu - ambulance chirurgie"/>
    <s v="ambulance - chirurgie"/>
    <n v="10"/>
    <d v="2021-04-01T00:00:00"/>
    <m/>
    <s v="Mgr. Bc."/>
    <s v="Dagmar"/>
    <s v="Majerová"/>
    <m/>
    <n v="0.14199999999999999"/>
    <x v="1"/>
  </r>
  <r>
    <n v="89301602"/>
    <s v="Odd.urgent.příjmu - ambulance chirurgie"/>
    <s v="ambulance - chirurgie"/>
    <n v="10"/>
    <d v="2008-01-01T00:00:00"/>
    <m/>
    <m/>
    <s v="Sylva"/>
    <s v="Staňková"/>
    <s v="DiS."/>
    <n v="0.1"/>
    <x v="4"/>
  </r>
  <r>
    <n v="89301602"/>
    <s v="Odd.urgent.příjmu - ambulance chirurgie"/>
    <s v="ambulance - chirurgie"/>
    <n v="10"/>
    <d v="2008-01-01T00:00:00"/>
    <m/>
    <m/>
    <s v="Petr"/>
    <s v="Hönig"/>
    <m/>
    <n v="0.14199999999999999"/>
    <x v="1"/>
  </r>
  <r>
    <n v="89301602"/>
    <s v="Odd.urgent.příjmu - ambulance chirurgie"/>
    <s v="ambulance - chirurgie"/>
    <n v="10"/>
    <d v="2008-01-01T00:00:00"/>
    <m/>
    <s v="Bc."/>
    <s v="Marcela"/>
    <s v="Dvořáková"/>
    <m/>
    <n v="0.14199999999999999"/>
    <x v="1"/>
  </r>
  <r>
    <n v="89301602"/>
    <s v="Odd.urgent.příjmu - ambulance chirurgie"/>
    <s v="ambulance - chirurgie"/>
    <n v="10"/>
    <d v="2021-04-01T00:00:00"/>
    <m/>
    <m/>
    <s v="Veronika"/>
    <s v="Pospíšilová"/>
    <s v="DiS."/>
    <n v="0.14199999999999999"/>
    <x v="4"/>
  </r>
  <r>
    <n v="89301602"/>
    <s v="Odd.urgent.příjmu - ambulance chirurgie"/>
    <s v="ambulance - chirurgie"/>
    <n v="10"/>
    <d v="2008-01-01T00:00:00"/>
    <m/>
    <m/>
    <s v="Gabriela"/>
    <s v="Jílková"/>
    <m/>
    <n v="0.14199999999999999"/>
    <x v="1"/>
  </r>
  <r>
    <n v="89301602"/>
    <s v="Odd.urgent.příjmu - ambulance chirurgie"/>
    <s v="ambulance - chirurgie"/>
    <n v="10"/>
    <d v="2017-05-01T00:00:00"/>
    <m/>
    <s v="Bc."/>
    <s v="Eva"/>
    <s v="Tkadlecová"/>
    <s v="DiS."/>
    <n v="0.14199999999999999"/>
    <x v="1"/>
  </r>
  <r>
    <n v="89301602"/>
    <s v="Odd.urgent.příjmu - ambulance chirurgie"/>
    <s v="ambulance - chirurgie"/>
    <n v="10"/>
    <d v="2010-01-01T00:00:00"/>
    <m/>
    <m/>
    <s v="Michaela"/>
    <s v="Kučáková"/>
    <m/>
    <n v="0.14199999999999999"/>
    <x v="1"/>
  </r>
  <r>
    <n v="89301602"/>
    <s v="Odd.urgent.příjmu - ambulance chirurgie"/>
    <s v="ambulance - chirurgie"/>
    <n v="10"/>
    <d v="2008-01-01T00:00:00"/>
    <m/>
    <m/>
    <s v="Jitka"/>
    <s v="Zajícová"/>
    <m/>
    <n v="0.14199999999999999"/>
    <x v="1"/>
  </r>
  <r>
    <n v="89301602"/>
    <s v="Odd.urgent.příjmu - ambulance chirurgie"/>
    <s v="ambulance - chirurgie"/>
    <n v="10"/>
    <d v="2019-04-01T00:00:00"/>
    <m/>
    <m/>
    <s v="Lenka"/>
    <s v="Lakomá"/>
    <m/>
    <n v="7.1400000000000005E-2"/>
    <x v="4"/>
  </r>
  <r>
    <n v="89301602"/>
    <s v="Odd.urgent.příjmu - ambulance chirurgie"/>
    <s v="ambulance - chirurgie"/>
    <n v="10"/>
    <d v="2008-01-01T00:00:00"/>
    <m/>
    <m/>
    <s v="Karla"/>
    <s v="Zemánková"/>
    <m/>
    <n v="0.09"/>
    <x v="1"/>
  </r>
  <r>
    <n v="89301602"/>
    <s v="Odd.urgent.příjmu - ambulance chirurgie"/>
    <s v="ambulance - chirurgie"/>
    <n v="10"/>
    <d v="2019-02-01T00:00:00"/>
    <m/>
    <m/>
    <s v="Martina"/>
    <s v="Vyroubalová"/>
    <m/>
    <n v="0.14199999999999999"/>
    <x v="1"/>
  </r>
  <r>
    <n v="89301602"/>
    <s v="Odd.urgent.příjmu - ambulance chirurgie"/>
    <s v="ambulance - chirurgie"/>
    <n v="10"/>
    <d v="2021-04-01T00:00:00"/>
    <m/>
    <m/>
    <s v="Martina"/>
    <s v="Poláková"/>
    <m/>
    <n v="8.5000000000000006E-2"/>
    <x v="4"/>
  </r>
  <r>
    <n v="89301602"/>
    <s v="Odd.urgent.příjmu - ambulance chirurgie"/>
    <s v="ambulance - chirurgie"/>
    <n v="10"/>
    <d v="2022-08-01T00:00:00"/>
    <m/>
    <s v="Bc."/>
    <s v="Kristýna"/>
    <s v="Filandrová"/>
    <m/>
    <n v="0.14199999999999999"/>
    <x v="4"/>
  </r>
  <r>
    <n v="89301602"/>
    <s v="Odd.urgent.příjmu - ambulance chirurgie"/>
    <s v="ambulance - chirurgie"/>
    <n v="10"/>
    <d v="2022-08-01T00:00:00"/>
    <m/>
    <s v="Bc."/>
    <s v="Kristýna"/>
    <s v="Filandrová"/>
    <m/>
    <n v="0.14199999999999999"/>
    <x v="4"/>
  </r>
  <r>
    <n v="89301602"/>
    <s v="Odd.urgent.příjmu - ambulance chirurgie"/>
    <s v="ambulance - chirurgie"/>
    <n v="10"/>
    <d v="2010-11-01T00:00:00"/>
    <m/>
    <s v="MUDr."/>
    <s v="Martin"/>
    <s v="Stašek"/>
    <s v="Ph.D."/>
    <n v="0.3"/>
    <x v="3"/>
  </r>
  <r>
    <n v="89301602"/>
    <s v="Odd.urgent.příjmu - ambulance chirurgie"/>
    <s v="ambulance - chirurgie"/>
    <n v="10"/>
    <d v="2009-01-01T00:00:00"/>
    <m/>
    <m/>
    <s v="Martina"/>
    <s v="Cabáková"/>
    <s v="DiS."/>
    <n v="0.14199999999999999"/>
    <x v="1"/>
  </r>
  <r>
    <n v="89301602"/>
    <s v="Odd.urgent.příjmu - ambulance chirurgie"/>
    <s v="ambulance - chirurgie"/>
    <n v="10"/>
    <d v="2014-03-01T00:00:00"/>
    <m/>
    <s v="Mgr."/>
    <s v="Pavla"/>
    <s v="Smažáková"/>
    <m/>
    <n v="0.14199999999999999"/>
    <x v="1"/>
  </r>
  <r>
    <n v="89301602"/>
    <s v="Odd.urgent.příjmu - ambulance chirurgie"/>
    <s v="ambulance - chirurgie"/>
    <n v="10"/>
    <d v="2015-07-01T00:00:00"/>
    <m/>
    <s v="Bc."/>
    <s v="Karel"/>
    <s v="Vařeka"/>
    <m/>
    <n v="0.14199999999999999"/>
    <x v="1"/>
  </r>
  <r>
    <n v="89301602"/>
    <s v="Odd.urgent.příjmu - ambulance chirurgie"/>
    <s v="ambulance - chirurgie"/>
    <n v="10"/>
    <d v="2014-09-01T00:00:00"/>
    <m/>
    <m/>
    <s v="Ondřej"/>
    <s v="Kratochvila"/>
    <m/>
    <n v="0.14199999999999999"/>
    <x v="5"/>
  </r>
  <r>
    <n v="89301602"/>
    <s v="Odd.urgent.příjmu - ambulance chirurgie"/>
    <s v="ambulance - chirurgie"/>
    <n v="10"/>
    <d v="2021-04-01T00:00:00"/>
    <m/>
    <m/>
    <s v="Lenka"/>
    <s v="Černochová"/>
    <m/>
    <n v="7.1400000000000005E-2"/>
    <x v="4"/>
  </r>
  <r>
    <n v="89301602"/>
    <s v="Odd.urgent.příjmu - ambulance chirurgie"/>
    <s v="ambulance - chirurgie"/>
    <n v="10"/>
    <d v="2012-04-01T00:00:00"/>
    <m/>
    <m/>
    <s v="Marta"/>
    <s v="Juráňová"/>
    <m/>
    <n v="0.14199999999999999"/>
    <x v="1"/>
  </r>
  <r>
    <n v="89301602"/>
    <s v="Odd.urgent.příjmu - ambulance chirurgie"/>
    <s v="ambulance - chirurgie"/>
    <n v="10"/>
    <d v="2021-04-01T00:00:00"/>
    <m/>
    <m/>
    <s v="Jana"/>
    <s v="Jelčová"/>
    <m/>
    <n v="0.14199999999999999"/>
    <x v="4"/>
  </r>
  <r>
    <n v="89301602"/>
    <s v="Odd.urgent.příjmu - ambulance chirurgie"/>
    <s v="ambulance - chirurgie"/>
    <n v="10"/>
    <d v="2012-10-01T00:00:00"/>
    <m/>
    <m/>
    <s v="Pavlína"/>
    <s v="Greplová"/>
    <m/>
    <n v="0.1"/>
    <x v="4"/>
  </r>
  <r>
    <n v="89301602"/>
    <s v="Odd.urgent.příjmu - ambulance chirurgie"/>
    <s v="ambulance - chirurgie"/>
    <n v="10"/>
    <d v="2021-04-01T00:00:00"/>
    <m/>
    <m/>
    <s v="Eva"/>
    <s v="Rygolová"/>
    <m/>
    <n v="7.1400000000000005E-2"/>
    <x v="4"/>
  </r>
  <r>
    <n v="89301602"/>
    <s v="Odd.urgent.příjmu - ambulance chirurgie"/>
    <s v="ambulance - chirurgie"/>
    <n v="10"/>
    <d v="2022-09-01T00:00:00"/>
    <m/>
    <m/>
    <s v="Kateřina"/>
    <s v="Dolínková"/>
    <m/>
    <n v="0.14199999999999999"/>
    <x v="4"/>
  </r>
  <r>
    <n v="89301602"/>
    <s v="Odd.urgent.příjmu - ambulance chirurgie"/>
    <s v="ambulance - chirurgie"/>
    <n v="10"/>
    <d v="2021-04-01T00:00:00"/>
    <m/>
    <s v="Mgr. Bc."/>
    <s v="Veronika"/>
    <s v="Brachtlová"/>
    <m/>
    <n v="0.14199999999999999"/>
    <x v="4"/>
  </r>
  <r>
    <n v="89301602"/>
    <s v="Odd.urgent.příjmu - ambulance chirurgie"/>
    <s v="ambulance - chirurgie"/>
    <n v="10"/>
    <d v="2016-08-01T00:00:00"/>
    <m/>
    <m/>
    <s v="Petr"/>
    <s v="Lanc"/>
    <m/>
    <n v="0.14199999999999999"/>
    <x v="5"/>
  </r>
  <r>
    <n v="89301602"/>
    <s v="Odd.urgent.příjmu - ambulance chirurgie"/>
    <s v="ambulance - chirurgie"/>
    <n v="10"/>
    <d v="2016-04-01T00:00:00"/>
    <m/>
    <m/>
    <s v="Markéta"/>
    <s v="Tivadarová"/>
    <m/>
    <n v="0.15"/>
    <x v="5"/>
  </r>
  <r>
    <n v="89301602"/>
    <s v="Odd.urgent.příjmu - ambulance chirurgie"/>
    <s v="ambulance - chirurgie"/>
    <n v="10"/>
    <d v="2016-06-01T00:00:00"/>
    <m/>
    <m/>
    <s v="Marek"/>
    <s v="Filandr"/>
    <s v="DiS."/>
    <n v="0.14199999999999999"/>
    <x v="4"/>
  </r>
  <r>
    <n v="89301602"/>
    <s v="Odd.urgent.příjmu - ambulance chirurgie"/>
    <s v="ambulance - chirurgie"/>
    <n v="10"/>
    <d v="2016-09-01T00:00:00"/>
    <m/>
    <s v="Mgr. Bc."/>
    <s v="Jan"/>
    <s v="Staněk"/>
    <m/>
    <n v="0.14199999999999999"/>
    <x v="4"/>
  </r>
  <r>
    <n v="89301602"/>
    <s v="Odd.urgent.příjmu - ambulance chirurgie"/>
    <s v="ambulance - chirurgie"/>
    <n v="10"/>
    <d v="2020-12-01T00:00:00"/>
    <m/>
    <m/>
    <s v="Ludmila"/>
    <s v="Indráková"/>
    <m/>
    <n v="0.14199999999999999"/>
    <x v="4"/>
  </r>
  <r>
    <n v="89301602"/>
    <s v="Odd.urgent.příjmu - ambulance chirurgie"/>
    <s v="ambulance - chirurgie"/>
    <n v="10"/>
    <d v="2022-05-01T00:00:00"/>
    <m/>
    <s v="Bc."/>
    <s v="Tomáš"/>
    <s v="Havelka"/>
    <m/>
    <n v="0.14199999999999999"/>
    <x v="4"/>
  </r>
  <r>
    <n v="89301602"/>
    <s v="Odd.urgent.příjmu - ambulance chirurgie"/>
    <s v="ambulance - chirurgie"/>
    <n v="10"/>
    <d v="2017-06-01T00:00:00"/>
    <m/>
    <m/>
    <s v="Veronika"/>
    <s v="Trnková"/>
    <s v="DiS."/>
    <n v="0.14199999999999999"/>
    <x v="4"/>
  </r>
  <r>
    <n v="89301602"/>
    <s v="Odd.urgent.příjmu - ambulance chirurgie"/>
    <s v="ambulance - chirurgie"/>
    <n v="10"/>
    <d v="2017-06-01T00:00:00"/>
    <m/>
    <m/>
    <s v="Veronika"/>
    <s v="Trnková"/>
    <s v="DiS."/>
    <n v="0.14199999999999999"/>
    <x v="4"/>
  </r>
  <r>
    <n v="89301602"/>
    <s v="Odd.urgent.příjmu - ambulance chirurgie"/>
    <s v="ambulance - chirurgie"/>
    <n v="10"/>
    <d v="2015-07-01T00:00:00"/>
    <m/>
    <s v="MUDr."/>
    <s v="Michal"/>
    <s v="Gregořík"/>
    <m/>
    <n v="0"/>
    <x v="7"/>
  </r>
  <r>
    <n v="89301602"/>
    <s v="Odd.urgent.příjmu - ambulance chirurgie"/>
    <s v="ambulance - chirurgie"/>
    <n v="10"/>
    <d v="2016-07-01T00:00:00"/>
    <m/>
    <s v="MUDr."/>
    <s v="Michal"/>
    <s v="Laca"/>
    <m/>
    <n v="0"/>
    <x v="3"/>
  </r>
  <r>
    <n v="89301602"/>
    <s v="Odd.urgent.příjmu - ambulance chirurgie"/>
    <s v="ambulance - chirurgie"/>
    <n v="10"/>
    <d v="2019-04-01T00:00:00"/>
    <m/>
    <s v="Bc."/>
    <s v="Nela"/>
    <s v="Lankašová Horáčková"/>
    <m/>
    <n v="0.14199999999999999"/>
    <x v="1"/>
  </r>
  <r>
    <n v="89301602"/>
    <s v="Odd.urgent.příjmu - ambulance chirurgie"/>
    <s v="ambulance - chirurgie"/>
    <n v="10"/>
    <d v="2016-04-01T00:00:00"/>
    <m/>
    <m/>
    <s v="Jakub"/>
    <s v="Štěpánek"/>
    <s v="DiS."/>
    <n v="0.14199999999999999"/>
    <x v="4"/>
  </r>
  <r>
    <n v="89301602"/>
    <s v="Odd.urgent.příjmu - ambulance chirurgie"/>
    <s v="ambulance - chirurgie"/>
    <n v="10"/>
    <d v="2015-11-01T00:00:00"/>
    <m/>
    <s v="Bc."/>
    <s v="Václav"/>
    <s v="Lankaš"/>
    <m/>
    <n v="0.14199999999999999"/>
    <x v="4"/>
  </r>
  <r>
    <n v="89301602"/>
    <s v="Odd.urgent.příjmu - ambulance chirurgie"/>
    <s v="ambulance - chirurgie"/>
    <n v="10"/>
    <d v="2015-10-01T00:00:00"/>
    <m/>
    <s v="Bc."/>
    <s v="Lenka"/>
    <s v="Kačabová"/>
    <m/>
    <n v="0.14199999999999999"/>
    <x v="4"/>
  </r>
  <r>
    <n v="89301602"/>
    <s v="Odd.urgent.příjmu - ambulance chirurgie"/>
    <s v="ambulance - chirurgie"/>
    <n v="10"/>
    <d v="2008-01-01T00:00:00"/>
    <m/>
    <m/>
    <s v="Zdeňka"/>
    <s v="Hanáková"/>
    <m/>
    <n v="0.14199999999999999"/>
    <x v="1"/>
  </r>
  <r>
    <n v="89301602"/>
    <s v="Odd.urgent.příjmu - ambulance chirurgie"/>
    <s v="ambulance - chirurgie"/>
    <n v="10"/>
    <d v="2015-07-01T00:00:00"/>
    <m/>
    <s v="doc. MUDr. JUDr. MHA LL.M."/>
    <s v="Dušan"/>
    <s v="Klos"/>
    <s v="Ph.D."/>
    <n v="0.2"/>
    <x v="3"/>
  </r>
  <r>
    <n v="89301602"/>
    <s v="Odd.urgent.příjmu - ambulance chirurgie"/>
    <s v="ambulance - chirurgie"/>
    <n v="10"/>
    <d v="2010-11-01T00:00:00"/>
    <m/>
    <s v="MUDr."/>
    <s v="Jiří"/>
    <s v="Kysučan"/>
    <s v="Ph.D."/>
    <n v="0.2"/>
    <x v="3"/>
  </r>
  <r>
    <n v="89301602"/>
    <s v="Odd.urgent.příjmu - ambulance chirurgie"/>
    <s v="ambulance - chirurgie"/>
    <n v="10"/>
    <d v="2018-06-01T00:00:00"/>
    <m/>
    <m/>
    <s v="Kateřina"/>
    <s v="Skalická"/>
    <s v="DiS."/>
    <n v="0.1"/>
    <x v="1"/>
  </r>
  <r>
    <n v="89301602"/>
    <s v="Odd.urgent.příjmu - ambulance chirurgie"/>
    <s v="ambulance - chirurgie"/>
    <n v="10"/>
    <d v="2016-08-01T00:00:00"/>
    <m/>
    <s v="Mgr. Bc."/>
    <s v="Silvie"/>
    <s v="Roháčková"/>
    <m/>
    <n v="0.14199999999999999"/>
    <x v="1"/>
  </r>
  <r>
    <n v="89301602"/>
    <s v="Odd.urgent.příjmu - ambulance chirurgie"/>
    <s v="ambulance - chirurgie"/>
    <n v="10"/>
    <d v="2014-03-01T00:00:00"/>
    <m/>
    <m/>
    <s v="Jana"/>
    <s v="Vymětalíková"/>
    <m/>
    <n v="0.14199999999999999"/>
    <x v="4"/>
  </r>
  <r>
    <n v="89301602"/>
    <s v="Odd.urgent.příjmu - ambulance chirurgie"/>
    <s v="ambulance - chirurgie"/>
    <n v="10"/>
    <d v="2012-06-01T00:00:00"/>
    <m/>
    <m/>
    <s v="Bohdan"/>
    <s v="Opluštil"/>
    <m/>
    <n v="0.14199999999999999"/>
    <x v="1"/>
  </r>
  <r>
    <n v="89301602"/>
    <s v="Odd.urgent.příjmu - ambulance chirurgie"/>
    <s v="ambulance - chirurgie"/>
    <n v="10"/>
    <d v="2016-01-01T00:00:00"/>
    <m/>
    <s v="Mgr."/>
    <s v="Filip"/>
    <s v="Havelka"/>
    <m/>
    <n v="7.0000000000000007E-2"/>
    <x v="1"/>
  </r>
  <r>
    <n v="89301602"/>
    <s v="Odd.urgent.příjmu - ambulance chirurgie"/>
    <s v="ambulance - chirurgie"/>
    <n v="10"/>
    <d v="2010-11-01T00:00:00"/>
    <m/>
    <s v="MUDr."/>
    <s v="Marek"/>
    <s v="Szkorupa"/>
    <s v="Ph.D."/>
    <n v="0.2"/>
    <x v="3"/>
  </r>
  <r>
    <n v="89301602"/>
    <s v="Odd.urgent.příjmu - ambulance chirurgie"/>
    <s v="ambulance - chirurgie"/>
    <n v="10"/>
    <d v="2010-11-01T00:00:00"/>
    <m/>
    <s v="MUDr. Mgr."/>
    <s v="Pavel"/>
    <s v="Skalický"/>
    <s v="Ph.D."/>
    <n v="0.2"/>
    <x v="3"/>
  </r>
  <r>
    <n v="89301602"/>
    <s v="Odd.urgent.příjmu - ambulance chirurgie"/>
    <s v="ambulance - chirurgie"/>
    <n v="10"/>
    <d v="2008-01-01T00:00:00"/>
    <m/>
    <m/>
    <s v="Petra"/>
    <s v="Hellová"/>
    <m/>
    <n v="0.14199999999999999"/>
    <x v="4"/>
  </r>
  <r>
    <n v="89301602"/>
    <s v="Odd.urgent.příjmu - ambulance chirurgie"/>
    <s v="ambulance - chirurgie"/>
    <n v="10"/>
    <d v="2010-01-01T00:00:00"/>
    <m/>
    <s v="MUDr."/>
    <s v="Petr"/>
    <s v="Dráč"/>
    <s v="Ph.D."/>
    <n v="0"/>
    <x v="3"/>
  </r>
  <r>
    <n v="89301602"/>
    <s v="Odd.urgent.příjmu - ambulance chirurgie"/>
    <s v="ambulance - chirurgie"/>
    <n v="10"/>
    <d v="2010-11-01T00:00:00"/>
    <m/>
    <s v="MUDr."/>
    <s v="Nora"/>
    <s v="Zlámalová"/>
    <m/>
    <n v="0.3"/>
    <x v="3"/>
  </r>
  <r>
    <n v="89301602"/>
    <s v="Odd.urgent.příjmu - ambulance chirurgie"/>
    <s v="ambulance - chirurgie"/>
    <n v="10"/>
    <d v="2010-12-01T00:00:00"/>
    <m/>
    <m/>
    <s v="Marie"/>
    <s v="Zapletalová"/>
    <m/>
    <n v="0.14199999999999999"/>
    <x v="1"/>
  </r>
  <r>
    <n v="89301602"/>
    <s v="Odd.urgent.příjmu - ambulance chirurgie"/>
    <s v="ambulance - chirurgie"/>
    <n v="10"/>
    <d v="2010-01-01T00:00:00"/>
    <m/>
    <s v="doc. MUDr."/>
    <s v="Petr"/>
    <s v="Utíkal"/>
    <s v="Ph.D."/>
    <n v="0"/>
    <x v="3"/>
  </r>
  <r>
    <n v="89301602"/>
    <s v="Odd.urgent.příjmu - ambulance chirurgie"/>
    <s v="ambulance - chirurgie"/>
    <n v="10"/>
    <d v="2008-01-01T00:00:00"/>
    <m/>
    <m/>
    <s v="Nikola"/>
    <s v="Skálová"/>
    <m/>
    <n v="0.14199999999999999"/>
    <x v="1"/>
  </r>
  <r>
    <n v="89301602"/>
    <s v="Odd.urgent.příjmu - ambulance chirurgie"/>
    <s v="ambulance - chirurgie"/>
    <n v="10"/>
    <d v="2010-01-01T00:00:00"/>
    <m/>
    <s v="MUDr."/>
    <s v="Pavel"/>
    <s v="Zbořil"/>
    <s v="Ph.D."/>
    <n v="0.2"/>
    <x v="3"/>
  </r>
  <r>
    <n v="89301602"/>
    <s v="Odd.urgent.příjmu - ambulance chirurgie"/>
    <s v="ambulance - chirurgie"/>
    <n v="10"/>
    <d v="2008-01-01T00:00:00"/>
    <m/>
    <m/>
    <s v="Zuzana"/>
    <s v="Pikalová"/>
    <m/>
    <n v="0.14199999999999999"/>
    <x v="4"/>
  </r>
  <r>
    <n v="89301602"/>
    <s v="Odd.urgent.příjmu - ambulance chirurgie"/>
    <s v="ambulance - chirurgie"/>
    <n v="10"/>
    <d v="2014-02-01T00:00:00"/>
    <m/>
    <s v="Bc."/>
    <s v="Kamila"/>
    <s v="Korandová"/>
    <m/>
    <n v="0.14199999999999999"/>
    <x v="1"/>
  </r>
  <r>
    <n v="89301602"/>
    <s v="Odd.urgent.příjmu - ambulance chirurgie"/>
    <s v="ambulance - chirurgie"/>
    <n v="10"/>
    <d v="2010-01-01T00:00:00"/>
    <m/>
    <s v="doc. MUDr."/>
    <s v="Radek"/>
    <s v="Vrba"/>
    <s v="Ph.D."/>
    <n v="0.3"/>
    <x v="3"/>
  </r>
  <r>
    <n v="89301602"/>
    <s v="Odd.urgent.příjmu - ambulance chirurgie"/>
    <s v="ambulance - chirurgie"/>
    <n v="10"/>
    <d v="2010-01-01T00:00:00"/>
    <m/>
    <s v="MUDr."/>
    <s v="Zdeněk"/>
    <s v="Sekanina"/>
    <m/>
    <n v="0"/>
    <x v="3"/>
  </r>
  <r>
    <n v="89301602"/>
    <s v="Odd.urgent.příjmu - ambulance chirurgie"/>
    <s v="ambulance - chirurgie"/>
    <n v="10"/>
    <d v="2011-08-01T00:00:00"/>
    <m/>
    <m/>
    <s v="Dana"/>
    <s v="Mikulíková"/>
    <m/>
    <n v="0.15"/>
    <x v="4"/>
  </r>
  <r>
    <n v="89301602"/>
    <s v="Odd.urgent.příjmu - ambulance chirurgie"/>
    <s v="ambulance - chirurgie"/>
    <n v="10"/>
    <d v="2008-01-01T00:00:00"/>
    <m/>
    <m/>
    <s v="Ivana"/>
    <s v="Pujmanová"/>
    <m/>
    <n v="0.14199999999999999"/>
    <x v="4"/>
  </r>
  <r>
    <n v="89301602"/>
    <s v="Odd.urgent.příjmu - ambulance chirurgie"/>
    <s v="ambulance - chirurgie"/>
    <n v="10"/>
    <d v="2008-01-01T00:00:00"/>
    <m/>
    <m/>
    <s v="Karla"/>
    <s v="Macková"/>
    <m/>
    <n v="0.14199999999999999"/>
    <x v="1"/>
  </r>
  <r>
    <n v="89301602"/>
    <s v="Odd.urgent.příjmu - ambulance chirurgie"/>
    <s v="ambulance - chirurgie"/>
    <n v="10"/>
    <d v="2010-01-01T00:00:00"/>
    <m/>
    <s v="MUDr."/>
    <s v="Markéta"/>
    <s v="Mocňáková"/>
    <s v="Ph.D."/>
    <n v="0"/>
    <x v="3"/>
  </r>
  <r>
    <n v="89301602"/>
    <s v="Odd.urgent.příjmu - ambulance chirurgie"/>
    <s v="ambulance - chirurgie"/>
    <n v="10"/>
    <d v="2016-12-01T00:00:00"/>
    <m/>
    <m/>
    <s v="Jana"/>
    <s v="Vařeková"/>
    <m/>
    <n v="0.14199999999999999"/>
    <x v="1"/>
  </r>
  <r>
    <n v="89301602"/>
    <s v="Odd.urgent.příjmu - ambulance chirurgie"/>
    <s v="ambulance - chirurgie"/>
    <n v="10"/>
    <d v="2010-01-01T00:00:00"/>
    <m/>
    <s v="doc. MUDr."/>
    <s v="Martin"/>
    <s v="Loveček"/>
    <s v="Ph.D."/>
    <n v="0.2"/>
    <x v="3"/>
  </r>
  <r>
    <n v="89301602"/>
    <s v="Odd.urgent.příjmu - ambulance chirurgie"/>
    <s v="ambulance - chirurgie"/>
    <n v="10"/>
    <d v="2010-01-01T00:00:00"/>
    <m/>
    <s v="prof. MUDr."/>
    <s v="Petr"/>
    <s v="Bachleda"/>
    <s v="CSc."/>
    <n v="0"/>
    <x v="3"/>
  </r>
  <r>
    <n v="89301602"/>
    <s v="Odd.urgent.příjmu - ambulance chirurgie"/>
    <s v="ambulance - chirurgie"/>
    <n v="10"/>
    <d v="2008-01-01T00:00:00"/>
    <m/>
    <s v="doc. MUDr."/>
    <s v="René"/>
    <s v="Aujeský"/>
    <s v="CSc."/>
    <n v="0.2"/>
    <x v="3"/>
  </r>
  <r>
    <n v="89301602"/>
    <s v="Odd.urgent.příjmu - ambulance chirurgie"/>
    <s v="ambulance - chirurgie"/>
    <n v="10"/>
    <d v="2008-01-01T00:00:00"/>
    <m/>
    <s v="Mgr. Bc."/>
    <s v="Eva"/>
    <s v="Brachtlová"/>
    <m/>
    <n v="0.14199999999999999"/>
    <x v="1"/>
  </r>
  <r>
    <n v="89301602"/>
    <s v="Odd.urgent.příjmu - ambulance chirurgie"/>
    <s v="ambulance - chirurgie"/>
    <n v="10"/>
    <d v="2010-01-01T00:00:00"/>
    <m/>
    <s v="doc. MUDr."/>
    <s v="Jiří"/>
    <s v="Herman"/>
    <s v="Ph.D."/>
    <n v="0"/>
    <x v="3"/>
  </r>
  <r>
    <n v="89301602"/>
    <s v="Odd.urgent.příjmu - ambulance chirurgie"/>
    <s v="ambulance - chirurgie"/>
    <n v="10"/>
    <d v="2009-01-01T00:00:00"/>
    <m/>
    <s v="Bc."/>
    <s v="Pavla"/>
    <s v="Götzelová"/>
    <m/>
    <n v="7.0000000000000007E-2"/>
    <x v="1"/>
  </r>
  <r>
    <n v="89301602"/>
    <s v="Odd.urgent.příjmu - ambulance chirurgie"/>
    <s v="ambulance - chirurgie"/>
    <n v="10"/>
    <d v="2018-12-01T00:00:00"/>
    <m/>
    <s v="Bc."/>
    <s v="Petra"/>
    <s v="Marková"/>
    <m/>
    <n v="0.1"/>
    <x v="1"/>
  </r>
  <r>
    <n v="89301602"/>
    <s v="Odd.urgent.příjmu - ambulance chirurgie"/>
    <s v="ambulance - chirurgie"/>
    <n v="10"/>
    <d v="2018-12-01T00:00:00"/>
    <m/>
    <s v="Bc."/>
    <s v="Petra"/>
    <s v="Marková"/>
    <m/>
    <n v="0.1"/>
    <x v="1"/>
  </r>
  <r>
    <n v="89301602"/>
    <s v="Odd.urgent.příjmu - ambulance chirurgie"/>
    <s v="ambulance - chirurgie"/>
    <n v="10"/>
    <d v="2008-01-01T00:00:00"/>
    <m/>
    <m/>
    <s v="Renáta"/>
    <s v="Surovcová"/>
    <m/>
    <n v="0.14199999999999999"/>
    <x v="1"/>
  </r>
  <r>
    <n v="89301602"/>
    <s v="Odd.urgent.příjmu - ambulance chirurgie"/>
    <s v="ambulance - chirurgie"/>
    <n v="10"/>
    <d v="2010-11-01T00:00:00"/>
    <m/>
    <s v="MUDr."/>
    <s v="Ivo"/>
    <s v="Klementa"/>
    <s v="Ph.D."/>
    <n v="0.3"/>
    <x v="3"/>
  </r>
  <r>
    <n v="89301602"/>
    <s v="Odd.urgent.příjmu - ambulance chirurgie"/>
    <s v="ambulance - chirurgie"/>
    <n v="10"/>
    <d v="2008-01-01T00:00:00"/>
    <m/>
    <s v="Mgr. et Mgr."/>
    <s v="Michaela"/>
    <s v="Gehrová"/>
    <m/>
    <n v="0.15"/>
    <x v="1"/>
  </r>
  <r>
    <n v="89301602"/>
    <s v="Odd.urgent.příjmu - ambulance chirurgie"/>
    <s v="ambulance - chirurgie"/>
    <n v="10"/>
    <d v="2008-01-01T00:00:00"/>
    <m/>
    <m/>
    <s v="Zdeňka"/>
    <s v="Kollerová"/>
    <m/>
    <n v="0.14199999999999999"/>
    <x v="1"/>
  </r>
  <r>
    <n v="89301604"/>
    <s v="Odd.urgent.příjmu - ambulance interna"/>
    <s v="ambulance - interna"/>
    <n v="10"/>
    <d v="2008-01-01T00:00:00"/>
    <m/>
    <s v="Mgr. et Mgr."/>
    <s v="Michaela"/>
    <s v="Gehrová"/>
    <m/>
    <n v="0.15"/>
    <x v="1"/>
  </r>
  <r>
    <n v="89301604"/>
    <s v="Odd.urgent.příjmu - ambulance interna"/>
    <s v="ambulance - interna"/>
    <n v="10"/>
    <d v="2008-01-01T00:00:00"/>
    <m/>
    <m/>
    <s v="Renáta"/>
    <s v="Surovcová"/>
    <m/>
    <n v="0.14199999999999999"/>
    <x v="1"/>
  </r>
  <r>
    <n v="89301604"/>
    <s v="Odd.urgent.příjmu - ambulance interna"/>
    <s v="ambulance - interna"/>
    <n v="10"/>
    <d v="2018-12-01T00:00:00"/>
    <m/>
    <s v="Bc."/>
    <s v="Petra"/>
    <s v="Marková"/>
    <m/>
    <n v="0.1"/>
    <x v="1"/>
  </r>
  <r>
    <n v="89301604"/>
    <s v="Odd.urgent.příjmu - ambulance interna"/>
    <s v="ambulance - interna"/>
    <n v="10"/>
    <d v="2018-12-01T00:00:00"/>
    <m/>
    <s v="Bc."/>
    <s v="Petra"/>
    <s v="Marková"/>
    <m/>
    <n v="0.1"/>
    <x v="1"/>
  </r>
  <r>
    <n v="89301604"/>
    <s v="Odd.urgent.příjmu - ambulance interna"/>
    <s v="ambulance - interna"/>
    <n v="10"/>
    <d v="2009-01-01T00:00:00"/>
    <m/>
    <s v="Bc."/>
    <s v="Pavla"/>
    <s v="Götzelová"/>
    <m/>
    <n v="7.0000000000000007E-2"/>
    <x v="1"/>
  </r>
  <r>
    <n v="89301604"/>
    <s v="Odd.urgent.příjmu - ambulance interna"/>
    <s v="ambulance - interna"/>
    <n v="10"/>
    <d v="2008-01-01T00:00:00"/>
    <m/>
    <s v="Mgr. Bc."/>
    <s v="Eva"/>
    <s v="Brachtlová"/>
    <m/>
    <n v="0.14199999999999999"/>
    <x v="1"/>
  </r>
  <r>
    <n v="89301604"/>
    <s v="Odd.urgent.příjmu - ambulance interna"/>
    <s v="ambulance - interna"/>
    <n v="10"/>
    <d v="2008-01-01T00:00:00"/>
    <m/>
    <m/>
    <s v="Zdeňka"/>
    <s v="Kollerová"/>
    <m/>
    <n v="0.14199999999999999"/>
    <x v="1"/>
  </r>
  <r>
    <n v="89301604"/>
    <s v="Odd.urgent.příjmu - ambulance interna"/>
    <s v="ambulance - interna"/>
    <n v="10"/>
    <d v="2016-12-01T00:00:00"/>
    <m/>
    <m/>
    <s v="Jana"/>
    <s v="Vařeková"/>
    <m/>
    <n v="0.14199999999999999"/>
    <x v="1"/>
  </r>
  <r>
    <n v="89301604"/>
    <s v="Odd.urgent.příjmu - ambulance interna"/>
    <s v="ambulance - interna"/>
    <n v="10"/>
    <d v="2008-01-01T00:00:00"/>
    <m/>
    <m/>
    <s v="Karla"/>
    <s v="Macková"/>
    <m/>
    <n v="0.14199999999999999"/>
    <x v="1"/>
  </r>
  <r>
    <n v="89301604"/>
    <s v="Odd.urgent.příjmu - ambulance interna"/>
    <s v="ambulance - interna"/>
    <n v="10"/>
    <d v="2008-01-01T00:00:00"/>
    <m/>
    <m/>
    <s v="Ivana"/>
    <s v="Pujmanová"/>
    <m/>
    <n v="0.14199999999999999"/>
    <x v="4"/>
  </r>
  <r>
    <n v="89301604"/>
    <s v="Odd.urgent.příjmu - ambulance interna"/>
    <s v="ambulance - interna"/>
    <n v="10"/>
    <d v="2011-08-01T00:00:00"/>
    <m/>
    <m/>
    <s v="Dana"/>
    <s v="Mikulíková"/>
    <m/>
    <n v="0.15"/>
    <x v="4"/>
  </r>
  <r>
    <n v="89301604"/>
    <s v="Odd.urgent.příjmu - ambulance interna"/>
    <s v="ambulance - interna"/>
    <n v="10"/>
    <d v="2020-06-01T00:00:00"/>
    <m/>
    <s v="MUDr."/>
    <s v="Eliška"/>
    <s v="Slavíčková"/>
    <m/>
    <n v="0"/>
    <x v="3"/>
  </r>
  <r>
    <n v="89301604"/>
    <s v="Odd.urgent.příjmu - ambulance interna"/>
    <s v="ambulance - interna"/>
    <n v="10"/>
    <d v="2014-02-01T00:00:00"/>
    <m/>
    <s v="Bc."/>
    <s v="Kamila"/>
    <s v="Korandová"/>
    <m/>
    <n v="0.14199999999999999"/>
    <x v="1"/>
  </r>
  <r>
    <n v="89301604"/>
    <s v="Odd.urgent.příjmu - ambulance interna"/>
    <s v="ambulance - interna"/>
    <n v="10"/>
    <d v="2008-01-01T00:00:00"/>
    <m/>
    <m/>
    <s v="Zuzana"/>
    <s v="Pikalová"/>
    <m/>
    <n v="0.14199999999999999"/>
    <x v="4"/>
  </r>
  <r>
    <n v="89301604"/>
    <s v="Odd.urgent.příjmu - ambulance interna"/>
    <s v="ambulance - interna"/>
    <n v="10"/>
    <d v="2008-01-01T00:00:00"/>
    <m/>
    <m/>
    <s v="Nikola"/>
    <s v="Skálová"/>
    <m/>
    <n v="0.14199999999999999"/>
    <x v="1"/>
  </r>
  <r>
    <n v="89301604"/>
    <s v="Odd.urgent.příjmu - ambulance interna"/>
    <s v="ambulance - interna"/>
    <n v="10"/>
    <d v="2010-12-01T00:00:00"/>
    <m/>
    <m/>
    <s v="Marie"/>
    <s v="Zapletalová"/>
    <m/>
    <n v="0.14199999999999999"/>
    <x v="1"/>
  </r>
  <r>
    <n v="89301604"/>
    <s v="Odd.urgent.příjmu - ambulance interna"/>
    <s v="ambulance - interna"/>
    <n v="10"/>
    <d v="2020-01-01T00:00:00"/>
    <m/>
    <s v="MUDr."/>
    <s v="Ladislava"/>
    <s v="Fryšáková"/>
    <m/>
    <n v="0"/>
    <x v="3"/>
  </r>
  <r>
    <n v="89301604"/>
    <s v="Odd.urgent.příjmu - ambulance interna"/>
    <s v="ambulance - interna"/>
    <n v="10"/>
    <d v="2008-01-01T00:00:00"/>
    <m/>
    <m/>
    <s v="Petra"/>
    <s v="Hellová"/>
    <m/>
    <n v="0.14199999999999999"/>
    <x v="4"/>
  </r>
  <r>
    <n v="89301604"/>
    <s v="Odd.urgent.příjmu - ambulance interna"/>
    <s v="ambulance - interna"/>
    <n v="10"/>
    <d v="2016-01-01T00:00:00"/>
    <m/>
    <s v="Mgr."/>
    <s v="Filip"/>
    <s v="Havelka"/>
    <m/>
    <n v="7.0000000000000007E-2"/>
    <x v="1"/>
  </r>
  <r>
    <n v="89301604"/>
    <s v="Odd.urgent.příjmu - ambulance interna"/>
    <s v="ambulance - interna"/>
    <n v="10"/>
    <d v="2008-01-01T00:00:00"/>
    <m/>
    <s v="MUDr. Mgr. MBA"/>
    <s v="Drahomíra"/>
    <s v="Vrzalová"/>
    <m/>
    <n v="0"/>
    <x v="3"/>
  </r>
  <r>
    <n v="89301604"/>
    <s v="Odd.urgent.příjmu - ambulance interna"/>
    <s v="ambulance - interna"/>
    <n v="10"/>
    <d v="2012-06-01T00:00:00"/>
    <m/>
    <m/>
    <s v="Bohdan"/>
    <s v="Opluštil"/>
    <m/>
    <n v="0.14199999999999999"/>
    <x v="1"/>
  </r>
  <r>
    <n v="89301604"/>
    <s v="Odd.urgent.příjmu - ambulance interna"/>
    <s v="ambulance - interna"/>
    <n v="10"/>
    <d v="2014-03-01T00:00:00"/>
    <m/>
    <m/>
    <s v="Jana"/>
    <s v="Vymětalíková"/>
    <m/>
    <n v="0.14199999999999999"/>
    <x v="4"/>
  </r>
  <r>
    <n v="89301604"/>
    <s v="Odd.urgent.příjmu - ambulance interna"/>
    <s v="ambulance - interna"/>
    <n v="10"/>
    <d v="2016-08-01T00:00:00"/>
    <m/>
    <s v="Mgr. Bc."/>
    <s v="Silvie"/>
    <s v="Roháčková"/>
    <m/>
    <n v="0.14199999999999999"/>
    <x v="1"/>
  </r>
  <r>
    <n v="89301604"/>
    <s v="Odd.urgent.příjmu - ambulance interna"/>
    <s v="ambulance - interna"/>
    <n v="10"/>
    <d v="2018-06-01T00:00:00"/>
    <m/>
    <m/>
    <s v="Kateřina"/>
    <s v="Skalická"/>
    <s v="DiS."/>
    <n v="0.1"/>
    <x v="1"/>
  </r>
  <r>
    <n v="89301604"/>
    <s v="Odd.urgent.příjmu - ambulance interna"/>
    <s v="ambulance - interna"/>
    <n v="10"/>
    <d v="2012-10-01T00:00:00"/>
    <m/>
    <s v="MUDr."/>
    <s v="Eva"/>
    <s v="Štěpánová"/>
    <m/>
    <n v="0.5"/>
    <x v="3"/>
  </r>
  <r>
    <n v="89301604"/>
    <s v="Odd.urgent.příjmu - ambulance interna"/>
    <s v="ambulance - interna"/>
    <n v="10"/>
    <d v="2015-01-01T00:00:00"/>
    <m/>
    <s v="MUDr."/>
    <s v="František"/>
    <s v="Horák"/>
    <m/>
    <n v="0.5"/>
    <x v="3"/>
  </r>
  <r>
    <n v="89301604"/>
    <s v="Odd.urgent.příjmu - ambulance interna"/>
    <s v="ambulance - interna"/>
    <n v="10"/>
    <d v="2008-01-01T00:00:00"/>
    <m/>
    <m/>
    <s v="Zdeňka"/>
    <s v="Hanáková"/>
    <m/>
    <n v="0.14199999999999999"/>
    <x v="1"/>
  </r>
  <r>
    <n v="89301604"/>
    <s v="Odd.urgent.příjmu - ambulance interna"/>
    <s v="ambulance - interna"/>
    <n v="10"/>
    <d v="2011-01-01T00:00:00"/>
    <m/>
    <s v="MUDr."/>
    <s v="Jan"/>
    <s v="Bajorek"/>
    <s v="Ph.D."/>
    <n v="0.5"/>
    <x v="3"/>
  </r>
  <r>
    <n v="89301604"/>
    <s v="Odd.urgent.příjmu - ambulance interna"/>
    <s v="ambulance - interna"/>
    <n v="10"/>
    <d v="2015-10-01T00:00:00"/>
    <m/>
    <s v="Bc."/>
    <s v="Lenka"/>
    <s v="Kačabová"/>
    <m/>
    <n v="0.14199999999999999"/>
    <x v="4"/>
  </r>
  <r>
    <n v="89301604"/>
    <s v="Odd.urgent.příjmu - ambulance interna"/>
    <s v="ambulance - interna"/>
    <n v="10"/>
    <d v="2015-11-01T00:00:00"/>
    <m/>
    <s v="Bc."/>
    <s v="Václav"/>
    <s v="Lankaš"/>
    <m/>
    <n v="0.14199999999999999"/>
    <x v="4"/>
  </r>
  <r>
    <n v="89301604"/>
    <s v="Odd.urgent.příjmu - ambulance interna"/>
    <s v="ambulance - interna"/>
    <n v="10"/>
    <d v="2016-04-01T00:00:00"/>
    <m/>
    <m/>
    <s v="Jakub"/>
    <s v="Štěpánek"/>
    <s v="DiS."/>
    <n v="0.14199999999999999"/>
    <x v="4"/>
  </r>
  <r>
    <n v="89301604"/>
    <s v="Odd.urgent.příjmu - ambulance interna"/>
    <s v="ambulance - interna"/>
    <n v="10"/>
    <d v="2019-04-01T00:00:00"/>
    <m/>
    <s v="Bc."/>
    <s v="Nela"/>
    <s v="Lankašová Horáčková"/>
    <m/>
    <n v="0.14199999999999999"/>
    <x v="1"/>
  </r>
  <r>
    <n v="89301604"/>
    <s v="Odd.urgent.příjmu - ambulance interna"/>
    <s v="ambulance - interna"/>
    <n v="10"/>
    <d v="2017-12-01T00:00:00"/>
    <m/>
    <s v="MUDr."/>
    <s v="Martin"/>
    <s v="Čerňan"/>
    <s v="Ph.D."/>
    <n v="0"/>
    <x v="6"/>
  </r>
  <r>
    <n v="89301604"/>
    <s v="Odd.urgent.příjmu - ambulance interna"/>
    <s v="ambulance - interna"/>
    <n v="10"/>
    <d v="2020-01-01T00:00:00"/>
    <m/>
    <s v="MUDr."/>
    <s v="Štěpán"/>
    <s v="Hudec"/>
    <m/>
    <n v="0"/>
    <x v="6"/>
  </r>
  <r>
    <n v="89301604"/>
    <s v="Odd.urgent.příjmu - ambulance interna"/>
    <s v="ambulance - interna"/>
    <n v="10"/>
    <d v="2017-06-01T00:00:00"/>
    <m/>
    <m/>
    <s v="Veronika"/>
    <s v="Trnková"/>
    <s v="DiS."/>
    <n v="0.14199999999999999"/>
    <x v="4"/>
  </r>
  <r>
    <n v="89301604"/>
    <s v="Odd.urgent.příjmu - ambulance interna"/>
    <s v="ambulance - interna"/>
    <n v="10"/>
    <d v="2017-06-01T00:00:00"/>
    <m/>
    <m/>
    <s v="Veronika"/>
    <s v="Trnková"/>
    <s v="DiS."/>
    <n v="0.14199999999999999"/>
    <x v="4"/>
  </r>
  <r>
    <n v="89301604"/>
    <s v="Odd.urgent.příjmu - ambulance interna"/>
    <s v="ambulance - interna"/>
    <n v="10"/>
    <d v="2022-05-01T00:00:00"/>
    <m/>
    <s v="Bc."/>
    <s v="Tomáš"/>
    <s v="Havelka"/>
    <m/>
    <n v="0.14199999999999999"/>
    <x v="4"/>
  </r>
  <r>
    <n v="89301604"/>
    <s v="Odd.urgent.příjmu - ambulance interna"/>
    <s v="ambulance - interna"/>
    <n v="10"/>
    <d v="2020-12-01T00:00:00"/>
    <m/>
    <m/>
    <s v="Ludmila"/>
    <s v="Indráková"/>
    <m/>
    <n v="0.14199999999999999"/>
    <x v="4"/>
  </r>
  <r>
    <n v="89301604"/>
    <s v="Odd.urgent.příjmu - ambulance interna"/>
    <s v="ambulance - interna"/>
    <n v="10"/>
    <d v="2016-09-01T00:00:00"/>
    <m/>
    <s v="Mgr. Bc."/>
    <s v="Jan"/>
    <s v="Staněk"/>
    <m/>
    <n v="0.14199999999999999"/>
    <x v="4"/>
  </r>
  <r>
    <n v="89301604"/>
    <s v="Odd.urgent.příjmu - ambulance interna"/>
    <s v="ambulance - interna"/>
    <n v="10"/>
    <d v="2016-06-01T00:00:00"/>
    <m/>
    <m/>
    <s v="Marek"/>
    <s v="Filandr"/>
    <s v="DiS."/>
    <n v="0.14199999999999999"/>
    <x v="4"/>
  </r>
  <r>
    <n v="89301604"/>
    <s v="Odd.urgent.příjmu - ambulance interna"/>
    <s v="ambulance - interna"/>
    <n v="10"/>
    <d v="2016-04-01T00:00:00"/>
    <m/>
    <m/>
    <s v="Markéta"/>
    <s v="Tivadarová"/>
    <m/>
    <n v="0.15"/>
    <x v="5"/>
  </r>
  <r>
    <n v="89301604"/>
    <s v="Odd.urgent.příjmu - ambulance interna"/>
    <s v="ambulance - interna"/>
    <n v="10"/>
    <d v="2016-08-01T00:00:00"/>
    <m/>
    <m/>
    <s v="Petr"/>
    <s v="Lanc"/>
    <m/>
    <n v="0.14199999999999999"/>
    <x v="5"/>
  </r>
  <r>
    <n v="89301604"/>
    <s v="Odd.urgent.příjmu - ambulance interna"/>
    <s v="ambulance - interna"/>
    <n v="10"/>
    <d v="2020-01-01T00:00:00"/>
    <m/>
    <s v="MUDr."/>
    <s v="Libor"/>
    <s v="Jelínek"/>
    <m/>
    <n v="0"/>
    <x v="3"/>
  </r>
  <r>
    <n v="89301604"/>
    <s v="Odd.urgent.příjmu - ambulance interna"/>
    <s v="ambulance - interna"/>
    <n v="10"/>
    <d v="2020-05-01T00:00:00"/>
    <m/>
    <s v="MUDr."/>
    <s v="Marek"/>
    <s v="Vícha"/>
    <m/>
    <n v="0"/>
    <x v="3"/>
  </r>
  <r>
    <n v="89301604"/>
    <s v="Odd.urgent.příjmu - ambulance interna"/>
    <s v="ambulance - interna"/>
    <n v="10"/>
    <d v="2021-04-01T00:00:00"/>
    <m/>
    <s v="Mgr. Bc."/>
    <s v="Veronika"/>
    <s v="Brachtlová"/>
    <m/>
    <n v="0.14199999999999999"/>
    <x v="4"/>
  </r>
  <r>
    <n v="89301604"/>
    <s v="Odd.urgent.příjmu - ambulance interna"/>
    <s v="ambulance - interna"/>
    <n v="10"/>
    <d v="2022-09-01T00:00:00"/>
    <m/>
    <m/>
    <s v="Kateřina"/>
    <s v="Dolínková"/>
    <m/>
    <n v="0.14199999999999999"/>
    <x v="4"/>
  </r>
  <r>
    <n v="89301604"/>
    <s v="Odd.urgent.příjmu - ambulance interna"/>
    <s v="ambulance - interna"/>
    <n v="10"/>
    <d v="2021-04-01T00:00:00"/>
    <m/>
    <m/>
    <s v="Eva"/>
    <s v="Rygolová"/>
    <m/>
    <n v="7.1400000000000005E-2"/>
    <x v="4"/>
  </r>
  <r>
    <n v="89301604"/>
    <s v="Odd.urgent.příjmu - ambulance interna"/>
    <s v="ambulance - interna"/>
    <n v="10"/>
    <d v="2020-06-01T00:00:00"/>
    <m/>
    <m/>
    <s v="Pavlína"/>
    <s v="Greplová"/>
    <m/>
    <n v="0.1"/>
    <x v="4"/>
  </r>
  <r>
    <n v="89301604"/>
    <s v="Odd.urgent.příjmu - ambulance interna"/>
    <s v="ambulance - interna"/>
    <n v="10"/>
    <d v="2016-10-01T00:00:00"/>
    <m/>
    <s v="MUDr."/>
    <s v="Monika"/>
    <s v="Kamasová"/>
    <s v="Ph.D."/>
    <n v="0"/>
    <x v="3"/>
  </r>
  <r>
    <n v="89301604"/>
    <s v="Odd.urgent.příjmu - ambulance interna"/>
    <s v="ambulance - interna"/>
    <n v="10"/>
    <d v="2018-03-01T00:00:00"/>
    <m/>
    <s v="MUDr."/>
    <s v="Ľubica"/>
    <s v="Cibičková"/>
    <s v="Ph.D."/>
    <n v="0"/>
    <x v="3"/>
  </r>
  <r>
    <n v="89301604"/>
    <s v="Odd.urgent.příjmu - ambulance interna"/>
    <s v="ambulance - interna"/>
    <n v="10"/>
    <d v="2021-04-01T00:00:00"/>
    <m/>
    <m/>
    <s v="Jana"/>
    <s v="Jelčová"/>
    <m/>
    <n v="0.14199999999999999"/>
    <x v="4"/>
  </r>
  <r>
    <n v="89301604"/>
    <s v="Odd.urgent.příjmu - ambulance interna"/>
    <s v="ambulance - interna"/>
    <n v="10"/>
    <d v="2016-10-01T00:00:00"/>
    <m/>
    <s v="doc. MUDr."/>
    <s v="Milan"/>
    <s v="Sova"/>
    <s v="Ph.D."/>
    <n v="0"/>
    <x v="3"/>
  </r>
  <r>
    <n v="89301604"/>
    <s v="Odd.urgent.příjmu - ambulance interna"/>
    <s v="ambulance - interna"/>
    <n v="10"/>
    <d v="2012-04-01T00:00:00"/>
    <m/>
    <m/>
    <s v="Marta"/>
    <s v="Juráňová"/>
    <m/>
    <n v="0.14199999999999999"/>
    <x v="1"/>
  </r>
  <r>
    <n v="89301604"/>
    <s v="Odd.urgent.příjmu - ambulance interna"/>
    <s v="ambulance - interna"/>
    <n v="10"/>
    <d v="2021-04-01T00:00:00"/>
    <m/>
    <m/>
    <s v="Lenka"/>
    <s v="Černochová"/>
    <m/>
    <n v="7.1400000000000005E-2"/>
    <x v="4"/>
  </r>
  <r>
    <n v="89301604"/>
    <s v="Odd.urgent.příjmu - ambulance interna"/>
    <s v="ambulance - interna"/>
    <n v="10"/>
    <d v="2014-09-01T00:00:00"/>
    <m/>
    <m/>
    <s v="Ondřej"/>
    <s v="Kratochvila"/>
    <m/>
    <n v="0.14199999999999999"/>
    <x v="5"/>
  </r>
  <r>
    <n v="89301604"/>
    <s v="Odd.urgent.příjmu - ambulance interna"/>
    <s v="ambulance - interna"/>
    <n v="10"/>
    <d v="2018-08-01T00:00:00"/>
    <m/>
    <s v="MUDr."/>
    <s v="Viktor"/>
    <s v="Klementa"/>
    <m/>
    <n v="0"/>
    <x v="3"/>
  </r>
  <r>
    <n v="89301604"/>
    <s v="Odd.urgent.příjmu - ambulance interna"/>
    <s v="ambulance - interna"/>
    <n v="10"/>
    <d v="2015-07-01T00:00:00"/>
    <m/>
    <s v="Bc."/>
    <s v="Karel"/>
    <s v="Vařeka"/>
    <m/>
    <n v="0.14199999999999999"/>
    <x v="1"/>
  </r>
  <r>
    <n v="89301604"/>
    <s v="Odd.urgent.příjmu - ambulance interna"/>
    <s v="ambulance - interna"/>
    <n v="10"/>
    <d v="2016-11-01T00:00:00"/>
    <m/>
    <s v="MUDr."/>
    <s v="Markéta"/>
    <s v="Sovová"/>
    <s v="Ph.D."/>
    <n v="0"/>
    <x v="3"/>
  </r>
  <r>
    <n v="89301604"/>
    <s v="Odd.urgent.příjmu - ambulance interna"/>
    <s v="ambulance - interna"/>
    <n v="10"/>
    <d v="2009-01-01T00:00:00"/>
    <m/>
    <m/>
    <s v="Martina"/>
    <s v="Cabáková"/>
    <s v="DiS."/>
    <n v="0.14199999999999999"/>
    <x v="1"/>
  </r>
  <r>
    <n v="89301604"/>
    <s v="Odd.urgent.příjmu - ambulance interna"/>
    <s v="ambulance - interna"/>
    <n v="10"/>
    <d v="2019-01-01T00:00:00"/>
    <m/>
    <m/>
    <s v="Adéla"/>
    <s v="Dobrovolná"/>
    <m/>
    <n v="0.3"/>
    <x v="4"/>
  </r>
  <r>
    <n v="89301604"/>
    <s v="Odd.urgent.příjmu - ambulance interna"/>
    <s v="ambulance - interna"/>
    <n v="10"/>
    <d v="2022-08-01T00:00:00"/>
    <m/>
    <s v="Bc."/>
    <s v="Kristýna"/>
    <s v="Filandrová"/>
    <m/>
    <n v="0.14199999999999999"/>
    <x v="4"/>
  </r>
  <r>
    <n v="89301604"/>
    <s v="Odd.urgent.příjmu - ambulance interna"/>
    <s v="ambulance - interna"/>
    <n v="10"/>
    <d v="2022-08-01T00:00:00"/>
    <m/>
    <s v="Bc."/>
    <s v="Kristýna"/>
    <s v="Filandrová"/>
    <m/>
    <n v="0.14199999999999999"/>
    <x v="4"/>
  </r>
  <r>
    <n v="89301604"/>
    <s v="Odd.urgent.příjmu - ambulance interna"/>
    <s v="ambulance - interna"/>
    <n v="10"/>
    <d v="2021-04-01T00:00:00"/>
    <m/>
    <m/>
    <s v="Martina"/>
    <s v="Poláková"/>
    <m/>
    <n v="8.5000000000000006E-2"/>
    <x v="4"/>
  </r>
  <r>
    <n v="89301604"/>
    <s v="Odd.urgent.příjmu - ambulance interna"/>
    <s v="ambulance - interna"/>
    <n v="10"/>
    <d v="2010-10-01T00:00:00"/>
    <m/>
    <s v="MUDr."/>
    <s v="Ivana"/>
    <s v="Pejpková"/>
    <m/>
    <n v="0.3"/>
    <x v="3"/>
  </r>
  <r>
    <n v="89301604"/>
    <s v="Odd.urgent.příjmu - ambulance interna"/>
    <s v="ambulance - interna"/>
    <n v="10"/>
    <d v="2008-01-01T00:00:00"/>
    <m/>
    <m/>
    <s v="Karla"/>
    <s v="Zemánková"/>
    <m/>
    <n v="0.09"/>
    <x v="1"/>
  </r>
  <r>
    <n v="89301604"/>
    <s v="Odd.urgent.příjmu - ambulance interna"/>
    <s v="ambulance - interna"/>
    <n v="10"/>
    <d v="2019-04-01T00:00:00"/>
    <m/>
    <m/>
    <s v="Lenka"/>
    <s v="Lakomá"/>
    <m/>
    <n v="7.1400000000000005E-2"/>
    <x v="4"/>
  </r>
  <r>
    <n v="89301604"/>
    <s v="Odd.urgent.příjmu - ambulance interna"/>
    <s v="ambulance - interna"/>
    <n v="10"/>
    <d v="2008-01-01T00:00:00"/>
    <m/>
    <m/>
    <s v="Jitka"/>
    <s v="Zajícová"/>
    <m/>
    <n v="0.14199999999999999"/>
    <x v="1"/>
  </r>
  <r>
    <n v="89301604"/>
    <s v="Odd.urgent.příjmu - ambulance interna"/>
    <s v="ambulance - interna"/>
    <n v="10"/>
    <d v="2010-01-01T00:00:00"/>
    <m/>
    <m/>
    <s v="Michaela"/>
    <s v="Kučáková"/>
    <m/>
    <n v="0.14199999999999999"/>
    <x v="1"/>
  </r>
  <r>
    <n v="89301604"/>
    <s v="Odd.urgent.příjmu - ambulance interna"/>
    <s v="ambulance - interna"/>
    <n v="10"/>
    <d v="2017-05-01T00:00:00"/>
    <m/>
    <s v="Bc."/>
    <s v="Eva"/>
    <s v="Tkadlecová"/>
    <s v="DiS."/>
    <n v="0.14199999999999999"/>
    <x v="1"/>
  </r>
  <r>
    <n v="89301604"/>
    <s v="Odd.urgent.příjmu - ambulance interna"/>
    <s v="ambulance - interna"/>
    <n v="10"/>
    <d v="2008-01-01T00:00:00"/>
    <m/>
    <m/>
    <s v="Gabriela"/>
    <s v="Jílková"/>
    <m/>
    <n v="0.14199999999999999"/>
    <x v="1"/>
  </r>
  <r>
    <n v="89301604"/>
    <s v="Odd.urgent.příjmu - ambulance interna"/>
    <s v="ambulance - interna"/>
    <n v="10"/>
    <d v="2021-04-01T00:00:00"/>
    <m/>
    <m/>
    <s v="Veronika"/>
    <s v="Pospíšilová"/>
    <s v="DiS."/>
    <n v="0.14199999999999999"/>
    <x v="4"/>
  </r>
  <r>
    <n v="89301604"/>
    <s v="Odd.urgent.příjmu - ambulance interna"/>
    <s v="ambulance - interna"/>
    <n v="10"/>
    <d v="2008-01-01T00:00:00"/>
    <m/>
    <s v="Bc."/>
    <s v="Marcela"/>
    <s v="Dvořáková"/>
    <m/>
    <n v="0.14199999999999999"/>
    <x v="1"/>
  </r>
  <r>
    <n v="89301604"/>
    <s v="Odd.urgent.příjmu - ambulance interna"/>
    <s v="ambulance - interna"/>
    <n v="10"/>
    <d v="2016-09-01T00:00:00"/>
    <m/>
    <s v="MUDr."/>
    <s v="Jan"/>
    <s v="Zarivnij"/>
    <m/>
    <n v="0.2"/>
    <x v="3"/>
  </r>
  <r>
    <n v="89301604"/>
    <s v="Odd.urgent.příjmu - ambulance interna"/>
    <s v="ambulance - interna"/>
    <n v="10"/>
    <d v="2008-01-01T00:00:00"/>
    <m/>
    <m/>
    <s v="Petr"/>
    <s v="Hönig"/>
    <m/>
    <n v="0.14199999999999999"/>
    <x v="1"/>
  </r>
  <r>
    <n v="89301604"/>
    <s v="Odd.urgent.příjmu - ambulance interna"/>
    <s v="ambulance - interna"/>
    <n v="10"/>
    <d v="2017-08-01T00:00:00"/>
    <m/>
    <m/>
    <s v="Sylva"/>
    <s v="Staňková"/>
    <s v="DiS."/>
    <n v="0.1"/>
    <x v="4"/>
  </r>
  <r>
    <n v="89301604"/>
    <s v="Odd.urgent.příjmu - ambulance interna"/>
    <s v="ambulance - interna"/>
    <n v="10"/>
    <d v="2021-04-01T00:00:00"/>
    <m/>
    <s v="Mgr. Bc."/>
    <s v="Dagmar"/>
    <s v="Majerová"/>
    <m/>
    <n v="0.14199999999999999"/>
    <x v="1"/>
  </r>
  <r>
    <n v="89301604"/>
    <s v="Odd.urgent.příjmu - ambulance interna"/>
    <s v="ambulance - interna"/>
    <n v="10"/>
    <d v="2021-02-01T00:00:00"/>
    <m/>
    <s v="MUDr."/>
    <s v="Tereza"/>
    <s v="Kopecká"/>
    <m/>
    <n v="0.25"/>
    <x v="3"/>
  </r>
  <r>
    <n v="89301604"/>
    <s v="Odd.urgent.příjmu - ambulance interna"/>
    <s v="ambulance - interna"/>
    <n v="10"/>
    <d v="2020-05-01T00:00:00"/>
    <m/>
    <s v="MUDr."/>
    <s v="Eva"/>
    <s v="Voláková"/>
    <m/>
    <n v="0"/>
    <x v="3"/>
  </r>
  <r>
    <n v="89301604"/>
    <s v="Odd.urgent.příjmu - ambulance interna"/>
    <s v="ambulance - interna"/>
    <n v="10"/>
    <d v="2019-02-01T00:00:00"/>
    <m/>
    <m/>
    <s v="Martina"/>
    <s v="Vyroubalová"/>
    <m/>
    <n v="0.14199999999999999"/>
    <x v="1"/>
  </r>
  <r>
    <n v="89301604"/>
    <s v="Odd.urgent.příjmu - ambulance interna"/>
    <s v="ambulance - interna"/>
    <n v="10"/>
    <d v="2022-08-15T00:00:00"/>
    <m/>
    <s v="Bc."/>
    <s v="Aneta"/>
    <s v="Ratkovská"/>
    <m/>
    <n v="0.14199999999999999"/>
    <x v="4"/>
  </r>
  <r>
    <n v="89301604"/>
    <s v="Odd.urgent.příjmu - ambulance interna"/>
    <s v="ambulance - interna"/>
    <n v="10"/>
    <d v="2022-07-01T00:00:00"/>
    <m/>
    <m/>
    <s v="Klára"/>
    <s v="Vaňková"/>
    <m/>
    <n v="0.14199999999999999"/>
    <x v="4"/>
  </r>
  <r>
    <n v="89301604"/>
    <s v="Odd.urgent.příjmu - ambulance interna"/>
    <s v="ambulance - interna"/>
    <n v="10"/>
    <d v="2022-05-01T00:00:00"/>
    <m/>
    <m/>
    <s v="Aneta"/>
    <s v="Herzogová"/>
    <s v="DiS."/>
    <n v="0.14199999999999999"/>
    <x v="4"/>
  </r>
  <r>
    <n v="89301604"/>
    <s v="Odd.urgent.příjmu - ambulance interna"/>
    <s v="ambulance - interna"/>
    <n v="10"/>
    <d v="2022-05-01T00:00:00"/>
    <m/>
    <s v="Bc."/>
    <s v="Klára"/>
    <s v="Kadaňková"/>
    <m/>
    <n v="0.14199999999999999"/>
    <x v="4"/>
  </r>
  <r>
    <n v="89301604"/>
    <s v="Odd.urgent.příjmu - ambulance interna"/>
    <s v="ambulance - interna"/>
    <n v="10"/>
    <d v="2021-04-01T00:00:00"/>
    <m/>
    <s v="Mgr."/>
    <s v="Jana"/>
    <s v="Rygalová"/>
    <m/>
    <n v="0.14199999999999999"/>
    <x v="4"/>
  </r>
  <r>
    <n v="89301604"/>
    <s v="Odd.urgent.příjmu - ambulance interna"/>
    <s v="ambulance - interna"/>
    <n v="10"/>
    <d v="2017-08-01T00:00:00"/>
    <m/>
    <m/>
    <s v="Martin"/>
    <s v="Kučera"/>
    <s v="DiS."/>
    <n v="0.14199999999999999"/>
    <x v="4"/>
  </r>
  <r>
    <n v="89301604"/>
    <s v="Odd.urgent.příjmu - ambulance interna"/>
    <s v="ambulance - interna"/>
    <n v="10"/>
    <d v="2017-08-01T00:00:00"/>
    <m/>
    <m/>
    <s v="Sebastián"/>
    <s v="Kubis"/>
    <s v="DiS."/>
    <n v="0.14199999999999999"/>
    <x v="4"/>
  </r>
  <r>
    <n v="89301604"/>
    <s v="Odd.urgent.příjmu - ambulance interna"/>
    <s v="ambulance - interna"/>
    <n v="10"/>
    <d v="2017-06-15T00:00:00"/>
    <m/>
    <s v="Mgr."/>
    <s v="Tereza"/>
    <s v="Hamouzová"/>
    <m/>
    <n v="0.14199999999999999"/>
    <x v="1"/>
  </r>
  <r>
    <n v="89301604"/>
    <s v="Odd.urgent.příjmu - ambulance interna"/>
    <s v="ambulance - interna"/>
    <n v="10"/>
    <d v="2017-07-01T00:00:00"/>
    <m/>
    <m/>
    <s v="Jiří"/>
    <s v="Kapoun"/>
    <s v="DiS."/>
    <n v="0.14199999999999999"/>
    <x v="4"/>
  </r>
  <r>
    <n v="89301604"/>
    <s v="Odd.urgent.příjmu - ambulance interna"/>
    <s v="ambulance - interna"/>
    <n v="10"/>
    <d v="2020-01-01T00:00:00"/>
    <m/>
    <s v="MUDr."/>
    <s v="Tomáš"/>
    <s v="Tichý"/>
    <m/>
    <n v="0"/>
    <x v="7"/>
  </r>
  <r>
    <n v="89301604"/>
    <s v="Odd.urgent.příjmu - ambulance interna"/>
    <s v="ambulance - interna"/>
    <n v="10"/>
    <d v="2020-06-01T00:00:00"/>
    <m/>
    <s v="Bc."/>
    <s v="Alena"/>
    <s v="Grobařová"/>
    <m/>
    <n v="0.14199999999999999"/>
    <x v="4"/>
  </r>
  <r>
    <n v="89301604"/>
    <s v="Odd.urgent.příjmu - ambulance interna"/>
    <s v="ambulance - interna"/>
    <n v="10"/>
    <d v="2018-06-01T00:00:00"/>
    <m/>
    <m/>
    <s v="Vladimír"/>
    <s v="Konrád"/>
    <s v="DiS."/>
    <n v="0.14199999999999999"/>
    <x v="4"/>
  </r>
  <r>
    <n v="89301604"/>
    <s v="Odd.urgent.příjmu - ambulance interna"/>
    <s v="ambulance - interna"/>
    <n v="10"/>
    <d v="2019-07-01T00:00:00"/>
    <m/>
    <m/>
    <s v="David"/>
    <s v="Hell"/>
    <s v="DiS."/>
    <n v="0.14199999999999999"/>
    <x v="4"/>
  </r>
  <r>
    <n v="89301604"/>
    <s v="Odd.urgent.příjmu - ambulance interna"/>
    <s v="ambulance - interna"/>
    <n v="10"/>
    <d v="2019-07-01T00:00:00"/>
    <m/>
    <m/>
    <s v="David"/>
    <s v="Hell"/>
    <s v="DiS."/>
    <n v="0.14199999999999999"/>
    <x v="4"/>
  </r>
  <r>
    <n v="89301604"/>
    <s v="Odd.urgent.příjmu - ambulance interna"/>
    <s v="ambulance - interna"/>
    <n v="10"/>
    <d v="2020-12-01T00:00:00"/>
    <m/>
    <s v="Bc."/>
    <s v="Martina"/>
    <s v="Václavíková"/>
    <m/>
    <n v="0.14199999999999999"/>
    <x v="4"/>
  </r>
  <r>
    <n v="89301604"/>
    <s v="Odd.urgent.příjmu - ambulance interna"/>
    <s v="ambulance - interna"/>
    <n v="10"/>
    <d v="2018-10-01T00:00:00"/>
    <m/>
    <s v="Bc."/>
    <s v="Vít"/>
    <s v="Piskoř"/>
    <m/>
    <n v="0.14199999999999999"/>
    <x v="4"/>
  </r>
  <r>
    <n v="89301604"/>
    <s v="Odd.urgent.příjmu - ambulance interna"/>
    <s v="ambulance - interna"/>
    <n v="10"/>
    <d v="2019-07-01T00:00:00"/>
    <m/>
    <m/>
    <s v="Veronika"/>
    <s v="Skoupilová"/>
    <s v="DiS."/>
    <n v="0.14199999999999999"/>
    <x v="4"/>
  </r>
  <r>
    <n v="89301604"/>
    <s v="Odd.urgent.příjmu - ambulance interna"/>
    <s v="ambulance - interna"/>
    <n v="10"/>
    <d v="2019-09-01T00:00:00"/>
    <m/>
    <m/>
    <s v="Mikuláš"/>
    <s v="Toráč"/>
    <s v="DiS."/>
    <n v="0.14199999999999999"/>
    <x v="5"/>
  </r>
  <r>
    <n v="89301604"/>
    <s v="Odd.urgent.příjmu - ambulance interna"/>
    <s v="ambulance - interna"/>
    <n v="10"/>
    <d v="2021-06-01T00:00:00"/>
    <m/>
    <m/>
    <s v="Karolína"/>
    <s v="Vychodilová"/>
    <s v="DiS."/>
    <n v="0.14199999999999999"/>
    <x v="4"/>
  </r>
  <r>
    <n v="89301604"/>
    <s v="Odd.urgent.příjmu - ambulance interna"/>
    <s v="ambulance - interna"/>
    <n v="10"/>
    <d v="2021-04-01T00:00:00"/>
    <m/>
    <m/>
    <s v="Berenika"/>
    <s v="Lileková"/>
    <s v="DiS."/>
    <n v="0.14199999999999999"/>
    <x v="5"/>
  </r>
  <r>
    <n v="89301604"/>
    <s v="Odd.urgent.příjmu - ambulance interna"/>
    <s v="ambulance - interna"/>
    <n v="10"/>
    <d v="2020-12-01T00:00:00"/>
    <m/>
    <s v="Bc."/>
    <s v="Petr"/>
    <s v="Skoupil"/>
    <m/>
    <n v="0.14199999999999999"/>
    <x v="4"/>
  </r>
  <r>
    <n v="89301604"/>
    <s v="Odd.urgent.příjmu - ambulance interna"/>
    <s v="ambulance - interna"/>
    <n v="10"/>
    <d v="2021-08-01T00:00:00"/>
    <m/>
    <m/>
    <s v="Michaela"/>
    <s v="Váverková"/>
    <s v="DiS."/>
    <n v="0.14199999999999999"/>
    <x v="4"/>
  </r>
  <r>
    <n v="89301604"/>
    <s v="Odd.urgent.příjmu - ambulance interna"/>
    <s v="ambulance - interna"/>
    <n v="10"/>
    <d v="2020-04-01T00:00:00"/>
    <m/>
    <m/>
    <s v="Pavla"/>
    <s v="Gáborová"/>
    <m/>
    <n v="0.14199999999999999"/>
    <x v="4"/>
  </r>
  <r>
    <n v="89301604"/>
    <s v="Odd.urgent.příjmu - ambulance interna"/>
    <s v="ambulance - interna"/>
    <n v="10"/>
    <d v="2020-12-01T00:00:00"/>
    <m/>
    <s v="Bc."/>
    <s v="Radek"/>
    <s v="Kotzur"/>
    <m/>
    <n v="0.14199999999999999"/>
    <x v="4"/>
  </r>
  <r>
    <n v="89301604"/>
    <s v="Odd.urgent.příjmu - ambulance interna"/>
    <s v="ambulance - interna"/>
    <n v="10"/>
    <d v="2020-12-01T00:00:00"/>
    <m/>
    <s v="Bc."/>
    <s v="Radek"/>
    <s v="Gillar"/>
    <m/>
    <n v="0.14199999999999999"/>
    <x v="4"/>
  </r>
  <r>
    <n v="89301604"/>
    <s v="Odd.urgent.příjmu - ambulance interna"/>
    <s v="ambulance - interna"/>
    <n v="10"/>
    <d v="2020-12-01T00:00:00"/>
    <m/>
    <s v="Bc."/>
    <s v="Filip"/>
    <s v="Surovec"/>
    <s v="DiS."/>
    <n v="0.15"/>
    <x v="4"/>
  </r>
  <r>
    <n v="89301604"/>
    <s v="Odd.urgent.příjmu - ambulance interna"/>
    <s v="ambulance - interna"/>
    <n v="10"/>
    <d v="2021-04-01T00:00:00"/>
    <m/>
    <m/>
    <s v="Dominik"/>
    <s v="Vondra"/>
    <m/>
    <n v="0.14199999999999999"/>
    <x v="4"/>
  </r>
  <r>
    <n v="89301604"/>
    <s v="Odd.urgent.příjmu - ambulance interna"/>
    <s v="ambulance - interna"/>
    <n v="10"/>
    <d v="2020-12-01T00:00:00"/>
    <m/>
    <m/>
    <s v="Tomáš"/>
    <s v="Martinek"/>
    <m/>
    <n v="0.14199999999999999"/>
    <x v="4"/>
  </r>
  <r>
    <n v="89301604"/>
    <s v="Odd.urgent.příjmu - ambulance interna"/>
    <s v="ambulance - interna"/>
    <n v="10"/>
    <d v="2020-12-01T00:00:00"/>
    <m/>
    <s v="Bc."/>
    <s v="Michaela"/>
    <s v="Moničová"/>
    <m/>
    <n v="0.14199999999999999"/>
    <x v="4"/>
  </r>
  <r>
    <n v="89301604"/>
    <s v="Odd.urgent.příjmu - ambulance interna"/>
    <s v="ambulance - interna"/>
    <n v="10"/>
    <d v="2020-12-01T00:00:00"/>
    <m/>
    <s v="Bc."/>
    <s v="Petr"/>
    <s v="Topič"/>
    <m/>
    <n v="0.14199999999999999"/>
    <x v="4"/>
  </r>
  <r>
    <n v="89301604"/>
    <s v="Odd.urgent.příjmu - ambulance interna"/>
    <s v="ambulance - interna"/>
    <n v="10"/>
    <d v="2020-12-01T00:00:00"/>
    <m/>
    <m/>
    <s v="Jana"/>
    <s v="Čaputová"/>
    <m/>
    <n v="0.14199999999999999"/>
    <x v="4"/>
  </r>
  <r>
    <n v="89301604"/>
    <s v="Odd.urgent.příjmu - ambulance interna"/>
    <s v="ambulance - interna"/>
    <n v="10"/>
    <d v="2020-12-01T00:00:00"/>
    <m/>
    <s v="Bc."/>
    <s v="Štěpánka"/>
    <s v="Samuels"/>
    <m/>
    <n v="0.14199999999999999"/>
    <x v="1"/>
  </r>
  <r>
    <n v="89301604"/>
    <s v="Odd.urgent.příjmu - ambulance interna"/>
    <s v="ambulance - interna"/>
    <n v="10"/>
    <d v="2020-12-01T00:00:00"/>
    <m/>
    <m/>
    <s v="Daniel"/>
    <s v="Papp"/>
    <s v="DiS."/>
    <n v="0.14199999999999999"/>
    <x v="4"/>
  </r>
  <r>
    <n v="89301605"/>
    <s v="Odd.urgent. příjmu - ambulance urologie"/>
    <s v="ambulance - urologie"/>
    <n v="10"/>
    <d v="2020-12-01T00:00:00"/>
    <m/>
    <m/>
    <s v="Daniel"/>
    <s v="Papp"/>
    <s v="DiS."/>
    <n v="0.14199999999999999"/>
    <x v="4"/>
  </r>
  <r>
    <n v="89301605"/>
    <s v="Odd.urgent. příjmu - ambulance urologie"/>
    <s v="ambulance - urologie"/>
    <n v="10"/>
    <d v="2020-12-01T00:00:00"/>
    <m/>
    <s v="Bc."/>
    <s v="Štěpánka"/>
    <s v="Samuels"/>
    <m/>
    <n v="0.14199999999999999"/>
    <x v="1"/>
  </r>
  <r>
    <n v="89301605"/>
    <s v="Odd.urgent. příjmu - ambulance urologie"/>
    <s v="ambulance - urologie"/>
    <n v="10"/>
    <d v="2020-12-01T00:00:00"/>
    <m/>
    <m/>
    <s v="Jana"/>
    <s v="Čaputová"/>
    <m/>
    <n v="0.14199999999999999"/>
    <x v="4"/>
  </r>
  <r>
    <n v="89301605"/>
    <s v="Odd.urgent. příjmu - ambulance urologie"/>
    <s v="ambulance - urologie"/>
    <n v="10"/>
    <d v="2020-12-01T00:00:00"/>
    <m/>
    <s v="Bc."/>
    <s v="Petr"/>
    <s v="Topič"/>
    <m/>
    <n v="0.14199999999999999"/>
    <x v="4"/>
  </r>
  <r>
    <n v="89301605"/>
    <s v="Odd.urgent. příjmu - ambulance urologie"/>
    <s v="ambulance - urologie"/>
    <n v="10"/>
    <d v="2020-12-01T00:00:00"/>
    <m/>
    <s v="Bc."/>
    <s v="Michaela"/>
    <s v="Moničová"/>
    <m/>
    <n v="0.14199999999999999"/>
    <x v="4"/>
  </r>
  <r>
    <n v="89301605"/>
    <s v="Odd.urgent. příjmu - ambulance urologie"/>
    <s v="ambulance - urologie"/>
    <n v="10"/>
    <d v="2020-12-01T00:00:00"/>
    <m/>
    <m/>
    <s v="Tomáš"/>
    <s v="Martinek"/>
    <m/>
    <n v="0.14199999999999999"/>
    <x v="4"/>
  </r>
  <r>
    <n v="89301605"/>
    <s v="Odd.urgent. příjmu - ambulance urologie"/>
    <s v="ambulance - urologie"/>
    <n v="10"/>
    <d v="2021-04-01T00:00:00"/>
    <m/>
    <m/>
    <s v="Dominik"/>
    <s v="Vondra"/>
    <m/>
    <n v="0.14199999999999999"/>
    <x v="4"/>
  </r>
  <r>
    <n v="89301605"/>
    <s v="Odd.urgent. příjmu - ambulance urologie"/>
    <s v="ambulance - urologie"/>
    <n v="10"/>
    <d v="2020-12-01T00:00:00"/>
    <m/>
    <s v="Bc."/>
    <s v="Filip"/>
    <s v="Surovec"/>
    <s v="DiS."/>
    <n v="0.15"/>
    <x v="4"/>
  </r>
  <r>
    <n v="89301605"/>
    <s v="Odd.urgent. příjmu - ambulance urologie"/>
    <s v="ambulance - urologie"/>
    <n v="10"/>
    <d v="2020-12-01T00:00:00"/>
    <m/>
    <s v="Bc."/>
    <s v="Radek"/>
    <s v="Gillar"/>
    <m/>
    <n v="0.14199999999999999"/>
    <x v="4"/>
  </r>
  <r>
    <n v="89301605"/>
    <s v="Odd.urgent. příjmu - ambulance urologie"/>
    <s v="ambulance - urologie"/>
    <n v="10"/>
    <d v="2020-04-01T00:00:00"/>
    <m/>
    <m/>
    <s v="Pavla"/>
    <s v="Gáborová"/>
    <m/>
    <n v="0.14199999999999999"/>
    <x v="4"/>
  </r>
  <r>
    <n v="89301605"/>
    <s v="Odd.urgent. příjmu - ambulance urologie"/>
    <s v="ambulance - urologie"/>
    <n v="10"/>
    <d v="2020-12-01T00:00:00"/>
    <m/>
    <s v="Bc."/>
    <s v="Radek"/>
    <s v="Kotzur"/>
    <m/>
    <n v="0.14199999999999999"/>
    <x v="4"/>
  </r>
  <r>
    <n v="89301605"/>
    <s v="Odd.urgent. příjmu - ambulance urologie"/>
    <s v="ambulance - urologie"/>
    <n v="10"/>
    <d v="2021-08-01T00:00:00"/>
    <m/>
    <m/>
    <s v="Michaela"/>
    <s v="Váverková"/>
    <s v="DiS."/>
    <n v="0.14199999999999999"/>
    <x v="4"/>
  </r>
  <r>
    <n v="89301605"/>
    <s v="Odd.urgent. příjmu - ambulance urologie"/>
    <s v="ambulance - urologie"/>
    <n v="10"/>
    <d v="2020-12-01T00:00:00"/>
    <m/>
    <s v="Bc."/>
    <s v="Petr"/>
    <s v="Skoupil"/>
    <m/>
    <n v="0.14199999999999999"/>
    <x v="4"/>
  </r>
  <r>
    <n v="89301605"/>
    <s v="Odd.urgent. příjmu - ambulance urologie"/>
    <s v="ambulance - urologie"/>
    <n v="10"/>
    <d v="2021-04-01T00:00:00"/>
    <m/>
    <m/>
    <s v="Berenika"/>
    <s v="Lileková"/>
    <s v="DiS."/>
    <n v="0.14199999999999999"/>
    <x v="5"/>
  </r>
  <r>
    <n v="89301605"/>
    <s v="Odd.urgent. příjmu - ambulance urologie"/>
    <s v="ambulance - urologie"/>
    <n v="10"/>
    <d v="2021-06-01T00:00:00"/>
    <m/>
    <m/>
    <s v="Karolína"/>
    <s v="Vychodilová"/>
    <s v="DiS."/>
    <n v="0.14199999999999999"/>
    <x v="4"/>
  </r>
  <r>
    <n v="89301605"/>
    <s v="Odd.urgent. příjmu - ambulance urologie"/>
    <s v="ambulance - urologie"/>
    <n v="10"/>
    <d v="2019-09-01T00:00:00"/>
    <m/>
    <m/>
    <s v="Mikuláš"/>
    <s v="Toráč"/>
    <s v="DiS."/>
    <n v="0.14199999999999999"/>
    <x v="5"/>
  </r>
  <r>
    <n v="89301605"/>
    <s v="Odd.urgent. příjmu - ambulance urologie"/>
    <s v="ambulance - urologie"/>
    <n v="10"/>
    <d v="2019-07-01T00:00:00"/>
    <m/>
    <m/>
    <s v="Veronika"/>
    <s v="Skoupilová"/>
    <s v="DiS."/>
    <n v="0.14199999999999999"/>
    <x v="4"/>
  </r>
  <r>
    <n v="89301605"/>
    <s v="Odd.urgent. příjmu - ambulance urologie"/>
    <s v="ambulance - urologie"/>
    <n v="10"/>
    <d v="2018-10-01T00:00:00"/>
    <m/>
    <s v="Bc."/>
    <s v="Vít"/>
    <s v="Piskoř"/>
    <m/>
    <n v="0.14199999999999999"/>
    <x v="4"/>
  </r>
  <r>
    <n v="89301605"/>
    <s v="Odd.urgent. příjmu - ambulance urologie"/>
    <s v="ambulance - urologie"/>
    <n v="10"/>
    <d v="2020-12-01T00:00:00"/>
    <m/>
    <s v="Bc."/>
    <s v="Martina"/>
    <s v="Václavíková"/>
    <m/>
    <n v="0.14199999999999999"/>
    <x v="4"/>
  </r>
  <r>
    <n v="89301605"/>
    <s v="Odd.urgent. příjmu - ambulance urologie"/>
    <s v="ambulance - urologie"/>
    <n v="10"/>
    <d v="2019-07-01T00:00:00"/>
    <m/>
    <m/>
    <s v="David"/>
    <s v="Hell"/>
    <s v="DiS."/>
    <n v="0.14199999999999999"/>
    <x v="4"/>
  </r>
  <r>
    <n v="89301605"/>
    <s v="Odd.urgent. příjmu - ambulance urologie"/>
    <s v="ambulance - urologie"/>
    <n v="10"/>
    <d v="2019-07-01T00:00:00"/>
    <m/>
    <m/>
    <s v="David"/>
    <s v="Hell"/>
    <s v="DiS."/>
    <n v="0.14199999999999999"/>
    <x v="4"/>
  </r>
  <r>
    <n v="89301605"/>
    <s v="Odd.urgent. příjmu - ambulance urologie"/>
    <s v="ambulance - urologie"/>
    <n v="10"/>
    <d v="2018-08-01T00:00:00"/>
    <m/>
    <s v="MUDr."/>
    <s v="Veronika"/>
    <s v="Lounová"/>
    <m/>
    <n v="0"/>
    <x v="7"/>
  </r>
  <r>
    <n v="89301605"/>
    <s v="Odd.urgent. příjmu - ambulance urologie"/>
    <s v="ambulance - urologie"/>
    <n v="10"/>
    <d v="2018-06-01T00:00:00"/>
    <m/>
    <m/>
    <s v="Vladimír"/>
    <s v="Konrád"/>
    <s v="DiS."/>
    <n v="0.14199999999999999"/>
    <x v="4"/>
  </r>
  <r>
    <n v="89301605"/>
    <s v="Odd.urgent. příjmu - ambulance urologie"/>
    <s v="ambulance - urologie"/>
    <n v="10"/>
    <d v="2020-06-01T00:00:00"/>
    <m/>
    <s v="Bc."/>
    <s v="Alena"/>
    <s v="Grobařová"/>
    <m/>
    <n v="0.14199999999999999"/>
    <x v="4"/>
  </r>
  <r>
    <n v="89301605"/>
    <s v="Odd.urgent. příjmu - ambulance urologie"/>
    <s v="ambulance - urologie"/>
    <n v="10"/>
    <d v="2018-08-01T00:00:00"/>
    <m/>
    <s v="MUDr."/>
    <s v="Alexandra"/>
    <s v="Jarošová"/>
    <m/>
    <n v="0"/>
    <x v="6"/>
  </r>
  <r>
    <n v="89301605"/>
    <s v="Odd.urgent. příjmu - ambulance urologie"/>
    <s v="ambulance - urologie"/>
    <n v="10"/>
    <d v="2017-07-01T00:00:00"/>
    <m/>
    <m/>
    <s v="Jiří"/>
    <s v="Kapoun"/>
    <s v="DiS."/>
    <n v="0.14199999999999999"/>
    <x v="4"/>
  </r>
  <r>
    <n v="89301605"/>
    <s v="Odd.urgent. příjmu - ambulance urologie"/>
    <s v="ambulance - urologie"/>
    <n v="10"/>
    <d v="2017-06-15T00:00:00"/>
    <m/>
    <s v="Mgr."/>
    <s v="Tereza"/>
    <s v="Hamouzová"/>
    <m/>
    <n v="0.14199999999999999"/>
    <x v="1"/>
  </r>
  <r>
    <n v="89301605"/>
    <s v="Odd.urgent. příjmu - ambulance urologie"/>
    <s v="ambulance - urologie"/>
    <n v="10"/>
    <d v="2017-08-01T00:00:00"/>
    <m/>
    <m/>
    <s v="Martin"/>
    <s v="Kučera"/>
    <s v="DiS."/>
    <n v="0.14199999999999999"/>
    <x v="4"/>
  </r>
  <r>
    <n v="89301605"/>
    <s v="Odd.urgent. příjmu - ambulance urologie"/>
    <s v="ambulance - urologie"/>
    <n v="10"/>
    <d v="2017-08-01T00:00:00"/>
    <m/>
    <m/>
    <s v="Sebastián"/>
    <s v="Kubis"/>
    <s v="DiS."/>
    <n v="0.14199999999999999"/>
    <x v="4"/>
  </r>
  <r>
    <n v="89301605"/>
    <s v="Odd.urgent. příjmu - ambulance urologie"/>
    <s v="ambulance - urologie"/>
    <n v="10"/>
    <d v="2021-04-01T00:00:00"/>
    <m/>
    <s v="Mgr."/>
    <s v="Jana"/>
    <s v="Rygalová"/>
    <m/>
    <n v="0.14199999999999999"/>
    <x v="4"/>
  </r>
  <r>
    <n v="89301605"/>
    <s v="Odd.urgent. příjmu - ambulance urologie"/>
    <s v="ambulance - urologie"/>
    <n v="10"/>
    <d v="2022-05-01T00:00:00"/>
    <m/>
    <s v="Bc."/>
    <s v="Klára"/>
    <s v="Kadaňková"/>
    <m/>
    <n v="0.14199999999999999"/>
    <x v="4"/>
  </r>
  <r>
    <n v="89301605"/>
    <s v="Odd.urgent. příjmu - ambulance urologie"/>
    <s v="ambulance - urologie"/>
    <n v="10"/>
    <d v="2022-05-01T00:00:00"/>
    <m/>
    <m/>
    <s v="Aneta"/>
    <s v="Herzogová"/>
    <s v="DiS."/>
    <n v="0.14199999999999999"/>
    <x v="4"/>
  </r>
  <r>
    <n v="89301605"/>
    <s v="Odd.urgent. příjmu - ambulance urologie"/>
    <s v="ambulance - urologie"/>
    <n v="10"/>
    <d v="2022-07-01T00:00:00"/>
    <m/>
    <m/>
    <s v="Klára"/>
    <s v="Vaňková"/>
    <m/>
    <n v="0.14199999999999999"/>
    <x v="4"/>
  </r>
  <r>
    <n v="89301605"/>
    <s v="Odd.urgent. příjmu - ambulance urologie"/>
    <s v="ambulance - urologie"/>
    <n v="10"/>
    <d v="2022-08-15T00:00:00"/>
    <m/>
    <s v="Bc."/>
    <s v="Aneta"/>
    <s v="Ratkovská"/>
    <m/>
    <n v="0.14199999999999999"/>
    <x v="4"/>
  </r>
  <r>
    <n v="89301605"/>
    <s v="Odd.urgent. příjmu - ambulance urologie"/>
    <s v="ambulance - urologie"/>
    <n v="10"/>
    <d v="2019-02-01T00:00:00"/>
    <m/>
    <m/>
    <s v="Martina"/>
    <s v="Vyroubalová"/>
    <m/>
    <n v="0.14199999999999999"/>
    <x v="1"/>
  </r>
  <r>
    <n v="89301605"/>
    <s v="Odd.urgent. příjmu - ambulance urologie"/>
    <s v="ambulance - urologie"/>
    <n v="10"/>
    <d v="2008-01-01T00:00:00"/>
    <m/>
    <s v="MUDr."/>
    <s v="Eva"/>
    <s v="Burešová"/>
    <s v="Ph.D."/>
    <n v="0.3"/>
    <x v="3"/>
  </r>
  <r>
    <n v="89301605"/>
    <s v="Odd.urgent. příjmu - ambulance urologie"/>
    <s v="ambulance - urologie"/>
    <n v="10"/>
    <d v="2008-01-01T00:00:00"/>
    <m/>
    <s v="MUDr."/>
    <s v="Pavel"/>
    <s v="Kratochvíl"/>
    <m/>
    <n v="0.2"/>
    <x v="3"/>
  </r>
  <r>
    <n v="89301605"/>
    <s v="Odd.urgent. příjmu - ambulance urologie"/>
    <s v="ambulance - urologie"/>
    <n v="10"/>
    <d v="2021-04-01T00:00:00"/>
    <m/>
    <s v="Mgr. Bc."/>
    <s v="Dagmar"/>
    <s v="Majerová"/>
    <m/>
    <n v="0.14199999999999999"/>
    <x v="1"/>
  </r>
  <r>
    <n v="89301605"/>
    <s v="Odd.urgent. příjmu - ambulance urologie"/>
    <s v="ambulance - urologie"/>
    <n v="10"/>
    <d v="2017-08-01T00:00:00"/>
    <m/>
    <m/>
    <s v="Sylva"/>
    <s v="Staňková"/>
    <s v="DiS."/>
    <n v="0.1"/>
    <x v="4"/>
  </r>
  <r>
    <n v="89301605"/>
    <s v="Odd.urgent. příjmu - ambulance urologie"/>
    <s v="ambulance - urologie"/>
    <n v="10"/>
    <d v="2008-01-01T00:00:00"/>
    <m/>
    <m/>
    <s v="Petr"/>
    <s v="Hönig"/>
    <m/>
    <n v="0.14199999999999999"/>
    <x v="1"/>
  </r>
  <r>
    <n v="89301605"/>
    <s v="Odd.urgent. příjmu - ambulance urologie"/>
    <s v="ambulance - urologie"/>
    <n v="10"/>
    <d v="2008-01-01T00:00:00"/>
    <m/>
    <s v="Bc."/>
    <s v="Marcela"/>
    <s v="Dvořáková"/>
    <m/>
    <n v="0.14199999999999999"/>
    <x v="1"/>
  </r>
  <r>
    <n v="89301605"/>
    <s v="Odd.urgent. příjmu - ambulance urologie"/>
    <s v="ambulance - urologie"/>
    <n v="10"/>
    <d v="2012-01-01T00:00:00"/>
    <m/>
    <s v="doc. MUDr. FEBU"/>
    <s v="Aleš"/>
    <s v="Vidlář"/>
    <s v="Ph.D."/>
    <n v="0"/>
    <x v="3"/>
  </r>
  <r>
    <n v="89301605"/>
    <s v="Odd.urgent. příjmu - ambulance urologie"/>
    <s v="ambulance - urologie"/>
    <n v="10"/>
    <d v="2021-04-01T00:00:00"/>
    <m/>
    <m/>
    <s v="Veronika"/>
    <s v="Pospíšilová"/>
    <s v="DiS."/>
    <n v="0.14199999999999999"/>
    <x v="4"/>
  </r>
  <r>
    <n v="89301605"/>
    <s v="Odd.urgent. příjmu - ambulance urologie"/>
    <s v="ambulance - urologie"/>
    <n v="10"/>
    <d v="2008-01-01T00:00:00"/>
    <m/>
    <m/>
    <s v="Gabriela"/>
    <s v="Jílková"/>
    <m/>
    <n v="0.14199999999999999"/>
    <x v="1"/>
  </r>
  <r>
    <n v="89301605"/>
    <s v="Odd.urgent. příjmu - ambulance urologie"/>
    <s v="ambulance - urologie"/>
    <n v="10"/>
    <d v="2017-05-01T00:00:00"/>
    <m/>
    <s v="Bc."/>
    <s v="Eva"/>
    <s v="Tkadlecová"/>
    <s v="DiS."/>
    <n v="0.14199999999999999"/>
    <x v="1"/>
  </r>
  <r>
    <n v="89301605"/>
    <s v="Odd.urgent. příjmu - ambulance urologie"/>
    <s v="ambulance - urologie"/>
    <n v="10"/>
    <d v="2010-01-01T00:00:00"/>
    <m/>
    <m/>
    <s v="Michaela"/>
    <s v="Kučáková"/>
    <m/>
    <n v="0.14199999999999999"/>
    <x v="1"/>
  </r>
  <r>
    <n v="89301605"/>
    <s v="Odd.urgent. příjmu - ambulance urologie"/>
    <s v="ambulance - urologie"/>
    <n v="10"/>
    <d v="2008-01-01T00:00:00"/>
    <m/>
    <m/>
    <s v="Jitka"/>
    <s v="Zajícová"/>
    <m/>
    <n v="0.14199999999999999"/>
    <x v="1"/>
  </r>
  <r>
    <n v="89301605"/>
    <s v="Odd.urgent. příjmu - ambulance urologie"/>
    <s v="ambulance - urologie"/>
    <n v="10"/>
    <d v="2019-04-01T00:00:00"/>
    <m/>
    <m/>
    <s v="Lenka"/>
    <s v="Lakomá"/>
    <m/>
    <n v="7.1400000000000005E-2"/>
    <x v="4"/>
  </r>
  <r>
    <n v="89301605"/>
    <s v="Odd.urgent. příjmu - ambulance urologie"/>
    <s v="ambulance - urologie"/>
    <n v="10"/>
    <d v="2008-01-01T00:00:00"/>
    <m/>
    <m/>
    <s v="Karla"/>
    <s v="Zemánková"/>
    <m/>
    <n v="0.09"/>
    <x v="1"/>
  </r>
  <r>
    <n v="89301605"/>
    <s v="Odd.urgent. příjmu - ambulance urologie"/>
    <s v="ambulance - urologie"/>
    <n v="10"/>
    <d v="2022-08-01T00:00:00"/>
    <m/>
    <s v="Bc."/>
    <s v="Kristýna"/>
    <s v="Filandrová"/>
    <m/>
    <n v="0.14199999999999999"/>
    <x v="4"/>
  </r>
  <r>
    <n v="89301605"/>
    <s v="Odd.urgent. příjmu - ambulance urologie"/>
    <s v="ambulance - urologie"/>
    <n v="10"/>
    <d v="2022-08-01T00:00:00"/>
    <m/>
    <s v="Bc."/>
    <s v="Kristýna"/>
    <s v="Filandrová"/>
    <m/>
    <n v="0.14199999999999999"/>
    <x v="4"/>
  </r>
  <r>
    <n v="89301605"/>
    <s v="Odd.urgent. příjmu - ambulance urologie"/>
    <s v="ambulance - urologie"/>
    <n v="10"/>
    <d v="2021-04-01T00:00:00"/>
    <m/>
    <m/>
    <s v="Martina"/>
    <s v="Poláková"/>
    <m/>
    <n v="8.5000000000000006E-2"/>
    <x v="4"/>
  </r>
  <r>
    <n v="89301605"/>
    <s v="Odd.urgent. příjmu - ambulance urologie"/>
    <s v="ambulance - urologie"/>
    <n v="10"/>
    <d v="2011-01-01T00:00:00"/>
    <m/>
    <s v="MUDr."/>
    <s v="David"/>
    <s v="Hradil"/>
    <m/>
    <n v="0.1"/>
    <x v="3"/>
  </r>
  <r>
    <n v="89301605"/>
    <s v="Odd.urgent. příjmu - ambulance urologie"/>
    <s v="ambulance - urologie"/>
    <n v="10"/>
    <d v="2009-01-01T00:00:00"/>
    <m/>
    <m/>
    <s v="Martina"/>
    <s v="Cabáková"/>
    <s v="DiS."/>
    <n v="0.14199999999999999"/>
    <x v="1"/>
  </r>
  <r>
    <n v="89301605"/>
    <s v="Odd.urgent. příjmu - ambulance urologie"/>
    <s v="ambulance - urologie"/>
    <n v="10"/>
    <d v="2015-07-01T00:00:00"/>
    <m/>
    <s v="Bc."/>
    <s v="Karel"/>
    <s v="Vařeka"/>
    <m/>
    <n v="0.14199999999999999"/>
    <x v="1"/>
  </r>
  <r>
    <n v="89301605"/>
    <s v="Odd.urgent. příjmu - ambulance urologie"/>
    <s v="ambulance - urologie"/>
    <n v="10"/>
    <d v="2014-09-01T00:00:00"/>
    <m/>
    <m/>
    <s v="Ondřej"/>
    <s v="Kratochvila"/>
    <m/>
    <n v="0.14199999999999999"/>
    <x v="5"/>
  </r>
  <r>
    <n v="89301605"/>
    <s v="Odd.urgent. příjmu - ambulance urologie"/>
    <s v="ambulance - urologie"/>
    <n v="10"/>
    <d v="2021-04-01T00:00:00"/>
    <m/>
    <m/>
    <s v="Lenka"/>
    <s v="Černochová"/>
    <m/>
    <n v="7.1400000000000005E-2"/>
    <x v="4"/>
  </r>
  <r>
    <n v="89301605"/>
    <s v="Odd.urgent. příjmu - ambulance urologie"/>
    <s v="ambulance - urologie"/>
    <n v="10"/>
    <d v="2012-04-01T00:00:00"/>
    <m/>
    <m/>
    <s v="Marta"/>
    <s v="Juráňová"/>
    <m/>
    <n v="0.14199999999999999"/>
    <x v="1"/>
  </r>
  <r>
    <n v="89301605"/>
    <s v="Odd.urgent. příjmu - ambulance urologie"/>
    <s v="ambulance - urologie"/>
    <n v="10"/>
    <d v="2012-01-01T00:00:00"/>
    <m/>
    <s v="MUDr. FEBU"/>
    <s v="Jan"/>
    <s v="Šarapatka"/>
    <s v="Ph.D."/>
    <n v="0"/>
    <x v="3"/>
  </r>
  <r>
    <n v="89301605"/>
    <s v="Odd.urgent. příjmu - ambulance urologie"/>
    <s v="ambulance - urologie"/>
    <n v="10"/>
    <d v="2021-04-01T00:00:00"/>
    <m/>
    <m/>
    <s v="Jana"/>
    <s v="Jelčová"/>
    <m/>
    <n v="0.14199999999999999"/>
    <x v="4"/>
  </r>
  <r>
    <n v="89301605"/>
    <s v="Odd.urgent. příjmu - ambulance urologie"/>
    <s v="ambulance - urologie"/>
    <n v="10"/>
    <d v="2020-06-01T00:00:00"/>
    <m/>
    <m/>
    <s v="Pavlína"/>
    <s v="Greplová"/>
    <m/>
    <n v="0.1"/>
    <x v="4"/>
  </r>
  <r>
    <n v="89301605"/>
    <s v="Odd.urgent. příjmu - ambulance urologie"/>
    <s v="ambulance - urologie"/>
    <n v="10"/>
    <d v="2021-04-01T00:00:00"/>
    <m/>
    <m/>
    <s v="Eva"/>
    <s v="Rygolová"/>
    <m/>
    <n v="7.1400000000000005E-2"/>
    <x v="4"/>
  </r>
  <r>
    <n v="89301605"/>
    <s v="Odd.urgent. příjmu - ambulance urologie"/>
    <s v="ambulance - urologie"/>
    <n v="10"/>
    <d v="2022-09-01T00:00:00"/>
    <m/>
    <m/>
    <s v="Kateřina"/>
    <s v="Dolínková"/>
    <m/>
    <n v="0.14199999999999999"/>
    <x v="4"/>
  </r>
  <r>
    <n v="89301605"/>
    <s v="Odd.urgent. příjmu - ambulance urologie"/>
    <s v="ambulance - urologie"/>
    <n v="10"/>
    <d v="2021-04-01T00:00:00"/>
    <m/>
    <s v="Mgr. Bc."/>
    <s v="Veronika"/>
    <s v="Brachtlová"/>
    <m/>
    <n v="0.14199999999999999"/>
    <x v="4"/>
  </r>
  <r>
    <n v="89301605"/>
    <s v="Odd.urgent. příjmu - ambulance urologie"/>
    <s v="ambulance - urologie"/>
    <n v="10"/>
    <d v="2016-08-01T00:00:00"/>
    <m/>
    <s v="MUDr."/>
    <s v="Pavel"/>
    <s v="Žemla"/>
    <m/>
    <n v="0.2"/>
    <x v="6"/>
  </r>
  <r>
    <n v="89301605"/>
    <s v="Odd.urgent. příjmu - ambulance urologie"/>
    <s v="ambulance - urologie"/>
    <n v="10"/>
    <d v="2016-08-01T00:00:00"/>
    <m/>
    <m/>
    <s v="Petr"/>
    <s v="Lanc"/>
    <m/>
    <n v="0.14199999999999999"/>
    <x v="5"/>
  </r>
  <r>
    <n v="89301605"/>
    <s v="Odd.urgent. příjmu - ambulance urologie"/>
    <s v="ambulance - urologie"/>
    <n v="10"/>
    <d v="2016-04-01T00:00:00"/>
    <m/>
    <m/>
    <s v="Markéta"/>
    <s v="Tivadarová"/>
    <m/>
    <n v="0.15"/>
    <x v="5"/>
  </r>
  <r>
    <n v="89301605"/>
    <s v="Odd.urgent. příjmu - ambulance urologie"/>
    <s v="ambulance - urologie"/>
    <n v="10"/>
    <d v="2016-06-01T00:00:00"/>
    <m/>
    <m/>
    <s v="Marek"/>
    <s v="Filandr"/>
    <s v="DiS."/>
    <n v="0.14199999999999999"/>
    <x v="4"/>
  </r>
  <r>
    <n v="89301605"/>
    <s v="Odd.urgent. příjmu - ambulance urologie"/>
    <s v="ambulance - urologie"/>
    <n v="10"/>
    <d v="2016-09-01T00:00:00"/>
    <m/>
    <s v="Mgr. Bc."/>
    <s v="Jan"/>
    <s v="Staněk"/>
    <m/>
    <n v="0.14199999999999999"/>
    <x v="4"/>
  </r>
  <r>
    <n v="89301605"/>
    <s v="Odd.urgent. příjmu - ambulance urologie"/>
    <s v="ambulance - urologie"/>
    <n v="10"/>
    <d v="2020-12-01T00:00:00"/>
    <m/>
    <m/>
    <s v="Ludmila"/>
    <s v="Indráková"/>
    <m/>
    <n v="0.14199999999999999"/>
    <x v="4"/>
  </r>
  <r>
    <n v="89301605"/>
    <s v="Odd.urgent. příjmu - ambulance urologie"/>
    <s v="ambulance - urologie"/>
    <n v="10"/>
    <d v="2022-05-01T00:00:00"/>
    <m/>
    <s v="Bc."/>
    <s v="Tomáš"/>
    <s v="Havelka"/>
    <m/>
    <n v="0.14199999999999999"/>
    <x v="4"/>
  </r>
  <r>
    <n v="89301605"/>
    <s v="Odd.urgent. příjmu - ambulance urologie"/>
    <s v="ambulance - urologie"/>
    <n v="10"/>
    <d v="2017-02-01T00:00:00"/>
    <m/>
    <s v="MUDr."/>
    <s v="Hynek"/>
    <s v="Skoták"/>
    <m/>
    <n v="0"/>
    <x v="3"/>
  </r>
  <r>
    <n v="89301605"/>
    <s v="Odd.urgent. příjmu - ambulance urologie"/>
    <s v="ambulance - urologie"/>
    <n v="10"/>
    <d v="2017-06-01T00:00:00"/>
    <m/>
    <m/>
    <s v="Veronika"/>
    <s v="Trnková"/>
    <s v="DiS."/>
    <n v="0.14199999999999999"/>
    <x v="4"/>
  </r>
  <r>
    <n v="89301605"/>
    <s v="Odd.urgent. příjmu - ambulance urologie"/>
    <s v="ambulance - urologie"/>
    <n v="10"/>
    <d v="2017-06-01T00:00:00"/>
    <m/>
    <m/>
    <s v="Veronika"/>
    <s v="Trnková"/>
    <s v="DiS."/>
    <n v="0.14199999999999999"/>
    <x v="4"/>
  </r>
  <r>
    <n v="89301605"/>
    <s v="Odd.urgent. příjmu - ambulance urologie"/>
    <s v="ambulance - urologie"/>
    <n v="10"/>
    <d v="2019-04-01T00:00:00"/>
    <m/>
    <s v="Bc."/>
    <s v="Nela"/>
    <s v="Lankašová Horáčková"/>
    <m/>
    <n v="0.14199999999999999"/>
    <x v="1"/>
  </r>
  <r>
    <n v="89301605"/>
    <s v="Odd.urgent. příjmu - ambulance urologie"/>
    <s v="ambulance - urologie"/>
    <n v="10"/>
    <d v="2016-04-01T00:00:00"/>
    <m/>
    <m/>
    <s v="Jakub"/>
    <s v="Štěpánek"/>
    <s v="DiS."/>
    <n v="0.14199999999999999"/>
    <x v="4"/>
  </r>
  <r>
    <n v="89301605"/>
    <s v="Odd.urgent. příjmu - ambulance urologie"/>
    <s v="ambulance - urologie"/>
    <n v="10"/>
    <d v="2015-11-01T00:00:00"/>
    <m/>
    <s v="Bc."/>
    <s v="Václav"/>
    <s v="Lankaš"/>
    <m/>
    <n v="0.14199999999999999"/>
    <x v="4"/>
  </r>
  <r>
    <n v="89301605"/>
    <s v="Odd.urgent. příjmu - ambulance urologie"/>
    <s v="ambulance - urologie"/>
    <n v="10"/>
    <d v="2015-10-01T00:00:00"/>
    <m/>
    <s v="Bc."/>
    <s v="Lenka"/>
    <s v="Kačabová"/>
    <m/>
    <n v="0.14199999999999999"/>
    <x v="4"/>
  </r>
  <r>
    <n v="89301605"/>
    <s v="Odd.urgent. příjmu - ambulance urologie"/>
    <s v="ambulance - urologie"/>
    <n v="10"/>
    <d v="2008-01-01T00:00:00"/>
    <m/>
    <m/>
    <s v="Zdeňka"/>
    <s v="Hanáková"/>
    <m/>
    <n v="0.14199999999999999"/>
    <x v="1"/>
  </r>
  <r>
    <n v="89301605"/>
    <s v="Odd.urgent. příjmu - ambulance urologie"/>
    <s v="ambulance - urologie"/>
    <n v="10"/>
    <d v="2018-06-01T00:00:00"/>
    <m/>
    <m/>
    <s v="Kateřina"/>
    <s v="Skalická"/>
    <s v="DiS."/>
    <n v="0.1"/>
    <x v="1"/>
  </r>
  <r>
    <n v="89301605"/>
    <s v="Odd.urgent. příjmu - ambulance urologie"/>
    <s v="ambulance - urologie"/>
    <n v="10"/>
    <d v="2008-01-01T00:00:00"/>
    <m/>
    <s v="MUDr."/>
    <s v="Šárka"/>
    <s v="Kudláčková"/>
    <s v="Ph.D."/>
    <n v="0.2"/>
    <x v="3"/>
  </r>
  <r>
    <n v="89301605"/>
    <s v="Odd.urgent. příjmu - ambulance urologie"/>
    <s v="ambulance - urologie"/>
    <n v="10"/>
    <d v="2014-03-01T00:00:00"/>
    <m/>
    <m/>
    <s v="Jana"/>
    <s v="Vymětalíková"/>
    <m/>
    <n v="0.14199999999999999"/>
    <x v="4"/>
  </r>
  <r>
    <n v="89301605"/>
    <s v="Odd.urgent. příjmu - ambulance urologie"/>
    <s v="ambulance - urologie"/>
    <n v="10"/>
    <d v="2016-08-01T00:00:00"/>
    <m/>
    <s v="Mgr. Bc."/>
    <s v="Silvie"/>
    <s v="Roháčková"/>
    <m/>
    <n v="0.14199999999999999"/>
    <x v="1"/>
  </r>
  <r>
    <n v="89301605"/>
    <s v="Odd.urgent. příjmu - ambulance urologie"/>
    <s v="ambulance - urologie"/>
    <n v="10"/>
    <d v="2012-06-01T00:00:00"/>
    <m/>
    <m/>
    <s v="Bohdan"/>
    <s v="Opluštil"/>
    <m/>
    <n v="0.14199999999999999"/>
    <x v="1"/>
  </r>
  <r>
    <n v="89301605"/>
    <s v="Odd.urgent. příjmu - ambulance urologie"/>
    <s v="ambulance - urologie"/>
    <n v="10"/>
    <d v="2008-01-01T00:00:00"/>
    <m/>
    <s v="MUDr."/>
    <s v="Milan"/>
    <s v="Král"/>
    <s v="Ph.D."/>
    <n v="0.1"/>
    <x v="3"/>
  </r>
  <r>
    <n v="89301605"/>
    <s v="Odd.urgent. příjmu - ambulance urologie"/>
    <s v="ambulance - urologie"/>
    <n v="10"/>
    <d v="2016-01-01T00:00:00"/>
    <m/>
    <s v="Mgr."/>
    <s v="Filip"/>
    <s v="Havelka"/>
    <m/>
    <n v="7.0000000000000007E-2"/>
    <x v="1"/>
  </r>
  <r>
    <n v="89301605"/>
    <s v="Odd.urgent. příjmu - ambulance urologie"/>
    <s v="ambulance - urologie"/>
    <n v="10"/>
    <d v="2008-01-01T00:00:00"/>
    <m/>
    <m/>
    <s v="Petra"/>
    <s v="Hellová"/>
    <m/>
    <n v="0.14199999999999999"/>
    <x v="4"/>
  </r>
  <r>
    <n v="89301605"/>
    <s v="Odd.urgent. příjmu - ambulance urologie"/>
    <s v="ambulance - urologie"/>
    <n v="10"/>
    <d v="2010-12-01T00:00:00"/>
    <m/>
    <m/>
    <s v="Marie"/>
    <s v="Zapletalová"/>
    <m/>
    <n v="0.14199999999999999"/>
    <x v="1"/>
  </r>
  <r>
    <n v="89301605"/>
    <s v="Odd.urgent. příjmu - ambulance urologie"/>
    <s v="ambulance - urologie"/>
    <n v="10"/>
    <d v="2008-01-01T00:00:00"/>
    <m/>
    <m/>
    <s v="Nikola"/>
    <s v="Skálová"/>
    <m/>
    <n v="0.14199999999999999"/>
    <x v="1"/>
  </r>
  <r>
    <n v="89301605"/>
    <s v="Odd.urgent. příjmu - ambulance urologie"/>
    <s v="ambulance - urologie"/>
    <n v="10"/>
    <d v="2008-01-01T00:00:00"/>
    <m/>
    <s v="MUDr."/>
    <s v="Jan"/>
    <s v="Vrána"/>
    <m/>
    <n v="0.15"/>
    <x v="3"/>
  </r>
  <r>
    <n v="89301605"/>
    <s v="Odd.urgent. příjmu - ambulance urologie"/>
    <s v="ambulance - urologie"/>
    <n v="10"/>
    <d v="2008-01-01T00:00:00"/>
    <m/>
    <m/>
    <s v="Zuzana"/>
    <s v="Pikalová"/>
    <m/>
    <n v="0.14199999999999999"/>
    <x v="4"/>
  </r>
  <r>
    <n v="89301605"/>
    <s v="Odd.urgent. příjmu - ambulance urologie"/>
    <s v="ambulance - urologie"/>
    <n v="10"/>
    <d v="2008-01-01T00:00:00"/>
    <m/>
    <s v="MUDr."/>
    <s v="Igor"/>
    <s v="Hartmann"/>
    <s v="Ph.D."/>
    <n v="0.2"/>
    <x v="3"/>
  </r>
  <r>
    <n v="89301605"/>
    <s v="Odd.urgent. příjmu - ambulance urologie"/>
    <s v="ambulance - urologie"/>
    <n v="10"/>
    <d v="2014-02-01T00:00:00"/>
    <m/>
    <s v="Bc."/>
    <s v="Kamila"/>
    <s v="Korandová"/>
    <m/>
    <n v="0.14199999999999999"/>
    <x v="1"/>
  </r>
  <r>
    <n v="89301605"/>
    <s v="Odd.urgent. příjmu - ambulance urologie"/>
    <s v="ambulance - urologie"/>
    <n v="10"/>
    <d v="2012-01-01T00:00:00"/>
    <m/>
    <s v="MUDr."/>
    <s v="Pavla"/>
    <s v="Hluší"/>
    <m/>
    <n v="0.2"/>
    <x v="3"/>
  </r>
  <r>
    <n v="89301605"/>
    <s v="Odd.urgent. příjmu - ambulance urologie"/>
    <s v="ambulance - urologie"/>
    <n v="10"/>
    <d v="2008-01-01T00:00:00"/>
    <m/>
    <s v="MUDr."/>
    <s v="Pavel"/>
    <s v="Rajmon"/>
    <m/>
    <n v="0.1"/>
    <x v="3"/>
  </r>
  <r>
    <n v="89301605"/>
    <s v="Odd.urgent. příjmu - ambulance urologie"/>
    <s v="ambulance - urologie"/>
    <n v="10"/>
    <d v="2008-01-01T00:00:00"/>
    <m/>
    <s v="prof. MUDr."/>
    <s v="Vladimír"/>
    <s v="Študent"/>
    <s v="Ph.D."/>
    <n v="0"/>
    <x v="3"/>
  </r>
  <r>
    <n v="89301605"/>
    <s v="Odd.urgent. příjmu - ambulance urologie"/>
    <s v="ambulance - urologie"/>
    <n v="10"/>
    <d v="2011-08-01T00:00:00"/>
    <m/>
    <m/>
    <s v="Dana"/>
    <s v="Mikulíková"/>
    <m/>
    <n v="0.15"/>
    <x v="4"/>
  </r>
  <r>
    <n v="89301605"/>
    <s v="Odd.urgent. příjmu - ambulance urologie"/>
    <s v="ambulance - urologie"/>
    <n v="10"/>
    <d v="2008-01-01T00:00:00"/>
    <m/>
    <m/>
    <s v="Ivana"/>
    <s v="Pujmanová"/>
    <m/>
    <n v="0.14199999999999999"/>
    <x v="4"/>
  </r>
  <r>
    <n v="89301605"/>
    <s v="Odd.urgent. příjmu - ambulance urologie"/>
    <s v="ambulance - urologie"/>
    <n v="10"/>
    <d v="2008-01-01T00:00:00"/>
    <m/>
    <m/>
    <s v="Karla"/>
    <s v="Macková"/>
    <m/>
    <n v="0.14199999999999999"/>
    <x v="1"/>
  </r>
  <r>
    <n v="89301605"/>
    <s v="Odd.urgent. příjmu - ambulance urologie"/>
    <s v="ambulance - urologie"/>
    <n v="10"/>
    <d v="2016-12-01T00:00:00"/>
    <m/>
    <m/>
    <s v="Jana"/>
    <s v="Vařeková"/>
    <m/>
    <n v="0.14199999999999999"/>
    <x v="1"/>
  </r>
  <r>
    <n v="89301605"/>
    <s v="Odd.urgent. příjmu - ambulance urologie"/>
    <s v="ambulance - urologie"/>
    <n v="10"/>
    <d v="2016-01-01T00:00:00"/>
    <m/>
    <s v="MUDr."/>
    <s v="Zdenek"/>
    <s v="Mucha"/>
    <m/>
    <n v="0.1"/>
    <x v="3"/>
  </r>
  <r>
    <n v="89301605"/>
    <s v="Odd.urgent. příjmu - ambulance urologie"/>
    <s v="ambulance - urologie"/>
    <n v="10"/>
    <d v="2008-01-01T00:00:00"/>
    <m/>
    <s v="Mgr. Bc."/>
    <s v="Eva"/>
    <s v="Brachtlová"/>
    <m/>
    <n v="0.14199999999999999"/>
    <x v="1"/>
  </r>
  <r>
    <n v="89301605"/>
    <s v="Odd.urgent. příjmu - ambulance urologie"/>
    <s v="ambulance - urologie"/>
    <n v="10"/>
    <d v="2009-01-01T00:00:00"/>
    <m/>
    <s v="Bc."/>
    <s v="Pavla"/>
    <s v="Götzelová"/>
    <m/>
    <n v="7.0000000000000007E-2"/>
    <x v="1"/>
  </r>
  <r>
    <n v="89301605"/>
    <s v="Odd.urgent. příjmu - ambulance urologie"/>
    <s v="ambulance - urologie"/>
    <n v="10"/>
    <d v="2018-12-01T00:00:00"/>
    <m/>
    <s v="Bc."/>
    <s v="Petra"/>
    <s v="Marková"/>
    <m/>
    <n v="0.1"/>
    <x v="1"/>
  </r>
  <r>
    <n v="89301605"/>
    <s v="Odd.urgent. příjmu - ambulance urologie"/>
    <s v="ambulance - urologie"/>
    <n v="10"/>
    <d v="2018-12-01T00:00:00"/>
    <m/>
    <s v="Bc."/>
    <s v="Petra"/>
    <s v="Marková"/>
    <m/>
    <n v="0.1"/>
    <x v="1"/>
  </r>
  <r>
    <n v="89301605"/>
    <s v="Odd.urgent. příjmu - ambulance urologie"/>
    <s v="ambulance - urologie"/>
    <n v="10"/>
    <d v="2008-01-01T00:00:00"/>
    <m/>
    <m/>
    <s v="Renáta"/>
    <s v="Surovcová"/>
    <m/>
    <n v="0.14199999999999999"/>
    <x v="1"/>
  </r>
  <r>
    <n v="89301605"/>
    <s v="Odd.urgent. příjmu - ambulance urologie"/>
    <s v="ambulance - urologie"/>
    <n v="10"/>
    <d v="2008-01-01T00:00:00"/>
    <m/>
    <s v="Mgr. et Mgr."/>
    <s v="Michaela"/>
    <s v="Gehrová"/>
    <m/>
    <n v="0.15"/>
    <x v="1"/>
  </r>
  <r>
    <n v="89301605"/>
    <s v="Odd.urgent. příjmu - ambulance urologie"/>
    <s v="ambulance - urologie"/>
    <n v="10"/>
    <d v="2008-01-01T00:00:00"/>
    <m/>
    <m/>
    <s v="Zdeňka"/>
    <s v="Kollerová"/>
    <m/>
    <n v="0.14199999999999999"/>
    <x v="1"/>
  </r>
  <r>
    <n v="89301606"/>
    <s v="Odd.urgent.příjmu - ambulance neurologie"/>
    <s v="ambulance - neurologie"/>
    <n v="10"/>
    <d v="2008-01-01T00:00:00"/>
    <m/>
    <m/>
    <s v="Zdeňka"/>
    <s v="Kollerová"/>
    <m/>
    <n v="0.14199999999999999"/>
    <x v="1"/>
  </r>
  <r>
    <n v="89301606"/>
    <s v="Odd.urgent.příjmu - ambulance neurologie"/>
    <s v="ambulance - neurologie"/>
    <n v="10"/>
    <d v="2008-01-01T00:00:00"/>
    <m/>
    <s v="Mgr. et Mgr."/>
    <s v="Michaela"/>
    <s v="Gehrová"/>
    <m/>
    <n v="0.15"/>
    <x v="1"/>
  </r>
  <r>
    <n v="89301606"/>
    <s v="Odd.urgent.příjmu - ambulance neurologie"/>
    <s v="ambulance - neurologie"/>
    <n v="10"/>
    <d v="2008-01-01T00:00:00"/>
    <m/>
    <m/>
    <s v="Renáta"/>
    <s v="Surovcová"/>
    <m/>
    <n v="0.14199999999999999"/>
    <x v="1"/>
  </r>
  <r>
    <n v="89301606"/>
    <s v="Odd.urgent.příjmu - ambulance neurologie"/>
    <s v="ambulance - neurologie"/>
    <n v="10"/>
    <d v="2019-01-01T00:00:00"/>
    <m/>
    <s v="Bc."/>
    <s v="Petra"/>
    <s v="Marková"/>
    <m/>
    <n v="0.1"/>
    <x v="1"/>
  </r>
  <r>
    <n v="89301606"/>
    <s v="Odd.urgent.příjmu - ambulance neurologie"/>
    <s v="ambulance - neurologie"/>
    <n v="10"/>
    <d v="2019-01-01T00:00:00"/>
    <m/>
    <s v="Bc."/>
    <s v="Petra"/>
    <s v="Marková"/>
    <m/>
    <n v="0.1"/>
    <x v="1"/>
  </r>
  <r>
    <n v="89301606"/>
    <s v="Odd.urgent.příjmu - ambulance neurologie"/>
    <s v="ambulance - neurologie"/>
    <n v="10"/>
    <d v="2009-01-01T00:00:00"/>
    <m/>
    <s v="Bc."/>
    <s v="Pavla"/>
    <s v="Götzelová"/>
    <m/>
    <n v="7.0000000000000007E-2"/>
    <x v="1"/>
  </r>
  <r>
    <n v="89301606"/>
    <s v="Odd.urgent.příjmu - ambulance neurologie"/>
    <s v="ambulance - neurologie"/>
    <n v="10"/>
    <d v="2008-01-01T00:00:00"/>
    <m/>
    <s v="Mgr. Bc."/>
    <s v="Eva"/>
    <s v="Brachtlová"/>
    <m/>
    <n v="0.14199999999999999"/>
    <x v="1"/>
  </r>
  <r>
    <n v="89301606"/>
    <s v="Odd.urgent.příjmu - ambulance neurologie"/>
    <s v="ambulance - neurologie"/>
    <n v="10"/>
    <d v="2016-12-01T00:00:00"/>
    <m/>
    <m/>
    <s v="Jana"/>
    <s v="Vařeková"/>
    <m/>
    <n v="0.14199999999999999"/>
    <x v="1"/>
  </r>
  <r>
    <n v="89301606"/>
    <s v="Odd.urgent.příjmu - ambulance neurologie"/>
    <s v="ambulance - neurologie"/>
    <n v="10"/>
    <d v="2008-01-01T00:00:00"/>
    <m/>
    <m/>
    <s v="Karla"/>
    <s v="Macková"/>
    <m/>
    <n v="0.14199999999999999"/>
    <x v="1"/>
  </r>
  <r>
    <n v="89301606"/>
    <s v="Odd.urgent.příjmu - ambulance neurologie"/>
    <s v="ambulance - neurologie"/>
    <n v="10"/>
    <d v="2008-01-01T00:00:00"/>
    <m/>
    <s v="MUDr. MBA"/>
    <s v="Pavel"/>
    <s v="Otruba"/>
    <m/>
    <n v="0.3"/>
    <x v="3"/>
  </r>
  <r>
    <n v="89301606"/>
    <s v="Odd.urgent.příjmu - ambulance neurologie"/>
    <s v="ambulance - neurologie"/>
    <n v="10"/>
    <d v="2008-01-01T00:00:00"/>
    <m/>
    <m/>
    <s v="Ivana"/>
    <s v="Pujmanová"/>
    <m/>
    <n v="0.14199999999999999"/>
    <x v="4"/>
  </r>
  <r>
    <n v="89301606"/>
    <s v="Odd.urgent.příjmu - ambulance neurologie"/>
    <s v="ambulance - neurologie"/>
    <n v="10"/>
    <d v="2011-08-01T00:00:00"/>
    <m/>
    <m/>
    <s v="Dana"/>
    <s v="Mikulíková"/>
    <m/>
    <n v="0.15"/>
    <x v="4"/>
  </r>
  <r>
    <n v="89301606"/>
    <s v="Odd.urgent.příjmu - ambulance neurologie"/>
    <s v="ambulance - neurologie"/>
    <n v="10"/>
    <d v="2014-02-01T00:00:00"/>
    <m/>
    <s v="Bc."/>
    <s v="Kamila"/>
    <s v="Korandová"/>
    <m/>
    <n v="0.14199999999999999"/>
    <x v="1"/>
  </r>
  <r>
    <n v="89301606"/>
    <s v="Odd.urgent.příjmu - ambulance neurologie"/>
    <s v="ambulance - neurologie"/>
    <n v="10"/>
    <d v="2008-01-01T00:00:00"/>
    <m/>
    <m/>
    <s v="Zuzana"/>
    <s v="Pikalová"/>
    <m/>
    <n v="0.14199999999999999"/>
    <x v="4"/>
  </r>
  <r>
    <n v="89301606"/>
    <s v="Odd.urgent.příjmu - ambulance neurologie"/>
    <s v="ambulance - neurologie"/>
    <n v="10"/>
    <d v="2008-01-01T00:00:00"/>
    <m/>
    <m/>
    <s v="Nikola"/>
    <s v="Skálová"/>
    <m/>
    <n v="0.14199999999999999"/>
    <x v="1"/>
  </r>
  <r>
    <n v="89301606"/>
    <s v="Odd.urgent.příjmu - ambulance neurologie"/>
    <s v="ambulance - neurologie"/>
    <n v="10"/>
    <d v="2010-12-01T00:00:00"/>
    <m/>
    <m/>
    <s v="Marie"/>
    <s v="Zapletalová"/>
    <m/>
    <n v="0.14199999999999999"/>
    <x v="1"/>
  </r>
  <r>
    <n v="89301606"/>
    <s v="Odd.urgent.příjmu - ambulance neurologie"/>
    <s v="ambulance - neurologie"/>
    <n v="10"/>
    <d v="2008-01-01T00:00:00"/>
    <m/>
    <m/>
    <s v="Petra"/>
    <s v="Hellová"/>
    <m/>
    <n v="0.14199999999999999"/>
    <x v="4"/>
  </r>
  <r>
    <n v="89301606"/>
    <s v="Odd.urgent.příjmu - ambulance neurologie"/>
    <s v="ambulance - neurologie"/>
    <n v="10"/>
    <d v="2008-01-01T00:00:00"/>
    <m/>
    <s v="prof. MUDr. Ing."/>
    <s v="Petr"/>
    <s v="Hluštík"/>
    <s v="Ph.D."/>
    <n v="0.3"/>
    <x v="3"/>
  </r>
  <r>
    <n v="89301606"/>
    <s v="Odd.urgent.příjmu - ambulance neurologie"/>
    <s v="ambulance - neurologie"/>
    <n v="10"/>
    <d v="2016-01-01T00:00:00"/>
    <m/>
    <s v="Mgr."/>
    <s v="Filip"/>
    <s v="Havelka"/>
    <m/>
    <n v="7.0000000000000007E-2"/>
    <x v="1"/>
  </r>
  <r>
    <n v="89301606"/>
    <s v="Odd.urgent.příjmu - ambulance neurologie"/>
    <s v="ambulance - neurologie"/>
    <n v="10"/>
    <d v="2012-06-01T00:00:00"/>
    <m/>
    <m/>
    <s v="Bohdan"/>
    <s v="Opluštil"/>
    <m/>
    <n v="0.14199999999999999"/>
    <x v="1"/>
  </r>
  <r>
    <n v="89301606"/>
    <s v="Odd.urgent.příjmu - ambulance neurologie"/>
    <s v="ambulance - neurologie"/>
    <n v="10"/>
    <d v="2016-08-01T00:00:00"/>
    <m/>
    <s v="Mgr. Bc."/>
    <s v="Silvie"/>
    <s v="Roháčková"/>
    <m/>
    <n v="0.14199999999999999"/>
    <x v="1"/>
  </r>
  <r>
    <n v="89301606"/>
    <s v="Odd.urgent.příjmu - ambulance neurologie"/>
    <s v="ambulance - neurologie"/>
    <n v="10"/>
    <d v="2009-01-01T00:00:00"/>
    <m/>
    <s v="prof. MUDr. FESO"/>
    <s v="Daniel"/>
    <s v="Šaňák"/>
    <s v="Ph.D."/>
    <n v="0.3"/>
    <x v="3"/>
  </r>
  <r>
    <n v="89301606"/>
    <s v="Odd.urgent.příjmu - ambulance neurologie"/>
    <s v="ambulance - neurologie"/>
    <n v="10"/>
    <d v="2014-03-01T00:00:00"/>
    <m/>
    <m/>
    <s v="Jana"/>
    <s v="Vymětalíková"/>
    <m/>
    <n v="0.14199999999999999"/>
    <x v="4"/>
  </r>
  <r>
    <n v="89301606"/>
    <s v="Odd.urgent.příjmu - ambulance neurologie"/>
    <s v="ambulance - neurologie"/>
    <n v="10"/>
    <d v="2018-06-01T00:00:00"/>
    <m/>
    <m/>
    <s v="Kateřina"/>
    <s v="Skalická"/>
    <s v="DiS."/>
    <n v="0.1"/>
    <x v="1"/>
  </r>
  <r>
    <n v="89301606"/>
    <s v="Odd.urgent.příjmu - ambulance neurologie"/>
    <s v="ambulance - neurologie"/>
    <n v="10"/>
    <d v="2008-01-01T00:00:00"/>
    <m/>
    <m/>
    <s v="Zdeňka"/>
    <s v="Hanáková"/>
    <m/>
    <n v="0.14199999999999999"/>
    <x v="1"/>
  </r>
  <r>
    <n v="89301606"/>
    <s v="Odd.urgent.příjmu - ambulance neurologie"/>
    <s v="ambulance - neurologie"/>
    <n v="10"/>
    <d v="2015-10-01T00:00:00"/>
    <m/>
    <s v="Bc."/>
    <s v="Lenka"/>
    <s v="Kačabová"/>
    <m/>
    <n v="0.14199999999999999"/>
    <x v="4"/>
  </r>
  <r>
    <n v="89301606"/>
    <s v="Odd.urgent.příjmu - ambulance neurologie"/>
    <s v="ambulance - neurologie"/>
    <n v="10"/>
    <d v="2022-11-01T00:00:00"/>
    <m/>
    <s v="MUDr."/>
    <s v="Jan"/>
    <s v="Bardoň"/>
    <m/>
    <n v="0.2"/>
    <x v="6"/>
  </r>
  <r>
    <n v="89301606"/>
    <s v="Odd.urgent.příjmu - ambulance neurologie"/>
    <s v="ambulance - neurologie"/>
    <n v="10"/>
    <d v="2022-11-01T00:00:00"/>
    <m/>
    <s v="MUDr."/>
    <s v="Jan"/>
    <s v="Bardoň"/>
    <m/>
    <n v="0.2"/>
    <x v="3"/>
  </r>
  <r>
    <n v="89301606"/>
    <s v="Odd.urgent.příjmu - ambulance neurologie"/>
    <s v="ambulance - neurologie"/>
    <n v="10"/>
    <d v="2021-08-01T00:00:00"/>
    <d v="2022-10-31T00:00:00"/>
    <s v="MUDr."/>
    <s v="Jan"/>
    <s v="Bardoň"/>
    <m/>
    <n v="0.3"/>
    <x v="6"/>
  </r>
  <r>
    <n v="89301606"/>
    <s v="Odd.urgent.příjmu - ambulance neurologie"/>
    <s v="ambulance - neurologie"/>
    <n v="10"/>
    <d v="2021-08-01T00:00:00"/>
    <d v="2022-10-31T00:00:00"/>
    <s v="MUDr."/>
    <s v="Jan"/>
    <s v="Bardoň"/>
    <m/>
    <n v="0.3"/>
    <x v="3"/>
  </r>
  <r>
    <n v="89301606"/>
    <s v="Odd.urgent.příjmu - ambulance neurologie"/>
    <s v="ambulance - neurologie"/>
    <n v="10"/>
    <d v="2015-11-01T00:00:00"/>
    <m/>
    <s v="Bc."/>
    <s v="Václav"/>
    <s v="Lankaš"/>
    <m/>
    <n v="0.14199999999999999"/>
    <x v="4"/>
  </r>
  <r>
    <n v="89301606"/>
    <s v="Odd.urgent.příjmu - ambulance neurologie"/>
    <s v="ambulance - neurologie"/>
    <n v="10"/>
    <d v="2016-04-01T00:00:00"/>
    <m/>
    <m/>
    <s v="Jakub"/>
    <s v="Štěpánek"/>
    <s v="DiS."/>
    <n v="0.14199999999999999"/>
    <x v="4"/>
  </r>
  <r>
    <n v="89301606"/>
    <s v="Odd.urgent.příjmu - ambulance neurologie"/>
    <s v="ambulance - neurologie"/>
    <n v="10"/>
    <d v="2016-03-01T00:00:00"/>
    <m/>
    <s v="MUDr."/>
    <s v="Petra"/>
    <s v="Divišová"/>
    <m/>
    <n v="0.3"/>
    <x v="3"/>
  </r>
  <r>
    <n v="89301606"/>
    <s v="Odd.urgent.příjmu - ambulance neurologie"/>
    <s v="ambulance - neurologie"/>
    <n v="10"/>
    <d v="2019-04-01T00:00:00"/>
    <m/>
    <s v="Bc."/>
    <s v="Nela"/>
    <s v="Lankašová Horáčková"/>
    <m/>
    <n v="0.14199999999999999"/>
    <x v="1"/>
  </r>
  <r>
    <n v="89301606"/>
    <s v="Odd.urgent.příjmu - ambulance neurologie"/>
    <s v="ambulance - neurologie"/>
    <n v="10"/>
    <d v="2017-06-01T00:00:00"/>
    <m/>
    <m/>
    <s v="Veronika"/>
    <s v="Trnková"/>
    <s v="DiS."/>
    <n v="0.14199999999999999"/>
    <x v="4"/>
  </r>
  <r>
    <n v="89301606"/>
    <s v="Odd.urgent.příjmu - ambulance neurologie"/>
    <s v="ambulance - neurologie"/>
    <n v="10"/>
    <d v="2017-06-01T00:00:00"/>
    <m/>
    <m/>
    <s v="Veronika"/>
    <s v="Trnková"/>
    <s v="DiS."/>
    <n v="0.14199999999999999"/>
    <x v="4"/>
  </r>
  <r>
    <n v="89301606"/>
    <s v="Odd.urgent.příjmu - ambulance neurologie"/>
    <s v="ambulance - neurologie"/>
    <n v="10"/>
    <d v="2022-05-01T00:00:00"/>
    <m/>
    <s v="Bc."/>
    <s v="Tomáš"/>
    <s v="Havelka"/>
    <m/>
    <n v="0.14199999999999999"/>
    <x v="4"/>
  </r>
  <r>
    <n v="89301606"/>
    <s v="Odd.urgent.příjmu - ambulance neurologie"/>
    <s v="ambulance - neurologie"/>
    <n v="10"/>
    <d v="2020-12-01T00:00:00"/>
    <m/>
    <m/>
    <s v="Ludmila"/>
    <s v="Indráková"/>
    <m/>
    <n v="0.14199999999999999"/>
    <x v="4"/>
  </r>
  <r>
    <n v="89301606"/>
    <s v="Odd.urgent.příjmu - ambulance neurologie"/>
    <s v="ambulance - neurologie"/>
    <n v="10"/>
    <d v="2016-09-01T00:00:00"/>
    <m/>
    <s v="Mgr. Bc."/>
    <s v="Jan"/>
    <s v="Staněk"/>
    <m/>
    <n v="0.14199999999999999"/>
    <x v="4"/>
  </r>
  <r>
    <n v="89301606"/>
    <s v="Odd.urgent.příjmu - ambulance neurologie"/>
    <s v="ambulance - neurologie"/>
    <n v="10"/>
    <d v="2016-06-01T00:00:00"/>
    <m/>
    <m/>
    <s v="Marek"/>
    <s v="Filandr"/>
    <s v="DiS."/>
    <n v="0.14199999999999999"/>
    <x v="4"/>
  </r>
  <r>
    <n v="89301606"/>
    <s v="Odd.urgent.příjmu - ambulance neurologie"/>
    <s v="ambulance - neurologie"/>
    <n v="10"/>
    <d v="2016-04-01T00:00:00"/>
    <m/>
    <m/>
    <s v="Markéta"/>
    <s v="Tivadarová"/>
    <m/>
    <n v="0.15"/>
    <x v="5"/>
  </r>
  <r>
    <n v="89301606"/>
    <s v="Odd.urgent.příjmu - ambulance neurologie"/>
    <s v="ambulance - neurologie"/>
    <n v="10"/>
    <d v="2016-08-01T00:00:00"/>
    <m/>
    <m/>
    <s v="Petr"/>
    <s v="Lanc"/>
    <m/>
    <n v="0.14199999999999999"/>
    <x v="5"/>
  </r>
  <r>
    <n v="89301606"/>
    <s v="Odd.urgent.příjmu - ambulance neurologie"/>
    <s v="ambulance - neurologie"/>
    <n v="10"/>
    <d v="2021-04-01T00:00:00"/>
    <m/>
    <s v="Mgr. Bc."/>
    <s v="Veronika"/>
    <s v="Brachtlová"/>
    <m/>
    <n v="0.14199999999999999"/>
    <x v="4"/>
  </r>
  <r>
    <n v="89301606"/>
    <s v="Odd.urgent.příjmu - ambulance neurologie"/>
    <s v="ambulance - neurologie"/>
    <n v="10"/>
    <d v="2022-09-01T00:00:00"/>
    <m/>
    <m/>
    <s v="Kateřina"/>
    <s v="Dolínková"/>
    <m/>
    <n v="0.14199999999999999"/>
    <x v="4"/>
  </r>
  <r>
    <n v="89301606"/>
    <s v="Odd.urgent.příjmu - ambulance neurologie"/>
    <s v="ambulance - neurologie"/>
    <n v="10"/>
    <d v="2021-04-01T00:00:00"/>
    <m/>
    <m/>
    <s v="Eva"/>
    <s v="Rygolová"/>
    <m/>
    <n v="7.1400000000000005E-2"/>
    <x v="4"/>
  </r>
  <r>
    <n v="89301606"/>
    <s v="Odd.urgent.příjmu - ambulance neurologie"/>
    <s v="ambulance - neurologie"/>
    <n v="10"/>
    <d v="2020-06-01T00:00:00"/>
    <m/>
    <m/>
    <s v="Pavlína"/>
    <s v="Greplová"/>
    <m/>
    <n v="0.1"/>
    <x v="4"/>
  </r>
  <r>
    <n v="89301606"/>
    <s v="Odd.urgent.příjmu - ambulance neurologie"/>
    <s v="ambulance - neurologie"/>
    <n v="10"/>
    <d v="2021-04-01T00:00:00"/>
    <m/>
    <m/>
    <s v="Jana"/>
    <s v="Jelčová"/>
    <m/>
    <n v="0.14199999999999999"/>
    <x v="4"/>
  </r>
  <r>
    <n v="89301606"/>
    <s v="Odd.urgent.příjmu - ambulance neurologie"/>
    <s v="ambulance - neurologie"/>
    <n v="10"/>
    <d v="2012-04-01T00:00:00"/>
    <m/>
    <m/>
    <s v="Marta"/>
    <s v="Juráňová"/>
    <m/>
    <n v="0.14199999999999999"/>
    <x v="1"/>
  </r>
  <r>
    <n v="89301606"/>
    <s v="Odd.urgent.příjmu - ambulance neurologie"/>
    <s v="ambulance - neurologie"/>
    <n v="10"/>
    <d v="2021-04-01T00:00:00"/>
    <m/>
    <m/>
    <s v="Lenka"/>
    <s v="Černochová"/>
    <m/>
    <n v="7.1400000000000005E-2"/>
    <x v="4"/>
  </r>
  <r>
    <n v="89301606"/>
    <s v="Odd.urgent.příjmu - ambulance neurologie"/>
    <s v="ambulance - neurologie"/>
    <n v="10"/>
    <d v="2014-09-01T00:00:00"/>
    <m/>
    <m/>
    <s v="Ondřej"/>
    <s v="Kratochvila"/>
    <m/>
    <n v="0.14199999999999999"/>
    <x v="5"/>
  </r>
  <r>
    <n v="89301606"/>
    <s v="Odd.urgent.příjmu - ambulance neurologie"/>
    <s v="ambulance - neurologie"/>
    <n v="10"/>
    <d v="2015-07-01T00:00:00"/>
    <m/>
    <s v="Bc."/>
    <s v="Karel"/>
    <s v="Vařeka"/>
    <m/>
    <n v="0.14199999999999999"/>
    <x v="1"/>
  </r>
  <r>
    <n v="89301606"/>
    <s v="Odd.urgent.příjmu - ambulance neurologie"/>
    <s v="ambulance - neurologie"/>
    <n v="10"/>
    <d v="2014-09-01T00:00:00"/>
    <m/>
    <s v="MUDr."/>
    <s v="Lenka"/>
    <s v="Satke"/>
    <s v="Ph.D."/>
    <n v="0.3"/>
    <x v="3"/>
  </r>
  <r>
    <n v="89301606"/>
    <s v="Odd.urgent.příjmu - ambulance neurologie"/>
    <s v="ambulance - neurologie"/>
    <n v="10"/>
    <d v="2013-09-01T00:00:00"/>
    <m/>
    <s v="MUDr."/>
    <s v="Sandra"/>
    <s v="Kurčová"/>
    <s v="Ph.D."/>
    <n v="0.3"/>
    <x v="3"/>
  </r>
  <r>
    <n v="89301606"/>
    <s v="Odd.urgent.příjmu - ambulance neurologie"/>
    <s v="ambulance - neurologie"/>
    <n v="10"/>
    <d v="2009-01-01T00:00:00"/>
    <m/>
    <m/>
    <s v="Martina"/>
    <s v="Cabáková"/>
    <s v="DiS."/>
    <n v="0.14199999999999999"/>
    <x v="1"/>
  </r>
  <r>
    <n v="89301606"/>
    <s v="Odd.urgent.příjmu - ambulance neurologie"/>
    <s v="ambulance - neurologie"/>
    <n v="10"/>
    <d v="2022-08-01T00:00:00"/>
    <m/>
    <s v="Bc."/>
    <s v="Kristýna"/>
    <s v="Filandrová"/>
    <m/>
    <n v="0.14199999999999999"/>
    <x v="4"/>
  </r>
  <r>
    <n v="89301606"/>
    <s v="Odd.urgent.příjmu - ambulance neurologie"/>
    <s v="ambulance - neurologie"/>
    <n v="10"/>
    <d v="2021-04-01T00:00:00"/>
    <m/>
    <m/>
    <s v="Martina"/>
    <s v="Poláková"/>
    <m/>
    <n v="8.5000000000000006E-2"/>
    <x v="4"/>
  </r>
  <r>
    <n v="89301606"/>
    <s v="Odd.urgent.příjmu - ambulance neurologie"/>
    <s v="ambulance - neurologie"/>
    <n v="10"/>
    <d v="2022-08-01T00:00:00"/>
    <m/>
    <s v="Bc."/>
    <s v="Kristýna"/>
    <s v="Filandrová"/>
    <m/>
    <n v="0.14199999999999999"/>
    <x v="4"/>
  </r>
  <r>
    <n v="89301606"/>
    <s v="Odd.urgent.příjmu - ambulance neurologie"/>
    <s v="ambulance - neurologie"/>
    <n v="10"/>
    <d v="2008-01-01T00:00:00"/>
    <m/>
    <m/>
    <s v="Karla"/>
    <s v="Zemánková"/>
    <m/>
    <n v="0.09"/>
    <x v="1"/>
  </r>
  <r>
    <n v="89301606"/>
    <s v="Odd.urgent.příjmu - ambulance neurologie"/>
    <s v="ambulance - neurologie"/>
    <n v="10"/>
    <d v="2008-01-01T00:00:00"/>
    <m/>
    <m/>
    <s v="Jitka"/>
    <s v="Zajícová"/>
    <m/>
    <n v="0.14199999999999999"/>
    <x v="1"/>
  </r>
  <r>
    <n v="89301606"/>
    <s v="Odd.urgent.příjmu - ambulance neurologie"/>
    <s v="ambulance - neurologie"/>
    <n v="10"/>
    <d v="2010-01-01T00:00:00"/>
    <m/>
    <m/>
    <s v="Michaela"/>
    <s v="Kučáková"/>
    <m/>
    <n v="0.14199999999999999"/>
    <x v="1"/>
  </r>
  <r>
    <n v="89301606"/>
    <s v="Odd.urgent.příjmu - ambulance neurologie"/>
    <s v="ambulance - neurologie"/>
    <n v="10"/>
    <d v="2017-05-01T00:00:00"/>
    <m/>
    <s v="Bc."/>
    <s v="Eva"/>
    <s v="Tkadlecová"/>
    <s v="DiS."/>
    <n v="0.14199999999999999"/>
    <x v="1"/>
  </r>
  <r>
    <n v="89301606"/>
    <s v="Odd.urgent.příjmu - ambulance neurologie"/>
    <s v="ambulance - neurologie"/>
    <n v="10"/>
    <d v="2008-01-01T00:00:00"/>
    <m/>
    <m/>
    <s v="Gabriela"/>
    <s v="Jílková"/>
    <m/>
    <n v="0.14199999999999999"/>
    <x v="1"/>
  </r>
  <r>
    <n v="89301606"/>
    <s v="Odd.urgent.příjmu - ambulance neurologie"/>
    <s v="ambulance - neurologie"/>
    <n v="10"/>
    <d v="2021-04-01T00:00:00"/>
    <m/>
    <m/>
    <s v="Lenka"/>
    <s v="Lakomá"/>
    <m/>
    <n v="7.1400000000000005E-2"/>
    <x v="4"/>
  </r>
  <r>
    <n v="89301606"/>
    <s v="Odd.urgent.příjmu - ambulance neurologie"/>
    <s v="ambulance - neurologie"/>
    <n v="10"/>
    <d v="2021-04-01T00:00:00"/>
    <m/>
    <m/>
    <s v="Veronika"/>
    <s v="Pospíšilová"/>
    <s v="DiS."/>
    <n v="0.14199999999999999"/>
    <x v="4"/>
  </r>
  <r>
    <n v="89301606"/>
    <s v="Odd.urgent.příjmu - ambulance neurologie"/>
    <s v="ambulance - neurologie"/>
    <n v="10"/>
    <d v="2008-01-01T00:00:00"/>
    <m/>
    <s v="Bc."/>
    <s v="Marcela"/>
    <s v="Dvořáková"/>
    <m/>
    <n v="0.14199999999999999"/>
    <x v="1"/>
  </r>
  <r>
    <n v="89301606"/>
    <s v="Odd.urgent.příjmu - ambulance neurologie"/>
    <s v="ambulance - neurologie"/>
    <n v="10"/>
    <d v="2008-01-01T00:00:00"/>
    <m/>
    <s v="MUDr. FESO"/>
    <s v="Michal"/>
    <s v="Král"/>
    <s v="Ph.D."/>
    <n v="0.3"/>
    <x v="3"/>
  </r>
  <r>
    <n v="89301606"/>
    <s v="Odd.urgent.příjmu - ambulance neurologie"/>
    <s v="ambulance - neurologie"/>
    <n v="10"/>
    <d v="2008-01-01T00:00:00"/>
    <m/>
    <m/>
    <s v="Petr"/>
    <s v="Hönig"/>
    <m/>
    <n v="0.14199999999999999"/>
    <x v="1"/>
  </r>
  <r>
    <n v="89301606"/>
    <s v="Odd.urgent.příjmu - ambulance neurologie"/>
    <s v="ambulance - neurologie"/>
    <n v="10"/>
    <d v="2017-08-01T00:00:00"/>
    <m/>
    <m/>
    <s v="Sylva"/>
    <s v="Staňková"/>
    <s v="DiS."/>
    <n v="0.1"/>
    <x v="4"/>
  </r>
  <r>
    <n v="89301606"/>
    <s v="Odd.urgent.příjmu - ambulance neurologie"/>
    <s v="ambulance - neurologie"/>
    <n v="10"/>
    <d v="2021-04-01T00:00:00"/>
    <m/>
    <s v="Mgr. Bc."/>
    <s v="Dagmar"/>
    <s v="Majerová"/>
    <m/>
    <n v="0.14199999999999999"/>
    <x v="1"/>
  </r>
  <r>
    <n v="89301606"/>
    <s v="Odd.urgent.příjmu - ambulance neurologie"/>
    <s v="ambulance - neurologie"/>
    <n v="10"/>
    <d v="2013-01-01T00:00:00"/>
    <m/>
    <s v="MUDr."/>
    <s v="Michaela"/>
    <s v="Kaiserová"/>
    <s v="Ph.D."/>
    <n v="0.3"/>
    <x v="3"/>
  </r>
  <r>
    <n v="89301606"/>
    <s v="Odd.urgent.příjmu - ambulance neurologie"/>
    <s v="ambulance - neurologie"/>
    <n v="10"/>
    <d v="2008-01-01T00:00:00"/>
    <m/>
    <s v="doc. MUDr. MBA"/>
    <s v="Kateřina"/>
    <s v="Menšíková"/>
    <s v="Ph.D."/>
    <n v="0.3"/>
    <x v="3"/>
  </r>
  <r>
    <n v="89301606"/>
    <s v="Odd.urgent.příjmu - ambulance neurologie"/>
    <s v="ambulance - neurologie"/>
    <n v="10"/>
    <d v="2008-01-01T00:00:00"/>
    <m/>
    <s v="MUDr."/>
    <s v="David"/>
    <s v="Franc"/>
    <m/>
    <n v="0.3"/>
    <x v="3"/>
  </r>
  <r>
    <n v="89301606"/>
    <s v="Odd.urgent.příjmu - ambulance neurologie"/>
    <s v="ambulance - neurologie"/>
    <n v="10"/>
    <d v="2013-01-01T00:00:00"/>
    <m/>
    <s v="MUDr."/>
    <s v="Tomáš"/>
    <s v="Veverka"/>
    <s v="Ph.D."/>
    <n v="0.3"/>
    <x v="3"/>
  </r>
  <r>
    <n v="89301606"/>
    <s v="Odd.urgent.příjmu - ambulance neurologie"/>
    <s v="ambulance - neurologie"/>
    <n v="10"/>
    <d v="2019-02-01T00:00:00"/>
    <m/>
    <m/>
    <s v="Martina"/>
    <s v="Vyroubalová"/>
    <m/>
    <n v="0.14199999999999999"/>
    <x v="1"/>
  </r>
  <r>
    <n v="89301606"/>
    <s v="Odd.urgent.příjmu - ambulance neurologie"/>
    <s v="ambulance - neurologie"/>
    <n v="10"/>
    <d v="2015-07-01T00:00:00"/>
    <m/>
    <s v="MUDr."/>
    <s v="Martin"/>
    <s v="Nevrlý"/>
    <s v="Ph.D."/>
    <n v="0.3"/>
    <x v="3"/>
  </r>
  <r>
    <n v="89301606"/>
    <s v="Odd.urgent.příjmu - ambulance neurologie"/>
    <s v="ambulance - neurologie"/>
    <n v="10"/>
    <d v="2022-08-15T00:00:00"/>
    <m/>
    <s v="Bc."/>
    <s v="Aneta"/>
    <s v="Ratkovská"/>
    <m/>
    <n v="0.14199999999999999"/>
    <x v="4"/>
  </r>
  <r>
    <n v="89301606"/>
    <s v="Odd.urgent.příjmu - ambulance neurologie"/>
    <s v="ambulance - neurologie"/>
    <n v="10"/>
    <d v="2022-07-01T00:00:00"/>
    <m/>
    <m/>
    <s v="Klára"/>
    <s v="Vaňková"/>
    <m/>
    <n v="0.14199999999999999"/>
    <x v="4"/>
  </r>
  <r>
    <n v="89301606"/>
    <s v="Odd.urgent.příjmu - ambulance neurologie"/>
    <s v="ambulance - neurologie"/>
    <n v="10"/>
    <d v="2022-05-01T00:00:00"/>
    <m/>
    <m/>
    <s v="Aneta"/>
    <s v="Herzogová"/>
    <s v="DiS."/>
    <n v="0.14199999999999999"/>
    <x v="4"/>
  </r>
  <r>
    <n v="89301606"/>
    <s v="Odd.urgent.příjmu - ambulance neurologie"/>
    <s v="ambulance - neurologie"/>
    <n v="10"/>
    <d v="2022-05-01T00:00:00"/>
    <m/>
    <s v="Bc."/>
    <s v="Klára"/>
    <s v="Kadaňková"/>
    <m/>
    <n v="0.14199999999999999"/>
    <x v="4"/>
  </r>
  <r>
    <n v="89301606"/>
    <s v="Odd.urgent.příjmu - ambulance neurologie"/>
    <s v="ambulance - neurologie"/>
    <n v="10"/>
    <d v="2021-04-01T00:00:00"/>
    <m/>
    <s v="Mgr."/>
    <s v="Jana"/>
    <s v="Rygalová"/>
    <m/>
    <n v="0.14199999999999999"/>
    <x v="4"/>
  </r>
  <r>
    <n v="89301606"/>
    <s v="Odd.urgent.příjmu - ambulance neurologie"/>
    <s v="ambulance - neurologie"/>
    <n v="10"/>
    <d v="2017-08-01T00:00:00"/>
    <m/>
    <m/>
    <s v="Sebastián"/>
    <s v="Kubis"/>
    <s v="DiS."/>
    <n v="0.14199999999999999"/>
    <x v="4"/>
  </r>
  <r>
    <n v="89301606"/>
    <s v="Odd.urgent.příjmu - ambulance neurologie"/>
    <s v="ambulance - neurologie"/>
    <n v="10"/>
    <d v="2017-08-01T00:00:00"/>
    <m/>
    <m/>
    <s v="Martin"/>
    <s v="Kučera"/>
    <s v="DiS."/>
    <n v="0.14199999999999999"/>
    <x v="4"/>
  </r>
  <r>
    <n v="89301606"/>
    <s v="Odd.urgent.příjmu - ambulance neurologie"/>
    <s v="ambulance - neurologie"/>
    <n v="10"/>
    <d v="2017-06-15T00:00:00"/>
    <m/>
    <s v="Mgr."/>
    <s v="Tereza"/>
    <s v="Hamouzová"/>
    <m/>
    <n v="0.14199999999999999"/>
    <x v="1"/>
  </r>
  <r>
    <n v="89301606"/>
    <s v="Odd.urgent.příjmu - ambulance neurologie"/>
    <s v="ambulance - neurologie"/>
    <n v="10"/>
    <d v="2017-07-01T00:00:00"/>
    <m/>
    <m/>
    <s v="Jiří"/>
    <s v="Kapoun"/>
    <s v="DiS."/>
    <n v="0.14199999999999999"/>
    <x v="4"/>
  </r>
  <r>
    <n v="89301606"/>
    <s v="Odd.urgent.příjmu - ambulance neurologie"/>
    <s v="ambulance - neurologie"/>
    <n v="10"/>
    <d v="2018-06-01T00:00:00"/>
    <m/>
    <m/>
    <s v="Vladimír"/>
    <s v="Konrád"/>
    <s v="DiS."/>
    <n v="0.14199999999999999"/>
    <x v="4"/>
  </r>
  <r>
    <n v="89301606"/>
    <s v="Odd.urgent.příjmu - ambulance neurologie"/>
    <s v="ambulance - neurologie"/>
    <n v="10"/>
    <d v="2020-06-01T00:00:00"/>
    <m/>
    <s v="Bc."/>
    <s v="Alena"/>
    <s v="Grobařová"/>
    <m/>
    <n v="0.14199999999999999"/>
    <x v="4"/>
  </r>
  <r>
    <n v="89301606"/>
    <s v="Odd.urgent.příjmu - ambulance neurologie"/>
    <s v="ambulance - neurologie"/>
    <n v="10"/>
    <d v="2019-07-01T00:00:00"/>
    <m/>
    <m/>
    <s v="David"/>
    <s v="Hell"/>
    <s v="DiS."/>
    <n v="0.14199999999999999"/>
    <x v="4"/>
  </r>
  <r>
    <n v="89301606"/>
    <s v="Odd.urgent.příjmu - ambulance neurologie"/>
    <s v="ambulance - neurologie"/>
    <n v="10"/>
    <d v="2019-07-01T00:00:00"/>
    <m/>
    <m/>
    <s v="David"/>
    <s v="Hell"/>
    <s v="DiS."/>
    <n v="0.14199999999999999"/>
    <x v="4"/>
  </r>
  <r>
    <n v="89301606"/>
    <s v="Odd.urgent.příjmu - ambulance neurologie"/>
    <s v="ambulance - neurologie"/>
    <n v="10"/>
    <d v="2020-12-01T00:00:00"/>
    <m/>
    <s v="Bc."/>
    <s v="Martina"/>
    <s v="Václavíková"/>
    <m/>
    <n v="0.14199999999999999"/>
    <x v="4"/>
  </r>
  <r>
    <n v="89301606"/>
    <s v="Odd.urgent.příjmu - ambulance neurologie"/>
    <s v="ambulance - neurologie"/>
    <n v="10"/>
    <d v="2018-10-01T00:00:00"/>
    <m/>
    <s v="Bc."/>
    <s v="Vít"/>
    <s v="Piskoř"/>
    <m/>
    <n v="0.14199999999999999"/>
    <x v="4"/>
  </r>
  <r>
    <n v="89301606"/>
    <s v="Odd.urgent.příjmu - ambulance neurologie"/>
    <s v="ambulance - neurologie"/>
    <n v="10"/>
    <d v="2019-07-01T00:00:00"/>
    <m/>
    <m/>
    <s v="Veronika"/>
    <s v="Skoupilová"/>
    <s v="DiS."/>
    <n v="0.14199999999999999"/>
    <x v="4"/>
  </r>
  <r>
    <n v="89301606"/>
    <s v="Odd.urgent.příjmu - ambulance neurologie"/>
    <s v="ambulance - neurologie"/>
    <n v="10"/>
    <d v="2019-09-01T00:00:00"/>
    <m/>
    <m/>
    <s v="Mikuláš"/>
    <s v="Toráč"/>
    <s v="DiS."/>
    <n v="0.14199999999999999"/>
    <x v="5"/>
  </r>
  <r>
    <n v="89301606"/>
    <s v="Odd.urgent.příjmu - ambulance neurologie"/>
    <s v="ambulance - neurologie"/>
    <n v="10"/>
    <d v="2021-06-01T00:00:00"/>
    <m/>
    <m/>
    <s v="Karolína"/>
    <s v="Vychodilová"/>
    <s v="DiS."/>
    <n v="0.14199999999999999"/>
    <x v="4"/>
  </r>
  <r>
    <n v="89301606"/>
    <s v="Odd.urgent.příjmu - ambulance neurologie"/>
    <s v="ambulance - neurologie"/>
    <n v="10"/>
    <d v="2021-04-01T00:00:00"/>
    <m/>
    <m/>
    <s v="Berenika"/>
    <s v="Lileková"/>
    <s v="DiS."/>
    <n v="0.14199999999999999"/>
    <x v="5"/>
  </r>
  <r>
    <n v="89301606"/>
    <s v="Odd.urgent.příjmu - ambulance neurologie"/>
    <s v="ambulance - neurologie"/>
    <n v="10"/>
    <d v="2020-12-01T00:00:00"/>
    <m/>
    <s v="Bc."/>
    <s v="Petr"/>
    <s v="Skoupil"/>
    <m/>
    <n v="0.14199999999999999"/>
    <x v="4"/>
  </r>
  <r>
    <n v="89301606"/>
    <s v="Odd.urgent.příjmu - ambulance neurologie"/>
    <s v="ambulance - neurologie"/>
    <n v="10"/>
    <d v="2021-08-01T00:00:00"/>
    <m/>
    <m/>
    <s v="Michaela"/>
    <s v="Váverková"/>
    <s v="DiS."/>
    <n v="0.14199999999999999"/>
    <x v="4"/>
  </r>
  <r>
    <n v="89301606"/>
    <s v="Odd.urgent.příjmu - ambulance neurologie"/>
    <s v="ambulance - neurologie"/>
    <n v="10"/>
    <d v="2020-04-01T00:00:00"/>
    <m/>
    <m/>
    <s v="Pavla"/>
    <s v="Gáborová"/>
    <m/>
    <n v="0.14199999999999999"/>
    <x v="4"/>
  </r>
  <r>
    <n v="89301606"/>
    <s v="Odd.urgent.příjmu - ambulance neurologie"/>
    <s v="ambulance - neurologie"/>
    <n v="10"/>
    <d v="2020-12-01T00:00:00"/>
    <m/>
    <s v="Bc."/>
    <s v="Radek"/>
    <s v="Kotzur"/>
    <m/>
    <n v="0.14199999999999999"/>
    <x v="4"/>
  </r>
  <r>
    <n v="89301606"/>
    <s v="Odd.urgent.příjmu - ambulance neurologie"/>
    <s v="ambulance - neurologie"/>
    <n v="10"/>
    <d v="2020-12-01T00:00:00"/>
    <m/>
    <s v="Bc."/>
    <s v="Radek"/>
    <s v="Gillar"/>
    <m/>
    <n v="0.14199999999999999"/>
    <x v="4"/>
  </r>
  <r>
    <n v="89301606"/>
    <s v="Odd.urgent.příjmu - ambulance neurologie"/>
    <s v="ambulance - neurologie"/>
    <n v="10"/>
    <d v="2021-09-01T00:00:00"/>
    <m/>
    <s v="MUDr."/>
    <s v="Roman"/>
    <s v="Kopáčik"/>
    <m/>
    <n v="0.3"/>
    <x v="3"/>
  </r>
  <r>
    <n v="89301606"/>
    <s v="Odd.urgent.příjmu - ambulance neurologie"/>
    <s v="ambulance - neurologie"/>
    <n v="10"/>
    <d v="2020-12-01T00:00:00"/>
    <m/>
    <s v="Bc."/>
    <s v="Filip"/>
    <s v="Surovec"/>
    <s v="DiS."/>
    <n v="0.15"/>
    <x v="4"/>
  </r>
  <r>
    <n v="89301606"/>
    <s v="Odd.urgent.příjmu - ambulance neurologie"/>
    <s v="ambulance - neurologie"/>
    <n v="10"/>
    <d v="2021-04-01T00:00:00"/>
    <m/>
    <m/>
    <s v="Dominik"/>
    <s v="Vondra"/>
    <m/>
    <n v="0.14199999999999999"/>
    <x v="4"/>
  </r>
  <r>
    <n v="89301606"/>
    <s v="Odd.urgent.příjmu - ambulance neurologie"/>
    <s v="ambulance - neurologie"/>
    <n v="10"/>
    <d v="2020-12-01T00:00:00"/>
    <m/>
    <m/>
    <s v="Tomáš"/>
    <s v="Martinek"/>
    <m/>
    <n v="0.14199999999999999"/>
    <x v="4"/>
  </r>
  <r>
    <n v="89301606"/>
    <s v="Odd.urgent.příjmu - ambulance neurologie"/>
    <s v="ambulance - neurologie"/>
    <n v="10"/>
    <d v="2020-12-01T00:00:00"/>
    <m/>
    <s v="Bc."/>
    <s v="Michaela"/>
    <s v="Moničová"/>
    <m/>
    <n v="0.14199999999999999"/>
    <x v="4"/>
  </r>
  <r>
    <n v="89301606"/>
    <s v="Odd.urgent.příjmu - ambulance neurologie"/>
    <s v="ambulance - neurologie"/>
    <n v="10"/>
    <d v="2020-12-01T00:00:00"/>
    <m/>
    <s v="Bc."/>
    <s v="Petr"/>
    <s v="Topič"/>
    <m/>
    <n v="0.14199999999999999"/>
    <x v="4"/>
  </r>
  <r>
    <n v="89301606"/>
    <s v="Odd.urgent.příjmu - ambulance neurologie"/>
    <s v="ambulance - neurologie"/>
    <n v="10"/>
    <d v="2020-12-01T00:00:00"/>
    <m/>
    <m/>
    <s v="Jana"/>
    <s v="Čaputová"/>
    <m/>
    <n v="0.14199999999999999"/>
    <x v="4"/>
  </r>
  <r>
    <n v="89301606"/>
    <s v="Odd.urgent.příjmu - ambulance neurologie"/>
    <s v="ambulance - neurologie"/>
    <n v="10"/>
    <d v="2020-12-01T00:00:00"/>
    <m/>
    <s v="Bc."/>
    <s v="Štěpánka"/>
    <s v="Samuels"/>
    <m/>
    <n v="0.14199999999999999"/>
    <x v="1"/>
  </r>
  <r>
    <n v="89301606"/>
    <s v="Odd.urgent.příjmu - ambulance neurologie"/>
    <s v="ambulance - neurologie"/>
    <n v="10"/>
    <d v="2020-12-01T00:00:00"/>
    <m/>
    <m/>
    <s v="Daniel"/>
    <s v="Papp"/>
    <s v="DiS."/>
    <n v="0.14199999999999999"/>
    <x v="4"/>
  </r>
  <r>
    <n v="89301607"/>
    <s v="Odd. urgent.příjmu - ambul. traumatolog."/>
    <s v="ambulance - traumatologická"/>
    <n v="10"/>
    <d v="2010-02-01T00:00:00"/>
    <m/>
    <s v="MUDr."/>
    <s v="Michal"/>
    <s v="Knápek"/>
    <m/>
    <n v="0.3"/>
    <x v="3"/>
  </r>
  <r>
    <n v="89301607"/>
    <s v="Odd. urgent.příjmu - ambul. traumatolog."/>
    <s v="ambulance - traumatologická"/>
    <n v="10"/>
    <d v="2019-02-01T00:00:00"/>
    <m/>
    <m/>
    <s v="Martina"/>
    <s v="Vyroubalová"/>
    <m/>
    <n v="0.14199999999999999"/>
    <x v="1"/>
  </r>
  <r>
    <n v="89301607"/>
    <s v="Odd. urgent.příjmu - ambul. traumatolog."/>
    <s v="ambulance - traumatologická"/>
    <n v="10"/>
    <d v="2015-07-01T00:00:00"/>
    <m/>
    <s v="MUDr."/>
    <s v="Radim"/>
    <s v="Vinter"/>
    <m/>
    <n v="0.3"/>
    <x v="3"/>
  </r>
  <r>
    <n v="89301607"/>
    <s v="Odd. urgent.příjmu - ambul. traumatolog."/>
    <s v="ambulance - traumatologická"/>
    <n v="10"/>
    <d v="2021-04-01T00:00:00"/>
    <m/>
    <s v="Mgr. Bc."/>
    <s v="Dagmar"/>
    <s v="Majerová"/>
    <m/>
    <n v="0.14199999999999999"/>
    <x v="1"/>
  </r>
  <r>
    <n v="89301607"/>
    <s v="Odd. urgent.příjmu - ambul. traumatolog."/>
    <s v="ambulance - traumatologická"/>
    <n v="10"/>
    <d v="2017-08-01T00:00:00"/>
    <m/>
    <m/>
    <s v="Sylva"/>
    <s v="Staňková"/>
    <s v="DiS."/>
    <n v="0.1"/>
    <x v="4"/>
  </r>
  <r>
    <n v="89301607"/>
    <s v="Odd. urgent.příjmu - ambul. traumatolog."/>
    <s v="ambulance - traumatologická"/>
    <n v="10"/>
    <d v="2010-02-01T00:00:00"/>
    <m/>
    <s v="MUDr."/>
    <s v="Peter"/>
    <s v="Zborovjan"/>
    <m/>
    <n v="0"/>
    <x v="3"/>
  </r>
  <r>
    <n v="89301607"/>
    <s v="Odd. urgent.příjmu - ambul. traumatolog."/>
    <s v="ambulance - traumatologická"/>
    <n v="10"/>
    <d v="2008-01-01T00:00:00"/>
    <m/>
    <m/>
    <s v="Petr"/>
    <s v="Hönig"/>
    <m/>
    <n v="0.14199999999999999"/>
    <x v="1"/>
  </r>
  <r>
    <n v="89301607"/>
    <s v="Odd. urgent.příjmu - ambul. traumatolog."/>
    <s v="ambulance - traumatologická"/>
    <n v="10"/>
    <d v="2010-02-01T00:00:00"/>
    <m/>
    <s v="MUDr."/>
    <s v="Pavel"/>
    <s v="Sedlák"/>
    <m/>
    <n v="0.3"/>
    <x v="3"/>
  </r>
  <r>
    <n v="89301607"/>
    <s v="Odd. urgent.příjmu - ambul. traumatolog."/>
    <s v="ambulance - traumatologická"/>
    <n v="10"/>
    <d v="2008-01-01T00:00:00"/>
    <m/>
    <s v="Bc."/>
    <s v="Marcela"/>
    <s v="Dvořáková"/>
    <m/>
    <n v="0.14199999999999999"/>
    <x v="1"/>
  </r>
  <r>
    <n v="89301607"/>
    <s v="Odd. urgent.příjmu - ambul. traumatolog."/>
    <s v="ambulance - traumatologická"/>
    <n v="10"/>
    <d v="2019-01-01T00:00:00"/>
    <m/>
    <m/>
    <s v="Adéla"/>
    <s v="Dobrovolná"/>
    <m/>
    <n v="0.4"/>
    <x v="4"/>
  </r>
  <r>
    <n v="89301607"/>
    <s v="Odd. urgent.příjmu - ambul. traumatolog."/>
    <s v="ambulance - traumatologická"/>
    <n v="10"/>
    <d v="2009-01-01T00:00:00"/>
    <m/>
    <m/>
    <s v="Martina"/>
    <s v="Cabáková"/>
    <s v="DiS."/>
    <n v="0.14199999999999999"/>
    <x v="1"/>
  </r>
  <r>
    <n v="89301607"/>
    <s v="Odd. urgent.příjmu - ambul. traumatolog."/>
    <s v="ambulance - traumatologická"/>
    <n v="10"/>
    <d v="2022-08-01T00:00:00"/>
    <m/>
    <s v="Bc."/>
    <s v="Kristýna"/>
    <s v="Filandrová"/>
    <m/>
    <n v="0.14199999999999999"/>
    <x v="4"/>
  </r>
  <r>
    <n v="89301607"/>
    <s v="Odd. urgent.příjmu - ambul. traumatolog."/>
    <s v="ambulance - traumatologická"/>
    <n v="10"/>
    <d v="2022-08-01T00:00:00"/>
    <m/>
    <s v="Bc."/>
    <s v="Kristýna"/>
    <s v="Filandrová"/>
    <m/>
    <n v="0.14199999999999999"/>
    <x v="4"/>
  </r>
  <r>
    <n v="89301607"/>
    <s v="Odd. urgent.příjmu - ambul. traumatolog."/>
    <s v="ambulance - traumatologická"/>
    <n v="10"/>
    <d v="2021-04-01T00:00:00"/>
    <m/>
    <m/>
    <s v="Martina"/>
    <s v="Poláková"/>
    <m/>
    <n v="8.5000000000000006E-2"/>
    <x v="4"/>
  </r>
  <r>
    <n v="89301607"/>
    <s v="Odd. urgent.příjmu - ambul. traumatolog."/>
    <s v="ambulance - traumatologická"/>
    <n v="10"/>
    <d v="2021-04-01T00:00:00"/>
    <m/>
    <m/>
    <s v="Veronika"/>
    <s v="Pospíšilová"/>
    <s v="DiS."/>
    <n v="0.14199999999999999"/>
    <x v="4"/>
  </r>
  <r>
    <n v="89301607"/>
    <s v="Odd. urgent.příjmu - ambul. traumatolog."/>
    <s v="ambulance - traumatologická"/>
    <n v="10"/>
    <d v="2021-04-01T00:00:00"/>
    <m/>
    <m/>
    <s v="Lenka"/>
    <s v="Lakomá"/>
    <m/>
    <n v="7.1400000000000005E-2"/>
    <x v="4"/>
  </r>
  <r>
    <n v="89301607"/>
    <s v="Odd. urgent.příjmu - ambul. traumatolog."/>
    <s v="ambulance - traumatologická"/>
    <n v="10"/>
    <d v="2008-01-01T00:00:00"/>
    <m/>
    <m/>
    <s v="Gabriela"/>
    <s v="Jílková"/>
    <m/>
    <n v="0.14199999999999999"/>
    <x v="1"/>
  </r>
  <r>
    <n v="89301607"/>
    <s v="Odd. urgent.příjmu - ambul. traumatolog."/>
    <s v="ambulance - traumatologická"/>
    <n v="10"/>
    <d v="2017-05-01T00:00:00"/>
    <m/>
    <s v="Bc."/>
    <s v="Eva"/>
    <s v="Tkadlecová"/>
    <s v="DiS."/>
    <n v="0.14199999999999999"/>
    <x v="1"/>
  </r>
  <r>
    <n v="89301607"/>
    <s v="Odd. urgent.příjmu - ambul. traumatolog."/>
    <s v="ambulance - traumatologická"/>
    <n v="10"/>
    <d v="2010-01-01T00:00:00"/>
    <m/>
    <m/>
    <s v="Michaela"/>
    <s v="Kučáková"/>
    <m/>
    <n v="0.14199999999999999"/>
    <x v="1"/>
  </r>
  <r>
    <n v="89301607"/>
    <s v="Odd. urgent.příjmu - ambul. traumatolog."/>
    <s v="ambulance - traumatologická"/>
    <n v="10"/>
    <d v="2008-01-01T00:00:00"/>
    <m/>
    <m/>
    <s v="Jitka"/>
    <s v="Zajícová"/>
    <m/>
    <n v="0"/>
    <x v="1"/>
  </r>
  <r>
    <n v="89301607"/>
    <s v="Odd. urgent.příjmu - ambul. traumatolog."/>
    <s v="ambulance - traumatologická"/>
    <n v="10"/>
    <d v="2021-04-01T00:00:00"/>
    <m/>
    <m/>
    <s v="Jitka"/>
    <s v="Zajícová"/>
    <m/>
    <n v="0.14199999999999999"/>
    <x v="1"/>
  </r>
  <r>
    <n v="89301607"/>
    <s v="Odd. urgent.příjmu - ambul. traumatolog."/>
    <s v="ambulance - traumatologická"/>
    <n v="10"/>
    <d v="2008-01-01T00:00:00"/>
    <m/>
    <m/>
    <s v="Karla"/>
    <s v="Zemánková"/>
    <m/>
    <n v="0.09"/>
    <x v="1"/>
  </r>
  <r>
    <n v="89301607"/>
    <s v="Odd. urgent.příjmu - ambul. traumatolog."/>
    <s v="ambulance - traumatologická"/>
    <n v="10"/>
    <d v="2021-04-01T00:00:00"/>
    <m/>
    <m/>
    <s v="Jana"/>
    <s v="Jelčová"/>
    <m/>
    <n v="0.14199999999999999"/>
    <x v="4"/>
  </r>
  <r>
    <n v="89301607"/>
    <s v="Odd. urgent.příjmu - ambul. traumatolog."/>
    <s v="ambulance - traumatologická"/>
    <n v="10"/>
    <d v="2021-04-01T00:00:00"/>
    <m/>
    <m/>
    <s v="Lenka"/>
    <s v="Černochová"/>
    <m/>
    <n v="7.1400000000000005E-2"/>
    <x v="4"/>
  </r>
  <r>
    <n v="89301607"/>
    <s v="Odd. urgent.příjmu - ambul. traumatolog."/>
    <s v="ambulance - traumatologická"/>
    <n v="10"/>
    <d v="2012-04-01T00:00:00"/>
    <m/>
    <m/>
    <s v="Marta"/>
    <s v="Juráňová"/>
    <m/>
    <n v="0.14199999999999999"/>
    <x v="1"/>
  </r>
  <r>
    <n v="89301607"/>
    <s v="Odd. urgent.příjmu - ambul. traumatolog."/>
    <s v="ambulance - traumatologická"/>
    <n v="10"/>
    <d v="2020-06-01T00:00:00"/>
    <m/>
    <m/>
    <s v="Pavlína"/>
    <s v="Greplová"/>
    <m/>
    <n v="0.1"/>
    <x v="4"/>
  </r>
  <r>
    <n v="89301607"/>
    <s v="Odd. urgent.příjmu - ambul. traumatolog."/>
    <s v="ambulance - traumatologická"/>
    <n v="10"/>
    <d v="2021-04-01T00:00:00"/>
    <m/>
    <m/>
    <s v="Eva"/>
    <s v="Rygolová"/>
    <m/>
    <n v="7.1400000000000005E-2"/>
    <x v="4"/>
  </r>
  <r>
    <n v="89301607"/>
    <s v="Odd. urgent.příjmu - ambul. traumatolog."/>
    <s v="ambulance - traumatologická"/>
    <n v="10"/>
    <d v="2022-09-01T00:00:00"/>
    <m/>
    <m/>
    <s v="Kateřina"/>
    <s v="Dolínková"/>
    <m/>
    <n v="0.14199999999999999"/>
    <x v="4"/>
  </r>
  <r>
    <n v="89301607"/>
    <s v="Odd. urgent.příjmu - ambul. traumatolog."/>
    <s v="ambulance - traumatologická"/>
    <n v="10"/>
    <d v="2021-04-01T00:00:00"/>
    <m/>
    <s v="Mgr. Bc."/>
    <s v="Veronika"/>
    <s v="Brachtlová"/>
    <m/>
    <n v="0.14199999999999999"/>
    <x v="4"/>
  </r>
  <r>
    <n v="89301607"/>
    <s v="Odd. urgent.příjmu - ambul. traumatolog."/>
    <s v="ambulance - traumatologická"/>
    <n v="10"/>
    <d v="2015-07-01T00:00:00"/>
    <m/>
    <s v="Bc."/>
    <s v="Karel"/>
    <s v="Vařeka"/>
    <m/>
    <n v="0.14199999999999999"/>
    <x v="1"/>
  </r>
  <r>
    <n v="89301607"/>
    <s v="Odd. urgent.příjmu - ambul. traumatolog."/>
    <s v="ambulance - traumatologická"/>
    <n v="10"/>
    <d v="2014-09-01T00:00:00"/>
    <m/>
    <m/>
    <s v="Ondřej"/>
    <s v="Kratochvila"/>
    <m/>
    <n v="0.14199999999999999"/>
    <x v="5"/>
  </r>
  <r>
    <n v="89301607"/>
    <s v="Odd. urgent.příjmu - ambul. traumatolog."/>
    <s v="ambulance - traumatologická"/>
    <n v="10"/>
    <d v="2016-08-01T00:00:00"/>
    <m/>
    <m/>
    <s v="Petr"/>
    <s v="Lanc"/>
    <m/>
    <n v="0.14199999999999999"/>
    <x v="5"/>
  </r>
  <r>
    <n v="89301607"/>
    <s v="Odd. urgent.příjmu - ambul. traumatolog."/>
    <s v="ambulance - traumatologická"/>
    <n v="10"/>
    <d v="2016-04-01T00:00:00"/>
    <m/>
    <m/>
    <s v="Markéta"/>
    <s v="Tivadarová"/>
    <m/>
    <n v="0.15"/>
    <x v="5"/>
  </r>
  <r>
    <n v="89301607"/>
    <s v="Odd. urgent.příjmu - ambul. traumatolog."/>
    <s v="ambulance - traumatologická"/>
    <n v="10"/>
    <d v="2016-06-01T00:00:00"/>
    <m/>
    <m/>
    <s v="Marek"/>
    <s v="Filandr"/>
    <s v="DiS."/>
    <n v="0.14199999999999999"/>
    <x v="4"/>
  </r>
  <r>
    <n v="89301607"/>
    <s v="Odd. urgent.příjmu - ambul. traumatolog."/>
    <s v="ambulance - traumatologická"/>
    <n v="10"/>
    <d v="2016-09-01T00:00:00"/>
    <m/>
    <s v="Mgr. Bc."/>
    <s v="Jan"/>
    <s v="Staněk"/>
    <m/>
    <n v="0.14199999999999999"/>
    <x v="4"/>
  </r>
  <r>
    <n v="89301607"/>
    <s v="Odd. urgent.příjmu - ambul. traumatolog."/>
    <s v="ambulance - traumatologická"/>
    <n v="10"/>
    <d v="2020-12-01T00:00:00"/>
    <m/>
    <m/>
    <s v="Ludmila"/>
    <s v="Indráková"/>
    <m/>
    <n v="0.14199999999999999"/>
    <x v="4"/>
  </r>
  <r>
    <n v="89301607"/>
    <s v="Odd. urgent.příjmu - ambul. traumatolog."/>
    <s v="ambulance - traumatologická"/>
    <n v="10"/>
    <d v="2022-05-01T00:00:00"/>
    <m/>
    <s v="Bc."/>
    <s v="Tomáš"/>
    <s v="Havelka"/>
    <m/>
    <n v="0.14199999999999999"/>
    <x v="4"/>
  </r>
  <r>
    <n v="89301607"/>
    <s v="Odd. urgent.příjmu - ambul. traumatolog."/>
    <s v="ambulance - traumatologická"/>
    <n v="10"/>
    <d v="2017-06-01T00:00:00"/>
    <m/>
    <m/>
    <s v="Veronika"/>
    <s v="Trnková"/>
    <s v="DiS."/>
    <n v="0.14199999999999999"/>
    <x v="4"/>
  </r>
  <r>
    <n v="89301607"/>
    <s v="Odd. urgent.příjmu - ambul. traumatolog."/>
    <s v="ambulance - traumatologická"/>
    <n v="10"/>
    <d v="2017-06-01T00:00:00"/>
    <m/>
    <m/>
    <s v="Veronika"/>
    <s v="Trnková"/>
    <s v="DiS."/>
    <n v="0.14199999999999999"/>
    <x v="4"/>
  </r>
  <r>
    <n v="89301607"/>
    <s v="Odd. urgent.příjmu - ambul. traumatolog."/>
    <s v="ambulance - traumatologická"/>
    <n v="10"/>
    <d v="2019-04-01T00:00:00"/>
    <m/>
    <s v="Bc."/>
    <s v="Nela"/>
    <s v="Lankašová Horáčková"/>
    <m/>
    <n v="0.14199999999999999"/>
    <x v="1"/>
  </r>
  <r>
    <n v="89301607"/>
    <s v="Odd. urgent.příjmu - ambul. traumatolog."/>
    <s v="ambulance - traumatologická"/>
    <n v="10"/>
    <d v="2016-04-01T00:00:00"/>
    <m/>
    <m/>
    <s v="Jakub"/>
    <s v="Štěpánek"/>
    <s v="DiS."/>
    <n v="0.14199999999999999"/>
    <x v="4"/>
  </r>
  <r>
    <n v="89301607"/>
    <s v="Odd. urgent.příjmu - ambul. traumatolog."/>
    <s v="ambulance - traumatologická"/>
    <n v="10"/>
    <d v="2015-11-01T00:00:00"/>
    <m/>
    <s v="Bc."/>
    <s v="Václav"/>
    <s v="Lankaš"/>
    <m/>
    <n v="0.14199999999999999"/>
    <x v="4"/>
  </r>
  <r>
    <n v="89301607"/>
    <s v="Odd. urgent.příjmu - ambul. traumatolog."/>
    <s v="ambulance - traumatologická"/>
    <n v="10"/>
    <d v="2015-10-01T00:00:00"/>
    <m/>
    <s v="Bc."/>
    <s v="Lenka"/>
    <s v="Kačabová"/>
    <m/>
    <n v="0.14199999999999999"/>
    <x v="4"/>
  </r>
  <r>
    <n v="89301607"/>
    <s v="Odd. urgent.příjmu - ambul. traumatolog."/>
    <s v="ambulance - traumatologická"/>
    <n v="10"/>
    <d v="2008-01-01T00:00:00"/>
    <m/>
    <m/>
    <s v="Nikola"/>
    <s v="Skálová"/>
    <m/>
    <n v="0.14199999999999999"/>
    <x v="1"/>
  </r>
  <r>
    <n v="89301607"/>
    <s v="Odd. urgent.příjmu - ambul. traumatolog."/>
    <s v="ambulance - traumatologická"/>
    <n v="10"/>
    <d v="2010-12-01T00:00:00"/>
    <m/>
    <m/>
    <s v="Marie"/>
    <s v="Zapletalová"/>
    <m/>
    <n v="0.14199999999999999"/>
    <x v="1"/>
  </r>
  <r>
    <n v="89301607"/>
    <s v="Odd. urgent.příjmu - ambul. traumatolog."/>
    <s v="ambulance - traumatologická"/>
    <n v="10"/>
    <d v="2010-02-01T00:00:00"/>
    <m/>
    <s v="doc. MUDr."/>
    <s v="Pavel"/>
    <s v="Dráč"/>
    <s v="Ph.D."/>
    <n v="0.2"/>
    <x v="3"/>
  </r>
  <r>
    <n v="89301607"/>
    <s v="Odd. urgent.příjmu - ambul. traumatolog."/>
    <s v="ambulance - traumatologická"/>
    <n v="10"/>
    <d v="2010-02-01T00:00:00"/>
    <m/>
    <s v="MUDr."/>
    <s v="Jaromír"/>
    <s v="Freiwald"/>
    <m/>
    <n v="0.3"/>
    <x v="3"/>
  </r>
  <r>
    <n v="89301607"/>
    <s v="Odd. urgent.příjmu - ambul. traumatolog."/>
    <s v="ambulance - traumatologická"/>
    <n v="10"/>
    <d v="2008-01-01T00:00:00"/>
    <m/>
    <m/>
    <s v="Zuzana"/>
    <s v="Pikalová"/>
    <m/>
    <n v="0.14199999999999999"/>
    <x v="4"/>
  </r>
  <r>
    <n v="89301607"/>
    <s v="Odd. urgent.příjmu - ambul. traumatolog."/>
    <s v="ambulance - traumatologická"/>
    <n v="10"/>
    <d v="2014-02-01T00:00:00"/>
    <m/>
    <s v="Bc."/>
    <s v="Kamila"/>
    <s v="Korandová"/>
    <m/>
    <n v="0.14199999999999999"/>
    <x v="1"/>
  </r>
  <r>
    <n v="89301607"/>
    <s v="Odd. urgent.příjmu - ambul. traumatolog."/>
    <s v="ambulance - traumatologická"/>
    <n v="10"/>
    <d v="2008-01-01T00:00:00"/>
    <m/>
    <m/>
    <s v="Zdeňka"/>
    <s v="Hanáková"/>
    <m/>
    <n v="0.14199999999999999"/>
    <x v="1"/>
  </r>
  <r>
    <n v="89301607"/>
    <s v="Odd. urgent.příjmu - ambul. traumatolog."/>
    <s v="ambulance - traumatologická"/>
    <n v="10"/>
    <d v="2018-06-01T00:00:00"/>
    <m/>
    <m/>
    <s v="Kateřina"/>
    <s v="Skalická"/>
    <s v="DiS."/>
    <n v="0.1"/>
    <x v="1"/>
  </r>
  <r>
    <n v="89301607"/>
    <s v="Odd. urgent.příjmu - ambul. traumatolog."/>
    <s v="ambulance - traumatologická"/>
    <n v="10"/>
    <d v="2010-02-01T00:00:00"/>
    <m/>
    <s v="MUDr."/>
    <s v="Miroslav"/>
    <s v="Homza"/>
    <m/>
    <n v="0.3"/>
    <x v="3"/>
  </r>
  <r>
    <n v="89301607"/>
    <s v="Odd. urgent.příjmu - ambul. traumatolog."/>
    <s v="ambulance - traumatologická"/>
    <n v="10"/>
    <d v="2014-03-01T00:00:00"/>
    <m/>
    <m/>
    <s v="Jana"/>
    <s v="Vymětalíková"/>
    <m/>
    <n v="0.14199999999999999"/>
    <x v="4"/>
  </r>
  <r>
    <n v="89301607"/>
    <s v="Odd. urgent.příjmu - ambul. traumatolog."/>
    <s v="ambulance - traumatologická"/>
    <n v="10"/>
    <d v="2016-08-01T00:00:00"/>
    <m/>
    <s v="Mgr. Bc."/>
    <s v="Silvie"/>
    <s v="Roháčková"/>
    <m/>
    <n v="0.14199999999999999"/>
    <x v="1"/>
  </r>
  <r>
    <n v="89301607"/>
    <s v="Odd. urgent.příjmu - ambul. traumatolog."/>
    <s v="ambulance - traumatologická"/>
    <n v="10"/>
    <d v="2012-06-01T00:00:00"/>
    <m/>
    <m/>
    <s v="Bohdan"/>
    <s v="Opluštil"/>
    <m/>
    <n v="0.14199999999999999"/>
    <x v="1"/>
  </r>
  <r>
    <n v="89301607"/>
    <s v="Odd. urgent.příjmu - ambul. traumatolog."/>
    <s v="ambulance - traumatologická"/>
    <n v="10"/>
    <d v="2010-02-01T00:00:00"/>
    <m/>
    <s v="MUDr."/>
    <s v="Ivo"/>
    <s v="Dospěl"/>
    <m/>
    <n v="0.3"/>
    <x v="3"/>
  </r>
  <r>
    <n v="89301607"/>
    <s v="Odd. urgent.příjmu - ambul. traumatolog."/>
    <s v="ambulance - traumatologická"/>
    <n v="10"/>
    <d v="2016-01-01T00:00:00"/>
    <m/>
    <s v="Mgr."/>
    <s v="Filip"/>
    <s v="Havelka"/>
    <m/>
    <n v="7.0000000000000007E-2"/>
    <x v="1"/>
  </r>
  <r>
    <n v="89301607"/>
    <s v="Odd. urgent.příjmu - ambul. traumatolog."/>
    <s v="ambulance - traumatologická"/>
    <n v="10"/>
    <d v="2008-01-01T00:00:00"/>
    <m/>
    <m/>
    <s v="Petra"/>
    <s v="Hellová"/>
    <m/>
    <n v="0.14199999999999999"/>
    <x v="4"/>
  </r>
  <r>
    <n v="89301607"/>
    <s v="Odd. urgent.příjmu - ambul. traumatolog."/>
    <s v="ambulance - traumatologická"/>
    <n v="10"/>
    <d v="2008-01-01T00:00:00"/>
    <m/>
    <m/>
    <s v="Renáta"/>
    <s v="Surovcová"/>
    <m/>
    <n v="0.14199999999999999"/>
    <x v="1"/>
  </r>
  <r>
    <n v="89301607"/>
    <s v="Odd. urgent.příjmu - ambul. traumatolog."/>
    <s v="ambulance - traumatologická"/>
    <n v="10"/>
    <d v="2008-01-01T00:00:00"/>
    <m/>
    <s v="Mgr. et Mgr."/>
    <s v="Michaela"/>
    <s v="Gehrová"/>
    <m/>
    <n v="0.15"/>
    <x v="1"/>
  </r>
  <r>
    <n v="89301607"/>
    <s v="Odd. urgent.příjmu - ambul. traumatolog."/>
    <s v="ambulance - traumatologická"/>
    <n v="10"/>
    <d v="2008-01-01T00:00:00"/>
    <m/>
    <m/>
    <s v="Zdeňka"/>
    <s v="Kollerová"/>
    <m/>
    <n v="0.14199999999999999"/>
    <x v="1"/>
  </r>
  <r>
    <n v="89301607"/>
    <s v="Odd. urgent.příjmu - ambul. traumatolog."/>
    <s v="ambulance - traumatologická"/>
    <n v="10"/>
    <d v="2008-01-01T00:00:00"/>
    <m/>
    <s v="Mgr. Bc."/>
    <s v="Eva"/>
    <s v="Brachtlová"/>
    <m/>
    <n v="0.14199999999999999"/>
    <x v="1"/>
  </r>
  <r>
    <n v="89301607"/>
    <s v="Odd. urgent.příjmu - ambul. traumatolog."/>
    <s v="ambulance - traumatologická"/>
    <n v="10"/>
    <d v="2009-01-01T00:00:00"/>
    <m/>
    <s v="Bc."/>
    <s v="Pavla"/>
    <s v="Götzelová"/>
    <m/>
    <n v="7.0000000000000007E-2"/>
    <x v="1"/>
  </r>
  <r>
    <n v="89301607"/>
    <s v="Odd. urgent.příjmu - ambul. traumatolog."/>
    <s v="ambulance - traumatologická"/>
    <n v="10"/>
    <d v="2008-01-01T00:00:00"/>
    <m/>
    <m/>
    <s v="Ivana"/>
    <s v="Pujmanová"/>
    <m/>
    <n v="0.14199999999999999"/>
    <x v="4"/>
  </r>
  <r>
    <n v="89301607"/>
    <s v="Odd. urgent.příjmu - ambul. traumatolog."/>
    <s v="ambulance - traumatologická"/>
    <n v="10"/>
    <d v="2008-01-01T00:00:00"/>
    <m/>
    <m/>
    <s v="Karla"/>
    <s v="Macková"/>
    <m/>
    <n v="0.14199999999999999"/>
    <x v="1"/>
  </r>
  <r>
    <n v="89301607"/>
    <s v="Odd. urgent.příjmu - ambul. traumatolog."/>
    <s v="ambulance - traumatologická"/>
    <n v="10"/>
    <d v="2016-12-01T00:00:00"/>
    <m/>
    <m/>
    <s v="Jana"/>
    <s v="Vařeková"/>
    <m/>
    <n v="0.14199999999999999"/>
    <x v="1"/>
  </r>
  <r>
    <n v="89301607"/>
    <s v="Odd. urgent.příjmu - ambul. traumatolog."/>
    <s v="ambulance - traumatologická"/>
    <n v="10"/>
    <d v="2020-12-01T00:00:00"/>
    <m/>
    <m/>
    <s v="Daniel"/>
    <s v="Papp"/>
    <s v="DiS."/>
    <n v="0.14199999999999999"/>
    <x v="4"/>
  </r>
  <r>
    <n v="89301607"/>
    <s v="Odd. urgent.příjmu - ambul. traumatolog."/>
    <s v="ambulance - traumatologická"/>
    <n v="10"/>
    <d v="2020-12-01T00:00:00"/>
    <m/>
    <s v="Bc."/>
    <s v="Štěpánka"/>
    <s v="Samuels"/>
    <m/>
    <n v="0.14199999999999999"/>
    <x v="1"/>
  </r>
  <r>
    <n v="89301607"/>
    <s v="Odd. urgent.příjmu - ambul. traumatolog."/>
    <s v="ambulance - traumatologická"/>
    <n v="10"/>
    <d v="2020-12-01T00:00:00"/>
    <m/>
    <m/>
    <s v="Jana"/>
    <s v="Čaputová"/>
    <m/>
    <n v="0.14199999999999999"/>
    <x v="4"/>
  </r>
  <r>
    <n v="89301607"/>
    <s v="Odd. urgent.příjmu - ambul. traumatolog."/>
    <s v="ambulance - traumatologická"/>
    <n v="10"/>
    <d v="2020-12-01T00:00:00"/>
    <m/>
    <s v="Bc."/>
    <s v="Petr"/>
    <s v="Topič"/>
    <m/>
    <n v="0.14199999999999999"/>
    <x v="4"/>
  </r>
  <r>
    <n v="89301607"/>
    <s v="Odd. urgent.příjmu - ambul. traumatolog."/>
    <s v="ambulance - traumatologická"/>
    <n v="10"/>
    <d v="2020-12-01T00:00:00"/>
    <m/>
    <s v="Bc."/>
    <s v="Michaela"/>
    <s v="Moničová"/>
    <m/>
    <n v="0.14199999999999999"/>
    <x v="4"/>
  </r>
  <r>
    <n v="89301607"/>
    <s v="Odd. urgent.příjmu - ambul. traumatolog."/>
    <s v="ambulance - traumatologická"/>
    <n v="10"/>
    <d v="2020-12-01T00:00:00"/>
    <m/>
    <m/>
    <s v="Tomáš"/>
    <s v="Martinek"/>
    <m/>
    <n v="0.14199999999999999"/>
    <x v="4"/>
  </r>
  <r>
    <n v="89301607"/>
    <s v="Odd. urgent.příjmu - ambul. traumatolog."/>
    <s v="ambulance - traumatologická"/>
    <n v="10"/>
    <d v="2021-04-01T00:00:00"/>
    <m/>
    <m/>
    <s v="Dominik"/>
    <s v="Vondra"/>
    <m/>
    <n v="0.14199999999999999"/>
    <x v="4"/>
  </r>
  <r>
    <n v="89301607"/>
    <s v="Odd. urgent.příjmu - ambul. traumatolog."/>
    <s v="ambulance - traumatologická"/>
    <n v="10"/>
    <d v="2020-12-01T00:00:00"/>
    <m/>
    <s v="Bc."/>
    <s v="Filip"/>
    <s v="Surovec"/>
    <s v="DiS."/>
    <n v="0.15"/>
    <x v="4"/>
  </r>
  <r>
    <n v="89301607"/>
    <s v="Odd. urgent.příjmu - ambul. traumatolog."/>
    <s v="ambulance - traumatologická"/>
    <n v="10"/>
    <d v="2020-12-01T00:00:00"/>
    <m/>
    <s v="Bc."/>
    <s v="Radek"/>
    <s v="Gillar"/>
    <m/>
    <n v="0.14199999999999999"/>
    <x v="4"/>
  </r>
  <r>
    <n v="89301607"/>
    <s v="Odd. urgent.příjmu - ambul. traumatolog."/>
    <s v="ambulance - traumatologická"/>
    <n v="10"/>
    <d v="2020-04-01T00:00:00"/>
    <m/>
    <m/>
    <s v="Pavla"/>
    <s v="Gáborová"/>
    <m/>
    <n v="0.14199999999999999"/>
    <x v="4"/>
  </r>
  <r>
    <n v="89301607"/>
    <s v="Odd. urgent.příjmu - ambul. traumatolog."/>
    <s v="ambulance - traumatologická"/>
    <n v="10"/>
    <d v="2020-12-01T00:00:00"/>
    <m/>
    <s v="Bc."/>
    <s v="Radek"/>
    <s v="Kotzur"/>
    <m/>
    <n v="0.14199999999999999"/>
    <x v="4"/>
  </r>
  <r>
    <n v="89301607"/>
    <s v="Odd. urgent.příjmu - ambul. traumatolog."/>
    <s v="ambulance - traumatologická"/>
    <n v="10"/>
    <d v="2021-08-01T00:00:00"/>
    <m/>
    <m/>
    <s v="Michaela"/>
    <s v="Váverková"/>
    <s v="DiS."/>
    <n v="0.14199999999999999"/>
    <x v="4"/>
  </r>
  <r>
    <n v="89301607"/>
    <s v="Odd. urgent.příjmu - ambul. traumatolog."/>
    <s v="ambulance - traumatologická"/>
    <n v="10"/>
    <d v="2020-12-01T00:00:00"/>
    <m/>
    <s v="Bc."/>
    <s v="Petr"/>
    <s v="Skoupil"/>
    <m/>
    <n v="0.14199999999999999"/>
    <x v="4"/>
  </r>
  <r>
    <n v="89301607"/>
    <s v="Odd. urgent.příjmu - ambul. traumatolog."/>
    <s v="ambulance - traumatologická"/>
    <n v="10"/>
    <d v="2021-04-01T00:00:00"/>
    <m/>
    <m/>
    <s v="Berenika"/>
    <s v="Lileková"/>
    <s v="DiS."/>
    <n v="0.14199999999999999"/>
    <x v="5"/>
  </r>
  <r>
    <n v="89301607"/>
    <s v="Odd. urgent.příjmu - ambul. traumatolog."/>
    <s v="ambulance - traumatologická"/>
    <n v="10"/>
    <d v="2019-09-01T00:00:00"/>
    <m/>
    <m/>
    <s v="Mikuláš"/>
    <s v="Toráč"/>
    <s v="DiS."/>
    <n v="0.14199999999999999"/>
    <x v="5"/>
  </r>
  <r>
    <n v="89301607"/>
    <s v="Odd. urgent.příjmu - ambul. traumatolog."/>
    <s v="ambulance - traumatologická"/>
    <n v="10"/>
    <d v="2019-07-01T00:00:00"/>
    <m/>
    <m/>
    <s v="Veronika"/>
    <s v="Skoupilová"/>
    <s v="DiS."/>
    <n v="0.14199999999999999"/>
    <x v="4"/>
  </r>
  <r>
    <n v="89301607"/>
    <s v="Odd. urgent.příjmu - ambul. traumatolog."/>
    <s v="ambulance - traumatologická"/>
    <n v="10"/>
    <d v="2018-10-01T00:00:00"/>
    <m/>
    <s v="Bc."/>
    <s v="Vít"/>
    <s v="Piskoř"/>
    <m/>
    <n v="0.14199999999999999"/>
    <x v="4"/>
  </r>
  <r>
    <n v="89301607"/>
    <s v="Odd. urgent.příjmu - ambul. traumatolog."/>
    <s v="ambulance - traumatologická"/>
    <n v="10"/>
    <d v="2020-12-01T00:00:00"/>
    <m/>
    <s v="Bc."/>
    <s v="Martina"/>
    <s v="Václavíková"/>
    <m/>
    <n v="0.14199999999999999"/>
    <x v="4"/>
  </r>
  <r>
    <n v="89301607"/>
    <s v="Odd. urgent.příjmu - ambul. traumatolog."/>
    <s v="ambulance - traumatologická"/>
    <n v="10"/>
    <d v="2019-07-01T00:00:00"/>
    <m/>
    <m/>
    <s v="David"/>
    <s v="Hell"/>
    <s v="DiS."/>
    <n v="0.14199999999999999"/>
    <x v="4"/>
  </r>
  <r>
    <n v="89301607"/>
    <s v="Odd. urgent.příjmu - ambul. traumatolog."/>
    <s v="ambulance - traumatologická"/>
    <n v="10"/>
    <d v="2019-07-01T00:00:00"/>
    <m/>
    <m/>
    <s v="David"/>
    <s v="Hell"/>
    <s v="DiS."/>
    <n v="0.14199999999999999"/>
    <x v="4"/>
  </r>
  <r>
    <n v="89301607"/>
    <s v="Odd. urgent.příjmu - ambul. traumatolog."/>
    <s v="ambulance - traumatologická"/>
    <n v="10"/>
    <d v="2020-06-01T00:00:00"/>
    <m/>
    <s v="Bc."/>
    <s v="Alena"/>
    <s v="Grobařová"/>
    <m/>
    <n v="0.14199999999999999"/>
    <x v="4"/>
  </r>
  <r>
    <n v="89301607"/>
    <s v="Odd. urgent.příjmu - ambul. traumatolog."/>
    <s v="ambulance - traumatologická"/>
    <n v="10"/>
    <d v="2018-06-01T00:00:00"/>
    <m/>
    <m/>
    <s v="Vladimír"/>
    <s v="Konrád"/>
    <s v="DiS."/>
    <n v="0.14199999999999999"/>
    <x v="4"/>
  </r>
  <r>
    <n v="89301607"/>
    <s v="Odd. urgent.příjmu - ambul. traumatolog."/>
    <s v="ambulance - traumatologická"/>
    <n v="10"/>
    <d v="2017-07-01T00:00:00"/>
    <m/>
    <m/>
    <s v="Jiří"/>
    <s v="Kapoun"/>
    <s v="DiS."/>
    <n v="0.14199999999999999"/>
    <x v="4"/>
  </r>
  <r>
    <n v="89301607"/>
    <s v="Odd. urgent.příjmu - ambul. traumatolog."/>
    <s v="ambulance - traumatologická"/>
    <n v="10"/>
    <d v="2017-08-01T00:00:00"/>
    <m/>
    <s v="MUDr."/>
    <s v="Lukáš"/>
    <s v="Vinter"/>
    <m/>
    <n v="0"/>
    <x v="7"/>
  </r>
  <r>
    <n v="89301607"/>
    <s v="Odd. urgent.příjmu - ambul. traumatolog."/>
    <s v="ambulance - traumatologická"/>
    <n v="10"/>
    <d v="2017-06-15T00:00:00"/>
    <m/>
    <s v="Mgr."/>
    <s v="Tereza"/>
    <s v="Hamouzová"/>
    <m/>
    <n v="0.14199999999999999"/>
    <x v="1"/>
  </r>
  <r>
    <n v="89301607"/>
    <s v="Odd. urgent.příjmu - ambul. traumatolog."/>
    <s v="ambulance - traumatologická"/>
    <n v="10"/>
    <d v="2017-08-01T00:00:00"/>
    <m/>
    <m/>
    <s v="Martin"/>
    <s v="Kučera"/>
    <s v="DiS."/>
    <n v="0.14199999999999999"/>
    <x v="4"/>
  </r>
  <r>
    <n v="89301607"/>
    <s v="Odd. urgent.příjmu - ambul. traumatolog."/>
    <s v="ambulance - traumatologická"/>
    <n v="10"/>
    <d v="2017-08-01T00:00:00"/>
    <m/>
    <m/>
    <s v="Sebastián"/>
    <s v="Kubis"/>
    <s v="DiS."/>
    <n v="0.14199999999999999"/>
    <x v="4"/>
  </r>
  <r>
    <n v="89301607"/>
    <s v="Odd. urgent.příjmu - ambul. traumatolog."/>
    <s v="ambulance - traumatologická"/>
    <n v="10"/>
    <d v="2021-04-01T00:00:00"/>
    <m/>
    <s v="Mgr."/>
    <s v="Jana"/>
    <s v="Rygalová"/>
    <m/>
    <n v="0.14199999999999999"/>
    <x v="4"/>
  </r>
  <r>
    <n v="89301607"/>
    <s v="Odd. urgent.příjmu - ambul. traumatolog."/>
    <s v="ambulance - traumatologická"/>
    <n v="10"/>
    <d v="2022-05-01T00:00:00"/>
    <m/>
    <s v="Bc."/>
    <s v="Klára"/>
    <s v="Kadaňková"/>
    <m/>
    <n v="0.14199999999999999"/>
    <x v="4"/>
  </r>
  <r>
    <n v="89301607"/>
    <s v="Odd. urgent.příjmu - ambul. traumatolog."/>
    <s v="ambulance - traumatologická"/>
    <n v="10"/>
    <d v="2022-05-01T00:00:00"/>
    <m/>
    <m/>
    <s v="Aneta"/>
    <s v="Herzogová"/>
    <s v="DiS."/>
    <n v="0.14199999999999999"/>
    <x v="4"/>
  </r>
  <r>
    <n v="89301607"/>
    <s v="Odd. urgent.příjmu - ambul. traumatolog."/>
    <s v="ambulance - traumatologická"/>
    <n v="10"/>
    <d v="2022-07-01T00:00:00"/>
    <m/>
    <m/>
    <s v="Klára"/>
    <s v="Vaňková"/>
    <m/>
    <n v="0.14199999999999999"/>
    <x v="4"/>
  </r>
  <r>
    <n v="89301607"/>
    <s v="Odd. urgent.příjmu - ambul. traumatolog."/>
    <s v="ambulance - traumatologická"/>
    <n v="10"/>
    <d v="2022-08-15T00:00:00"/>
    <m/>
    <s v="Bc."/>
    <s v="Aneta"/>
    <s v="Ratkovská"/>
    <m/>
    <n v="0.14199999999999999"/>
    <x v="4"/>
  </r>
  <r>
    <n v="89301608"/>
    <s v="ambulance LPS pro dospělé"/>
    <s v="ambulance LPS pro dospělé"/>
    <n v="10"/>
    <d v="2021-04-01T00:00:00"/>
    <m/>
    <m/>
    <s v="Zdeňka"/>
    <s v="Hanáková"/>
    <m/>
    <n v="0.14199999999999999"/>
    <x v="1"/>
  </r>
  <r>
    <n v="89301608"/>
    <s v="ambulance LPS pro dospělé"/>
    <s v="ambulance LPS pro dospělé"/>
    <n v="10"/>
    <d v="2016-08-01T00:00:00"/>
    <m/>
    <s v="Mgr. Bc."/>
    <s v="Silvie"/>
    <s v="Roháčková"/>
    <m/>
    <n v="0.14199999999999999"/>
    <x v="1"/>
  </r>
  <r>
    <n v="89301608"/>
    <s v="ambulance LPS pro dospělé"/>
    <s v="ambulance LPS pro dospělé"/>
    <n v="10"/>
    <d v="2014-03-01T00:00:00"/>
    <m/>
    <m/>
    <s v="Jana"/>
    <s v="Vymětalíková"/>
    <m/>
    <n v="0.14199999999999999"/>
    <x v="4"/>
  </r>
  <r>
    <n v="89301608"/>
    <s v="ambulance LPS pro dospělé"/>
    <s v="ambulance LPS pro dospělé"/>
    <n v="10"/>
    <d v="2008-01-01T00:00:00"/>
    <m/>
    <m/>
    <s v="Petra"/>
    <s v="Hellová"/>
    <m/>
    <n v="0.14199999999999999"/>
    <x v="4"/>
  </r>
  <r>
    <n v="89301608"/>
    <s v="ambulance LPS pro dospělé"/>
    <s v="ambulance LPS pro dospělé"/>
    <n v="10"/>
    <d v="2012-06-01T00:00:00"/>
    <m/>
    <m/>
    <s v="Bohdan"/>
    <s v="Opluštil"/>
    <m/>
    <n v="0.14199999999999999"/>
    <x v="1"/>
  </r>
  <r>
    <n v="89301608"/>
    <s v="ambulance LPS pro dospělé"/>
    <s v="ambulance LPS pro dospělé"/>
    <n v="10"/>
    <d v="2010-12-01T00:00:00"/>
    <m/>
    <m/>
    <s v="Marie"/>
    <s v="Zapletalová"/>
    <m/>
    <n v="0.14199999999999999"/>
    <x v="1"/>
  </r>
  <r>
    <n v="89301608"/>
    <s v="ambulance LPS pro dospělé"/>
    <s v="ambulance LPS pro dospělé"/>
    <n v="10"/>
    <d v="2008-01-01T00:00:00"/>
    <m/>
    <m/>
    <s v="Nikola"/>
    <s v="Skálová"/>
    <m/>
    <n v="0.14199999999999999"/>
    <x v="1"/>
  </r>
  <r>
    <n v="89301608"/>
    <s v="ambulance LPS pro dospělé"/>
    <s v="ambulance LPS pro dospělé"/>
    <n v="10"/>
    <d v="2014-02-01T00:00:00"/>
    <m/>
    <s v="Bc."/>
    <s v="Kamila"/>
    <s v="Korandová"/>
    <m/>
    <n v="0.14199999999999999"/>
    <x v="1"/>
  </r>
  <r>
    <n v="89301608"/>
    <s v="ambulance LPS pro dospělé"/>
    <s v="ambulance LPS pro dospělé"/>
    <n v="10"/>
    <d v="2021-04-01T00:00:00"/>
    <m/>
    <m/>
    <s v="Zuzana"/>
    <s v="Pikalová"/>
    <m/>
    <n v="0.14199999999999999"/>
    <x v="4"/>
  </r>
  <r>
    <n v="89301608"/>
    <s v="ambulance LPS pro dospělé"/>
    <s v="ambulance LPS pro dospělé"/>
    <n v="10"/>
    <d v="2008-01-01T00:00:00"/>
    <m/>
    <s v="Mgr. Bc."/>
    <s v="Eva"/>
    <s v="Brachtlová"/>
    <m/>
    <n v="0.14199999999999999"/>
    <x v="1"/>
  </r>
  <r>
    <n v="89301608"/>
    <s v="ambulance LPS pro dospělé"/>
    <s v="ambulance LPS pro dospělé"/>
    <n v="10"/>
    <d v="2008-01-01T00:00:00"/>
    <m/>
    <m/>
    <s v="Renáta"/>
    <s v="Surovcová"/>
    <m/>
    <n v="0.14199999999999999"/>
    <x v="1"/>
  </r>
  <r>
    <n v="89301608"/>
    <s v="ambulance LPS pro dospělé"/>
    <s v="ambulance LPS pro dospělé"/>
    <n v="10"/>
    <d v="2016-12-01T00:00:00"/>
    <m/>
    <m/>
    <s v="Jana"/>
    <s v="Vařeková"/>
    <m/>
    <n v="0.14199999999999999"/>
    <x v="1"/>
  </r>
  <r>
    <n v="89301608"/>
    <s v="ambulance LPS pro dospělé"/>
    <s v="ambulance LPS pro dospělé"/>
    <n v="10"/>
    <d v="2021-04-01T00:00:00"/>
    <m/>
    <m/>
    <s v="Zdeňka"/>
    <s v="Kollerová"/>
    <m/>
    <n v="0.14199999999999999"/>
    <x v="1"/>
  </r>
  <r>
    <n v="89301608"/>
    <s v="ambulance LPS pro dospělé"/>
    <s v="ambulance LPS pro dospělé"/>
    <n v="10"/>
    <d v="2008-01-01T00:00:00"/>
    <m/>
    <m/>
    <s v="Karla"/>
    <s v="Macková"/>
    <m/>
    <n v="0.14199999999999999"/>
    <x v="1"/>
  </r>
  <r>
    <n v="89301608"/>
    <s v="ambulance LPS pro dospělé"/>
    <s v="ambulance LPS pro dospělé"/>
    <n v="10"/>
    <d v="2021-04-01T00:00:00"/>
    <m/>
    <m/>
    <s v="Ivana"/>
    <s v="Pujmanová"/>
    <m/>
    <n v="0.14199999999999999"/>
    <x v="4"/>
  </r>
  <r>
    <n v="89301608"/>
    <s v="ambulance LPS pro dospělé"/>
    <s v="ambulance LPS pro dospělé"/>
    <n v="10"/>
    <d v="2013-08-26T00:00:00"/>
    <m/>
    <s v="MUDr."/>
    <s v="František"/>
    <s v="Pospíšil"/>
    <m/>
    <n v="0"/>
    <x v="3"/>
  </r>
  <r>
    <n v="89301608"/>
    <s v="ambulance LPS pro dospělé"/>
    <s v="ambulance LPS pro dospělé"/>
    <n v="10"/>
    <d v="2014-09-01T00:00:00"/>
    <m/>
    <m/>
    <s v="Ondřej"/>
    <s v="Kratochvila"/>
    <m/>
    <n v="0.14199999999999999"/>
    <x v="5"/>
  </r>
  <r>
    <n v="89301608"/>
    <s v="ambulance LPS pro dospělé"/>
    <s v="ambulance LPS pro dospělé"/>
    <n v="10"/>
    <d v="2015-07-01T00:00:00"/>
    <m/>
    <s v="Bc."/>
    <s v="Karel"/>
    <s v="Vařeka"/>
    <m/>
    <n v="0.14199999999999999"/>
    <x v="1"/>
  </r>
  <r>
    <n v="89301608"/>
    <s v="ambulance LPS pro dospělé"/>
    <s v="ambulance LPS pro dospělé"/>
    <n v="10"/>
    <d v="2021-04-01T00:00:00"/>
    <m/>
    <s v="Mgr. Bc."/>
    <s v="Veronika"/>
    <s v="Brachtlová"/>
    <m/>
    <n v="0.14199999999999999"/>
    <x v="4"/>
  </r>
  <r>
    <n v="89301608"/>
    <s v="ambulance LPS pro dospělé"/>
    <s v="ambulance LPS pro dospělé"/>
    <n v="10"/>
    <d v="2022-09-01T00:00:00"/>
    <m/>
    <m/>
    <s v="Kateřina"/>
    <s v="Dolínková"/>
    <m/>
    <n v="0.14199999999999999"/>
    <x v="4"/>
  </r>
  <r>
    <n v="89301608"/>
    <s v="ambulance LPS pro dospělé"/>
    <s v="ambulance LPS pro dospělé"/>
    <n v="10"/>
    <d v="2021-04-01T00:00:00"/>
    <m/>
    <m/>
    <s v="Eva"/>
    <s v="Rygolová"/>
    <m/>
    <n v="7.1400000000000005E-2"/>
    <x v="4"/>
  </r>
  <r>
    <n v="89301608"/>
    <s v="ambulance LPS pro dospělé"/>
    <s v="ambulance LPS pro dospělé"/>
    <n v="10"/>
    <d v="2012-10-01T00:00:00"/>
    <m/>
    <m/>
    <s v="Pavlína"/>
    <s v="Greplová"/>
    <m/>
    <n v="0.1"/>
    <x v="4"/>
  </r>
  <r>
    <n v="89301608"/>
    <s v="ambulance LPS pro dospělé"/>
    <s v="ambulance LPS pro dospělé"/>
    <n v="10"/>
    <d v="2021-04-01T00:00:00"/>
    <m/>
    <m/>
    <s v="Marta"/>
    <s v="Juráňová"/>
    <m/>
    <n v="0.14199999999999999"/>
    <x v="1"/>
  </r>
  <r>
    <n v="89301608"/>
    <s v="ambulance LPS pro dospělé"/>
    <s v="ambulance LPS pro dospělé"/>
    <n v="10"/>
    <d v="2021-04-01T00:00:00"/>
    <m/>
    <m/>
    <s v="Lenka"/>
    <s v="Černochová"/>
    <m/>
    <n v="7.1400000000000005E-2"/>
    <x v="4"/>
  </r>
  <r>
    <n v="89301608"/>
    <s v="ambulance LPS pro dospělé"/>
    <s v="ambulance LPS pro dospělé"/>
    <n v="10"/>
    <d v="2011-11-01T00:00:00"/>
    <m/>
    <s v="MUDr."/>
    <s v="Jaromír"/>
    <s v="Samuel"/>
    <m/>
    <n v="0"/>
    <x v="3"/>
  </r>
  <r>
    <n v="89301608"/>
    <s v="ambulance LPS pro dospělé"/>
    <s v="ambulance LPS pro dospělé"/>
    <n v="10"/>
    <d v="2021-04-01T00:00:00"/>
    <m/>
    <m/>
    <s v="Jana"/>
    <s v="Jelčová"/>
    <m/>
    <n v="0.14199999999999999"/>
    <x v="4"/>
  </r>
  <r>
    <n v="89301608"/>
    <s v="ambulance LPS pro dospělé"/>
    <s v="ambulance LPS pro dospělé"/>
    <n v="10"/>
    <d v="2011-02-01T00:00:00"/>
    <m/>
    <s v="MUDr."/>
    <s v="Jana"/>
    <s v="Fafejtová"/>
    <m/>
    <n v="0"/>
    <x v="3"/>
  </r>
  <r>
    <n v="89301608"/>
    <s v="ambulance LPS pro dospělé"/>
    <s v="ambulance LPS pro dospělé"/>
    <n v="10"/>
    <d v="2019-01-01T00:00:00"/>
    <m/>
    <s v="MUDr."/>
    <s v="Bohdana"/>
    <s v="Kaniová"/>
    <m/>
    <n v="0"/>
    <x v="3"/>
  </r>
  <r>
    <n v="89301608"/>
    <s v="ambulance LPS pro dospělé"/>
    <s v="ambulance LPS pro dospělé"/>
    <n v="10"/>
    <d v="2020-06-01T00:00:00"/>
    <m/>
    <s v="MUDr."/>
    <s v="Iveta"/>
    <s v="Poljaková"/>
    <s v="Ph.D."/>
    <n v="0"/>
    <x v="3"/>
  </r>
  <r>
    <n v="89301608"/>
    <s v="ambulance LPS pro dospělé"/>
    <s v="ambulance LPS pro dospělé"/>
    <n v="10"/>
    <d v="2021-04-01T00:00:00"/>
    <m/>
    <s v="Bc."/>
    <s v="Lenka"/>
    <s v="Kačabová"/>
    <m/>
    <n v="0.14199999999999999"/>
    <x v="4"/>
  </r>
  <r>
    <n v="89301608"/>
    <s v="ambulance LPS pro dospělé"/>
    <s v="ambulance LPS pro dospělé"/>
    <n v="10"/>
    <d v="2015-11-01T00:00:00"/>
    <m/>
    <s v="Bc."/>
    <s v="Václav"/>
    <s v="Lankaš"/>
    <m/>
    <n v="0.14199999999999999"/>
    <x v="4"/>
  </r>
  <r>
    <n v="89301608"/>
    <s v="ambulance LPS pro dospělé"/>
    <s v="ambulance LPS pro dospělé"/>
    <n v="10"/>
    <d v="2016-04-01T00:00:00"/>
    <m/>
    <m/>
    <s v="Jakub"/>
    <s v="Štěpánek"/>
    <s v="DiS."/>
    <n v="0.14199999999999999"/>
    <x v="4"/>
  </r>
  <r>
    <n v="89301608"/>
    <s v="ambulance LPS pro dospělé"/>
    <s v="ambulance LPS pro dospělé"/>
    <n v="10"/>
    <d v="2019-04-01T00:00:00"/>
    <m/>
    <s v="Bc."/>
    <s v="Nela"/>
    <s v="Lankašová Horáčková"/>
    <m/>
    <n v="0.14199999999999999"/>
    <x v="1"/>
  </r>
  <r>
    <n v="89301608"/>
    <s v="ambulance LPS pro dospělé"/>
    <s v="ambulance LPS pro dospělé"/>
    <n v="10"/>
    <d v="2017-06-01T00:00:00"/>
    <m/>
    <m/>
    <s v="Veronika"/>
    <s v="Trnková"/>
    <s v="DiS."/>
    <n v="0.14199999999999999"/>
    <x v="4"/>
  </r>
  <r>
    <n v="89301608"/>
    <s v="ambulance LPS pro dospělé"/>
    <s v="ambulance LPS pro dospělé"/>
    <n v="10"/>
    <d v="2017-06-01T00:00:00"/>
    <m/>
    <m/>
    <s v="Veronika"/>
    <s v="Trnková"/>
    <s v="DiS."/>
    <n v="0.14199999999999999"/>
    <x v="4"/>
  </r>
  <r>
    <n v="89301608"/>
    <s v="ambulance LPS pro dospělé"/>
    <s v="ambulance LPS pro dospělé"/>
    <n v="10"/>
    <d v="2022-05-01T00:00:00"/>
    <m/>
    <s v="Bc."/>
    <s v="Tomáš"/>
    <s v="Havelka"/>
    <m/>
    <n v="0.14199999999999999"/>
    <x v="4"/>
  </r>
  <r>
    <n v="89301608"/>
    <s v="ambulance LPS pro dospělé"/>
    <s v="ambulance LPS pro dospělé"/>
    <n v="10"/>
    <d v="2021-04-01T00:00:00"/>
    <m/>
    <m/>
    <s v="Ludmila"/>
    <s v="Indráková"/>
    <m/>
    <n v="0.14199999999999999"/>
    <x v="4"/>
  </r>
  <r>
    <n v="89301608"/>
    <s v="ambulance LPS pro dospělé"/>
    <s v="ambulance LPS pro dospělé"/>
    <n v="10"/>
    <d v="2016-09-01T00:00:00"/>
    <m/>
    <s v="Mgr. Bc."/>
    <s v="Jan"/>
    <s v="Staněk"/>
    <m/>
    <n v="0.14199999999999999"/>
    <x v="4"/>
  </r>
  <r>
    <n v="89301608"/>
    <s v="ambulance LPS pro dospělé"/>
    <s v="ambulance LPS pro dospělé"/>
    <n v="10"/>
    <d v="2020-06-01T00:00:00"/>
    <m/>
    <s v="MUDr."/>
    <s v="Tomáš"/>
    <s v="Maškulík"/>
    <m/>
    <n v="0"/>
    <x v="3"/>
  </r>
  <r>
    <n v="89301608"/>
    <s v="ambulance LPS pro dospělé"/>
    <s v="ambulance LPS pro dospělé"/>
    <n v="10"/>
    <d v="2016-06-01T00:00:00"/>
    <m/>
    <m/>
    <s v="Marek"/>
    <s v="Filandr"/>
    <s v="DiS."/>
    <n v="0.14199999999999999"/>
    <x v="4"/>
  </r>
  <r>
    <n v="89301608"/>
    <s v="ambulance LPS pro dospělé"/>
    <s v="ambulance LPS pro dospělé"/>
    <n v="10"/>
    <d v="2016-04-01T00:00:00"/>
    <m/>
    <m/>
    <s v="Markéta"/>
    <s v="Tivadarová"/>
    <m/>
    <n v="0.14199999999999999"/>
    <x v="5"/>
  </r>
  <r>
    <n v="89301608"/>
    <s v="ambulance LPS pro dospělé"/>
    <s v="ambulance LPS pro dospělé"/>
    <n v="10"/>
    <d v="2020-06-01T00:00:00"/>
    <m/>
    <s v="MUDr."/>
    <s v="Norbert"/>
    <s v="Cibiček"/>
    <s v="Ph.D."/>
    <n v="0"/>
    <x v="3"/>
  </r>
  <r>
    <n v="89301608"/>
    <s v="ambulance LPS pro dospělé"/>
    <s v="ambulance LPS pro dospělé"/>
    <n v="10"/>
    <d v="2022-04-01T00:00:00"/>
    <m/>
    <s v="MUDr."/>
    <s v="Vladimír"/>
    <s v="Uherek"/>
    <m/>
    <n v="0.3"/>
    <x v="3"/>
  </r>
  <r>
    <n v="89301608"/>
    <s v="ambulance LPS pro dospělé"/>
    <s v="ambulance LPS pro dospělé"/>
    <n v="10"/>
    <d v="2016-08-01T00:00:00"/>
    <m/>
    <m/>
    <s v="Petr"/>
    <s v="Lanc"/>
    <m/>
    <n v="0.14199999999999999"/>
    <x v="5"/>
  </r>
  <r>
    <n v="89301608"/>
    <s v="ambulance LPS pro dospělé"/>
    <s v="ambulance LPS pro dospělé"/>
    <n v="10"/>
    <d v="2008-01-01T00:00:00"/>
    <m/>
    <m/>
    <s v="Jitka"/>
    <s v="Zajícová"/>
    <m/>
    <n v="0.14199999999999999"/>
    <x v="1"/>
  </r>
  <r>
    <n v="89301608"/>
    <s v="ambulance LPS pro dospělé"/>
    <s v="ambulance LPS pro dospělé"/>
    <n v="10"/>
    <d v="2010-01-01T00:00:00"/>
    <m/>
    <m/>
    <s v="Michaela"/>
    <s v="Kučáková"/>
    <m/>
    <n v="0.14199999999999999"/>
    <x v="1"/>
  </r>
  <r>
    <n v="89301608"/>
    <s v="ambulance LPS pro dospělé"/>
    <s v="ambulance LPS pro dospělé"/>
    <n v="10"/>
    <d v="2017-05-01T00:00:00"/>
    <m/>
    <s v="Bc."/>
    <s v="Eva"/>
    <s v="Tkadlecová"/>
    <s v="DiS."/>
    <n v="0.14199999999999999"/>
    <x v="1"/>
  </r>
  <r>
    <n v="89301608"/>
    <s v="ambulance LPS pro dospělé"/>
    <s v="ambulance LPS pro dospělé"/>
    <n v="10"/>
    <d v="2008-01-01T00:00:00"/>
    <m/>
    <m/>
    <s v="Gabriela"/>
    <s v="Jílková"/>
    <m/>
    <n v="0.14199999999999999"/>
    <x v="1"/>
  </r>
  <r>
    <n v="89301608"/>
    <s v="ambulance LPS pro dospělé"/>
    <s v="ambulance LPS pro dospělé"/>
    <n v="10"/>
    <d v="2021-04-01T00:00:00"/>
    <m/>
    <m/>
    <s v="Lenka"/>
    <s v="Lakomá"/>
    <m/>
    <n v="7.1400000000000005E-2"/>
    <x v="4"/>
  </r>
  <r>
    <n v="89301608"/>
    <s v="ambulance LPS pro dospělé"/>
    <s v="ambulance LPS pro dospělé"/>
    <n v="10"/>
    <d v="2021-04-01T00:00:00"/>
    <m/>
    <m/>
    <s v="Veronika"/>
    <s v="Pospíšilová"/>
    <s v="DiS."/>
    <n v="0.14199999999999999"/>
    <x v="4"/>
  </r>
  <r>
    <n v="89301608"/>
    <s v="ambulance LPS pro dospělé"/>
    <s v="ambulance LPS pro dospělé"/>
    <n v="10"/>
    <d v="2021-04-01T00:00:00"/>
    <m/>
    <m/>
    <s v="Martina"/>
    <s v="Poláková"/>
    <m/>
    <n v="8.5000000000000006E-2"/>
    <x v="4"/>
  </r>
  <r>
    <n v="89301608"/>
    <s v="ambulance LPS pro dospělé"/>
    <s v="ambulance LPS pro dospělé"/>
    <n v="10"/>
    <d v="2022-08-01T00:00:00"/>
    <m/>
    <s v="Bc."/>
    <s v="Kristýna"/>
    <s v="Filandrová"/>
    <m/>
    <n v="0.14199999999999999"/>
    <x v="4"/>
  </r>
  <r>
    <n v="89301608"/>
    <s v="ambulance LPS pro dospělé"/>
    <s v="ambulance LPS pro dospělé"/>
    <n v="10"/>
    <d v="2022-08-01T00:00:00"/>
    <m/>
    <s v="Bc."/>
    <s v="Kristýna"/>
    <s v="Filandrová"/>
    <m/>
    <n v="0.14199999999999999"/>
    <x v="4"/>
  </r>
  <r>
    <n v="89301608"/>
    <s v="ambulance LPS pro dospělé"/>
    <s v="ambulance LPS pro dospělé"/>
    <n v="10"/>
    <d v="2009-01-01T00:00:00"/>
    <m/>
    <m/>
    <s v="Martina"/>
    <s v="Cabáková"/>
    <s v="DiS."/>
    <n v="0.14199999999999999"/>
    <x v="1"/>
  </r>
  <r>
    <n v="89301608"/>
    <s v="ambulance LPS pro dospělé"/>
    <s v="ambulance LPS pro dospělé"/>
    <n v="10"/>
    <d v="2010-01-01T00:00:00"/>
    <m/>
    <s v="MUDr."/>
    <s v="Luděk"/>
    <s v="Ordelt"/>
    <m/>
    <n v="0"/>
    <x v="3"/>
  </r>
  <r>
    <n v="89301608"/>
    <s v="ambulance LPS pro dospělé"/>
    <s v="ambulance LPS pro dospělé"/>
    <n v="10"/>
    <d v="2010-01-01T00:00:00"/>
    <m/>
    <s v="MUDr."/>
    <s v="Bedřich"/>
    <s v="Schubert"/>
    <m/>
    <n v="0"/>
    <x v="3"/>
  </r>
  <r>
    <n v="89301608"/>
    <s v="ambulance LPS pro dospělé"/>
    <s v="ambulance LPS pro dospělé"/>
    <n v="10"/>
    <d v="2008-01-01T00:00:00"/>
    <m/>
    <s v="Bc."/>
    <s v="Marcela"/>
    <s v="Dvořáková"/>
    <m/>
    <n v="0.14199999999999999"/>
    <x v="1"/>
  </r>
  <r>
    <n v="89301608"/>
    <s v="ambulance LPS pro dospělé"/>
    <s v="ambulance LPS pro dospělé"/>
    <n v="10"/>
    <d v="2008-01-01T00:00:00"/>
    <m/>
    <m/>
    <s v="Petr"/>
    <s v="Hönig"/>
    <m/>
    <n v="0.14199999999999999"/>
    <x v="1"/>
  </r>
  <r>
    <n v="89301608"/>
    <s v="ambulance LPS pro dospělé"/>
    <s v="ambulance LPS pro dospělé"/>
    <n v="10"/>
    <d v="2008-01-01T00:00:00"/>
    <m/>
    <m/>
    <s v="Sylva"/>
    <s v="Staňková"/>
    <s v="DiS."/>
    <n v="0.1"/>
    <x v="4"/>
  </r>
  <r>
    <n v="89301608"/>
    <s v="ambulance LPS pro dospělé"/>
    <s v="ambulance LPS pro dospělé"/>
    <n v="10"/>
    <d v="2021-04-01T00:00:00"/>
    <m/>
    <s v="Mgr. Bc."/>
    <s v="Dagmar"/>
    <s v="Majerová"/>
    <m/>
    <n v="0.14199999999999999"/>
    <x v="1"/>
  </r>
  <r>
    <n v="89301608"/>
    <s v="ambulance LPS pro dospělé"/>
    <s v="ambulance LPS pro dospělé"/>
    <n v="10"/>
    <d v="2019-02-01T00:00:00"/>
    <m/>
    <m/>
    <s v="Martina"/>
    <s v="Vyroubalová"/>
    <m/>
    <n v="0.14199999999999999"/>
    <x v="1"/>
  </r>
  <r>
    <n v="89301608"/>
    <s v="ambulance LPS pro dospělé"/>
    <s v="ambulance LPS pro dospělé"/>
    <n v="10"/>
    <d v="2022-08-15T00:00:00"/>
    <m/>
    <s v="Bc."/>
    <s v="Aneta"/>
    <s v="Ratkovská"/>
    <m/>
    <n v="0.14199999999999999"/>
    <x v="4"/>
  </r>
  <r>
    <n v="89301608"/>
    <s v="ambulance LPS pro dospělé"/>
    <s v="ambulance LPS pro dospělé"/>
    <n v="10"/>
    <d v="2022-07-01T00:00:00"/>
    <m/>
    <m/>
    <s v="Klára"/>
    <s v="Vaňková"/>
    <m/>
    <n v="0.14199999999999999"/>
    <x v="4"/>
  </r>
  <r>
    <n v="89301608"/>
    <s v="ambulance LPS pro dospělé"/>
    <s v="ambulance LPS pro dospělé"/>
    <n v="10"/>
    <d v="2022-05-01T00:00:00"/>
    <m/>
    <m/>
    <s v="Aneta"/>
    <s v="Herzogová"/>
    <s v="DiS."/>
    <n v="0.14199999999999999"/>
    <x v="4"/>
  </r>
  <r>
    <n v="89301608"/>
    <s v="ambulance LPS pro dospělé"/>
    <s v="ambulance LPS pro dospělé"/>
    <n v="10"/>
    <d v="2022-05-01T00:00:00"/>
    <m/>
    <s v="Bc."/>
    <s v="Klára"/>
    <s v="Kadaňková"/>
    <m/>
    <n v="0.14199999999999999"/>
    <x v="4"/>
  </r>
  <r>
    <n v="89301608"/>
    <s v="ambulance LPS pro dospělé"/>
    <s v="ambulance LPS pro dospělé"/>
    <n v="10"/>
    <d v="2021-04-01T00:00:00"/>
    <m/>
    <s v="Mgr."/>
    <s v="Jana"/>
    <s v="Rygalová"/>
    <m/>
    <n v="0.14199999999999999"/>
    <x v="4"/>
  </r>
  <r>
    <n v="89301608"/>
    <s v="ambulance LPS pro dospělé"/>
    <s v="ambulance LPS pro dospělé"/>
    <n v="10"/>
    <d v="2020-06-01T00:00:00"/>
    <m/>
    <s v="MUDr."/>
    <s v="František"/>
    <s v="Langer"/>
    <m/>
    <n v="0"/>
    <x v="6"/>
  </r>
  <r>
    <n v="89301608"/>
    <s v="ambulance LPS pro dospělé"/>
    <s v="ambulance LPS pro dospělé"/>
    <n v="10"/>
    <d v="2017-08-01T00:00:00"/>
    <m/>
    <m/>
    <s v="Sebastián"/>
    <s v="Kubis"/>
    <s v="DiS."/>
    <n v="0.14199999999999999"/>
    <x v="4"/>
  </r>
  <r>
    <n v="89301608"/>
    <s v="ambulance LPS pro dospělé"/>
    <s v="ambulance LPS pro dospělé"/>
    <n v="10"/>
    <d v="2017-08-01T00:00:00"/>
    <m/>
    <m/>
    <s v="Martin"/>
    <s v="Kučera"/>
    <s v="DiS."/>
    <n v="0.14199999999999999"/>
    <x v="4"/>
  </r>
  <r>
    <n v="89301608"/>
    <s v="ambulance LPS pro dospělé"/>
    <s v="ambulance LPS pro dospělé"/>
    <n v="10"/>
    <d v="2017-06-15T00:00:00"/>
    <m/>
    <s v="Mgr."/>
    <s v="Tereza"/>
    <s v="Hamouzová"/>
    <m/>
    <n v="0.14199999999999999"/>
    <x v="1"/>
  </r>
  <r>
    <n v="89301608"/>
    <s v="ambulance LPS pro dospělé"/>
    <s v="ambulance LPS pro dospělé"/>
    <n v="10"/>
    <d v="2017-07-01T00:00:00"/>
    <m/>
    <m/>
    <s v="Jiří"/>
    <s v="Kapoun"/>
    <s v="DiS."/>
    <n v="0.14199999999999999"/>
    <x v="4"/>
  </r>
  <r>
    <n v="89301608"/>
    <s v="ambulance LPS pro dospělé"/>
    <s v="ambulance LPS pro dospělé"/>
    <n v="10"/>
    <d v="2021-11-01T00:00:00"/>
    <m/>
    <s v="MUDr."/>
    <s v="Bohumil"/>
    <s v="Skála"/>
    <s v="Ph.D."/>
    <n v="0"/>
    <x v="3"/>
  </r>
  <r>
    <n v="89301608"/>
    <s v="ambulance LPS pro dospělé"/>
    <s v="ambulance LPS pro dospělé"/>
    <n v="10"/>
    <d v="2018-06-01T00:00:00"/>
    <m/>
    <m/>
    <s v="Vladimír"/>
    <s v="Konrád"/>
    <s v="DiS."/>
    <n v="0.14199999999999999"/>
    <x v="4"/>
  </r>
  <r>
    <n v="89301608"/>
    <s v="ambulance LPS pro dospělé"/>
    <s v="ambulance LPS pro dospělé"/>
    <n v="10"/>
    <d v="2020-06-01T00:00:00"/>
    <m/>
    <s v="Bc."/>
    <s v="Alena"/>
    <s v="Grobařová"/>
    <m/>
    <n v="0.14199999999999999"/>
    <x v="4"/>
  </r>
  <r>
    <n v="89301608"/>
    <s v="ambulance LPS pro dospělé"/>
    <s v="ambulance LPS pro dospělé"/>
    <n v="10"/>
    <d v="2019-07-01T00:00:00"/>
    <m/>
    <m/>
    <s v="David"/>
    <s v="Hell"/>
    <s v="DiS."/>
    <n v="0.14199999999999999"/>
    <x v="4"/>
  </r>
  <r>
    <n v="89301608"/>
    <s v="ambulance LPS pro dospělé"/>
    <s v="ambulance LPS pro dospělé"/>
    <n v="10"/>
    <d v="2019-07-01T00:00:00"/>
    <m/>
    <m/>
    <s v="David"/>
    <s v="Hell"/>
    <s v="DiS."/>
    <n v="0.14199999999999999"/>
    <x v="4"/>
  </r>
  <r>
    <n v="89301608"/>
    <s v="ambulance LPS pro dospělé"/>
    <s v="ambulance LPS pro dospělé"/>
    <n v="10"/>
    <d v="2020-12-01T00:00:00"/>
    <m/>
    <s v="Bc."/>
    <s v="Martina"/>
    <s v="Václavíková"/>
    <m/>
    <n v="0.14199999999999999"/>
    <x v="4"/>
  </r>
  <r>
    <n v="89301608"/>
    <s v="ambulance LPS pro dospělé"/>
    <s v="ambulance LPS pro dospělé"/>
    <n v="10"/>
    <d v="2021-04-01T00:00:00"/>
    <m/>
    <s v="Bc."/>
    <s v="Vít"/>
    <s v="Piskoř"/>
    <m/>
    <n v="0.14199999999999999"/>
    <x v="4"/>
  </r>
  <r>
    <n v="89301608"/>
    <s v="ambulance LPS pro dospělé"/>
    <s v="ambulance LPS pro dospělé"/>
    <n v="10"/>
    <d v="2019-07-01T00:00:00"/>
    <m/>
    <m/>
    <s v="Veronika"/>
    <s v="Skoupilová"/>
    <s v="DiS."/>
    <n v="0.14199999999999999"/>
    <x v="4"/>
  </r>
  <r>
    <n v="89301608"/>
    <s v="ambulance LPS pro dospělé"/>
    <s v="ambulance LPS pro dospělé"/>
    <n v="10"/>
    <d v="2019-09-01T00:00:00"/>
    <m/>
    <m/>
    <s v="Mikuláš"/>
    <s v="Toráč"/>
    <s v="DiS."/>
    <n v="0.14199999999999999"/>
    <x v="5"/>
  </r>
  <r>
    <n v="89301608"/>
    <s v="ambulance LPS pro dospělé"/>
    <s v="ambulance LPS pro dospělé"/>
    <n v="10"/>
    <d v="2021-04-01T00:00:00"/>
    <m/>
    <s v="MUDr."/>
    <s v="Marta"/>
    <s v="Barošová"/>
    <m/>
    <n v="0"/>
    <x v="3"/>
  </r>
  <r>
    <n v="89301608"/>
    <s v="ambulance LPS pro dospělé"/>
    <s v="ambulance LPS pro dospělé"/>
    <n v="10"/>
    <d v="2019-09-01T00:00:00"/>
    <m/>
    <s v="MUDr."/>
    <s v="Kateřina"/>
    <s v="Dostálová"/>
    <m/>
    <n v="0"/>
    <x v="3"/>
  </r>
  <r>
    <n v="89301608"/>
    <s v="ambulance LPS pro dospělé"/>
    <s v="ambulance LPS pro dospělé"/>
    <n v="10"/>
    <d v="2021-04-01T00:00:00"/>
    <m/>
    <m/>
    <s v="Berenika"/>
    <s v="Lileková"/>
    <s v="DiS."/>
    <n v="0.14199999999999999"/>
    <x v="5"/>
  </r>
  <r>
    <n v="89301608"/>
    <s v="ambulance LPS pro dospělé"/>
    <s v="ambulance LPS pro dospělé"/>
    <n v="10"/>
    <d v="2020-12-01T00:00:00"/>
    <m/>
    <s v="Bc."/>
    <s v="Petr"/>
    <s v="Skoupil"/>
    <m/>
    <n v="0.14199999999999999"/>
    <x v="4"/>
  </r>
  <r>
    <n v="89301608"/>
    <s v="ambulance LPS pro dospělé"/>
    <s v="ambulance LPS pro dospělé"/>
    <n v="10"/>
    <d v="2021-08-01T00:00:00"/>
    <m/>
    <m/>
    <s v="Michaela"/>
    <s v="Váverková"/>
    <s v="DiS."/>
    <n v="0.14199999999999999"/>
    <x v="4"/>
  </r>
  <r>
    <n v="89301608"/>
    <s v="ambulance LPS pro dospělé"/>
    <s v="ambulance LPS pro dospělé"/>
    <n v="10"/>
    <d v="2020-12-01T00:00:00"/>
    <m/>
    <s v="Bc."/>
    <s v="Radek"/>
    <s v="Kotzur"/>
    <m/>
    <n v="0.14199999999999999"/>
    <x v="4"/>
  </r>
  <r>
    <n v="89301608"/>
    <s v="ambulance LPS pro dospělé"/>
    <s v="ambulance LPS pro dospělé"/>
    <n v="10"/>
    <d v="2020-12-01T00:00:00"/>
    <m/>
    <s v="Bc."/>
    <s v="Radek"/>
    <s v="Gillar"/>
    <m/>
    <n v="0.14199999999999999"/>
    <x v="4"/>
  </r>
  <r>
    <n v="89301608"/>
    <s v="ambulance LPS pro dospělé"/>
    <s v="ambulance LPS pro dospělé"/>
    <n v="10"/>
    <d v="2020-04-01T00:00:00"/>
    <m/>
    <m/>
    <s v="Pavla"/>
    <s v="Gáborová"/>
    <m/>
    <n v="0.14199999999999999"/>
    <x v="4"/>
  </r>
  <r>
    <n v="89301608"/>
    <s v="ambulance LPS pro dospělé"/>
    <s v="ambulance LPS pro dospělé"/>
    <n v="10"/>
    <d v="2021-04-01T00:00:00"/>
    <m/>
    <s v="Bc."/>
    <s v="Dominik"/>
    <s v="Soukup"/>
    <m/>
    <n v="0.14199999999999999"/>
    <x v="4"/>
  </r>
  <r>
    <n v="89301608"/>
    <s v="ambulance LPS pro dospělé"/>
    <s v="ambulance LPS pro dospělé"/>
    <n v="10"/>
    <d v="2021-04-01T00:00:00"/>
    <m/>
    <m/>
    <s v="Dominik"/>
    <s v="Vondra"/>
    <m/>
    <n v="0.14199999999999999"/>
    <x v="4"/>
  </r>
  <r>
    <n v="89301608"/>
    <s v="ambulance LPS pro dospělé"/>
    <s v="ambulance LPS pro dospělé"/>
    <n v="10"/>
    <d v="2021-07-01T00:00:00"/>
    <m/>
    <s v="MUDr."/>
    <s v="Petr"/>
    <s v="Stodola"/>
    <m/>
    <n v="0"/>
    <x v="3"/>
  </r>
  <r>
    <n v="89301608"/>
    <s v="ambulance LPS pro dospělé"/>
    <s v="ambulance LPS pro dospělé"/>
    <n v="10"/>
    <d v="2021-07-01T00:00:00"/>
    <m/>
    <s v="MUDr."/>
    <s v="Lucie"/>
    <s v="Honsová"/>
    <m/>
    <n v="0"/>
    <x v="3"/>
  </r>
  <r>
    <n v="89301608"/>
    <s v="ambulance LPS pro dospělé"/>
    <s v="ambulance LPS pro dospělé"/>
    <n v="10"/>
    <d v="2021-07-01T00:00:00"/>
    <m/>
    <s v="MUDr."/>
    <s v="Tomáš"/>
    <s v="Rejda"/>
    <m/>
    <n v="0"/>
    <x v="3"/>
  </r>
  <r>
    <n v="89301608"/>
    <s v="ambulance LPS pro dospělé"/>
    <s v="ambulance LPS pro dospělé"/>
    <n v="10"/>
    <d v="2020-12-01T00:00:00"/>
    <m/>
    <s v="Bc."/>
    <s v="Michaela"/>
    <s v="Moničová"/>
    <m/>
    <n v="0.14199999999999999"/>
    <x v="4"/>
  </r>
  <r>
    <n v="89301608"/>
    <s v="ambulance LPS pro dospělé"/>
    <s v="ambulance LPS pro dospělé"/>
    <n v="10"/>
    <d v="2020-12-01T00:00:00"/>
    <m/>
    <m/>
    <s v="Tomáš"/>
    <s v="Martinek"/>
    <m/>
    <n v="0.14199999999999999"/>
    <x v="4"/>
  </r>
  <r>
    <n v="89301608"/>
    <s v="ambulance LPS pro dospělé"/>
    <s v="ambulance LPS pro dospělé"/>
    <n v="10"/>
    <d v="2020-12-01T00:00:00"/>
    <m/>
    <s v="Bc."/>
    <s v="Petr"/>
    <s v="Topič"/>
    <m/>
    <n v="0.14199999999999999"/>
    <x v="4"/>
  </r>
  <r>
    <n v="89301608"/>
    <s v="ambulance LPS pro dospělé"/>
    <s v="ambulance LPS pro dospělé"/>
    <n v="10"/>
    <d v="2020-12-01T00:00:00"/>
    <m/>
    <m/>
    <s v="Jana"/>
    <s v="Čaputová"/>
    <m/>
    <n v="0.14199999999999999"/>
    <x v="4"/>
  </r>
  <r>
    <n v="89301608"/>
    <s v="ambulance LPS pro dospělé"/>
    <s v="ambulance LPS pro dospělé"/>
    <n v="10"/>
    <d v="2020-12-01T00:00:00"/>
    <m/>
    <s v="Bc."/>
    <s v="Štěpánka"/>
    <s v="Samuels"/>
    <m/>
    <n v="0.14199999999999999"/>
    <x v="1"/>
  </r>
  <r>
    <n v="89301608"/>
    <s v="ambulance LPS pro dospělé"/>
    <s v="ambulance LPS pro dospělé"/>
    <n v="10"/>
    <d v="2020-12-01T00:00:00"/>
    <m/>
    <m/>
    <s v="Daniel"/>
    <s v="Papp"/>
    <s v="DiS."/>
    <n v="0.14199999999999999"/>
    <x v="4"/>
  </r>
  <r>
    <n v="89301609"/>
    <s v="COVID19-Odběrové místo"/>
    <s v="Odběrové místo COVID19"/>
    <n v="10"/>
    <d v="2020-10-01T00:00:00"/>
    <m/>
    <s v="Ing. Bc."/>
    <s v="Andrea"/>
    <s v="Drobiličová"/>
    <m/>
    <n v="0.2"/>
    <x v="1"/>
  </r>
  <r>
    <n v="89301701"/>
    <s v="Dětská klinika"/>
    <s v="pracoviště dětské kardiologie"/>
    <n v="10"/>
    <d v="2019-10-01T00:00:00"/>
    <m/>
    <m/>
    <s v="Martina"/>
    <s v="Dokoupilová"/>
    <m/>
    <n v="0.8"/>
    <x v="1"/>
  </r>
  <r>
    <n v="89301701"/>
    <s v="Dětská klinika"/>
    <s v="pracoviště dětské kardiologie"/>
    <n v="10"/>
    <d v="2012-01-01T00:00:00"/>
    <m/>
    <s v="MUDr."/>
    <s v="Jaroslav"/>
    <s v="Wiedermann"/>
    <s v="CSc."/>
    <n v="0.2"/>
    <x v="3"/>
  </r>
  <r>
    <n v="89301701"/>
    <s v="Dětská klinika"/>
    <s v="pracoviště dětské kardiologie"/>
    <n v="10"/>
    <d v="2015-01-01T00:00:00"/>
    <m/>
    <s v="doc. MUDr. MHA"/>
    <s v="Eva"/>
    <s v="Klásková"/>
    <s v="Ph.D."/>
    <n v="0.35"/>
    <x v="3"/>
  </r>
  <r>
    <n v="89301702"/>
    <s v="Ambulance dětské gastroenterologie"/>
    <s v="pracoviště dětské gastroenterologie"/>
    <n v="10"/>
    <d v="2013-04-01T00:00:00"/>
    <m/>
    <m/>
    <s v="Zuzana"/>
    <s v="Staňková"/>
    <m/>
    <n v="0.2"/>
    <x v="1"/>
  </r>
  <r>
    <n v="89301702"/>
    <s v="Ambulance dětské gastroenterologie"/>
    <s v="pracoviště dětské gastroenterologie"/>
    <n v="10"/>
    <d v="2012-01-01T00:00:00"/>
    <m/>
    <s v="MUDr."/>
    <s v="Michal"/>
    <s v="Konečný"/>
    <s v="Ph.D."/>
    <n v="0.05"/>
    <x v="3"/>
  </r>
  <r>
    <n v="89301702"/>
    <s v="Ambulance dětské gastroenterologie"/>
    <s v="pracoviště dětské gastroenterologie"/>
    <n v="10"/>
    <d v="2016-05-01T00:00:00"/>
    <m/>
    <m/>
    <s v="Dagmar"/>
    <s v="Balcárková"/>
    <m/>
    <n v="0.8"/>
    <x v="4"/>
  </r>
  <r>
    <n v="89301702"/>
    <s v="Ambulance dětské gastroenterologie"/>
    <s v="pracoviště dětské gastroenterologie"/>
    <n v="10"/>
    <d v="2019-01-01T00:00:00"/>
    <m/>
    <m/>
    <s v="Jana"/>
    <s v="Marková"/>
    <m/>
    <n v="1"/>
    <x v="1"/>
  </r>
  <r>
    <n v="89301702"/>
    <s v="Ambulance dětské gastroenterologie"/>
    <s v="pracoviště dětské gastroenterologie"/>
    <n v="10"/>
    <d v="2015-09-01T00:00:00"/>
    <m/>
    <s v="MUDr."/>
    <s v="Mária"/>
    <s v="Véghová Velgáňová"/>
    <m/>
    <n v="0.35"/>
    <x v="3"/>
  </r>
  <r>
    <n v="89301702"/>
    <s v="Ambulance dětské gastroenterologie"/>
    <s v="pracoviště dětské gastroenterologie"/>
    <n v="10"/>
    <d v="2016-01-01T00:00:00"/>
    <m/>
    <s v="MUDr."/>
    <s v="Eva"/>
    <s v="Karásková"/>
    <s v="Ph.D."/>
    <n v="0.7"/>
    <x v="3"/>
  </r>
  <r>
    <n v="89301703"/>
    <s v="Dětská klinika"/>
    <s v="ambulance nefrologická pro děti a dospívající"/>
    <n v="10"/>
    <d v="2019-01-01T00:00:00"/>
    <m/>
    <s v="MUDr."/>
    <s v="Lucie"/>
    <s v="Stašková"/>
    <m/>
    <n v="0.4"/>
    <x v="3"/>
  </r>
  <r>
    <n v="89301703"/>
    <s v="Dětská klinika"/>
    <s v="ambulance nefrologická pro děti a dospívající"/>
    <n v="10"/>
    <d v="2008-01-01T00:00:00"/>
    <m/>
    <s v="MUDr."/>
    <s v="Hana"/>
    <s v="Flögelová"/>
    <s v="Ph.D."/>
    <n v="0.5"/>
    <x v="3"/>
  </r>
  <r>
    <n v="89301703"/>
    <s v="Dětská klinika"/>
    <s v="ambulance nefrologická pro děti a dospívající"/>
    <n v="10"/>
    <d v="2022-10-01T00:00:00"/>
    <m/>
    <m/>
    <s v="Šárka"/>
    <s v="Macháňová"/>
    <m/>
    <n v="0.8"/>
    <x v="1"/>
  </r>
  <r>
    <n v="89301704"/>
    <s v="Ambulance dětské revmatologie"/>
    <s v="Ambulance dětské revmatologie"/>
    <n v="10"/>
    <d v="2019-07-01T00:00:00"/>
    <m/>
    <s v="doc. MUDr."/>
    <s v="Kateřina"/>
    <s v="Bouchalová"/>
    <s v="Ph.D."/>
    <n v="0.6"/>
    <x v="3"/>
  </r>
  <r>
    <n v="89301704"/>
    <s v="Ambulance dětské revmatologie"/>
    <s v="Ambulance dětské revmatologie"/>
    <n v="10"/>
    <d v="2019-10-01T00:00:00"/>
    <m/>
    <m/>
    <s v="Gabriela"/>
    <s v="Valentová"/>
    <m/>
    <n v="0.8"/>
    <x v="4"/>
  </r>
  <r>
    <n v="89301706"/>
    <s v="Dětská urologická endoskopie"/>
    <s v="dětská urologická endoskopie"/>
    <n v="8"/>
    <d v="2012-01-01T00:00:00"/>
    <m/>
    <s v="doc. MUDr."/>
    <s v="Oldřich"/>
    <s v="Šmakal"/>
    <s v="Ph.D."/>
    <n v="0.2"/>
    <x v="3"/>
  </r>
  <r>
    <n v="89301706"/>
    <s v="Dětská urologická endoskopie"/>
    <s v="dětská urologická endoskopie"/>
    <n v="8"/>
    <d v="2014-04-01T00:00:00"/>
    <m/>
    <m/>
    <s v="Zuzana"/>
    <s v="Staňková"/>
    <m/>
    <n v="0.2"/>
    <x v="1"/>
  </r>
  <r>
    <n v="89301706"/>
    <s v="Dětská urologická endoskopie"/>
    <s v="dětská urologická endoskopie"/>
    <n v="8"/>
    <d v="2012-01-01T00:00:00"/>
    <m/>
    <m/>
    <s v="Aneta"/>
    <s v="Dostálová"/>
    <m/>
    <n v="0.2"/>
    <x v="1"/>
  </r>
  <r>
    <n v="89301707"/>
    <s v="Dětská klinika"/>
    <s v="ambulance endokrinologie"/>
    <n v="10"/>
    <d v="2015-04-01T00:00:00"/>
    <m/>
    <m/>
    <s v="Erika"/>
    <s v="Zacpálková"/>
    <m/>
    <n v="1"/>
    <x v="1"/>
  </r>
  <r>
    <n v="89301707"/>
    <s v="Dětská klinika"/>
    <s v="ambulance endokrinologie"/>
    <n v="10"/>
    <d v="2009-01-01T00:00:00"/>
    <m/>
    <s v="MUDr."/>
    <s v="Ondřej"/>
    <s v="Veselý"/>
    <m/>
    <n v="0.15"/>
    <x v="3"/>
  </r>
  <r>
    <n v="89301707"/>
    <s v="Dětská klinika"/>
    <s v="ambulance endokrinologie"/>
    <n v="10"/>
    <d v="2019-11-01T00:00:00"/>
    <m/>
    <s v="MUDr."/>
    <s v="Darina"/>
    <s v="Aleksijević"/>
    <s v="Ph.D."/>
    <n v="0.2"/>
    <x v="3"/>
  </r>
  <r>
    <n v="89301707"/>
    <s v="Dětská klinika"/>
    <s v="ambulance endokrinologie"/>
    <n v="10"/>
    <d v="2015-04-01T00:00:00"/>
    <m/>
    <s v="doc. MUDr."/>
    <s v="Jiřina"/>
    <s v="Zapletalová"/>
    <s v="Ph.D."/>
    <n v="0.3"/>
    <x v="3"/>
  </r>
  <r>
    <n v="89301707"/>
    <s v="Dětská klinika"/>
    <s v="ambulance endokrinologie"/>
    <n v="10"/>
    <d v="2015-04-01T00:00:00"/>
    <m/>
    <s v="doc. MUDr."/>
    <s v="Jiřina"/>
    <s v="Zapletalová"/>
    <s v="Ph.D."/>
    <n v="0.3"/>
    <x v="3"/>
  </r>
  <r>
    <n v="89301708"/>
    <s v="Dětská klinika"/>
    <s v="ambulance LPS pro děti a dorost"/>
    <n v="10"/>
    <d v="2020-06-01T00:00:00"/>
    <m/>
    <s v="MUDr."/>
    <s v="David"/>
    <s v="Vydra"/>
    <m/>
    <n v="0"/>
    <x v="3"/>
  </r>
  <r>
    <n v="89301708"/>
    <s v="Dětská klinika"/>
    <s v="ambulance LPS pro děti a dorost"/>
    <n v="10"/>
    <d v="2020-06-01T00:00:00"/>
    <m/>
    <s v="doc. MUDr."/>
    <s v="Jiřina"/>
    <s v="Zapletalová"/>
    <s v="Ph.D."/>
    <n v="0"/>
    <x v="3"/>
  </r>
  <r>
    <n v="89301708"/>
    <s v="Dětská klinika"/>
    <s v="ambulance LPS pro děti a dorost"/>
    <n v="10"/>
    <d v="2020-06-01T00:00:00"/>
    <m/>
    <s v="doc. MUDr."/>
    <s v="Jiřina"/>
    <s v="Zapletalová"/>
    <s v="Ph.D."/>
    <n v="0"/>
    <x v="3"/>
  </r>
  <r>
    <n v="89301708"/>
    <s v="Dětská klinika"/>
    <s v="ambulance LPS pro děti a dorost"/>
    <n v="10"/>
    <d v="2020-06-01T00:00:00"/>
    <m/>
    <s v="MUDr."/>
    <s v="Jiří"/>
    <s v="Hyjánek"/>
    <s v="Ph.D."/>
    <n v="0"/>
    <x v="3"/>
  </r>
  <r>
    <n v="89301708"/>
    <s v="Dětská klinika"/>
    <s v="ambulance LPS pro děti a dorost"/>
    <n v="10"/>
    <d v="2020-06-01T00:00:00"/>
    <m/>
    <s v="MUDr."/>
    <s v="Pavlína"/>
    <s v="Zaoralová"/>
    <m/>
    <n v="0"/>
    <x v="3"/>
  </r>
  <r>
    <n v="89301708"/>
    <s v="Dětská klinika"/>
    <s v="ambulance LPS pro děti a dorost"/>
    <n v="10"/>
    <d v="2020-06-01T00:00:00"/>
    <m/>
    <s v="MUDr."/>
    <s v="Lucie"/>
    <s v="Sulovská"/>
    <s v="Ph.D."/>
    <n v="0"/>
    <x v="3"/>
  </r>
  <r>
    <n v="89301708"/>
    <s v="Dětská klinika"/>
    <s v="ambulance LPS pro děti a dorost"/>
    <n v="10"/>
    <d v="2020-06-01T00:00:00"/>
    <m/>
    <s v="MUDr."/>
    <s v="Noemi"/>
    <s v="Záleská"/>
    <m/>
    <n v="0"/>
    <x v="3"/>
  </r>
  <r>
    <n v="89301708"/>
    <s v="Dětská klinika"/>
    <s v="ambulance LPS pro děti a dorost"/>
    <n v="10"/>
    <d v="2020-06-01T00:00:00"/>
    <m/>
    <s v="MUDr."/>
    <s v="Darina"/>
    <s v="Aleksijević"/>
    <s v="Ph.D."/>
    <n v="0"/>
    <x v="3"/>
  </r>
  <r>
    <n v="89301708"/>
    <s v="Dětská klinika"/>
    <s v="ambulance LPS pro děti a dorost"/>
    <n v="10"/>
    <d v="2020-06-01T00:00:00"/>
    <m/>
    <s v="MUDr."/>
    <s v="Vladimíra"/>
    <s v="Hamalová"/>
    <m/>
    <n v="0"/>
    <x v="3"/>
  </r>
  <r>
    <n v="89301708"/>
    <s v="Dětská klinika"/>
    <s v="ambulance LPS pro děti a dorost"/>
    <n v="10"/>
    <d v="2020-06-01T00:00:00"/>
    <m/>
    <s v="MUDr."/>
    <s v="Ondřej"/>
    <s v="Veselý"/>
    <m/>
    <n v="0"/>
    <x v="3"/>
  </r>
  <r>
    <n v="89301708"/>
    <s v="Dětská klinika"/>
    <s v="ambulance LPS pro děti a dorost"/>
    <n v="10"/>
    <d v="2011-03-01T00:00:00"/>
    <m/>
    <s v="MUDr."/>
    <s v="Zdeňka"/>
    <s v="Sobotková"/>
    <m/>
    <n v="0"/>
    <x v="3"/>
  </r>
  <r>
    <n v="89301708"/>
    <s v="Dětská klinika"/>
    <s v="ambulance LPS pro děti a dorost"/>
    <n v="10"/>
    <d v="2020-06-01T00:00:00"/>
    <m/>
    <s v="MUDr."/>
    <s v="Vendula"/>
    <s v="Látalová"/>
    <m/>
    <n v="0"/>
    <x v="3"/>
  </r>
  <r>
    <n v="89301708"/>
    <s v="Dětská klinika"/>
    <s v="ambulance LPS pro děti a dorost"/>
    <n v="10"/>
    <d v="2018-10-01T00:00:00"/>
    <m/>
    <s v="MUDr."/>
    <s v="Petr"/>
    <s v="Kadleček"/>
    <m/>
    <n v="0"/>
    <x v="3"/>
  </r>
  <r>
    <n v="89301708"/>
    <s v="Dětská klinika"/>
    <s v="ambulance LPS pro děti a dorost"/>
    <n v="10"/>
    <d v="2020-06-01T00:00:00"/>
    <m/>
    <s v="MUDr."/>
    <s v="Blanka"/>
    <s v="Flugerová"/>
    <m/>
    <n v="0"/>
    <x v="3"/>
  </r>
  <r>
    <n v="89301708"/>
    <s v="Dětská klinika"/>
    <s v="ambulance LPS pro děti a dorost"/>
    <n v="10"/>
    <d v="2020-06-01T00:00:00"/>
    <m/>
    <s v="MUDr."/>
    <s v="Hana"/>
    <s v="Konrádová"/>
    <m/>
    <n v="0"/>
    <x v="3"/>
  </r>
  <r>
    <n v="89301708"/>
    <s v="Dětská klinika"/>
    <s v="ambulance LPS pro děti a dorost"/>
    <n v="10"/>
    <d v="2020-06-01T00:00:00"/>
    <m/>
    <s v="MUDr."/>
    <s v="Bohumila"/>
    <s v="Losová"/>
    <m/>
    <n v="0"/>
    <x v="3"/>
  </r>
  <r>
    <n v="89301708"/>
    <s v="Dětská klinika"/>
    <s v="ambulance LPS pro děti a dorost"/>
    <n v="10"/>
    <d v="2020-06-01T00:00:00"/>
    <m/>
    <s v="MUDr."/>
    <s v="Zuzana"/>
    <s v="Sadílková"/>
    <m/>
    <n v="0"/>
    <x v="3"/>
  </r>
  <r>
    <n v="89301708"/>
    <s v="Dětská klinika"/>
    <s v="ambulance LPS pro děti a dorost"/>
    <n v="10"/>
    <d v="2020-04-01T00:00:00"/>
    <m/>
    <s v="MUDr."/>
    <s v="Michaela"/>
    <s v="Burdová"/>
    <m/>
    <n v="0"/>
    <x v="3"/>
  </r>
  <r>
    <n v="89301708"/>
    <s v="Dětská klinika"/>
    <s v="ambulance LPS pro děti a dorost"/>
    <n v="10"/>
    <d v="2020-06-01T00:00:00"/>
    <m/>
    <s v="MUDr."/>
    <s v="Katarína"/>
    <s v="Chmelová"/>
    <m/>
    <n v="0"/>
    <x v="3"/>
  </r>
  <r>
    <n v="89301730"/>
    <s v="III. Interní klinika - nefrologická, revmatologická a endokrinologická"/>
    <s v="ambulance diabetologická"/>
    <n v="10"/>
    <d v="2014-01-01T00:00:00"/>
    <m/>
    <m/>
    <s v="Zdeňka"/>
    <s v="Vachutková"/>
    <m/>
    <n v="1"/>
    <x v="1"/>
  </r>
  <r>
    <n v="89301730"/>
    <s v="III. Interní klinika - nefrologická, revmatologická a endokrinologická"/>
    <s v="ambulance diabetologická"/>
    <n v="10"/>
    <d v="2014-01-01T00:00:00"/>
    <m/>
    <s v="MUDr."/>
    <s v="Kateřina"/>
    <s v="Loyková"/>
    <m/>
    <n v="0.9"/>
    <x v="3"/>
  </r>
  <r>
    <n v="89301730"/>
    <s v="III. Interní klinika - nefrologická, revmatologická a endokrinologická"/>
    <s v="ambulance diabetologická"/>
    <n v="10"/>
    <d v="2014-09-01T00:00:00"/>
    <m/>
    <s v="MUDr."/>
    <s v="Daniela"/>
    <s v="Číhalíková"/>
    <m/>
    <n v="0.3"/>
    <x v="3"/>
  </r>
  <r>
    <n v="89301730"/>
    <s v="III. Interní klinika - nefrologická, revmatologická a endokrinologická"/>
    <s v="ambulance diabetologická"/>
    <n v="10"/>
    <d v="2014-01-01T00:00:00"/>
    <m/>
    <s v="prof. MUDr."/>
    <s v="David"/>
    <s v="Karásek"/>
    <s v="Ph.D."/>
    <n v="0.3"/>
    <x v="3"/>
  </r>
  <r>
    <n v="89301730"/>
    <s v="III. Interní klinika - nefrologická, revmatologická a endokrinologická"/>
    <s v="ambulance diabetologická"/>
    <n v="10"/>
    <d v="2014-01-01T00:00:00"/>
    <m/>
    <m/>
    <s v="Hana"/>
    <s v="Šmýdová"/>
    <m/>
    <n v="1"/>
    <x v="1"/>
  </r>
  <r>
    <n v="89301730"/>
    <s v="III. Interní klinika - nefrologická, revmatologická a endokrinologická"/>
    <s v="ambulance diabetologická"/>
    <n v="10"/>
    <d v="2018-09-01T00:00:00"/>
    <m/>
    <s v="MUDr."/>
    <s v="Ľubica"/>
    <s v="Cibičková"/>
    <s v="Ph.D."/>
    <n v="0.2"/>
    <x v="3"/>
  </r>
  <r>
    <n v="89301730"/>
    <s v="III. Interní klinika - nefrologická, revmatologická a endokrinologická"/>
    <s v="ambulance diabetologická"/>
    <n v="10"/>
    <d v="2014-02-01T00:00:00"/>
    <m/>
    <s v="MUDr."/>
    <s v="Ondřej"/>
    <s v="Krystyník"/>
    <m/>
    <n v="0.5"/>
    <x v="3"/>
  </r>
  <r>
    <n v="89301731"/>
    <s v="ambulance klinické osteologie"/>
    <s v="ambulance klinické osteologie"/>
    <n v="10"/>
    <d v="2020-11-01T00:00:00"/>
    <m/>
    <m/>
    <s v="Eva"/>
    <s v="Sekaninová"/>
    <m/>
    <n v="0.5"/>
    <x v="1"/>
  </r>
  <r>
    <n v="89301731"/>
    <s v="ambulance klinické osteologie"/>
    <s v="ambulance klinické osteologie"/>
    <n v="10"/>
    <d v="2020-11-01T00:00:00"/>
    <m/>
    <s v="MUDr."/>
    <s v="Martin"/>
    <s v="Žurek"/>
    <s v="Ph.D."/>
    <n v="0.25"/>
    <x v="3"/>
  </r>
  <r>
    <n v="89301731"/>
    <s v="ambulance klinické osteologie"/>
    <s v="ambulance klinické osteologie"/>
    <n v="10"/>
    <d v="2020-11-01T00:00:00"/>
    <m/>
    <s v="prof. MUDr."/>
    <s v="Pavel"/>
    <s v="Horák"/>
    <s v="CSc."/>
    <n v="0.5"/>
    <x v="3"/>
  </r>
  <r>
    <n v="89301731"/>
    <s v="ambulance klinické osteologie"/>
    <s v="ambulance klinické osteologie"/>
    <n v="10"/>
    <d v="2020-11-01T00:00:00"/>
    <m/>
    <m/>
    <s v="Hana"/>
    <s v="Suchá"/>
    <m/>
    <n v="0.4"/>
    <x v="1"/>
  </r>
  <r>
    <n v="89301731"/>
    <s v="ambulance klinické osteologie"/>
    <s v="ambulance klinické osteologie"/>
    <n v="10"/>
    <d v="2020-11-01T00:00:00"/>
    <m/>
    <s v="MUDr."/>
    <s v="Martina"/>
    <s v="Skácelová"/>
    <s v="Ph.D."/>
    <n v="0.25"/>
    <x v="3"/>
  </r>
  <r>
    <n v="89301942"/>
    <s v="Dopravní zdravotní služba FN"/>
    <s v="Dopravní zdravotní služba FN"/>
    <n v="10"/>
    <d v="2021-01-01T00:00:00"/>
    <m/>
    <m/>
    <s v="Libor"/>
    <s v="Komínek"/>
    <m/>
    <n v="0.94"/>
    <x v="12"/>
  </r>
  <r>
    <n v="89301942"/>
    <s v="Dopravní zdravotní služba FN"/>
    <s v="Dopravní zdravotní služba FN"/>
    <n v="10"/>
    <d v="2021-01-01T00:00:00"/>
    <m/>
    <m/>
    <s v="Milan"/>
    <s v="Urban"/>
    <m/>
    <n v="0.74"/>
    <x v="13"/>
  </r>
  <r>
    <n v="89301942"/>
    <s v="Dopravní zdravotní služba FN"/>
    <s v="Dopravní zdravotní služba FN"/>
    <n v="10"/>
    <d v="2021-01-01T00:00:00"/>
    <m/>
    <m/>
    <s v="Milan"/>
    <s v="Urban"/>
    <m/>
    <n v="0.2"/>
    <x v="13"/>
  </r>
  <r>
    <n v="89301942"/>
    <s v="Dopravní zdravotní služba FN"/>
    <s v="Dopravní zdravotní služba FN"/>
    <n v="10"/>
    <d v="2021-01-01T00:00:00"/>
    <m/>
    <m/>
    <s v="Milan"/>
    <s v="Urban"/>
    <m/>
    <n v="0.74"/>
    <x v="12"/>
  </r>
  <r>
    <n v="89301942"/>
    <s v="Dopravní zdravotní služba FN"/>
    <s v="Dopravní zdravotní služba FN"/>
    <n v="10"/>
    <d v="2021-01-01T00:00:00"/>
    <m/>
    <m/>
    <s v="Milan"/>
    <s v="Urban"/>
    <m/>
    <n v="0.2"/>
    <x v="12"/>
  </r>
  <r>
    <n v="89301942"/>
    <s v="Dopravní zdravotní služba FN"/>
    <s v="Dopravní zdravotní služba FN"/>
    <n v="10"/>
    <d v="2021-01-01T00:00:00"/>
    <m/>
    <m/>
    <s v="Jiří"/>
    <s v="Urban"/>
    <m/>
    <n v="0.94"/>
    <x v="12"/>
  </r>
  <r>
    <n v="89301942"/>
    <s v="Dopravní zdravotní služba FN"/>
    <s v="Dopravní zdravotní služba FN"/>
    <n v="10"/>
    <d v="2021-01-01T00:00:00"/>
    <m/>
    <m/>
    <s v="František"/>
    <s v="Vala"/>
    <m/>
    <n v="0.94"/>
    <x v="12"/>
  </r>
  <r>
    <n v="89301942"/>
    <s v="Dopravní zdravotní služba FN"/>
    <s v="Dopravní zdravotní služba FN"/>
    <n v="10"/>
    <d v="2021-01-01T00:00:00"/>
    <m/>
    <m/>
    <s v="Marek"/>
    <s v="Skácel"/>
    <m/>
    <n v="0.74"/>
    <x v="12"/>
  </r>
  <r>
    <n v="89301942"/>
    <s v="Dopravní zdravotní služba FN"/>
    <s v="Dopravní zdravotní služba FN"/>
    <n v="10"/>
    <d v="2021-01-01T00:00:00"/>
    <m/>
    <m/>
    <s v="Marek"/>
    <s v="Skácel"/>
    <m/>
    <n v="0.2"/>
    <x v="12"/>
  </r>
  <r>
    <n v="89301942"/>
    <s v="Dopravní zdravotní služba FN"/>
    <s v="Dopravní zdravotní služba FN"/>
    <n v="10"/>
    <d v="2021-01-01T00:00:00"/>
    <m/>
    <m/>
    <s v="Marek"/>
    <s v="Skácel"/>
    <m/>
    <n v="0.74"/>
    <x v="13"/>
  </r>
  <r>
    <n v="89301942"/>
    <s v="Dopravní zdravotní služba FN"/>
    <s v="Dopravní zdravotní služba FN"/>
    <n v="10"/>
    <d v="2021-01-01T00:00:00"/>
    <m/>
    <m/>
    <s v="Marek"/>
    <s v="Skácel"/>
    <m/>
    <n v="0.2"/>
    <x v="13"/>
  </r>
  <r>
    <n v="89301942"/>
    <s v="Dopravní zdravotní služba FN"/>
    <s v="Dopravní zdravotní služba FN"/>
    <n v="10"/>
    <d v="2021-01-01T00:00:00"/>
    <m/>
    <m/>
    <s v="Pavel"/>
    <s v="Drobil"/>
    <m/>
    <n v="0.94"/>
    <x v="12"/>
  </r>
  <r>
    <n v="89301942"/>
    <s v="Dopravní zdravotní služba FN"/>
    <s v="Dopravní zdravotní služba FN"/>
    <n v="10"/>
    <d v="2021-01-01T00:00:00"/>
    <m/>
    <m/>
    <s v="Stanislav"/>
    <s v="Švanda"/>
    <m/>
    <n v="0.94"/>
    <x v="12"/>
  </r>
  <r>
    <n v="89301942"/>
    <s v="Dopravní zdravotní služba FN"/>
    <s v="Dopravní zdravotní služba FN"/>
    <n v="10"/>
    <d v="2021-01-01T00:00:00"/>
    <m/>
    <m/>
    <s v="Jaroslav"/>
    <s v="Soušek"/>
    <m/>
    <n v="0.94"/>
    <x v="12"/>
  </r>
  <r>
    <n v="89301942"/>
    <s v="Dopravní zdravotní služba FN"/>
    <s v="Dopravní zdravotní služba FN"/>
    <n v="10"/>
    <d v="2021-01-01T00:00:00"/>
    <m/>
    <m/>
    <s v="Stanislav"/>
    <s v="Mikiska"/>
    <m/>
    <n v="0.74"/>
    <x v="12"/>
  </r>
  <r>
    <n v="89301942"/>
    <s v="Dopravní zdravotní služba FN"/>
    <s v="Dopravní zdravotní služba FN"/>
    <n v="10"/>
    <d v="2021-01-01T00:00:00"/>
    <m/>
    <m/>
    <s v="Stanislav"/>
    <s v="Mikiska"/>
    <m/>
    <n v="0.2"/>
    <x v="12"/>
  </r>
  <r>
    <n v="89301942"/>
    <s v="Dopravní zdravotní služba FN"/>
    <s v="Dopravní zdravotní služba FN"/>
    <n v="10"/>
    <d v="2021-01-01T00:00:00"/>
    <m/>
    <m/>
    <s v="Stanislav"/>
    <s v="Mikiska"/>
    <m/>
    <n v="0.74"/>
    <x v="13"/>
  </r>
  <r>
    <n v="89301942"/>
    <s v="Dopravní zdravotní služba FN"/>
    <s v="Dopravní zdravotní služba FN"/>
    <n v="10"/>
    <d v="2021-01-01T00:00:00"/>
    <m/>
    <m/>
    <s v="Stanislav"/>
    <s v="Mikiska"/>
    <m/>
    <n v="0.2"/>
    <x v="13"/>
  </r>
  <r>
    <n v="89301942"/>
    <s v="Dopravní zdravotní služba FN"/>
    <s v="Dopravní zdravotní služba FN"/>
    <n v="10"/>
    <d v="2021-01-01T00:00:00"/>
    <m/>
    <m/>
    <s v="Tomáš"/>
    <s v="Labounek"/>
    <m/>
    <n v="0.94"/>
    <x v="12"/>
  </r>
  <r>
    <n v="89301942"/>
    <s v="Dopravní zdravotní služba FN"/>
    <s v="Dopravní zdravotní služba FN"/>
    <n v="10"/>
    <d v="2021-01-01T00:00:00"/>
    <m/>
    <m/>
    <s v="Jiří"/>
    <s v="Bureš"/>
    <m/>
    <n v="0.94"/>
    <x v="12"/>
  </r>
  <r>
    <n v="89301942"/>
    <s v="Dopravní zdravotní služba FN"/>
    <s v="Dopravní zdravotní služba FN"/>
    <n v="10"/>
    <d v="2021-01-01T00:00:00"/>
    <m/>
    <m/>
    <s v="Miroslav"/>
    <s v="Srovnal"/>
    <m/>
    <n v="0.8"/>
    <x v="13"/>
  </r>
  <r>
    <n v="89301942"/>
    <s v="Dopravní zdravotní služba FN"/>
    <s v="Dopravní zdravotní služba FN"/>
    <n v="10"/>
    <d v="2021-01-01T00:00:00"/>
    <m/>
    <m/>
    <s v="Miroslav"/>
    <s v="Srovnal"/>
    <m/>
    <n v="0.2"/>
    <x v="13"/>
  </r>
  <r>
    <n v="89301942"/>
    <s v="Dopravní zdravotní služba FN"/>
    <s v="Dopravní zdravotní služba FN"/>
    <n v="10"/>
    <d v="2021-01-01T00:00:00"/>
    <m/>
    <m/>
    <s v="Miroslav"/>
    <s v="Srovnal"/>
    <m/>
    <n v="0.8"/>
    <x v="12"/>
  </r>
  <r>
    <n v="89301942"/>
    <s v="Dopravní zdravotní služba FN"/>
    <s v="Dopravní zdravotní služba FN"/>
    <n v="10"/>
    <d v="2021-01-01T00:00:00"/>
    <m/>
    <m/>
    <s v="Miroslav"/>
    <s v="Srovnal"/>
    <m/>
    <n v="0.2"/>
    <x v="12"/>
  </r>
  <r>
    <n v="89301942"/>
    <s v="Dopravní zdravotní služba FN"/>
    <s v="Dopravní zdravotní služba FN"/>
    <n v="10"/>
    <d v="2021-01-01T00:00:00"/>
    <m/>
    <m/>
    <s v="Zdeněk"/>
    <s v="Černoch"/>
    <m/>
    <n v="0.94"/>
    <x v="12"/>
  </r>
  <r>
    <n v="89301942"/>
    <s v="Dopravní zdravotní služba FN"/>
    <s v="Dopravní zdravotní služba FN"/>
    <n v="10"/>
    <d v="2021-01-01T00:00:00"/>
    <m/>
    <m/>
    <s v="Miloš"/>
    <s v="Vodička"/>
    <m/>
    <n v="0.94"/>
    <x v="12"/>
  </r>
  <r>
    <n v="89301942"/>
    <s v="Dopravní zdravotní služba FN"/>
    <s v="Dopravní zdravotní služba FN"/>
    <n v="10"/>
    <d v="2021-01-01T00:00:00"/>
    <m/>
    <m/>
    <s v="Kateřina"/>
    <s v="Brzokoupilová"/>
    <s v="DiS."/>
    <n v="1"/>
    <x v="13"/>
  </r>
  <r>
    <n v="89301942"/>
    <s v="Dopravní zdravotní služba FN"/>
    <s v="Dopravní zdravotní služba FN"/>
    <n v="10"/>
    <d v="2021-01-01T00:00:00"/>
    <m/>
    <m/>
    <s v="Josef"/>
    <s v="Kašík"/>
    <m/>
    <n v="0.94"/>
    <x v="12"/>
  </r>
  <r>
    <n v="89301942"/>
    <s v="Dopravní zdravotní služba FN"/>
    <s v="Dopravní zdravotní služba FN"/>
    <n v="10"/>
    <d v="2021-01-01T00:00:00"/>
    <m/>
    <m/>
    <s v="Tomáš"/>
    <s v="Petržela"/>
    <m/>
    <n v="0.94"/>
    <x v="12"/>
  </r>
  <r>
    <n v="89301942"/>
    <s v="Dopravní zdravotní služba FN"/>
    <s v="Dopravní zdravotní služba FN"/>
    <n v="10"/>
    <d v="2021-01-01T00:00:00"/>
    <m/>
    <m/>
    <s v="Martin"/>
    <s v="Chromek"/>
    <m/>
    <n v="0.94"/>
    <x v="12"/>
  </r>
  <r>
    <n v="89301942"/>
    <s v="Dopravní zdravotní služba FN"/>
    <s v="Dopravní zdravotní služba FN"/>
    <n v="10"/>
    <d v="2021-01-01T00:00:00"/>
    <m/>
    <m/>
    <s v="Marcel"/>
    <s v="Palánek"/>
    <m/>
    <n v="0.94"/>
    <x v="12"/>
  </r>
  <r>
    <n v="89301942"/>
    <s v="Dopravní zdravotní služba FN"/>
    <s v="Dopravní zdravotní služba FN"/>
    <n v="10"/>
    <d v="2021-01-01T00:00:00"/>
    <m/>
    <m/>
    <s v="Vladimír"/>
    <s v="Kašpar"/>
    <m/>
    <n v="0.74"/>
    <x v="12"/>
  </r>
  <r>
    <n v="89301942"/>
    <s v="Dopravní zdravotní služba FN"/>
    <s v="Dopravní zdravotní služba FN"/>
    <n v="10"/>
    <d v="2021-01-01T00:00:00"/>
    <m/>
    <m/>
    <s v="Vladimír"/>
    <s v="Kašpar"/>
    <m/>
    <n v="0.74"/>
    <x v="13"/>
  </r>
  <r>
    <n v="89301942"/>
    <s v="Dopravní zdravotní služba FN"/>
    <s v="Dopravní zdravotní služba FN"/>
    <n v="10"/>
    <d v="2021-01-01T00:00:00"/>
    <m/>
    <m/>
    <s v="Vladimír"/>
    <s v="Kašpar"/>
    <m/>
    <n v="0.2"/>
    <x v="13"/>
  </r>
  <r>
    <n v="89301942"/>
    <s v="Dopravní zdravotní služba FN"/>
    <s v="Dopravní zdravotní služba FN"/>
    <n v="10"/>
    <d v="2021-01-01T00:00:00"/>
    <m/>
    <m/>
    <s v="Vladimír"/>
    <s v="Kašpar"/>
    <m/>
    <n v="0.2"/>
    <x v="12"/>
  </r>
  <r>
    <n v="89301942"/>
    <s v="Dopravní zdravotní služba FN"/>
    <s v="Dopravní zdravotní služba FN"/>
    <n v="10"/>
    <d v="2021-01-01T00:00:00"/>
    <m/>
    <m/>
    <s v="Petr"/>
    <s v="Flaks"/>
    <m/>
    <n v="0.74"/>
    <x v="13"/>
  </r>
  <r>
    <n v="89301942"/>
    <s v="Dopravní zdravotní služba FN"/>
    <s v="Dopravní zdravotní služba FN"/>
    <n v="10"/>
    <d v="2021-01-01T00:00:00"/>
    <m/>
    <m/>
    <s v="Petr"/>
    <s v="Flaks"/>
    <m/>
    <n v="0.2"/>
    <x v="13"/>
  </r>
  <r>
    <n v="89301942"/>
    <s v="Dopravní zdravotní služba FN"/>
    <s v="Dopravní zdravotní služba FN"/>
    <n v="10"/>
    <d v="2021-01-01T00:00:00"/>
    <m/>
    <m/>
    <s v="Petr"/>
    <s v="Flaks"/>
    <m/>
    <n v="0.74"/>
    <x v="12"/>
  </r>
  <r>
    <n v="89301942"/>
    <s v="Dopravní zdravotní služba FN"/>
    <s v="Dopravní zdravotní služba FN"/>
    <n v="10"/>
    <d v="2021-01-01T00:00:00"/>
    <m/>
    <m/>
    <s v="Petr"/>
    <s v="Flaks"/>
    <m/>
    <n v="0.2"/>
    <x v="12"/>
  </r>
  <r>
    <n v="89301942"/>
    <s v="Dopravní zdravotní služba FN"/>
    <s v="Dopravní zdravotní služba FN"/>
    <n v="10"/>
    <d v="2021-01-01T00:00:00"/>
    <m/>
    <m/>
    <s v="Stanislav"/>
    <s v="Hansl"/>
    <m/>
    <n v="0.74"/>
    <x v="13"/>
  </r>
  <r>
    <n v="89301942"/>
    <s v="Dopravní zdravotní služba FN"/>
    <s v="Dopravní zdravotní služba FN"/>
    <n v="10"/>
    <d v="2021-01-01T00:00:00"/>
    <m/>
    <m/>
    <s v="Stanislav"/>
    <s v="Hansl"/>
    <m/>
    <n v="0.2"/>
    <x v="13"/>
  </r>
  <r>
    <n v="89301942"/>
    <s v="Dopravní zdravotní služba FN"/>
    <s v="Dopravní zdravotní služba FN"/>
    <n v="10"/>
    <d v="2021-01-01T00:00:00"/>
    <m/>
    <m/>
    <s v="Stanislav"/>
    <s v="Hansl"/>
    <m/>
    <n v="0.2"/>
    <x v="12"/>
  </r>
  <r>
    <n v="89301942"/>
    <s v="Dopravní zdravotní služba FN"/>
    <s v="Dopravní zdravotní služba FN"/>
    <n v="10"/>
    <d v="2021-01-01T00:00:00"/>
    <m/>
    <m/>
    <s v="Stanislav"/>
    <s v="Hansl"/>
    <m/>
    <n v="0.74"/>
    <x v="12"/>
  </r>
  <r>
    <n v="89301942"/>
    <s v="Dopravní zdravotní služba FN"/>
    <s v="Dopravní zdravotní služba FN"/>
    <n v="10"/>
    <d v="2021-01-01T00:00:00"/>
    <m/>
    <m/>
    <s v="Bohdan"/>
    <s v="Černý"/>
    <m/>
    <n v="0.94"/>
    <x v="12"/>
  </r>
  <r>
    <n v="89301942"/>
    <s v="Dopravní zdravotní služba FN"/>
    <s v="Dopravní zdravotní služba FN"/>
    <n v="10"/>
    <d v="2021-01-01T00:00:00"/>
    <m/>
    <s v="Ing."/>
    <s v="František"/>
    <s v="Simon"/>
    <m/>
    <n v="1"/>
    <x v="13"/>
  </r>
  <r>
    <n v="89301942"/>
    <s v="Dopravní zdravotní služba FN"/>
    <s v="Dopravní zdravotní služba FN"/>
    <n v="10"/>
    <d v="2021-01-01T00:00:00"/>
    <m/>
    <m/>
    <s v="Tomáš"/>
    <s v="Kopecký"/>
    <m/>
    <n v="0.94"/>
    <x v="12"/>
  </r>
  <r>
    <n v="89301942"/>
    <s v="Dopravní zdravotní služba FN"/>
    <s v="Dopravní zdravotní služba FN"/>
    <n v="10"/>
    <d v="2021-01-01T00:00:00"/>
    <m/>
    <m/>
    <s v="Tomáš"/>
    <s v="Prudil"/>
    <m/>
    <n v="0.94"/>
    <x v="12"/>
  </r>
  <r>
    <n v="89301942"/>
    <s v="Dopravní zdravotní služba FN"/>
    <s v="Dopravní zdravotní služba FN"/>
    <n v="10"/>
    <d v="2021-01-01T00:00:00"/>
    <m/>
    <m/>
    <s v="Alois"/>
    <s v="Svoboda"/>
    <m/>
    <n v="0.74"/>
    <x v="13"/>
  </r>
  <r>
    <n v="89301942"/>
    <s v="Dopravní zdravotní služba FN"/>
    <s v="Dopravní zdravotní služba FN"/>
    <n v="10"/>
    <d v="2021-01-01T00:00:00"/>
    <m/>
    <m/>
    <s v="Alois"/>
    <s v="Svoboda"/>
    <m/>
    <n v="0.2"/>
    <x v="13"/>
  </r>
  <r>
    <n v="89301942"/>
    <s v="Dopravní zdravotní služba FN"/>
    <s v="Dopravní zdravotní služba FN"/>
    <n v="10"/>
    <d v="2021-01-01T00:00:00"/>
    <m/>
    <m/>
    <s v="Alois"/>
    <s v="Svoboda"/>
    <m/>
    <n v="0.74"/>
    <x v="12"/>
  </r>
  <r>
    <n v="89301942"/>
    <s v="Dopravní zdravotní služba FN"/>
    <s v="Dopravní zdravotní služba FN"/>
    <n v="10"/>
    <d v="2021-01-01T00:00:00"/>
    <m/>
    <m/>
    <s v="Alois"/>
    <s v="Svoboda"/>
    <m/>
    <n v="0.2"/>
    <x v="12"/>
  </r>
  <r>
    <n v="89301942"/>
    <s v="Dopravní zdravotní služba FN"/>
    <s v="Dopravní zdravotní služba FN"/>
    <n v="10"/>
    <d v="2021-01-01T00:00:00"/>
    <m/>
    <m/>
    <s v="Jaroslav"/>
    <s v="Voráč"/>
    <m/>
    <n v="0.94"/>
    <x v="12"/>
  </r>
  <r>
    <n v="89301942"/>
    <s v="Dopravní zdravotní služba FN"/>
    <s v="Dopravní zdravotní služba FN"/>
    <n v="10"/>
    <d v="2021-01-01T00:00:00"/>
    <m/>
    <m/>
    <s v="Jan"/>
    <s v="Majda"/>
    <m/>
    <n v="0.94"/>
    <x v="12"/>
  </r>
  <r>
    <n v="89301942"/>
    <s v="Dopravní zdravotní služba FN"/>
    <s v="Dopravní zdravotní služba FN"/>
    <n v="10"/>
    <d v="2021-01-01T00:00:00"/>
    <m/>
    <m/>
    <s v="Richard"/>
    <s v="Ohnisko"/>
    <m/>
    <n v="0.94"/>
    <x v="12"/>
  </r>
  <r>
    <n v="89301942"/>
    <s v="Dopravní zdravotní služba FN"/>
    <s v="Dopravní zdravotní služba FN"/>
    <n v="10"/>
    <d v="2021-01-01T00:00:00"/>
    <m/>
    <m/>
    <s v="Josef"/>
    <s v="Zapletal"/>
    <m/>
    <n v="0.94"/>
    <x v="12"/>
  </r>
  <r>
    <n v="89301942"/>
    <s v="Dopravní zdravotní služba FN"/>
    <s v="Dopravní zdravotní služba FN"/>
    <n v="10"/>
    <d v="2021-01-01T00:00:00"/>
    <m/>
    <m/>
    <s v="Vladimír"/>
    <s v="Smékal"/>
    <m/>
    <n v="0.94"/>
    <x v="12"/>
  </r>
  <r>
    <n v="89301942"/>
    <s v="Dopravní zdravotní služba FN"/>
    <s v="Dopravní zdravotní služba FN"/>
    <n v="10"/>
    <d v="2021-01-01T00:00:00"/>
    <m/>
    <m/>
    <s v="Denis"/>
    <s v="Padevět"/>
    <m/>
    <n v="0.94"/>
    <x v="12"/>
  </r>
  <r>
    <n v="89301942"/>
    <s v="Dopravní zdravotní služba FN"/>
    <s v="Dopravní zdravotní služba FN"/>
    <n v="10"/>
    <d v="2021-01-01T00:00:00"/>
    <m/>
    <m/>
    <s v="Jan"/>
    <s v="Piňos"/>
    <m/>
    <n v="0.94"/>
    <x v="12"/>
  </r>
  <r>
    <n v="89301942"/>
    <s v="Dopravní zdravotní služba FN"/>
    <s v="Dopravní zdravotní služba FN"/>
    <n v="10"/>
    <d v="2021-01-01T00:00:00"/>
    <m/>
    <m/>
    <s v="Radim"/>
    <s v="Klimek"/>
    <m/>
    <n v="1"/>
    <x v="13"/>
  </r>
  <r>
    <n v="89301942"/>
    <s v="Dopravní zdravotní služba FN"/>
    <s v="Dopravní zdravotní služba FN"/>
    <n v="10"/>
    <d v="2021-01-01T00:00:00"/>
    <m/>
    <m/>
    <s v="Radek"/>
    <s v="Vohralík"/>
    <m/>
    <n v="0.94"/>
    <x v="12"/>
  </r>
  <r>
    <n v="89301942"/>
    <s v="Dopravní zdravotní služba FN"/>
    <s v="Dopravní zdravotní služba FN"/>
    <n v="10"/>
    <d v="2021-01-01T00:00:00"/>
    <m/>
    <m/>
    <s v="Ondřej"/>
    <s v="Vereš"/>
    <m/>
    <n v="0.94"/>
    <x v="12"/>
  </r>
  <r>
    <n v="89301942"/>
    <s v="Dopravní zdravotní služba FN"/>
    <s v="Dopravní zdravotní služba FN"/>
    <n v="10"/>
    <d v="2021-07-01T00:00:00"/>
    <m/>
    <m/>
    <s v="Aleš"/>
    <s v="Hildebrandt"/>
    <m/>
    <n v="0.94"/>
    <x v="12"/>
  </r>
  <r>
    <n v="89301942"/>
    <s v="Dopravní zdravotní služba FN"/>
    <s v="Dopravní zdravotní služba FN"/>
    <n v="10"/>
    <d v="2021-01-01T00:00:00"/>
    <m/>
    <m/>
    <s v="Alexandr"/>
    <s v="Kovařík"/>
    <m/>
    <n v="0.94"/>
    <x v="12"/>
  </r>
  <r>
    <n v="89301942"/>
    <s v="Dopravní zdravotní služba FN"/>
    <s v="Dopravní zdravotní služba FN"/>
    <n v="10"/>
    <d v="2021-01-01T00:00:00"/>
    <m/>
    <m/>
    <s v="Aleš"/>
    <s v="Mika"/>
    <m/>
    <n v="0.94"/>
    <x v="12"/>
  </r>
  <r>
    <n v="89301942"/>
    <s v="Dopravní zdravotní služba FN"/>
    <s v="Dopravní zdravotní služba FN"/>
    <n v="10"/>
    <d v="2021-01-01T00:00:00"/>
    <m/>
    <m/>
    <s v="Michal"/>
    <s v="Skipala"/>
    <m/>
    <n v="0.94"/>
    <x v="12"/>
  </r>
  <r>
    <n v="89301942"/>
    <s v="Dopravní zdravotní služba FN"/>
    <s v="Dopravní zdravotní služba FN"/>
    <n v="10"/>
    <d v="2021-01-01T00:00:00"/>
    <m/>
    <m/>
    <s v="Stanislav"/>
    <s v="Dedek"/>
    <m/>
    <n v="0.94"/>
    <x v="12"/>
  </r>
  <r>
    <n v="89301942"/>
    <s v="Dopravní zdravotní služba FN"/>
    <s v="Dopravní zdravotní služba FN"/>
    <n v="10"/>
    <d v="2021-01-01T00:00:00"/>
    <m/>
    <m/>
    <s v="Monika"/>
    <s v="Hanslová"/>
    <m/>
    <n v="1"/>
    <x v="13"/>
  </r>
  <r>
    <n v="89301942"/>
    <s v="Dopravní zdravotní služba FN"/>
    <s v="Dopravní zdravotní služba FN"/>
    <n v="10"/>
    <d v="2021-01-01T00:00:00"/>
    <m/>
    <m/>
    <s v="Jaroslav"/>
    <s v="Bečica"/>
    <m/>
    <n v="0.94"/>
    <x v="12"/>
  </r>
  <r>
    <n v="89301942"/>
    <s v="Dopravní zdravotní služba FN"/>
    <s v="Dopravní zdravotní služba FN"/>
    <n v="10"/>
    <d v="2021-01-01T00:00:00"/>
    <m/>
    <m/>
    <s v="Ivo"/>
    <s v="Letocha"/>
    <m/>
    <n v="0.94"/>
    <x v="12"/>
  </r>
  <r>
    <n v="89301942"/>
    <s v="Dopravní zdravotní služba FN"/>
    <s v="Dopravní zdravotní služba FN"/>
    <n v="10"/>
    <d v="2021-01-01T00:00:00"/>
    <m/>
    <m/>
    <s v="Jiří"/>
    <s v="Kopp"/>
    <m/>
    <n v="0.74"/>
    <x v="12"/>
  </r>
  <r>
    <n v="89301942"/>
    <s v="Dopravní zdravotní služba FN"/>
    <s v="Dopravní zdravotní služba FN"/>
    <n v="10"/>
    <d v="2021-01-01T00:00:00"/>
    <m/>
    <m/>
    <s v="Jiří"/>
    <s v="Kopp"/>
    <m/>
    <n v="0.2"/>
    <x v="12"/>
  </r>
  <r>
    <n v="89301942"/>
    <s v="Dopravní zdravotní služba FN"/>
    <s v="Dopravní zdravotní služba FN"/>
    <n v="10"/>
    <d v="2021-01-01T00:00:00"/>
    <m/>
    <m/>
    <s v="Jiří"/>
    <s v="Kopp"/>
    <m/>
    <n v="0.74"/>
    <x v="13"/>
  </r>
  <r>
    <n v="89301942"/>
    <s v="Dopravní zdravotní služba FN"/>
    <s v="Dopravní zdravotní služba FN"/>
    <n v="10"/>
    <d v="2021-01-01T00:00:00"/>
    <m/>
    <m/>
    <s v="Jiří"/>
    <s v="Kopp"/>
    <m/>
    <n v="0.2"/>
    <x v="13"/>
  </r>
  <r>
    <n v="89301942"/>
    <s v="Dopravní zdravotní služba FN"/>
    <s v="Dopravní zdravotní služba FN"/>
    <n v="10"/>
    <d v="2022-07-01T00:00:00"/>
    <m/>
    <m/>
    <s v="Martin"/>
    <s v="Buksa"/>
    <m/>
    <n v="0.94"/>
    <x v="12"/>
  </r>
  <r>
    <n v="89301942"/>
    <s v="Dopravní zdravotní služba FN"/>
    <s v="Dopravní zdravotní služba FN"/>
    <n v="10"/>
    <d v="2022-07-01T00:00:00"/>
    <m/>
    <m/>
    <s v="Lubomír"/>
    <s v="Valčík"/>
    <m/>
    <n v="0.94"/>
    <x v="12"/>
  </r>
  <r>
    <n v="89301942"/>
    <s v="Dopravní zdravotní služba FN"/>
    <s v="Dopravní zdravotní služba FN"/>
    <n v="10"/>
    <d v="2022-07-01T00:00:00"/>
    <m/>
    <m/>
    <s v="Ladislav"/>
    <s v="Spurný"/>
    <m/>
    <n v="0.94"/>
    <x v="12"/>
  </r>
  <r>
    <n v="89301942"/>
    <s v="Dopravní zdravotní služba FN"/>
    <s v="Dopravní zdravotní služba FN"/>
    <n v="10"/>
    <d v="2022-07-01T00:00:00"/>
    <m/>
    <m/>
    <s v="Lukáš"/>
    <s v="Vyroubal"/>
    <m/>
    <n v="0.94"/>
    <x v="12"/>
  </r>
  <r>
    <n v="89301942"/>
    <s v="Dopravní zdravotní služba FN"/>
    <s v="Dopravní zdravotní služba FN"/>
    <n v="10"/>
    <d v="2022-01-01T00:00:00"/>
    <m/>
    <m/>
    <s v="Radovan"/>
    <s v="Spáčil"/>
    <m/>
    <n v="0.94"/>
    <x v="12"/>
  </r>
  <r>
    <n v="89305245"/>
    <s v="Klinika zubního lékařství "/>
    <s v="protetické oddělení"/>
    <n v="15"/>
    <d v="2016-01-01T00:00:00"/>
    <m/>
    <s v="MDDr."/>
    <s v="Iva"/>
    <s v="Voborná"/>
    <s v="Ph.D."/>
    <n v="1"/>
    <x v="11"/>
  </r>
  <r>
    <n v="89305245"/>
    <s v="Klinika zubního lékařství "/>
    <s v="protetické oddělení"/>
    <n v="15"/>
    <d v="2016-01-28T00:00:00"/>
    <m/>
    <s v="MUDr."/>
    <s v="Katarína"/>
    <s v="Francová"/>
    <s v="Ph.D."/>
    <n v="0.05"/>
    <x v="11"/>
  </r>
  <r>
    <n v="89305245"/>
    <s v="Klinika zubního lékařství "/>
    <s v="protetické oddělení"/>
    <n v="15"/>
    <d v="2016-09-01T00:00:00"/>
    <m/>
    <s v="MDDr."/>
    <s v="Tomáš"/>
    <s v="Kovalský"/>
    <m/>
    <n v="0.05"/>
    <x v="11"/>
  </r>
  <r>
    <n v="89305245"/>
    <s v="Klinika zubního lékařství "/>
    <s v="protetické oddělení"/>
    <n v="15"/>
    <d v="2015-09-01T00:00:00"/>
    <m/>
    <s v="MDDr."/>
    <s v="Věra"/>
    <s v="Polanská"/>
    <m/>
    <n v="0.05"/>
    <x v="11"/>
  </r>
  <r>
    <n v="89305245"/>
    <s v="Klinika zubního lékařství "/>
    <s v="protetické oddělení"/>
    <n v="15"/>
    <d v="2015-08-01T00:00:00"/>
    <m/>
    <s v="MDDr."/>
    <s v="Petr"/>
    <s v="Jirásek"/>
    <m/>
    <n v="0.05"/>
    <x v="11"/>
  </r>
  <r>
    <n v="89305245"/>
    <s v="Klinika zubního lékařství "/>
    <s v="protetické oddělení"/>
    <n v="15"/>
    <d v="2009-01-01T00:00:00"/>
    <m/>
    <s v="MUDr."/>
    <s v="Joseph"/>
    <s v="Sheety"/>
    <m/>
    <n v="0.05"/>
    <x v="14"/>
  </r>
  <r>
    <n v="89305245"/>
    <s v="Klinika zubního lékařství "/>
    <s v="protetické oddělení"/>
    <n v="15"/>
    <d v="2020-09-01T00:00:00"/>
    <m/>
    <s v="MDDr."/>
    <s v="Soňa"/>
    <s v="Zábojníková"/>
    <m/>
    <n v="0.05"/>
    <x v="11"/>
  </r>
  <r>
    <n v="89305245"/>
    <s v="Klinika zubního lékařství "/>
    <s v="protetické oddělení"/>
    <n v="15"/>
    <d v="2019-08-01T00:00:00"/>
    <m/>
    <s v="MDDr."/>
    <s v="Ján"/>
    <s v="Staněk"/>
    <m/>
    <n v="0.05"/>
    <x v="11"/>
  </r>
  <r>
    <n v="89305245"/>
    <s v="Klinika zubního lékařství "/>
    <s v="protetické oddělení"/>
    <n v="15"/>
    <d v="2022-09-01T00:00:00"/>
    <m/>
    <s v="MDDr."/>
    <s v="Markéta"/>
    <s v="Krmičková"/>
    <m/>
    <n v="0.05"/>
    <x v="11"/>
  </r>
  <r>
    <n v="89305245"/>
    <s v="Klinika zubního lékařství "/>
    <s v="protetické oddělení"/>
    <n v="15"/>
    <d v="2022-09-01T00:00:00"/>
    <m/>
    <s v="MDDr."/>
    <s v="Tatiana"/>
    <s v="Dodeková"/>
    <m/>
    <n v="0.05"/>
    <x v="11"/>
  </r>
  <r>
    <n v="89305246"/>
    <s v="Klinika zubního lékařství"/>
    <s v="ortodontické oddělení"/>
    <n v="15"/>
    <d v="2022-09-01T00:00:00"/>
    <m/>
    <s v="MDDr."/>
    <s v="Matúš"/>
    <s v="Stráňava"/>
    <m/>
    <n v="0.5"/>
    <x v="11"/>
  </r>
  <r>
    <n v="89305246"/>
    <s v="Klinika zubního lékařství"/>
    <s v="ortodontické oddělení"/>
    <n v="15"/>
    <d v="2022-03-01T00:00:00"/>
    <m/>
    <s v="MDDr."/>
    <s v="Lucie"/>
    <s v="Ptáčková"/>
    <m/>
    <n v="0.5"/>
    <x v="11"/>
  </r>
  <r>
    <n v="89305246"/>
    <s v="Klinika zubního lékařství"/>
    <s v="ortodontické oddělení"/>
    <n v="15"/>
    <d v="2022-01-01T00:00:00"/>
    <m/>
    <s v="MDDr."/>
    <s v="Zuzana"/>
    <s v="Koniarová"/>
    <m/>
    <n v="0.5"/>
    <x v="11"/>
  </r>
  <r>
    <n v="89305246"/>
    <s v="Klinika zubního lékařství"/>
    <s v="ortodontické oddělení"/>
    <n v="15"/>
    <d v="2020-03-01T00:00:00"/>
    <m/>
    <s v="MDDr."/>
    <s v="Barbora"/>
    <s v="Ličková"/>
    <m/>
    <n v="0.5"/>
    <x v="11"/>
  </r>
  <r>
    <n v="89305246"/>
    <s v="Klinika zubního lékařství"/>
    <s v="ortodontické oddělení"/>
    <n v="15"/>
    <d v="2022-01-01T00:00:00"/>
    <m/>
    <s v="MDDr."/>
    <s v="Michaela"/>
    <s v="Vencková"/>
    <m/>
    <n v="0.5"/>
    <x v="11"/>
  </r>
  <r>
    <n v="89305246"/>
    <s v="Klinika zubního lékařství"/>
    <s v="ortodontické oddělení"/>
    <n v="15"/>
    <d v="2021-02-01T00:00:00"/>
    <m/>
    <s v="MDDr."/>
    <s v="Michaela"/>
    <s v="Kučerová"/>
    <m/>
    <n v="0.5"/>
    <x v="11"/>
  </r>
  <r>
    <n v="89305246"/>
    <s v="Klinika zubního lékařství"/>
    <s v="ortodontické oddělení"/>
    <n v="15"/>
    <d v="2020-07-01T00:00:00"/>
    <m/>
    <s v="doc. MUDr."/>
    <s v="Miloš"/>
    <s v="Špidlen"/>
    <s v="Ph.D."/>
    <n v="0.05"/>
    <x v="14"/>
  </r>
  <r>
    <n v="89305246"/>
    <s v="Klinika zubního lékařství"/>
    <s v="ortodontické oddělení"/>
    <n v="15"/>
    <d v="2022-01-01T00:00:00"/>
    <m/>
    <s v="MUDr."/>
    <s v="Marie"/>
    <s v="Štefková"/>
    <s v="CSc."/>
    <n v="0.05"/>
    <x v="14"/>
  </r>
  <r>
    <n v="89305246"/>
    <s v="Klinika zubního lékařství"/>
    <s v="ortodontické oddělení"/>
    <n v="15"/>
    <d v="2009-01-01T00:00:00"/>
    <m/>
    <s v="MUDr."/>
    <s v="Ivo"/>
    <s v="Marek"/>
    <s v="Ph.D."/>
    <n v="0.05"/>
    <x v="14"/>
  </r>
  <r>
    <n v="89305246"/>
    <s v="Klinika zubního lékařství"/>
    <s v="ortodontické oddělení"/>
    <n v="15"/>
    <d v="2009-01-01T00:00:00"/>
    <m/>
    <s v="MUDr."/>
    <s v="Eva"/>
    <s v="Fritschová"/>
    <m/>
    <n v="1"/>
    <x v="14"/>
  </r>
  <r>
    <n v="89305246"/>
    <s v="Klinika zubního lékařství"/>
    <s v="ortodontické oddělení"/>
    <n v="15"/>
    <d v="2022-01-01T00:00:00"/>
    <m/>
    <s v="prof. MUDr."/>
    <s v="Milan"/>
    <s v="Kamínek"/>
    <s v="DrSc."/>
    <n v="0.1"/>
    <x v="14"/>
  </r>
  <r>
    <n v="89305246"/>
    <s v="Klinika zubního lékařství"/>
    <s v="ortodontické oddělení"/>
    <n v="15"/>
    <d v="2020-07-01T00:00:00"/>
    <m/>
    <s v="MUDr."/>
    <s v="Věra"/>
    <s v="Konečná"/>
    <m/>
    <n v="0.5"/>
    <x v="14"/>
  </r>
  <r>
    <n v="89305246"/>
    <s v="Klinika zubního lékařství"/>
    <s v="ortodontické oddělení"/>
    <n v="15"/>
    <d v="2022-01-01T00:00:00"/>
    <m/>
    <s v="MDDr."/>
    <s v="Peter"/>
    <s v="Dírer"/>
    <m/>
    <n v="0.1"/>
    <x v="14"/>
  </r>
  <r>
    <n v="89305246"/>
    <s v="Klinika zubního lékařství"/>
    <s v="ortodontické oddělení"/>
    <n v="15"/>
    <d v="2020-03-01T00:00:00"/>
    <m/>
    <s v="MDDr."/>
    <s v="Lenka"/>
    <s v="Dostálová"/>
    <s v="Ph.D."/>
    <n v="0.5"/>
    <x v="11"/>
  </r>
  <r>
    <n v="89305246"/>
    <s v="Klinika zubního lékařství"/>
    <s v="ortodontické oddělení"/>
    <n v="15"/>
    <d v="2020-07-01T00:00:00"/>
    <m/>
    <s v="MUDr."/>
    <s v="Eva"/>
    <s v="Sedlatá Jurásková"/>
    <s v="Ph.D."/>
    <n v="1"/>
    <x v="11"/>
  </r>
  <r>
    <n v="89305247"/>
    <s v="Klinika zubního lékařství"/>
    <s v="konzervační oddělení"/>
    <n v="15"/>
    <d v="2020-09-01T00:00:00"/>
    <m/>
    <s v="MDDr."/>
    <s v="Veronika"/>
    <s v="Tvrdá"/>
    <m/>
    <n v="0.05"/>
    <x v="11"/>
  </r>
  <r>
    <n v="89305247"/>
    <s v="Klinika zubního lékařství"/>
    <s v="konzervační oddělení"/>
    <n v="15"/>
    <d v="2022-01-01T00:00:00"/>
    <m/>
    <m/>
    <s v="Yuliya"/>
    <s v="Morozova"/>
    <s v="Ph.D."/>
    <n v="1"/>
    <x v="11"/>
  </r>
  <r>
    <n v="89305247"/>
    <s v="Klinika zubního lékařství"/>
    <s v="konzervační oddělení"/>
    <n v="15"/>
    <d v="2016-01-01T00:00:00"/>
    <m/>
    <s v="MUDr."/>
    <s v="Luboš"/>
    <s v="Harvan"/>
    <s v="Ph.D."/>
    <n v="0.05"/>
    <x v="11"/>
  </r>
  <r>
    <n v="89305247"/>
    <s v="Klinika zubního lékařství"/>
    <s v="konzervační oddělení"/>
    <n v="15"/>
    <d v="2022-01-01T00:00:00"/>
    <m/>
    <s v="MDDr."/>
    <s v="Matouš"/>
    <s v="Kašpar"/>
    <m/>
    <n v="0.1"/>
    <x v="11"/>
  </r>
  <r>
    <n v="89305247"/>
    <s v="Klinika zubního lékařství"/>
    <s v="konzervační oddělení"/>
    <n v="15"/>
    <d v="2014-09-01T00:00:00"/>
    <m/>
    <s v="MDDr."/>
    <s v="Pavel"/>
    <s v="Holík"/>
    <m/>
    <n v="0.05"/>
    <x v="11"/>
  </r>
  <r>
    <n v="89305247"/>
    <s v="Klinika zubního lékařství"/>
    <s v="konzervační oddělení"/>
    <n v="15"/>
    <d v="2015-09-01T00:00:00"/>
    <m/>
    <s v="MDDr."/>
    <s v="Alexandr"/>
    <s v="Jusku"/>
    <m/>
    <n v="0.05"/>
    <x v="11"/>
  </r>
  <r>
    <n v="89305247"/>
    <s v="Klinika zubního lékařství"/>
    <s v="konzervační oddělení"/>
    <n v="15"/>
    <d v="2022-01-01T00:00:00"/>
    <m/>
    <s v="MUDr."/>
    <s v="Miroslav"/>
    <s v="Havlík"/>
    <m/>
    <n v="0.8"/>
    <x v="14"/>
  </r>
  <r>
    <n v="89305247"/>
    <s v="Klinika zubního lékařství"/>
    <s v="konzervační oddělení"/>
    <n v="15"/>
    <d v="2021-09-01T00:00:00"/>
    <m/>
    <s v="MDDr."/>
    <s v="Peter"/>
    <s v="Lariš"/>
    <m/>
    <n v="0.05"/>
    <x v="11"/>
  </r>
  <r>
    <n v="89305247"/>
    <s v="Klinika zubního lékařství"/>
    <s v="konzervační oddělení"/>
    <n v="15"/>
    <d v="2019-08-01T00:00:00"/>
    <m/>
    <s v="MDDr."/>
    <s v="Matej"/>
    <s v="Rosa"/>
    <m/>
    <n v="0.05"/>
    <x v="11"/>
  </r>
  <r>
    <n v="89305247"/>
    <s v="Klinika zubního lékařství"/>
    <s v="konzervační oddělení"/>
    <n v="15"/>
    <d v="2017-09-01T00:00:00"/>
    <m/>
    <s v="MDDr."/>
    <s v="Lucia"/>
    <s v="Somolová"/>
    <m/>
    <n v="0.05"/>
    <x v="11"/>
  </r>
  <r>
    <n v="89305247"/>
    <s v="Klinika zubního lékařství"/>
    <s v="konzervační oddělení"/>
    <n v="15"/>
    <d v="2018-09-01T00:00:00"/>
    <m/>
    <s v="MDDr."/>
    <s v="Roman"/>
    <s v="Moštěk"/>
    <m/>
    <n v="0.05"/>
    <x v="11"/>
  </r>
  <r>
    <n v="89305247"/>
    <s v="Klinika zubního lékařství"/>
    <s v="konzervační oddělení"/>
    <n v="15"/>
    <d v="2021-09-01T00:00:00"/>
    <m/>
    <s v="MDDr."/>
    <s v="Magdaléna"/>
    <s v="Ďurinová"/>
    <m/>
    <n v="0.05"/>
    <x v="11"/>
  </r>
  <r>
    <n v="89305247"/>
    <s v="Klinika zubního lékařství"/>
    <s v="konzervační oddělení"/>
    <n v="15"/>
    <d v="2022-09-01T00:00:00"/>
    <m/>
    <s v="MDDr."/>
    <s v="Hana"/>
    <s v="Adámková"/>
    <m/>
    <n v="0.05"/>
    <x v="11"/>
  </r>
  <r>
    <n v="89305248"/>
    <s v="Klinika zubního lékařství"/>
    <s v="dětské oddělení"/>
    <n v="15"/>
    <d v="2022-09-01T00:00:00"/>
    <m/>
    <s v="MDDr."/>
    <s v="Timea"/>
    <s v="Pilipová"/>
    <m/>
    <n v="0.05"/>
    <x v="11"/>
  </r>
  <r>
    <n v="89305248"/>
    <s v="Klinika zubního lékařství"/>
    <s v="dětské oddělení"/>
    <n v="15"/>
    <d v="2019-08-01T00:00:00"/>
    <m/>
    <s v="MDDr."/>
    <s v="Monika"/>
    <s v="Kovalská"/>
    <m/>
    <n v="0.05"/>
    <x v="11"/>
  </r>
  <r>
    <n v="89305248"/>
    <s v="Klinika zubního lékařství"/>
    <s v="dětské oddělení"/>
    <n v="15"/>
    <d v="2019-08-01T00:00:00"/>
    <m/>
    <s v="MDDr."/>
    <s v="Markéta"/>
    <s v="Miklasová"/>
    <m/>
    <n v="0.05"/>
    <x v="11"/>
  </r>
  <r>
    <n v="89305248"/>
    <s v="Klinika zubního lékařství"/>
    <s v="dětské oddělení"/>
    <n v="15"/>
    <d v="2022-04-01T00:00:00"/>
    <m/>
    <s v="MDDr."/>
    <s v="Adam"/>
    <s v="Kovalčík"/>
    <m/>
    <n v="0.05"/>
    <x v="11"/>
  </r>
  <r>
    <n v="89305248"/>
    <s v="Klinika zubního lékařství"/>
    <s v="dětské oddělení"/>
    <n v="15"/>
    <d v="2009-01-01T00:00:00"/>
    <m/>
    <s v="MUDr."/>
    <s v="Přemysl"/>
    <s v="Krejčí"/>
    <s v="Ph.D."/>
    <n v="1"/>
    <x v="14"/>
  </r>
  <r>
    <n v="89305248"/>
    <s v="Klinika zubního lékařství"/>
    <s v="dětské oddělení"/>
    <n v="15"/>
    <d v="2009-01-01T00:00:00"/>
    <m/>
    <s v="doc. MUDr."/>
    <s v="Květoslava"/>
    <s v="Nováková"/>
    <s v="CSc."/>
    <n v="0.05"/>
    <x v="11"/>
  </r>
  <r>
    <n v="89305248"/>
    <s v="Klinika zubního lékařství"/>
    <s v="dětské oddělení"/>
    <n v="15"/>
    <d v="2015-08-01T00:00:00"/>
    <m/>
    <s v="MDDr."/>
    <s v="Petra"/>
    <s v="Kamínková"/>
    <s v="Ph.D."/>
    <n v="0.05"/>
    <x v="11"/>
  </r>
  <r>
    <n v="89305249"/>
    <s v="Klinika zubního lékařství"/>
    <s v="parodontologické oddělení"/>
    <n v="15"/>
    <d v="2016-08-01T00:00:00"/>
    <m/>
    <s v="MDDr."/>
    <s v="Šimon"/>
    <s v="Belák"/>
    <m/>
    <n v="0.05"/>
    <x v="11"/>
  </r>
  <r>
    <n v="89305249"/>
    <s v="Klinika zubního lékařství"/>
    <s v="parodontologické oddělení"/>
    <n v="15"/>
    <d v="2009-01-01T00:00:00"/>
    <m/>
    <s v="MUDr."/>
    <s v="Zdeněk"/>
    <s v="Pokorný"/>
    <s v="Ph.D."/>
    <n v="0.1"/>
    <x v="11"/>
  </r>
  <r>
    <n v="89305249"/>
    <s v="Klinika zubního lékařství"/>
    <s v="parodontologické oddělení"/>
    <n v="15"/>
    <d v="2009-04-01T00:00:00"/>
    <m/>
    <s v="MUDr."/>
    <s v="Simona"/>
    <s v="Kaprálová"/>
    <s v="Ph.D."/>
    <n v="1"/>
    <x v="14"/>
  </r>
  <r>
    <n v="89305249"/>
    <s v="Klinika zubního lékařství"/>
    <s v="parodontologické oddělení"/>
    <n v="15"/>
    <d v="2018-09-01T00:00:00"/>
    <m/>
    <s v="MDDr."/>
    <s v="Juraj"/>
    <s v="Marton"/>
    <m/>
    <n v="0.05"/>
    <x v="11"/>
  </r>
  <r>
    <n v="89305252"/>
    <s v="Klinika ústní, čelistní a obličejové chirurgie"/>
    <s v="Ambulance kliniky ústní, čelistní a obličejové chirurgie"/>
    <n v="15"/>
    <d v="2017-10-01T00:00:00"/>
    <m/>
    <s v="MDDr."/>
    <s v="Tomáš"/>
    <s v="Broniš"/>
    <m/>
    <n v="0.1"/>
    <x v="11"/>
  </r>
  <r>
    <n v="89305252"/>
    <s v="Klinika ústní, čelistní a obličejové chirurgie"/>
    <s v="Ambulance kliniky ústní, čelistní a obličejové chirurgie"/>
    <n v="15"/>
    <d v="2009-01-01T00:00:00"/>
    <m/>
    <s v="MUDr."/>
    <s v="Dagmar"/>
    <s v="Hanáková"/>
    <s v="Ph.D."/>
    <n v="0.15"/>
    <x v="11"/>
  </r>
  <r>
    <n v="89305252"/>
    <s v="Klinika ústní, čelistní a obličejové chirurgie"/>
    <s v="Ambulance kliniky ústní, čelistní a obličejové chirurgie"/>
    <n v="15"/>
    <d v="2009-01-01T00:00:00"/>
    <m/>
    <s v="MUDr."/>
    <s v="Vladimír"/>
    <s v="Klimeš"/>
    <m/>
    <n v="1"/>
    <x v="14"/>
  </r>
  <r>
    <n v="89305252"/>
    <s v="Klinika ústní, čelistní a obličejové chirurgie"/>
    <s v="Ambulance kliniky ústní, čelistní a obličejové chirurgie"/>
    <n v="15"/>
    <d v="2013-02-01T00:00:00"/>
    <m/>
    <s v="MUDr."/>
    <s v="Vladislav"/>
    <s v="Moťka"/>
    <m/>
    <n v="0.2"/>
    <x v="14"/>
  </r>
  <r>
    <n v="89305252"/>
    <s v="Klinika ústní, čelistní a obličejové chirurgie"/>
    <s v="Ambulance kliniky ústní, čelistní a obličejové chirurgie"/>
    <n v="15"/>
    <d v="2013-02-01T00:00:00"/>
    <m/>
    <s v="MUDr."/>
    <s v="Vítězslav"/>
    <s v="Zbořil"/>
    <s v="Ph.D."/>
    <n v="0.2"/>
    <x v="14"/>
  </r>
  <r>
    <n v="89305252"/>
    <s v="Klinika ústní, čelistní a obličejové chirurgie"/>
    <s v="Ambulance kliniky ústní, čelistní a obličejové chirurgie"/>
    <n v="15"/>
    <d v="2015-08-01T00:00:00"/>
    <m/>
    <s v="MDDr."/>
    <s v="Martin"/>
    <s v="Bezděk"/>
    <m/>
    <n v="0.1"/>
    <x v="11"/>
  </r>
  <r>
    <n v="89305252"/>
    <s v="Klinika ústní, čelistní a obličejové chirurgie"/>
    <s v="Ambulance kliniky ústní, čelistní a obličejové chirurgie"/>
    <n v="15"/>
    <d v="2015-12-01T00:00:00"/>
    <m/>
    <m/>
    <s v="Basel"/>
    <s v="Azar"/>
    <s v="Ph.D."/>
    <n v="0.2"/>
    <x v="10"/>
  </r>
  <r>
    <n v="89305252"/>
    <s v="Klinika ústní, čelistní a obličejové chirurgie"/>
    <s v="Ambulance kliniky ústní, čelistní a obličejové chirurgie"/>
    <n v="15"/>
    <d v="2015-08-01T00:00:00"/>
    <m/>
    <s v="MUDr.et MDDr."/>
    <s v="Michal"/>
    <s v="Mozoľa"/>
    <m/>
    <n v="1"/>
    <x v="11"/>
  </r>
  <r>
    <n v="89305252"/>
    <s v="Klinika ústní, čelistní a obličejové chirurgie"/>
    <s v="Ambulance kliniky ústní, čelistní a obličejové chirurgie"/>
    <n v="15"/>
    <d v="2012-09-01T00:00:00"/>
    <m/>
    <s v="MDDr."/>
    <s v="David"/>
    <s v="Král"/>
    <s v="Ph.D."/>
    <n v="0.4"/>
    <x v="11"/>
  </r>
  <r>
    <n v="89305252"/>
    <s v="Klinika ústní, čelistní a obličejové chirurgie"/>
    <s v="Ambulance kliniky ústní, čelistní a obličejové chirurgie"/>
    <n v="15"/>
    <d v="2013-02-01T00:00:00"/>
    <m/>
    <s v="doc. MUDr. et MUDr"/>
    <s v="Richard"/>
    <s v="Pink"/>
    <s v="Ph.D."/>
    <n v="0.3"/>
    <x v="14"/>
  </r>
  <r>
    <n v="89305252"/>
    <s v="Klinika ústní, čelistní a obličejové chirurgie"/>
    <s v="Ambulance kliniky ústní, čelistní a obličejové chirurgie"/>
    <n v="15"/>
    <d v="2014-04-01T00:00:00"/>
    <m/>
    <s v="MUDr."/>
    <s v="Karin"/>
    <s v="Chytilová"/>
    <s v="Ph.D."/>
    <n v="0.25"/>
    <x v="11"/>
  </r>
  <r>
    <n v="89305252"/>
    <s v="Klinika ústní, čelistní a obličejové chirurgie"/>
    <s v="Ambulance kliniky ústní, čelistní a obličejové chirurgie"/>
    <n v="15"/>
    <d v="2013-01-01T00:00:00"/>
    <m/>
    <s v="MUDr."/>
    <s v="Petr"/>
    <s v="Michl"/>
    <m/>
    <n v="0.1"/>
    <x v="14"/>
  </r>
  <r>
    <n v="89305252"/>
    <s v="Klinika ústní, čelistní a obličejové chirurgie"/>
    <s v="Ambulance kliniky ústní, čelistní a obličejové chirurgie"/>
    <n v="15"/>
    <d v="2009-01-01T00:00:00"/>
    <m/>
    <s v="MUDr."/>
    <s v="Petr"/>
    <s v="Heinz"/>
    <s v="Ph.D."/>
    <n v="0.05"/>
    <x v="14"/>
  </r>
  <r>
    <n v="89305252"/>
    <s v="Klinika ústní, čelistní a obličejové chirurgie"/>
    <s v="Ambulance kliniky ústní, čelistní a obličejové chirurgie"/>
    <n v="15"/>
    <d v="2010-01-01T00:00:00"/>
    <m/>
    <s v="MUDr. JUDr."/>
    <s v="Veronika"/>
    <s v="Stupková"/>
    <m/>
    <n v="0.1"/>
    <x v="11"/>
  </r>
  <r>
    <n v="89870255"/>
    <s v="Klinika ústní, čelistní a obličejové chirurgie"/>
    <s v="pracoviště stomatologické LSPP"/>
    <n v="15"/>
    <d v="2009-01-01T00:00:00"/>
    <m/>
    <s v="MUDr."/>
    <s v="Vladislav"/>
    <s v="Moťka"/>
    <m/>
    <n v="0"/>
    <x v="14"/>
  </r>
  <r>
    <n v="89870255"/>
    <s v="Klinika ústní, čelistní a obličejové chirurgie"/>
    <s v="pracoviště stomatologické LSPP"/>
    <n v="15"/>
    <d v="2009-01-01T00:00:00"/>
    <m/>
    <s v="MUDr."/>
    <s v="Přemysl"/>
    <s v="Krejčí"/>
    <s v="Ph.D."/>
    <n v="0"/>
    <x v="14"/>
  </r>
  <r>
    <n v="89870255"/>
    <s v="Klinika ústní, čelistní a obličejové chirurgie"/>
    <s v="pracoviště stomatologické LSPP"/>
    <n v="15"/>
    <d v="2009-01-01T00:00:00"/>
    <m/>
    <s v="MUDr."/>
    <s v="Vladimír"/>
    <s v="Klimeš"/>
    <m/>
    <n v="0"/>
    <x v="14"/>
  </r>
  <r>
    <n v="89870255"/>
    <s v="Klinika ústní, čelistní a obličejové chirurgie"/>
    <s v="pracoviště stomatologické LSPP"/>
    <n v="15"/>
    <d v="2009-01-01T00:00:00"/>
    <m/>
    <s v="MUDr."/>
    <s v="Dagmar"/>
    <s v="Hanáková"/>
    <s v="Ph.D."/>
    <n v="0"/>
    <x v="14"/>
  </r>
  <r>
    <n v="89870255"/>
    <s v="Klinika ústní, čelistní a obličejové chirurgie"/>
    <s v="pracoviště stomatologické LSPP"/>
    <n v="15"/>
    <d v="2010-09-01T00:00:00"/>
    <m/>
    <s v="MUDr."/>
    <s v="Miroslav"/>
    <s v="Havlík"/>
    <m/>
    <n v="0"/>
    <x v="11"/>
  </r>
  <r>
    <n v="89870255"/>
    <s v="Klinika ústní, čelistní a obličejové chirurgie"/>
    <s v="pracoviště stomatologické LSPP"/>
    <n v="15"/>
    <d v="2012-09-01T00:00:00"/>
    <m/>
    <s v="MDDr."/>
    <s v="David"/>
    <s v="Král"/>
    <s v="Ph.D."/>
    <n v="0"/>
    <x v="11"/>
  </r>
  <r>
    <n v="89870255"/>
    <s v="Klinika ústní, čelistní a obličejové chirurgie"/>
    <s v="pracoviště stomatologické LSPP"/>
    <n v="15"/>
    <d v="2020-05-01T00:00:00"/>
    <m/>
    <s v="MDDr."/>
    <s v="Lenka"/>
    <s v="Dostálová"/>
    <s v="Ph.D."/>
    <n v="0"/>
    <x v="11"/>
  </r>
  <r>
    <n v="89870255"/>
    <s v="Klinika ústní, čelistní a obličejové chirurgie"/>
    <s v="pracoviště stomatologické LSPP"/>
    <n v="15"/>
    <d v="2014-11-01T00:00:00"/>
    <m/>
    <s v="MDDr."/>
    <s v="Jakub"/>
    <s v="Fabián"/>
    <m/>
    <n v="0"/>
    <x v="11"/>
  </r>
  <r>
    <n v="89870255"/>
    <s v="Klinika ústní, čelistní a obličejové chirurgie"/>
    <s v="pracoviště stomatologické LSPP"/>
    <n v="15"/>
    <d v="2016-01-01T00:00:00"/>
    <m/>
    <s v="MDDr."/>
    <s v="Petra"/>
    <s v="Kamínková"/>
    <s v="Ph.D."/>
    <n v="0"/>
    <x v="11"/>
  </r>
  <r>
    <n v="89870255"/>
    <s v="Klinika ústní, čelistní a obličejové chirurgie"/>
    <s v="pracoviště stomatologické LSPP"/>
    <n v="15"/>
    <d v="2015-08-01T00:00:00"/>
    <m/>
    <s v="MUDr.et MDDr."/>
    <s v="Michal"/>
    <s v="Mozoľa"/>
    <m/>
    <n v="0"/>
    <x v="11"/>
  </r>
  <r>
    <n v="89870255"/>
    <s v="Klinika ústní, čelistní a obličejové chirurgie"/>
    <s v="pracoviště stomatologické LSPP"/>
    <n v="15"/>
    <d v="2020-05-01T00:00:00"/>
    <m/>
    <s v="MDDr."/>
    <s v="Věra"/>
    <s v="Polanská"/>
    <m/>
    <n v="0"/>
    <x v="11"/>
  </r>
  <r>
    <n v="89870255"/>
    <s v="Klinika ústní, čelistní a obličejové chirurgie"/>
    <s v="pracoviště stomatologické LSPP"/>
    <n v="15"/>
    <d v="2015-08-01T00:00:00"/>
    <m/>
    <s v="MDDr."/>
    <s v="Martin"/>
    <s v="Bezděk"/>
    <m/>
    <n v="0"/>
    <x v="11"/>
  </r>
  <r>
    <n v="89870255"/>
    <s v="Klinika ústní, čelistní a obličejové chirurgie"/>
    <s v="pracoviště stomatologické LSPP"/>
    <n v="15"/>
    <d v="2010-09-01T00:00:00"/>
    <m/>
    <s v="MDDr."/>
    <s v="Iva"/>
    <s v="Voborná"/>
    <s v="Ph.D."/>
    <n v="0"/>
    <x v="11"/>
  </r>
  <r>
    <n v="89870255"/>
    <s v="Klinika ústní, čelistní a obličejové chirurgie"/>
    <s v="pracoviště stomatologické LSPP"/>
    <n v="15"/>
    <d v="2018-10-01T00:00:00"/>
    <m/>
    <s v="MDDr."/>
    <s v="Pavel"/>
    <s v="Beneš"/>
    <m/>
    <n v="0"/>
    <x v="11"/>
  </r>
  <r>
    <n v="89870255"/>
    <s v="Klinika ústní, čelistní a obličejové chirurgie"/>
    <s v="pracoviště stomatologické LSPP"/>
    <n v="15"/>
    <d v="2018-09-01T00:00:00"/>
    <m/>
    <s v="MDDr."/>
    <s v="Juraj"/>
    <s v="Marton"/>
    <m/>
    <n v="0"/>
    <x v="11"/>
  </r>
  <r>
    <n v="89870255"/>
    <s v="Klinika ústní, čelistní a obličejové chirurgie"/>
    <s v="pracoviště stomatologické LSPP"/>
    <n v="15"/>
    <d v="2019-09-01T00:00:00"/>
    <m/>
    <s v="MDDr."/>
    <s v="Barbora"/>
    <s v="Holíková"/>
    <m/>
    <n v="0"/>
    <x v="11"/>
  </r>
  <r>
    <n v="89870255"/>
    <s v="Klinika ústní, čelistní a obličejové chirurgie"/>
    <s v="pracoviště stomatologické LSPP"/>
    <n v="15"/>
    <d v="2020-05-01T00:00:00"/>
    <m/>
    <s v="MDDr."/>
    <s v="Tomáš"/>
    <s v="Broniš"/>
    <m/>
    <n v="0"/>
    <x v="11"/>
  </r>
  <r>
    <n v="89870255"/>
    <s v="Klinika ústní, čelistní a obličejové chirurgie"/>
    <s v="pracoviště stomatologické LSPP"/>
    <n v="15"/>
    <d v="2020-05-01T00:00:00"/>
    <m/>
    <s v="MDDr."/>
    <s v="Markéta"/>
    <s v="Miklasová"/>
    <m/>
    <n v="0"/>
    <x v="11"/>
  </r>
  <r>
    <n v="89870255"/>
    <s v="Klinika ústní, čelistní a obličejové chirurgie"/>
    <s v="pracoviště stomatologické LSPP"/>
    <n v="15"/>
    <d v="2020-02-01T00:00:00"/>
    <m/>
    <s v="MDDr."/>
    <s v="Monika"/>
    <s v="Kovalská"/>
    <m/>
    <n v="0"/>
    <x v="11"/>
  </r>
  <r>
    <n v="89870255"/>
    <s v="Klinika ústní, čelistní a obličejové chirurgie"/>
    <s v="pracoviště stomatologické LSPP"/>
    <n v="15"/>
    <d v="2020-05-01T00:00:00"/>
    <m/>
    <s v="MDDr."/>
    <s v="Ján"/>
    <s v="Staněk"/>
    <m/>
    <n v="0"/>
    <x v="11"/>
  </r>
  <r>
    <n v="89870255"/>
    <s v="Klinika ústní, čelistní a obličejové chirurgie"/>
    <s v="pracoviště stomatologické LSPP"/>
    <n v="15"/>
    <d v="2020-05-01T00:00:00"/>
    <m/>
    <s v="MDDr."/>
    <s v="Matej"/>
    <s v="Rosa"/>
    <m/>
    <n v="0"/>
    <x v="11"/>
  </r>
  <r>
    <n v="89870255"/>
    <s v="Klinika ústní, čelistní a obličejové chirurgie"/>
    <s v="pracoviště stomatologické LSPP"/>
    <n v="15"/>
    <d v="2020-01-01T00:00:00"/>
    <m/>
    <s v="MDDr."/>
    <s v="Vojtěch"/>
    <s v="Doležel"/>
    <m/>
    <n v="0"/>
    <x v="11"/>
  </r>
  <r>
    <n v="89963001"/>
    <s v="Praktický lékař pro děti a dorost"/>
    <s v="praktický lékař pro děti a dorost"/>
    <n v="8"/>
    <d v="2014-07-01T00:00:00"/>
    <m/>
    <s v="MUDr."/>
    <s v="Noemi"/>
    <s v="Záleská"/>
    <m/>
    <n v="1"/>
    <x v="3"/>
  </r>
  <r>
    <n v="89963001"/>
    <s v="Praktický lékař pro děti a dorost"/>
    <s v="praktický lékař pro děti a dorost"/>
    <n v="8"/>
    <d v="2015-04-01T00:00:00"/>
    <m/>
    <m/>
    <s v="Marie"/>
    <s v="Polesová"/>
    <m/>
    <n v="0.4"/>
    <x v="4"/>
  </r>
  <r>
    <n v="89963001"/>
    <s v="Praktický lékař pro děti a dorost"/>
    <s v="praktický lékař pro děti a dorost"/>
    <n v="8"/>
    <d v="2018-01-01T00:00:00"/>
    <m/>
    <m/>
    <s v="Nikola"/>
    <s v="Laurincová"/>
    <m/>
    <n v="0.5"/>
    <x v="5"/>
  </r>
  <r>
    <n v="89980001"/>
    <s v="Zdravotnická dopravní služba"/>
    <s v="Zdravotnická dopravní služba"/>
    <n v="10"/>
    <d v="2013-04-01T00:00:00"/>
    <m/>
    <s v="Ing."/>
    <s v="František"/>
    <s v="Simon"/>
    <m/>
    <n v="1"/>
    <x v="13"/>
  </r>
  <r>
    <n v="89980001"/>
    <s v="Zdravotnická dopravní služba"/>
    <s v="Zdravotnická dopravní služba"/>
    <n v="10"/>
    <d v="2014-09-01T00:00:00"/>
    <m/>
    <m/>
    <s v="Tomáš"/>
    <s v="Kopecký"/>
    <m/>
    <n v="0.94"/>
    <x v="12"/>
  </r>
  <r>
    <n v="89980001"/>
    <s v="Zdravotnická dopravní služba"/>
    <s v="Zdravotnická dopravní služba"/>
    <n v="10"/>
    <d v="2014-01-01T00:00:00"/>
    <m/>
    <m/>
    <s v="Bohdan"/>
    <s v="Černý"/>
    <m/>
    <n v="0.94"/>
    <x v="12"/>
  </r>
  <r>
    <n v="89980001"/>
    <s v="Zdravotnická dopravní služba"/>
    <s v="Zdravotnická dopravní služba"/>
    <n v="10"/>
    <d v="2019-01-01T00:00:00"/>
    <m/>
    <m/>
    <s v="Petr"/>
    <s v="Flaks"/>
    <m/>
    <n v="0.2"/>
    <x v="12"/>
  </r>
  <r>
    <n v="89980001"/>
    <s v="Zdravotnická dopravní služba"/>
    <s v="Zdravotnická dopravní služba"/>
    <n v="10"/>
    <d v="2014-09-01T00:00:00"/>
    <m/>
    <m/>
    <s v="Petr"/>
    <s v="Flaks"/>
    <m/>
    <n v="0.74"/>
    <x v="12"/>
  </r>
  <r>
    <n v="89980001"/>
    <s v="Zdravotnická dopravní služba"/>
    <s v="Zdravotnická dopravní služba"/>
    <n v="10"/>
    <d v="2014-09-01T00:00:00"/>
    <m/>
    <m/>
    <s v="Jan"/>
    <s v="Dittmer"/>
    <m/>
    <n v="0.94"/>
    <x v="12"/>
  </r>
  <r>
    <n v="89980001"/>
    <s v="Zdravotnická dopravní služba"/>
    <s v="Zdravotnická dopravní služba"/>
    <n v="10"/>
    <d v="2015-01-01T00:00:00"/>
    <m/>
    <m/>
    <s v="Stanislav"/>
    <s v="Hansl"/>
    <m/>
    <n v="0.74"/>
    <x v="12"/>
  </r>
  <r>
    <n v="89980001"/>
    <s v="Zdravotnická dopravní služba"/>
    <s v="Zdravotnická dopravní služba"/>
    <n v="10"/>
    <d v="2019-01-01T00:00:00"/>
    <m/>
    <m/>
    <s v="Stanislav"/>
    <s v="Hansl"/>
    <m/>
    <n v="0.2"/>
    <x v="12"/>
  </r>
  <r>
    <n v="89980001"/>
    <s v="Zdravotnická dopravní služba"/>
    <s v="Zdravotnická dopravní služba"/>
    <n v="10"/>
    <d v="2016-05-01T00:00:00"/>
    <m/>
    <m/>
    <s v="Tomáš"/>
    <s v="Prudil"/>
    <m/>
    <n v="0.94"/>
    <x v="12"/>
  </r>
  <r>
    <n v="89980001"/>
    <s v="Zdravotnická dopravní služba"/>
    <s v="Zdravotnická dopravní služba"/>
    <n v="10"/>
    <d v="2016-06-15T00:00:00"/>
    <m/>
    <m/>
    <s v="Alois"/>
    <s v="Svoboda"/>
    <m/>
    <n v="0.74"/>
    <x v="12"/>
  </r>
  <r>
    <n v="89980001"/>
    <s v="Zdravotnická dopravní služba"/>
    <s v="Zdravotnická dopravní služba"/>
    <n v="10"/>
    <d v="2019-01-01T00:00:00"/>
    <m/>
    <m/>
    <s v="Alois"/>
    <s v="Svoboda"/>
    <m/>
    <n v="0.2"/>
    <x v="12"/>
  </r>
  <r>
    <n v="89980001"/>
    <s v="Zdravotnická dopravní služba"/>
    <s v="Zdravotnická dopravní služba"/>
    <n v="10"/>
    <d v="2016-11-01T00:00:00"/>
    <m/>
    <m/>
    <s v="Jaroslav"/>
    <s v="Voráč"/>
    <m/>
    <n v="0.94"/>
    <x v="12"/>
  </r>
  <r>
    <n v="89980001"/>
    <s v="Zdravotnická dopravní služba"/>
    <s v="Zdravotnická dopravní služba"/>
    <n v="10"/>
    <d v="2016-01-01T00:00:00"/>
    <m/>
    <m/>
    <s v="Vladimír"/>
    <s v="Smékal"/>
    <m/>
    <n v="0.94"/>
    <x v="12"/>
  </r>
  <r>
    <n v="89980001"/>
    <s v="Zdravotnická dopravní služba"/>
    <s v="Zdravotnická dopravní služba"/>
    <n v="10"/>
    <d v="2016-01-01T00:00:00"/>
    <m/>
    <m/>
    <s v="Josef"/>
    <s v="Zapletal"/>
    <m/>
    <n v="0.94"/>
    <x v="12"/>
  </r>
  <r>
    <n v="89980001"/>
    <s v="Zdravotnická dopravní služba"/>
    <s v="Zdravotnická dopravní služba"/>
    <n v="10"/>
    <d v="2015-05-01T00:00:00"/>
    <m/>
    <m/>
    <s v="Richard"/>
    <s v="Ohnisko"/>
    <m/>
    <n v="0.94"/>
    <x v="12"/>
  </r>
  <r>
    <n v="89980001"/>
    <s v="Zdravotnická dopravní služba"/>
    <s v="Zdravotnická dopravní služba"/>
    <n v="10"/>
    <d v="2020-05-01T00:00:00"/>
    <m/>
    <m/>
    <s v="Jan"/>
    <s v="Majda"/>
    <m/>
    <n v="0.94"/>
    <x v="12"/>
  </r>
  <r>
    <n v="89980001"/>
    <s v="Zdravotnická dopravní služba"/>
    <s v="Zdravotnická dopravní služba"/>
    <n v="10"/>
    <d v="2011-01-01T00:00:00"/>
    <m/>
    <m/>
    <s v="Martin"/>
    <s v="Chromek"/>
    <m/>
    <n v="0.94"/>
    <x v="12"/>
  </r>
  <r>
    <n v="89980001"/>
    <s v="Zdravotnická dopravní služba"/>
    <s v="Zdravotnická dopravní služba"/>
    <n v="10"/>
    <d v="2011-01-01T00:00:00"/>
    <m/>
    <m/>
    <s v="Marcel"/>
    <s v="Palánek"/>
    <m/>
    <n v="0.94"/>
    <x v="12"/>
  </r>
  <r>
    <n v="89980001"/>
    <s v="Zdravotnická dopravní služba"/>
    <s v="Zdravotnická dopravní služba"/>
    <n v="10"/>
    <d v="2019-07-01T00:00:00"/>
    <m/>
    <m/>
    <s v="Vladimír"/>
    <s v="Kašpar"/>
    <m/>
    <n v="0.2"/>
    <x v="12"/>
  </r>
  <r>
    <n v="89980001"/>
    <s v="Zdravotnická dopravní služba"/>
    <s v="Zdravotnická dopravní služba"/>
    <n v="10"/>
    <d v="2019-02-01T00:00:00"/>
    <m/>
    <m/>
    <s v="Vladimír"/>
    <s v="Kašpar"/>
    <m/>
    <n v="0.74"/>
    <x v="12"/>
  </r>
  <r>
    <n v="89980001"/>
    <s v="Zdravotnická dopravní služba"/>
    <s v="Zdravotnická dopravní služba"/>
    <n v="10"/>
    <d v="2018-01-01T00:00:00"/>
    <m/>
    <m/>
    <s v="Miroslav"/>
    <s v="Srovnal"/>
    <m/>
    <n v="0.8"/>
    <x v="12"/>
  </r>
  <r>
    <n v="89980001"/>
    <s v="Zdravotnická dopravní služba"/>
    <s v="Zdravotnická dopravní služba"/>
    <n v="10"/>
    <d v="2018-01-01T00:00:00"/>
    <m/>
    <m/>
    <s v="Miroslav"/>
    <s v="Srovnal"/>
    <m/>
    <n v="0.2"/>
    <x v="12"/>
  </r>
  <r>
    <n v="89980001"/>
    <s v="Zdravotnická dopravní služba"/>
    <s v="Zdravotnická dopravní služba"/>
    <n v="10"/>
    <d v="2011-01-01T00:00:00"/>
    <m/>
    <m/>
    <s v="Jiří"/>
    <s v="Bureš"/>
    <m/>
    <n v="0.94"/>
    <x v="12"/>
  </r>
  <r>
    <n v="89980001"/>
    <s v="Zdravotnická dopravní služba"/>
    <s v="Zdravotnická dopravní služba"/>
    <n v="10"/>
    <d v="2019-04-01T00:00:00"/>
    <m/>
    <m/>
    <s v="Zdeněk"/>
    <s v="Černoch"/>
    <m/>
    <n v="0.94"/>
    <x v="12"/>
  </r>
  <r>
    <n v="89980001"/>
    <s v="Zdravotnická dopravní služba"/>
    <s v="Zdravotnická dopravní služba"/>
    <n v="10"/>
    <d v="2014-01-01T00:00:00"/>
    <m/>
    <m/>
    <s v="Josef"/>
    <s v="Kašík"/>
    <m/>
    <n v="0.94"/>
    <x v="12"/>
  </r>
  <r>
    <n v="89980001"/>
    <s v="Zdravotnická dopravní služba"/>
    <s v="Zdravotnická dopravní služba"/>
    <n v="10"/>
    <d v="2019-09-16T00:00:00"/>
    <m/>
    <m/>
    <s v="Kateřina"/>
    <s v="Brzokoupilová"/>
    <s v="DiS."/>
    <n v="1"/>
    <x v="13"/>
  </r>
  <r>
    <n v="89980001"/>
    <s v="Zdravotnická dopravní služba"/>
    <s v="Zdravotnická dopravní služba"/>
    <n v="10"/>
    <d v="2011-01-01T00:00:00"/>
    <m/>
    <m/>
    <s v="Miloš"/>
    <s v="Vodička"/>
    <m/>
    <n v="0.94"/>
    <x v="12"/>
  </r>
  <r>
    <n v="89980001"/>
    <s v="Zdravotnická dopravní služba"/>
    <s v="Zdravotnická dopravní služba"/>
    <n v="10"/>
    <d v="2011-01-01T00:00:00"/>
    <m/>
    <m/>
    <s v="Tomáš"/>
    <s v="Petržela"/>
    <m/>
    <n v="0.94"/>
    <x v="12"/>
  </r>
  <r>
    <n v="89980001"/>
    <s v="Zdravotnická dopravní služba"/>
    <s v="Zdravotnická dopravní služba"/>
    <n v="10"/>
    <d v="2011-01-01T00:00:00"/>
    <m/>
    <m/>
    <s v="Pavel"/>
    <s v="Drobil"/>
    <m/>
    <n v="0.94"/>
    <x v="12"/>
  </r>
  <r>
    <n v="89980001"/>
    <s v="Zdravotnická dopravní služba"/>
    <s v="Zdravotnická dopravní služba"/>
    <n v="10"/>
    <d v="2011-01-01T00:00:00"/>
    <m/>
    <m/>
    <s v="Jaroslav"/>
    <s v="Soušek"/>
    <m/>
    <n v="0.94"/>
    <x v="12"/>
  </r>
  <r>
    <n v="89980001"/>
    <s v="Zdravotnická dopravní služba"/>
    <s v="Zdravotnická dopravní služba"/>
    <n v="10"/>
    <d v="2011-01-01T00:00:00"/>
    <m/>
    <m/>
    <s v="Stanislav"/>
    <s v="Švanda"/>
    <m/>
    <n v="0.94"/>
    <x v="12"/>
  </r>
  <r>
    <n v="89980001"/>
    <s v="Zdravotnická dopravní služba"/>
    <s v="Zdravotnická dopravní služba"/>
    <n v="10"/>
    <d v="2011-01-01T00:00:00"/>
    <m/>
    <m/>
    <s v="Stanislav"/>
    <s v="Mikiska"/>
    <m/>
    <n v="0.74"/>
    <x v="12"/>
  </r>
  <r>
    <n v="89980001"/>
    <s v="Zdravotnická dopravní služba"/>
    <s v="Zdravotnická dopravní služba"/>
    <n v="10"/>
    <d v="2019-01-01T00:00:00"/>
    <m/>
    <m/>
    <s v="Stanislav"/>
    <s v="Mikiska"/>
    <m/>
    <n v="0.2"/>
    <x v="12"/>
  </r>
  <r>
    <n v="89980001"/>
    <s v="Zdravotnická dopravní služba"/>
    <s v="Zdravotnická dopravní služba"/>
    <n v="10"/>
    <d v="2011-01-01T00:00:00"/>
    <m/>
    <m/>
    <s v="Tomáš"/>
    <s v="Labounek"/>
    <m/>
    <n v="0.94"/>
    <x v="12"/>
  </r>
  <r>
    <n v="89980001"/>
    <s v="Zdravotnická dopravní služba"/>
    <s v="Zdravotnická dopravní služba"/>
    <n v="10"/>
    <d v="2011-01-01T00:00:00"/>
    <m/>
    <m/>
    <s v="Marek"/>
    <s v="Skácel"/>
    <m/>
    <n v="0.74"/>
    <x v="12"/>
  </r>
  <r>
    <n v="89980001"/>
    <s v="Zdravotnická dopravní služba"/>
    <s v="Zdravotnická dopravní služba"/>
    <n v="10"/>
    <d v="2019-01-01T00:00:00"/>
    <m/>
    <m/>
    <s v="Marek"/>
    <s v="Skácel"/>
    <m/>
    <n v="0.2"/>
    <x v="12"/>
  </r>
  <r>
    <n v="89980001"/>
    <s v="Zdravotnická dopravní služba"/>
    <s v="Zdravotnická dopravní služba"/>
    <n v="10"/>
    <d v="2011-01-01T00:00:00"/>
    <m/>
    <m/>
    <s v="František"/>
    <s v="Vala"/>
    <m/>
    <n v="0.94"/>
    <x v="12"/>
  </r>
  <r>
    <n v="89980001"/>
    <s v="Zdravotnická dopravní služba"/>
    <s v="Zdravotnická dopravní služba"/>
    <n v="10"/>
    <d v="2014-07-01T00:00:00"/>
    <m/>
    <m/>
    <s v="Jiří"/>
    <s v="Urban"/>
    <m/>
    <n v="0.94"/>
    <x v="12"/>
  </r>
  <r>
    <n v="89980001"/>
    <s v="Zdravotnická dopravní služba"/>
    <s v="Zdravotnická dopravní služba"/>
    <n v="10"/>
    <d v="2011-01-01T00:00:00"/>
    <m/>
    <m/>
    <s v="Milan"/>
    <s v="Urban"/>
    <m/>
    <n v="0.74"/>
    <x v="12"/>
  </r>
  <r>
    <n v="89980001"/>
    <s v="Zdravotnická dopravní služba"/>
    <s v="Zdravotnická dopravní služba"/>
    <n v="10"/>
    <d v="2019-01-01T00:00:00"/>
    <m/>
    <m/>
    <s v="Milan"/>
    <s v="Urban"/>
    <m/>
    <n v="0.2"/>
    <x v="12"/>
  </r>
  <r>
    <n v="89980001"/>
    <s v="Zdravotnická dopravní služba"/>
    <s v="Zdravotnická dopravní služba"/>
    <n v="10"/>
    <d v="2016-09-01T00:00:00"/>
    <m/>
    <m/>
    <s v="Libor"/>
    <s v="Komínek"/>
    <m/>
    <n v="0.94"/>
    <x v="12"/>
  </r>
  <r>
    <n v="89980001"/>
    <s v="Zdravotnická dopravní služba"/>
    <s v="Zdravotnická dopravní služba"/>
    <n v="10"/>
    <d v="2020-07-01T00:00:00"/>
    <m/>
    <m/>
    <s v="Rostislav"/>
    <s v="Mandl"/>
    <m/>
    <n v="0.94"/>
    <x v="12"/>
  </r>
  <r>
    <n v="89980001"/>
    <s v="Zdravotnická dopravní služba"/>
    <s v="Zdravotnická dopravní služba"/>
    <n v="10"/>
    <d v="2018-05-01T00:00:00"/>
    <m/>
    <m/>
    <s v="Ivo"/>
    <s v="Letocha"/>
    <m/>
    <n v="0.94"/>
    <x v="12"/>
  </r>
  <r>
    <n v="89980001"/>
    <s v="Zdravotnická dopravní služba"/>
    <s v="Zdravotnická dopravní služba"/>
    <n v="10"/>
    <d v="2021-01-01T00:00:00"/>
    <m/>
    <m/>
    <s v="Jaroslav"/>
    <s v="Bečica"/>
    <m/>
    <n v="0.94"/>
    <x v="12"/>
  </r>
  <r>
    <n v="89980001"/>
    <s v="Zdravotnická dopravní služba"/>
    <s v="Zdravotnická dopravní služba"/>
    <n v="10"/>
    <d v="2018-01-01T00:00:00"/>
    <m/>
    <m/>
    <s v="Monika"/>
    <s v="Hanslová"/>
    <m/>
    <n v="1"/>
    <x v="13"/>
  </r>
  <r>
    <n v="89980001"/>
    <s v="Zdravotnická dopravní služba"/>
    <s v="Zdravotnická dopravní služba"/>
    <n v="10"/>
    <d v="2017-12-01T00:00:00"/>
    <m/>
    <m/>
    <s v="Jiří"/>
    <s v="Kopp"/>
    <m/>
    <n v="0.74"/>
    <x v="12"/>
  </r>
  <r>
    <n v="89980001"/>
    <s v="Zdravotnická dopravní služba"/>
    <s v="Zdravotnická dopravní služba"/>
    <n v="10"/>
    <d v="2017-12-01T00:00:00"/>
    <m/>
    <m/>
    <s v="Jiří"/>
    <s v="Kopp"/>
    <m/>
    <n v="0.2"/>
    <x v="12"/>
  </r>
  <r>
    <n v="89980001"/>
    <s v="Zdravotnická dopravní služba"/>
    <s v="Zdravotnická dopravní služba"/>
    <n v="10"/>
    <d v="2019-07-01T00:00:00"/>
    <m/>
    <m/>
    <s v="Aleš"/>
    <s v="Mika"/>
    <m/>
    <n v="0.94"/>
    <x v="12"/>
  </r>
  <r>
    <n v="89980001"/>
    <s v="Zdravotnická dopravní služba"/>
    <s v="Zdravotnická dopravní služba"/>
    <n v="10"/>
    <d v="2019-07-01T00:00:00"/>
    <m/>
    <m/>
    <s v="Michal"/>
    <s v="Skipala"/>
    <m/>
    <n v="0.94"/>
    <x v="12"/>
  </r>
  <r>
    <n v="89980001"/>
    <s v="Zdravotnická dopravní služba"/>
    <s v="Zdravotnická dopravní služba"/>
    <n v="10"/>
    <d v="2019-07-01T00:00:00"/>
    <m/>
    <m/>
    <s v="Stanislav"/>
    <s v="Dedek"/>
    <m/>
    <n v="0.94"/>
    <x v="12"/>
  </r>
  <r>
    <n v="89980001"/>
    <s v="Zdravotnická dopravní služba"/>
    <s v="Zdravotnická dopravní služba"/>
    <n v="10"/>
    <d v="2019-09-01T00:00:00"/>
    <m/>
    <m/>
    <s v="Radim"/>
    <s v="Klimek"/>
    <m/>
    <n v="1"/>
    <x v="13"/>
  </r>
  <r>
    <n v="89980001"/>
    <s v="Zdravotnická dopravní služba"/>
    <s v="Zdravotnická dopravní služba"/>
    <n v="10"/>
    <d v="2019-08-01T00:00:00"/>
    <m/>
    <m/>
    <s v="Jan"/>
    <s v="Piňos"/>
    <m/>
    <n v="0.94"/>
    <x v="12"/>
  </r>
  <r>
    <n v="89980001"/>
    <s v="Zdravotnická dopravní služba"/>
    <s v="Zdravotnická dopravní služba"/>
    <n v="10"/>
    <d v="2019-07-01T00:00:00"/>
    <m/>
    <m/>
    <s v="Denis"/>
    <s v="Padevět"/>
    <m/>
    <n v="0.94"/>
    <x v="12"/>
  </r>
  <r>
    <n v="89980001"/>
    <s v="Zdravotnická dopravní služba"/>
    <s v="Zdravotnická dopravní služba"/>
    <n v="10"/>
    <d v="2020-07-01T00:00:00"/>
    <m/>
    <m/>
    <s v="Radek"/>
    <s v="Vohralík"/>
    <m/>
    <n v="0.94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CDF1B0-1CD4-4D43-88AC-595BC75AAD68}" name="Kontingenční tabulka1" cacheId="1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19" firstHeaderRow="1" firstDataRow="1" firstDataCol="1"/>
  <pivotFields count="12"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dataField="1" showAll="0"/>
    <pivotField axis="axisRow" showAll="0">
      <items count="16">
        <item x="13"/>
        <item x="12"/>
        <item x="9"/>
        <item x="10"/>
        <item x="8"/>
        <item x="0"/>
        <item x="7"/>
        <item x="6"/>
        <item x="3"/>
        <item x="11"/>
        <item x="14"/>
        <item x="5"/>
        <item x="4"/>
        <item x="1"/>
        <item x="2"/>
        <item t="default"/>
      </items>
    </pivotField>
  </pivotFields>
  <rowFields count="1">
    <field x="1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učet z Uv" fld="10" baseField="0" baseItem="0" numFmtId="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80DD-D30B-42CC-80BA-7D3CB94301F3}">
  <dimension ref="A3:B19"/>
  <sheetViews>
    <sheetView workbookViewId="0">
      <selection activeCell="I15" sqref="I15"/>
    </sheetView>
  </sheetViews>
  <sheetFormatPr defaultRowHeight="12.75" x14ac:dyDescent="0.2"/>
  <cols>
    <col min="1" max="1" width="16.140625" bestFit="1" customWidth="1"/>
    <col min="2" max="2" width="11.7109375" style="4" bestFit="1" customWidth="1"/>
  </cols>
  <sheetData>
    <row r="3" spans="1:2" x14ac:dyDescent="0.2">
      <c r="A3" s="2" t="s">
        <v>3171</v>
      </c>
      <c r="B3" s="4" t="s">
        <v>3173</v>
      </c>
    </row>
    <row r="4" spans="1:2" x14ac:dyDescent="0.2">
      <c r="A4" s="3" t="s">
        <v>3075</v>
      </c>
      <c r="B4" s="4">
        <v>16.52</v>
      </c>
    </row>
    <row r="5" spans="1:2" x14ac:dyDescent="0.2">
      <c r="A5" s="3" t="s">
        <v>3074</v>
      </c>
      <c r="B5" s="4">
        <v>82.839999999999918</v>
      </c>
    </row>
    <row r="6" spans="1:2" x14ac:dyDescent="0.2">
      <c r="A6" s="3" t="s">
        <v>1222</v>
      </c>
      <c r="B6" s="4">
        <v>40.150000000000006</v>
      </c>
    </row>
    <row r="7" spans="1:2" x14ac:dyDescent="0.2">
      <c r="A7" s="3" t="s">
        <v>1960</v>
      </c>
      <c r="B7" s="4">
        <v>8.5</v>
      </c>
    </row>
    <row r="8" spans="1:2" x14ac:dyDescent="0.2">
      <c r="A8" s="3" t="s">
        <v>1111</v>
      </c>
      <c r="B8" s="4">
        <v>60.2</v>
      </c>
    </row>
    <row r="9" spans="1:2" x14ac:dyDescent="0.2">
      <c r="A9" s="3" t="s">
        <v>16</v>
      </c>
      <c r="B9" s="4">
        <v>46.629999999999981</v>
      </c>
    </row>
    <row r="10" spans="1:2" x14ac:dyDescent="0.2">
      <c r="A10" s="3" t="s">
        <v>167</v>
      </c>
      <c r="B10" s="4">
        <v>158.10000000000008</v>
      </c>
    </row>
    <row r="11" spans="1:2" x14ac:dyDescent="0.2">
      <c r="A11" s="3" t="s">
        <v>140</v>
      </c>
      <c r="B11" s="4">
        <v>71.750000000000014</v>
      </c>
    </row>
    <row r="12" spans="1:2" x14ac:dyDescent="0.2">
      <c r="A12" s="3" t="s">
        <v>36</v>
      </c>
      <c r="B12" s="4">
        <v>456.53000000000071</v>
      </c>
    </row>
    <row r="13" spans="1:2" x14ac:dyDescent="0.2">
      <c r="A13" s="3" t="s">
        <v>2187</v>
      </c>
      <c r="B13" s="4">
        <v>10.700000000000005</v>
      </c>
    </row>
    <row r="14" spans="1:2" x14ac:dyDescent="0.2">
      <c r="A14" s="3" t="s">
        <v>3121</v>
      </c>
      <c r="B14" s="4">
        <v>6.55</v>
      </c>
    </row>
    <row r="15" spans="1:2" x14ac:dyDescent="0.2">
      <c r="A15" s="3" t="s">
        <v>60</v>
      </c>
      <c r="B15" s="4">
        <v>150.55999999999992</v>
      </c>
    </row>
    <row r="16" spans="1:2" x14ac:dyDescent="0.2">
      <c r="A16" s="3" t="s">
        <v>51</v>
      </c>
      <c r="B16" s="4">
        <v>732.16300000001797</v>
      </c>
    </row>
    <row r="17" spans="1:2" x14ac:dyDescent="0.2">
      <c r="A17" s="3" t="s">
        <v>19</v>
      </c>
      <c r="B17" s="4">
        <v>927.9300000000103</v>
      </c>
    </row>
    <row r="18" spans="1:2" x14ac:dyDescent="0.2">
      <c r="A18" s="3" t="s">
        <v>27</v>
      </c>
      <c r="B18" s="4">
        <v>340.8</v>
      </c>
    </row>
    <row r="19" spans="1:2" x14ac:dyDescent="0.2">
      <c r="A19" s="3" t="s">
        <v>3172</v>
      </c>
      <c r="B19" s="4">
        <v>3109.9230000000289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C969-BE4D-4588-AEAA-2CFB212D1E90}">
  <dimension ref="A1:P4762"/>
  <sheetViews>
    <sheetView workbookViewId="0"/>
  </sheetViews>
  <sheetFormatPr defaultRowHeight="12.75" x14ac:dyDescent="0.2"/>
  <cols>
    <col min="1" max="1" width="9" bestFit="1" customWidth="1"/>
    <col min="2" max="2" width="18.140625" customWidth="1"/>
    <col min="3" max="3" width="20.140625" customWidth="1"/>
    <col min="4" max="4" width="6.28515625" customWidth="1"/>
    <col min="5" max="5" width="10.28515625" bestFit="1" customWidth="1"/>
    <col min="6" max="6" width="10.140625" bestFit="1" customWidth="1"/>
    <col min="7" max="7" width="11.5703125" customWidth="1"/>
    <col min="8" max="8" width="21.42578125" bestFit="1" customWidth="1"/>
    <col min="9" max="9" width="21" bestFit="1" customWidth="1"/>
    <col min="10" max="10" width="6.42578125" bestFit="1" customWidth="1"/>
    <col min="11" max="11" width="7" bestFit="1" customWidth="1"/>
    <col min="12" max="12" width="21.42578125" customWidth="1"/>
    <col min="13" max="13" width="21.5703125" customWidth="1"/>
    <col min="14" max="14" width="11.5703125" customWidth="1"/>
    <col min="15" max="15" width="15" customWidth="1"/>
    <col min="16" max="16" width="22.7109375" customWidth="1"/>
  </cols>
  <sheetData>
    <row r="1" spans="1:16" s="5" customForma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3174</v>
      </c>
      <c r="N1" s="6" t="s">
        <v>3175</v>
      </c>
      <c r="O1" s="6" t="s">
        <v>3176</v>
      </c>
      <c r="P1" s="7" t="s">
        <v>3177</v>
      </c>
    </row>
    <row r="2" spans="1:16" x14ac:dyDescent="0.2">
      <c r="A2">
        <v>89301073</v>
      </c>
      <c r="B2" t="s">
        <v>904</v>
      </c>
      <c r="C2" t="s">
        <v>229</v>
      </c>
      <c r="D2">
        <v>5</v>
      </c>
      <c r="E2" s="1">
        <v>43891</v>
      </c>
      <c r="H2" t="s">
        <v>298</v>
      </c>
      <c r="I2" t="s">
        <v>939</v>
      </c>
      <c r="K2">
        <v>0.25</v>
      </c>
      <c r="L2" t="s">
        <v>19</v>
      </c>
      <c r="M2" t="str">
        <f>IF(G2="",H2&amp;" "&amp;I2,G2&amp;" "&amp;H2&amp;" "&amp;I2)</f>
        <v>Leona Absolonová</v>
      </c>
      <c r="N2">
        <f>COUNTIF(M:M,M2)</f>
        <v>1</v>
      </c>
      <c r="O2">
        <f>SUMIFS(K:K,M:M,M2)</f>
        <v>0.25</v>
      </c>
    </row>
    <row r="3" spans="1:16" x14ac:dyDescent="0.2">
      <c r="A3">
        <v>89301335</v>
      </c>
      <c r="B3" t="s">
        <v>2500</v>
      </c>
      <c r="C3" t="s">
        <v>2501</v>
      </c>
      <c r="D3">
        <v>10</v>
      </c>
      <c r="E3" s="1">
        <v>44348</v>
      </c>
      <c r="G3" t="s">
        <v>2522</v>
      </c>
      <c r="H3" t="s">
        <v>165</v>
      </c>
      <c r="I3" t="s">
        <v>421</v>
      </c>
      <c r="J3" t="s">
        <v>35</v>
      </c>
      <c r="K3">
        <v>0.3</v>
      </c>
      <c r="L3" t="s">
        <v>1111</v>
      </c>
      <c r="M3" t="str">
        <f t="shared" ref="M3:M66" si="0">IF(G3="",H3&amp;" "&amp;I3,G3&amp;" "&amp;H3&amp;" "&amp;I3)</f>
        <v>prof. RNDr. Tomáš Adam</v>
      </c>
      <c r="N3">
        <f t="shared" ref="N3:N66" si="1">COUNTIF(M:M,M3)</f>
        <v>1</v>
      </c>
      <c r="O3">
        <f t="shared" ref="O3:O66" si="2">SUMIFS(K:K,M:M,M3)</f>
        <v>0.3</v>
      </c>
    </row>
    <row r="4" spans="1:16" x14ac:dyDescent="0.2">
      <c r="A4">
        <v>89301073</v>
      </c>
      <c r="B4" t="s">
        <v>904</v>
      </c>
      <c r="C4" t="s">
        <v>229</v>
      </c>
      <c r="D4">
        <v>5</v>
      </c>
      <c r="E4" s="1">
        <v>44562</v>
      </c>
      <c r="G4" t="s">
        <v>13</v>
      </c>
      <c r="H4" t="s">
        <v>181</v>
      </c>
      <c r="I4" t="s">
        <v>931</v>
      </c>
      <c r="K4">
        <v>0.25</v>
      </c>
      <c r="L4" t="s">
        <v>19</v>
      </c>
      <c r="M4" t="str">
        <f t="shared" si="0"/>
        <v>Mgr. Simona Adamčíková</v>
      </c>
      <c r="N4">
        <f t="shared" si="1"/>
        <v>1</v>
      </c>
      <c r="O4">
        <f t="shared" si="2"/>
        <v>0.25</v>
      </c>
    </row>
    <row r="5" spans="1:16" x14ac:dyDescent="0.2">
      <c r="A5">
        <v>89305247</v>
      </c>
      <c r="B5" t="s">
        <v>3126</v>
      </c>
      <c r="C5" t="s">
        <v>3135</v>
      </c>
      <c r="D5">
        <v>15</v>
      </c>
      <c r="E5" s="1">
        <v>44805</v>
      </c>
      <c r="G5" t="s">
        <v>2182</v>
      </c>
      <c r="H5" t="s">
        <v>54</v>
      </c>
      <c r="I5" t="s">
        <v>3146</v>
      </c>
      <c r="K5">
        <v>0.05</v>
      </c>
      <c r="L5" t="s">
        <v>2187</v>
      </c>
      <c r="M5" t="str">
        <f t="shared" si="0"/>
        <v>MDDr. Hana Adámková</v>
      </c>
      <c r="N5">
        <f t="shared" si="1"/>
        <v>1</v>
      </c>
      <c r="O5">
        <f t="shared" si="2"/>
        <v>0.05</v>
      </c>
    </row>
    <row r="6" spans="1:16" x14ac:dyDescent="0.2">
      <c r="A6">
        <v>89301285</v>
      </c>
      <c r="B6" t="s">
        <v>2300</v>
      </c>
      <c r="C6" t="s">
        <v>2301</v>
      </c>
      <c r="D6">
        <v>10</v>
      </c>
      <c r="E6" s="1">
        <v>39448</v>
      </c>
      <c r="G6" t="s">
        <v>2307</v>
      </c>
      <c r="H6" t="s">
        <v>67</v>
      </c>
      <c r="I6" t="s">
        <v>2308</v>
      </c>
      <c r="J6" t="s">
        <v>35</v>
      </c>
      <c r="K6">
        <v>1</v>
      </c>
      <c r="L6" t="s">
        <v>1111</v>
      </c>
      <c r="M6" t="str">
        <f t="shared" si="0"/>
        <v>RNDr. Kateřina Adamová</v>
      </c>
      <c r="N6">
        <f t="shared" si="1"/>
        <v>1</v>
      </c>
      <c r="O6">
        <f t="shared" si="2"/>
        <v>1</v>
      </c>
    </row>
    <row r="7" spans="1:16" x14ac:dyDescent="0.2">
      <c r="A7">
        <v>89301161</v>
      </c>
      <c r="B7" t="s">
        <v>1772</v>
      </c>
      <c r="C7" t="s">
        <v>77</v>
      </c>
      <c r="D7">
        <v>5</v>
      </c>
      <c r="E7" s="1">
        <v>43739</v>
      </c>
      <c r="G7" t="s">
        <v>887</v>
      </c>
      <c r="H7" t="s">
        <v>309</v>
      </c>
      <c r="I7" t="s">
        <v>1778</v>
      </c>
      <c r="K7">
        <v>1</v>
      </c>
      <c r="L7" t="s">
        <v>51</v>
      </c>
      <c r="M7" t="str">
        <f t="shared" si="0"/>
        <v>Ing. Bc. Květoslava Adolfová</v>
      </c>
      <c r="N7">
        <f t="shared" si="1"/>
        <v>1</v>
      </c>
      <c r="O7">
        <f t="shared" si="2"/>
        <v>1</v>
      </c>
    </row>
    <row r="8" spans="1:16" x14ac:dyDescent="0.2">
      <c r="A8">
        <v>89301171</v>
      </c>
      <c r="B8" t="s">
        <v>1863</v>
      </c>
      <c r="C8" t="s">
        <v>77</v>
      </c>
      <c r="D8">
        <v>5</v>
      </c>
      <c r="E8" s="1">
        <v>44713</v>
      </c>
      <c r="G8" t="s">
        <v>32</v>
      </c>
      <c r="H8" t="s">
        <v>1893</v>
      </c>
      <c r="I8" t="s">
        <v>1894</v>
      </c>
      <c r="K8">
        <v>0.4</v>
      </c>
      <c r="L8" t="s">
        <v>167</v>
      </c>
      <c r="M8" t="str">
        <f t="shared" si="0"/>
        <v>MUDr. Ahmed Naser Mohamed Afifi</v>
      </c>
      <c r="N8">
        <f t="shared" si="1"/>
        <v>1</v>
      </c>
      <c r="O8">
        <f t="shared" si="2"/>
        <v>0.4</v>
      </c>
    </row>
    <row r="9" spans="1:16" x14ac:dyDescent="0.2">
      <c r="A9">
        <v>89301593</v>
      </c>
      <c r="B9" t="s">
        <v>2892</v>
      </c>
      <c r="C9" t="s">
        <v>2893</v>
      </c>
      <c r="D9">
        <v>5</v>
      </c>
      <c r="E9" s="1">
        <v>44256</v>
      </c>
      <c r="G9" t="s">
        <v>20</v>
      </c>
      <c r="H9" t="s">
        <v>56</v>
      </c>
      <c r="I9" t="s">
        <v>2897</v>
      </c>
      <c r="J9" t="s">
        <v>62</v>
      </c>
      <c r="K9">
        <v>0.5</v>
      </c>
      <c r="L9" t="s">
        <v>19</v>
      </c>
      <c r="M9" t="str">
        <f t="shared" si="0"/>
        <v>Bc. Veronika Achilisová</v>
      </c>
      <c r="N9">
        <f t="shared" si="1"/>
        <v>1</v>
      </c>
      <c r="O9">
        <f t="shared" si="2"/>
        <v>0.5</v>
      </c>
    </row>
    <row r="10" spans="1:16" x14ac:dyDescent="0.2">
      <c r="A10">
        <v>89301021</v>
      </c>
      <c r="B10" t="s">
        <v>304</v>
      </c>
      <c r="C10" t="s">
        <v>77</v>
      </c>
      <c r="D10">
        <v>5</v>
      </c>
      <c r="E10" s="1">
        <v>39448</v>
      </c>
      <c r="G10" t="s">
        <v>32</v>
      </c>
      <c r="H10" t="s">
        <v>309</v>
      </c>
      <c r="I10" t="s">
        <v>310</v>
      </c>
      <c r="J10" t="s">
        <v>35</v>
      </c>
      <c r="K10">
        <v>0.1</v>
      </c>
      <c r="L10" t="s">
        <v>36</v>
      </c>
      <c r="M10" t="str">
        <f t="shared" si="0"/>
        <v>MUDr. Květoslava Aiglová</v>
      </c>
      <c r="N10">
        <f t="shared" si="1"/>
        <v>3</v>
      </c>
      <c r="O10">
        <f t="shared" si="2"/>
        <v>1</v>
      </c>
    </row>
    <row r="11" spans="1:16" x14ac:dyDescent="0.2">
      <c r="A11">
        <v>89301022</v>
      </c>
      <c r="B11" t="s">
        <v>304</v>
      </c>
      <c r="C11" t="s">
        <v>351</v>
      </c>
      <c r="D11">
        <v>10</v>
      </c>
      <c r="E11" s="1">
        <v>42370</v>
      </c>
      <c r="G11" t="s">
        <v>32</v>
      </c>
      <c r="H11" t="s">
        <v>309</v>
      </c>
      <c r="I11" t="s">
        <v>310</v>
      </c>
      <c r="J11" t="s">
        <v>35</v>
      </c>
      <c r="K11">
        <v>0.7</v>
      </c>
      <c r="L11" t="s">
        <v>36</v>
      </c>
      <c r="M11" t="str">
        <f t="shared" si="0"/>
        <v>MUDr. Květoslava Aiglová</v>
      </c>
      <c r="N11">
        <f t="shared" si="1"/>
        <v>3</v>
      </c>
      <c r="O11">
        <f t="shared" si="2"/>
        <v>1</v>
      </c>
    </row>
    <row r="12" spans="1:16" x14ac:dyDescent="0.2">
      <c r="A12">
        <v>89301026</v>
      </c>
      <c r="B12" t="s">
        <v>304</v>
      </c>
      <c r="C12" t="s">
        <v>419</v>
      </c>
      <c r="D12">
        <v>5</v>
      </c>
      <c r="E12" s="1">
        <v>43009</v>
      </c>
      <c r="G12" t="s">
        <v>32</v>
      </c>
      <c r="H12" t="s">
        <v>309</v>
      </c>
      <c r="I12" t="s">
        <v>310</v>
      </c>
      <c r="J12" t="s">
        <v>35</v>
      </c>
      <c r="K12">
        <v>0.2</v>
      </c>
      <c r="L12" t="s">
        <v>36</v>
      </c>
      <c r="M12" t="str">
        <f t="shared" si="0"/>
        <v>MUDr. Květoslava Aiglová</v>
      </c>
      <c r="N12">
        <f t="shared" si="1"/>
        <v>3</v>
      </c>
      <c r="O12">
        <f t="shared" si="2"/>
        <v>1</v>
      </c>
    </row>
    <row r="13" spans="1:16" x14ac:dyDescent="0.2">
      <c r="A13">
        <v>89301335</v>
      </c>
      <c r="B13" t="s">
        <v>2500</v>
      </c>
      <c r="C13" t="s">
        <v>2501</v>
      </c>
      <c r="D13">
        <v>10</v>
      </c>
      <c r="E13" s="1">
        <v>42217</v>
      </c>
      <c r="H13" t="s">
        <v>1983</v>
      </c>
      <c r="I13" t="s">
        <v>2528</v>
      </c>
      <c r="K13">
        <v>1</v>
      </c>
      <c r="L13" t="s">
        <v>27</v>
      </c>
      <c r="M13" t="str">
        <f t="shared" si="0"/>
        <v>Jozef Albert</v>
      </c>
      <c r="N13">
        <f t="shared" si="1"/>
        <v>1</v>
      </c>
      <c r="O13">
        <f t="shared" si="2"/>
        <v>1</v>
      </c>
    </row>
    <row r="14" spans="1:16" x14ac:dyDescent="0.2">
      <c r="A14">
        <v>89301171</v>
      </c>
      <c r="B14" t="s">
        <v>1863</v>
      </c>
      <c r="C14" t="s">
        <v>77</v>
      </c>
      <c r="D14">
        <v>5</v>
      </c>
      <c r="E14" s="1">
        <v>43266</v>
      </c>
      <c r="H14" t="s">
        <v>58</v>
      </c>
      <c r="I14" t="s">
        <v>1898</v>
      </c>
      <c r="K14">
        <v>1</v>
      </c>
      <c r="L14" t="s">
        <v>27</v>
      </c>
      <c r="M14" t="str">
        <f t="shared" si="0"/>
        <v>Lenka Albertová</v>
      </c>
      <c r="N14">
        <f t="shared" si="1"/>
        <v>1</v>
      </c>
      <c r="O14">
        <f t="shared" si="2"/>
        <v>1</v>
      </c>
    </row>
    <row r="15" spans="1:16" x14ac:dyDescent="0.2">
      <c r="A15">
        <v>89301100</v>
      </c>
      <c r="B15" t="s">
        <v>1326</v>
      </c>
      <c r="C15" t="s">
        <v>1327</v>
      </c>
      <c r="D15">
        <v>10</v>
      </c>
      <c r="E15" s="1">
        <v>43770</v>
      </c>
      <c r="G15" t="s">
        <v>32</v>
      </c>
      <c r="H15" t="s">
        <v>1328</v>
      </c>
      <c r="I15" t="s">
        <v>1329</v>
      </c>
      <c r="J15" t="s">
        <v>35</v>
      </c>
      <c r="K15">
        <v>0.2</v>
      </c>
      <c r="L15" t="s">
        <v>36</v>
      </c>
      <c r="M15" t="str">
        <f t="shared" si="0"/>
        <v>MUDr. Darina Aleksijević</v>
      </c>
      <c r="N15">
        <f t="shared" si="1"/>
        <v>4</v>
      </c>
      <c r="O15">
        <f t="shared" si="2"/>
        <v>0.60000000000000009</v>
      </c>
    </row>
    <row r="16" spans="1:16" x14ac:dyDescent="0.2">
      <c r="A16">
        <v>89301101</v>
      </c>
      <c r="B16" t="s">
        <v>1326</v>
      </c>
      <c r="C16" t="s">
        <v>77</v>
      </c>
      <c r="D16">
        <v>5</v>
      </c>
      <c r="E16" s="1">
        <v>43770</v>
      </c>
      <c r="G16" t="s">
        <v>32</v>
      </c>
      <c r="H16" t="s">
        <v>1328</v>
      </c>
      <c r="I16" t="s">
        <v>1329</v>
      </c>
      <c r="J16" t="s">
        <v>35</v>
      </c>
      <c r="K16">
        <v>0.2</v>
      </c>
      <c r="L16" t="s">
        <v>36</v>
      </c>
      <c r="M16" t="str">
        <f t="shared" si="0"/>
        <v>MUDr. Darina Aleksijević</v>
      </c>
      <c r="N16">
        <f t="shared" si="1"/>
        <v>4</v>
      </c>
      <c r="O16">
        <f t="shared" si="2"/>
        <v>0.60000000000000009</v>
      </c>
    </row>
    <row r="17" spans="1:16" x14ac:dyDescent="0.2">
      <c r="A17">
        <v>89301707</v>
      </c>
      <c r="B17" t="s">
        <v>1326</v>
      </c>
      <c r="C17" t="s">
        <v>619</v>
      </c>
      <c r="D17">
        <v>10</v>
      </c>
      <c r="E17" s="1">
        <v>43770</v>
      </c>
      <c r="G17" t="s">
        <v>32</v>
      </c>
      <c r="H17" t="s">
        <v>1328</v>
      </c>
      <c r="I17" t="s">
        <v>1329</v>
      </c>
      <c r="J17" t="s">
        <v>35</v>
      </c>
      <c r="K17">
        <v>0.2</v>
      </c>
      <c r="L17" t="s">
        <v>36</v>
      </c>
      <c r="M17" t="str">
        <f t="shared" si="0"/>
        <v>MUDr. Darina Aleksijević</v>
      </c>
      <c r="N17">
        <f t="shared" si="1"/>
        <v>4</v>
      </c>
      <c r="O17">
        <f t="shared" si="2"/>
        <v>0.60000000000000009</v>
      </c>
    </row>
    <row r="18" spans="1:16" x14ac:dyDescent="0.2">
      <c r="A18">
        <v>89301708</v>
      </c>
      <c r="B18" t="s">
        <v>1326</v>
      </c>
      <c r="C18" t="s">
        <v>3058</v>
      </c>
      <c r="D18">
        <v>10</v>
      </c>
      <c r="E18" s="1">
        <v>43983</v>
      </c>
      <c r="G18" t="s">
        <v>32</v>
      </c>
      <c r="H18" t="s">
        <v>1328</v>
      </c>
      <c r="I18" t="s">
        <v>1329</v>
      </c>
      <c r="J18" t="s">
        <v>35</v>
      </c>
      <c r="K18">
        <v>0</v>
      </c>
      <c r="L18" t="s">
        <v>36</v>
      </c>
      <c r="M18" t="str">
        <f t="shared" si="0"/>
        <v>MUDr. Darina Aleksijević</v>
      </c>
      <c r="N18">
        <f t="shared" si="1"/>
        <v>4</v>
      </c>
      <c r="O18">
        <f t="shared" si="2"/>
        <v>0.60000000000000009</v>
      </c>
    </row>
    <row r="19" spans="1:16" x14ac:dyDescent="0.2">
      <c r="A19">
        <v>89301132</v>
      </c>
      <c r="B19" t="s">
        <v>1644</v>
      </c>
      <c r="C19" t="s">
        <v>1683</v>
      </c>
      <c r="D19">
        <v>10</v>
      </c>
      <c r="E19" s="1">
        <v>43282</v>
      </c>
      <c r="G19" t="s">
        <v>32</v>
      </c>
      <c r="H19" t="s">
        <v>1685</v>
      </c>
      <c r="I19" t="s">
        <v>1686</v>
      </c>
      <c r="K19">
        <v>0</v>
      </c>
      <c r="L19" t="s">
        <v>36</v>
      </c>
      <c r="M19" t="str">
        <f t="shared" si="0"/>
        <v>MUDr. Hamed AlKirbi</v>
      </c>
      <c r="N19">
        <f t="shared" si="1"/>
        <v>1</v>
      </c>
      <c r="O19">
        <f t="shared" si="2"/>
        <v>0</v>
      </c>
    </row>
    <row r="20" spans="1:16" x14ac:dyDescent="0.2">
      <c r="A20">
        <v>89301593</v>
      </c>
      <c r="B20" t="s">
        <v>2892</v>
      </c>
      <c r="C20" t="s">
        <v>2893</v>
      </c>
      <c r="D20">
        <v>5</v>
      </c>
      <c r="E20" s="1">
        <v>44378</v>
      </c>
      <c r="G20" t="s">
        <v>32</v>
      </c>
      <c r="H20" t="s">
        <v>2925</v>
      </c>
      <c r="I20" t="s">
        <v>2926</v>
      </c>
      <c r="K20">
        <v>1</v>
      </c>
      <c r="L20" t="s">
        <v>36</v>
      </c>
      <c r="M20" t="str">
        <f t="shared" si="0"/>
        <v>MUDr. Anny Amanatidu</v>
      </c>
      <c r="N20">
        <f t="shared" si="1"/>
        <v>2</v>
      </c>
      <c r="O20">
        <f t="shared" si="2"/>
        <v>2</v>
      </c>
      <c r="P20" t="s">
        <v>3178</v>
      </c>
    </row>
    <row r="21" spans="1:16" x14ac:dyDescent="0.2">
      <c r="A21">
        <v>89301593</v>
      </c>
      <c r="B21" t="s">
        <v>2892</v>
      </c>
      <c r="C21" t="s">
        <v>2893</v>
      </c>
      <c r="D21">
        <v>5</v>
      </c>
      <c r="E21" s="1">
        <v>44378</v>
      </c>
      <c r="G21" t="s">
        <v>32</v>
      </c>
      <c r="H21" t="s">
        <v>2925</v>
      </c>
      <c r="I21" t="s">
        <v>2926</v>
      </c>
      <c r="K21">
        <v>1</v>
      </c>
      <c r="L21" t="s">
        <v>36</v>
      </c>
      <c r="M21" t="str">
        <f t="shared" si="0"/>
        <v>MUDr. Anny Amanatidu</v>
      </c>
      <c r="N21">
        <f t="shared" si="1"/>
        <v>2</v>
      </c>
      <c r="O21">
        <f t="shared" si="2"/>
        <v>2</v>
      </c>
      <c r="P21" t="s">
        <v>3178</v>
      </c>
    </row>
    <row r="22" spans="1:16" x14ac:dyDescent="0.2">
      <c r="A22">
        <v>89301375</v>
      </c>
      <c r="B22" t="s">
        <v>2652</v>
      </c>
      <c r="C22" t="s">
        <v>2652</v>
      </c>
      <c r="D22">
        <v>10</v>
      </c>
      <c r="E22" s="1">
        <v>40909</v>
      </c>
      <c r="H22" t="s">
        <v>438</v>
      </c>
      <c r="I22" t="s">
        <v>2670</v>
      </c>
      <c r="K22">
        <v>1</v>
      </c>
      <c r="L22" t="s">
        <v>19</v>
      </c>
      <c r="M22" t="str">
        <f t="shared" si="0"/>
        <v>Iva Ambrosová</v>
      </c>
      <c r="N22">
        <f t="shared" si="1"/>
        <v>1</v>
      </c>
      <c r="O22">
        <f t="shared" si="2"/>
        <v>1</v>
      </c>
    </row>
    <row r="23" spans="1:16" x14ac:dyDescent="0.2">
      <c r="A23">
        <v>89301041</v>
      </c>
      <c r="B23" t="s">
        <v>621</v>
      </c>
      <c r="C23" t="s">
        <v>77</v>
      </c>
      <c r="D23">
        <v>5</v>
      </c>
      <c r="E23" s="1">
        <v>44805</v>
      </c>
      <c r="G23" t="s">
        <v>32</v>
      </c>
      <c r="H23" t="s">
        <v>675</v>
      </c>
      <c r="I23" t="s">
        <v>689</v>
      </c>
      <c r="K23">
        <v>1</v>
      </c>
      <c r="L23" t="s">
        <v>167</v>
      </c>
      <c r="M23" t="str">
        <f t="shared" si="0"/>
        <v>MUDr. Radek Ambrož</v>
      </c>
      <c r="N23">
        <f t="shared" si="1"/>
        <v>1</v>
      </c>
      <c r="O23">
        <f t="shared" si="2"/>
        <v>1</v>
      </c>
    </row>
    <row r="24" spans="1:16" x14ac:dyDescent="0.2">
      <c r="A24">
        <v>89301484</v>
      </c>
      <c r="B24" t="s">
        <v>2803</v>
      </c>
      <c r="C24" t="s">
        <v>2803</v>
      </c>
      <c r="D24">
        <v>10</v>
      </c>
      <c r="E24" s="1">
        <v>43466</v>
      </c>
      <c r="G24" t="s">
        <v>2468</v>
      </c>
      <c r="H24" t="s">
        <v>165</v>
      </c>
      <c r="I24" t="s">
        <v>2804</v>
      </c>
      <c r="J24" t="s">
        <v>35</v>
      </c>
      <c r="K24">
        <v>0.1</v>
      </c>
      <c r="L24" t="s">
        <v>36</v>
      </c>
      <c r="M24" t="str">
        <f t="shared" si="0"/>
        <v>PharmDr. Tomáš Anděl</v>
      </c>
      <c r="N24">
        <f t="shared" si="1"/>
        <v>1</v>
      </c>
      <c r="O24">
        <f t="shared" si="2"/>
        <v>0.1</v>
      </c>
    </row>
    <row r="25" spans="1:16" x14ac:dyDescent="0.2">
      <c r="A25">
        <v>89301161</v>
      </c>
      <c r="B25" t="s">
        <v>1772</v>
      </c>
      <c r="C25" t="s">
        <v>77</v>
      </c>
      <c r="D25">
        <v>5</v>
      </c>
      <c r="E25" s="1">
        <v>42856</v>
      </c>
      <c r="H25" t="s">
        <v>84</v>
      </c>
      <c r="I25" t="s">
        <v>1785</v>
      </c>
      <c r="K25">
        <v>1</v>
      </c>
      <c r="L25" t="s">
        <v>60</v>
      </c>
      <c r="M25" t="str">
        <f t="shared" si="0"/>
        <v>Ingrid Andraščíková</v>
      </c>
      <c r="N25">
        <f t="shared" si="1"/>
        <v>1</v>
      </c>
      <c r="O25">
        <f t="shared" si="2"/>
        <v>1</v>
      </c>
    </row>
    <row r="26" spans="1:16" x14ac:dyDescent="0.2">
      <c r="A26">
        <v>89301084</v>
      </c>
      <c r="B26" t="s">
        <v>1125</v>
      </c>
      <c r="C26" t="s">
        <v>1241</v>
      </c>
      <c r="D26">
        <v>5</v>
      </c>
      <c r="E26" s="1">
        <v>41974</v>
      </c>
      <c r="G26" t="s">
        <v>1243</v>
      </c>
      <c r="H26" t="s">
        <v>200</v>
      </c>
      <c r="I26" t="s">
        <v>1244</v>
      </c>
      <c r="K26">
        <v>1</v>
      </c>
      <c r="L26" t="s">
        <v>19</v>
      </c>
      <c r="M26" t="str">
        <f t="shared" si="0"/>
        <v>Mgr. MBA Martina Andrésová</v>
      </c>
      <c r="N26">
        <f t="shared" si="1"/>
        <v>1</v>
      </c>
      <c r="O26">
        <f t="shared" si="2"/>
        <v>1</v>
      </c>
    </row>
    <row r="27" spans="1:16" x14ac:dyDescent="0.2">
      <c r="A27">
        <v>89301345</v>
      </c>
      <c r="B27" t="s">
        <v>2549</v>
      </c>
      <c r="C27" t="s">
        <v>2550</v>
      </c>
      <c r="D27">
        <v>10</v>
      </c>
      <c r="E27" s="1">
        <v>42887</v>
      </c>
      <c r="G27" t="s">
        <v>20</v>
      </c>
      <c r="H27" t="s">
        <v>67</v>
      </c>
      <c r="I27" t="s">
        <v>2556</v>
      </c>
      <c r="K27">
        <v>1</v>
      </c>
      <c r="L27" t="s">
        <v>51</v>
      </c>
      <c r="M27" t="str">
        <f t="shared" si="0"/>
        <v>Bc. Kateřina Andrýsková</v>
      </c>
      <c r="N27">
        <f t="shared" si="1"/>
        <v>1</v>
      </c>
      <c r="O27">
        <f t="shared" si="2"/>
        <v>1</v>
      </c>
    </row>
    <row r="28" spans="1:16" x14ac:dyDescent="0.2">
      <c r="A28">
        <v>89301355</v>
      </c>
      <c r="B28" t="s">
        <v>2620</v>
      </c>
      <c r="C28" t="s">
        <v>2621</v>
      </c>
      <c r="D28">
        <v>10</v>
      </c>
      <c r="E28" s="1">
        <v>39448</v>
      </c>
      <c r="H28" t="s">
        <v>49</v>
      </c>
      <c r="I28" t="s">
        <v>2556</v>
      </c>
      <c r="K28">
        <v>1</v>
      </c>
      <c r="L28" t="s">
        <v>19</v>
      </c>
      <c r="M28" t="str">
        <f t="shared" si="0"/>
        <v>Anna Andrýsková</v>
      </c>
      <c r="N28">
        <f t="shared" si="1"/>
        <v>2</v>
      </c>
      <c r="O28">
        <f t="shared" si="2"/>
        <v>2</v>
      </c>
      <c r="P28" t="s">
        <v>3178</v>
      </c>
    </row>
    <row r="29" spans="1:16" x14ac:dyDescent="0.2">
      <c r="A29">
        <v>89301503</v>
      </c>
      <c r="B29" t="s">
        <v>1937</v>
      </c>
      <c r="C29" t="s">
        <v>229</v>
      </c>
      <c r="D29">
        <v>5</v>
      </c>
      <c r="E29" s="1">
        <v>39448</v>
      </c>
      <c r="H29" t="s">
        <v>49</v>
      </c>
      <c r="I29" t="s">
        <v>2556</v>
      </c>
      <c r="J29" t="s">
        <v>62</v>
      </c>
      <c r="K29">
        <v>1</v>
      </c>
      <c r="L29" t="s">
        <v>19</v>
      </c>
      <c r="M29" t="str">
        <f t="shared" si="0"/>
        <v>Anna Andrýsková</v>
      </c>
      <c r="N29">
        <f t="shared" si="1"/>
        <v>2</v>
      </c>
      <c r="O29">
        <f t="shared" si="2"/>
        <v>2</v>
      </c>
      <c r="P29" t="s">
        <v>3178</v>
      </c>
    </row>
    <row r="30" spans="1:16" x14ac:dyDescent="0.2">
      <c r="A30">
        <v>89301076</v>
      </c>
      <c r="B30" t="s">
        <v>1088</v>
      </c>
      <c r="C30" t="s">
        <v>1088</v>
      </c>
      <c r="D30">
        <v>5</v>
      </c>
      <c r="E30" s="1">
        <v>43617</v>
      </c>
      <c r="H30" t="s">
        <v>54</v>
      </c>
      <c r="I30" t="s">
        <v>1106</v>
      </c>
      <c r="K30">
        <v>1</v>
      </c>
      <c r="L30" t="s">
        <v>27</v>
      </c>
      <c r="M30" t="str">
        <f t="shared" si="0"/>
        <v>Hana Antlová</v>
      </c>
      <c r="N30">
        <f t="shared" si="1"/>
        <v>1</v>
      </c>
      <c r="O30">
        <f t="shared" si="2"/>
        <v>1</v>
      </c>
    </row>
    <row r="31" spans="1:16" x14ac:dyDescent="0.2">
      <c r="A31">
        <v>89301093</v>
      </c>
      <c r="B31" t="s">
        <v>1259</v>
      </c>
      <c r="C31" t="s">
        <v>229</v>
      </c>
      <c r="D31">
        <v>5</v>
      </c>
      <c r="E31" s="1">
        <v>41501</v>
      </c>
      <c r="G31" t="s">
        <v>13</v>
      </c>
      <c r="H31" t="s">
        <v>222</v>
      </c>
      <c r="I31" t="s">
        <v>1317</v>
      </c>
      <c r="K31">
        <v>1</v>
      </c>
      <c r="L31" t="s">
        <v>19</v>
      </c>
      <c r="M31" t="str">
        <f t="shared" si="0"/>
        <v>Mgr. Ilona Antoníčková</v>
      </c>
      <c r="N31">
        <f t="shared" si="1"/>
        <v>1</v>
      </c>
      <c r="O31">
        <f t="shared" si="2"/>
        <v>1</v>
      </c>
    </row>
    <row r="32" spans="1:16" x14ac:dyDescent="0.2">
      <c r="A32">
        <v>89301211</v>
      </c>
      <c r="B32" t="s">
        <v>2044</v>
      </c>
      <c r="C32" t="s">
        <v>77</v>
      </c>
      <c r="D32">
        <v>5</v>
      </c>
      <c r="E32" s="1">
        <v>39448</v>
      </c>
      <c r="H32" t="s">
        <v>556</v>
      </c>
      <c r="I32" t="s">
        <v>2048</v>
      </c>
      <c r="K32">
        <v>1</v>
      </c>
      <c r="L32" t="s">
        <v>27</v>
      </c>
      <c r="M32" t="str">
        <f t="shared" si="0"/>
        <v>Zdenka Antošová</v>
      </c>
      <c r="N32">
        <f t="shared" si="1"/>
        <v>1</v>
      </c>
      <c r="O32">
        <f t="shared" si="2"/>
        <v>1</v>
      </c>
    </row>
    <row r="33" spans="1:15" x14ac:dyDescent="0.2">
      <c r="A33">
        <v>89301432</v>
      </c>
      <c r="B33" t="s">
        <v>2798</v>
      </c>
      <c r="C33" t="s">
        <v>2799</v>
      </c>
      <c r="D33">
        <v>10</v>
      </c>
      <c r="E33" s="1">
        <v>39814</v>
      </c>
      <c r="G33" t="s">
        <v>2522</v>
      </c>
      <c r="H33" t="s">
        <v>316</v>
      </c>
      <c r="I33" t="s">
        <v>2802</v>
      </c>
      <c r="J33" t="s">
        <v>2416</v>
      </c>
      <c r="K33">
        <v>0.1</v>
      </c>
      <c r="L33" t="s">
        <v>1222</v>
      </c>
      <c r="M33" t="str">
        <f t="shared" si="0"/>
        <v>prof. RNDr. Pavel Anzenbacher</v>
      </c>
      <c r="N33">
        <f t="shared" si="1"/>
        <v>1</v>
      </c>
      <c r="O33">
        <f t="shared" si="2"/>
        <v>0.1</v>
      </c>
    </row>
    <row r="34" spans="1:15" x14ac:dyDescent="0.2">
      <c r="A34">
        <v>89301212</v>
      </c>
      <c r="B34" t="s">
        <v>2044</v>
      </c>
      <c r="C34" t="s">
        <v>351</v>
      </c>
      <c r="D34">
        <v>10</v>
      </c>
      <c r="E34" s="1">
        <v>39448</v>
      </c>
      <c r="H34" t="s">
        <v>183</v>
      </c>
      <c r="I34" t="s">
        <v>2109</v>
      </c>
      <c r="K34">
        <v>1</v>
      </c>
      <c r="L34" t="s">
        <v>19</v>
      </c>
      <c r="M34" t="str">
        <f t="shared" si="0"/>
        <v>Zuzana Arelýová</v>
      </c>
      <c r="N34">
        <f t="shared" si="1"/>
        <v>1</v>
      </c>
      <c r="O34">
        <f t="shared" si="2"/>
        <v>1</v>
      </c>
    </row>
    <row r="35" spans="1:15" x14ac:dyDescent="0.2">
      <c r="A35">
        <v>89301171</v>
      </c>
      <c r="B35" t="s">
        <v>1863</v>
      </c>
      <c r="C35" t="s">
        <v>77</v>
      </c>
      <c r="D35">
        <v>5</v>
      </c>
      <c r="E35" s="1">
        <v>43862</v>
      </c>
      <c r="G35" t="s">
        <v>1884</v>
      </c>
      <c r="H35" t="s">
        <v>49</v>
      </c>
      <c r="I35" t="s">
        <v>1885</v>
      </c>
      <c r="K35">
        <v>0.5</v>
      </c>
      <c r="L35" t="s">
        <v>167</v>
      </c>
      <c r="M35" t="str">
        <f t="shared" si="0"/>
        <v>MUDr. BFA Anna Arkhipova</v>
      </c>
      <c r="N35">
        <f t="shared" si="1"/>
        <v>1</v>
      </c>
      <c r="O35">
        <f t="shared" si="2"/>
        <v>0.5</v>
      </c>
    </row>
    <row r="36" spans="1:15" x14ac:dyDescent="0.2">
      <c r="A36">
        <v>89301073</v>
      </c>
      <c r="B36" t="s">
        <v>904</v>
      </c>
      <c r="C36" t="s">
        <v>229</v>
      </c>
      <c r="D36">
        <v>5</v>
      </c>
      <c r="E36" s="1">
        <v>41821</v>
      </c>
      <c r="G36" t="s">
        <v>13</v>
      </c>
      <c r="H36" t="s">
        <v>58</v>
      </c>
      <c r="I36" t="s">
        <v>932</v>
      </c>
      <c r="K36">
        <v>1</v>
      </c>
      <c r="L36" t="s">
        <v>19</v>
      </c>
      <c r="M36" t="str">
        <f t="shared" si="0"/>
        <v>Mgr. Lenka Arnoštová</v>
      </c>
      <c r="N36">
        <f t="shared" si="1"/>
        <v>1</v>
      </c>
      <c r="O36">
        <f t="shared" si="2"/>
        <v>1</v>
      </c>
    </row>
    <row r="37" spans="1:15" x14ac:dyDescent="0.2">
      <c r="A37">
        <v>89301171</v>
      </c>
      <c r="B37" t="s">
        <v>1863</v>
      </c>
      <c r="C37" t="s">
        <v>77</v>
      </c>
      <c r="D37">
        <v>5</v>
      </c>
      <c r="E37" s="1">
        <v>39814</v>
      </c>
      <c r="H37" t="s">
        <v>39</v>
      </c>
      <c r="I37" t="s">
        <v>932</v>
      </c>
      <c r="K37">
        <v>1</v>
      </c>
      <c r="L37" t="s">
        <v>27</v>
      </c>
      <c r="M37" t="str">
        <f t="shared" si="0"/>
        <v>Jitka Arnoštová</v>
      </c>
      <c r="N37">
        <f t="shared" si="1"/>
        <v>1</v>
      </c>
      <c r="O37">
        <f t="shared" si="2"/>
        <v>1</v>
      </c>
    </row>
    <row r="38" spans="1:15" x14ac:dyDescent="0.2">
      <c r="A38">
        <v>89301261</v>
      </c>
      <c r="B38" t="s">
        <v>2210</v>
      </c>
      <c r="C38" t="s">
        <v>77</v>
      </c>
      <c r="D38">
        <v>5</v>
      </c>
      <c r="E38" s="1">
        <v>42644</v>
      </c>
      <c r="H38" t="s">
        <v>42</v>
      </c>
      <c r="I38" t="s">
        <v>2236</v>
      </c>
      <c r="K38">
        <v>1</v>
      </c>
      <c r="L38" t="s">
        <v>27</v>
      </c>
      <c r="M38" t="str">
        <f t="shared" si="0"/>
        <v>Jana Auffahrtová</v>
      </c>
      <c r="N38">
        <f t="shared" si="1"/>
        <v>1</v>
      </c>
      <c r="O38">
        <f t="shared" si="2"/>
        <v>1</v>
      </c>
    </row>
    <row r="39" spans="1:15" x14ac:dyDescent="0.2">
      <c r="A39">
        <v>89301503</v>
      </c>
      <c r="B39" t="s">
        <v>1937</v>
      </c>
      <c r="C39" t="s">
        <v>229</v>
      </c>
      <c r="D39">
        <v>5</v>
      </c>
      <c r="E39" s="1">
        <v>42217</v>
      </c>
      <c r="G39" t="s">
        <v>13</v>
      </c>
      <c r="H39" t="s">
        <v>522</v>
      </c>
      <c r="I39" t="s">
        <v>2868</v>
      </c>
      <c r="K39">
        <v>1</v>
      </c>
      <c r="L39" t="s">
        <v>19</v>
      </c>
      <c r="M39" t="str">
        <f t="shared" si="0"/>
        <v>Mgr. Nikol Augustinová</v>
      </c>
      <c r="N39">
        <f t="shared" si="1"/>
        <v>1</v>
      </c>
      <c r="O39">
        <f t="shared" si="2"/>
        <v>1</v>
      </c>
    </row>
    <row r="40" spans="1:15" x14ac:dyDescent="0.2">
      <c r="A40">
        <v>89301044</v>
      </c>
      <c r="B40" t="s">
        <v>701</v>
      </c>
      <c r="C40" t="s">
        <v>229</v>
      </c>
      <c r="D40">
        <v>5</v>
      </c>
      <c r="E40" s="1">
        <v>44378</v>
      </c>
      <c r="G40" t="s">
        <v>20</v>
      </c>
      <c r="H40" t="s">
        <v>740</v>
      </c>
      <c r="I40" t="s">
        <v>741</v>
      </c>
      <c r="K40">
        <v>1</v>
      </c>
      <c r="L40" t="s">
        <v>60</v>
      </c>
      <c r="M40" t="str">
        <f t="shared" si="0"/>
        <v>Bc. Aneta Augustínová</v>
      </c>
      <c r="N40">
        <f t="shared" si="1"/>
        <v>1</v>
      </c>
      <c r="O40">
        <f t="shared" si="2"/>
        <v>1</v>
      </c>
    </row>
    <row r="41" spans="1:15" x14ac:dyDescent="0.2">
      <c r="A41">
        <v>89301028</v>
      </c>
      <c r="B41" t="s">
        <v>304</v>
      </c>
      <c r="C41" t="s">
        <v>465</v>
      </c>
      <c r="D41">
        <v>10</v>
      </c>
      <c r="E41" s="1">
        <v>43466</v>
      </c>
      <c r="G41" t="s">
        <v>78</v>
      </c>
      <c r="H41" t="s">
        <v>476</v>
      </c>
      <c r="I41" t="s">
        <v>477</v>
      </c>
      <c r="J41" t="s">
        <v>81</v>
      </c>
      <c r="K41">
        <v>0.2</v>
      </c>
      <c r="L41" t="s">
        <v>140</v>
      </c>
      <c r="M41" t="str">
        <f t="shared" si="0"/>
        <v>doc. MUDr. René Aujeský</v>
      </c>
      <c r="N41">
        <f t="shared" si="1"/>
        <v>4</v>
      </c>
      <c r="O41">
        <f t="shared" si="2"/>
        <v>1</v>
      </c>
    </row>
    <row r="42" spans="1:15" x14ac:dyDescent="0.2">
      <c r="A42">
        <v>89301041</v>
      </c>
      <c r="B42" t="s">
        <v>621</v>
      </c>
      <c r="C42" t="s">
        <v>77</v>
      </c>
      <c r="D42">
        <v>5</v>
      </c>
      <c r="E42" s="1">
        <v>43466</v>
      </c>
      <c r="G42" t="s">
        <v>78</v>
      </c>
      <c r="H42" t="s">
        <v>476</v>
      </c>
      <c r="I42" t="s">
        <v>477</v>
      </c>
      <c r="J42" t="s">
        <v>81</v>
      </c>
      <c r="K42">
        <v>0.3</v>
      </c>
      <c r="L42" t="s">
        <v>36</v>
      </c>
      <c r="M42" t="str">
        <f t="shared" si="0"/>
        <v>doc. MUDr. René Aujeský</v>
      </c>
      <c r="N42">
        <f t="shared" si="1"/>
        <v>4</v>
      </c>
      <c r="O42">
        <f t="shared" si="2"/>
        <v>1</v>
      </c>
    </row>
    <row r="43" spans="1:15" x14ac:dyDescent="0.2">
      <c r="A43">
        <v>89301045</v>
      </c>
      <c r="B43" t="s">
        <v>701</v>
      </c>
      <c r="C43" t="s">
        <v>742</v>
      </c>
      <c r="D43">
        <v>10</v>
      </c>
      <c r="E43" s="1">
        <v>39448</v>
      </c>
      <c r="G43" t="s">
        <v>78</v>
      </c>
      <c r="H43" t="s">
        <v>476</v>
      </c>
      <c r="I43" t="s">
        <v>477</v>
      </c>
      <c r="J43" t="s">
        <v>81</v>
      </c>
      <c r="K43">
        <v>0.3</v>
      </c>
      <c r="L43" t="s">
        <v>36</v>
      </c>
      <c r="M43" t="str">
        <f t="shared" si="0"/>
        <v>doc. MUDr. René Aujeský</v>
      </c>
      <c r="N43">
        <f t="shared" si="1"/>
        <v>4</v>
      </c>
      <c r="O43">
        <f t="shared" si="2"/>
        <v>1</v>
      </c>
    </row>
    <row r="44" spans="1:15" x14ac:dyDescent="0.2">
      <c r="A44">
        <v>89301602</v>
      </c>
      <c r="B44" t="s">
        <v>3011</v>
      </c>
      <c r="C44" t="s">
        <v>3012</v>
      </c>
      <c r="D44">
        <v>10</v>
      </c>
      <c r="E44" s="1">
        <v>39448</v>
      </c>
      <c r="G44" t="s">
        <v>78</v>
      </c>
      <c r="H44" t="s">
        <v>476</v>
      </c>
      <c r="I44" t="s">
        <v>477</v>
      </c>
      <c r="J44" t="s">
        <v>81</v>
      </c>
      <c r="K44">
        <v>0.2</v>
      </c>
      <c r="L44" t="s">
        <v>36</v>
      </c>
      <c r="M44" t="str">
        <f t="shared" si="0"/>
        <v>doc. MUDr. René Aujeský</v>
      </c>
      <c r="N44">
        <f t="shared" si="1"/>
        <v>4</v>
      </c>
      <c r="O44">
        <f t="shared" si="2"/>
        <v>1</v>
      </c>
    </row>
    <row r="45" spans="1:15" x14ac:dyDescent="0.2">
      <c r="A45">
        <v>89301073</v>
      </c>
      <c r="B45" t="s">
        <v>904</v>
      </c>
      <c r="C45" t="s">
        <v>229</v>
      </c>
      <c r="D45">
        <v>5</v>
      </c>
      <c r="E45" s="1">
        <v>44470</v>
      </c>
      <c r="G45" t="s">
        <v>32</v>
      </c>
      <c r="H45" t="s">
        <v>155</v>
      </c>
      <c r="I45" t="s">
        <v>959</v>
      </c>
      <c r="K45">
        <v>1</v>
      </c>
      <c r="L45" t="s">
        <v>36</v>
      </c>
      <c r="M45" t="str">
        <f t="shared" si="0"/>
        <v>MUDr. Karel Axmann</v>
      </c>
      <c r="N45">
        <f t="shared" si="1"/>
        <v>1</v>
      </c>
      <c r="O45">
        <f t="shared" si="2"/>
        <v>1</v>
      </c>
    </row>
    <row r="46" spans="1:15" x14ac:dyDescent="0.2">
      <c r="A46">
        <v>89305252</v>
      </c>
      <c r="B46" t="s">
        <v>2181</v>
      </c>
      <c r="C46" t="s">
        <v>3158</v>
      </c>
      <c r="D46">
        <v>15</v>
      </c>
      <c r="E46" s="1">
        <v>42339</v>
      </c>
      <c r="H46" t="s">
        <v>3162</v>
      </c>
      <c r="I46" t="s">
        <v>3163</v>
      </c>
      <c r="J46" t="s">
        <v>35</v>
      </c>
      <c r="K46">
        <v>0.2</v>
      </c>
      <c r="L46" t="s">
        <v>1960</v>
      </c>
      <c r="M46" t="str">
        <f t="shared" si="0"/>
        <v>Basel Azar</v>
      </c>
      <c r="N46">
        <f t="shared" si="1"/>
        <v>1</v>
      </c>
      <c r="O46">
        <f t="shared" si="2"/>
        <v>0.2</v>
      </c>
    </row>
    <row r="47" spans="1:15" x14ac:dyDescent="0.2">
      <c r="A47">
        <v>89301593</v>
      </c>
      <c r="B47" t="s">
        <v>2892</v>
      </c>
      <c r="C47" t="s">
        <v>2893</v>
      </c>
      <c r="D47">
        <v>5</v>
      </c>
      <c r="E47" s="1">
        <v>40057</v>
      </c>
      <c r="G47" t="s">
        <v>20</v>
      </c>
      <c r="H47" t="s">
        <v>128</v>
      </c>
      <c r="I47" t="s">
        <v>2911</v>
      </c>
      <c r="K47">
        <v>1</v>
      </c>
      <c r="L47" t="s">
        <v>19</v>
      </c>
      <c r="M47" t="str">
        <f t="shared" si="0"/>
        <v>Bc. Blanka Babáčková</v>
      </c>
      <c r="N47">
        <f t="shared" si="1"/>
        <v>1</v>
      </c>
      <c r="O47">
        <f t="shared" si="2"/>
        <v>1</v>
      </c>
    </row>
    <row r="48" spans="1:15" x14ac:dyDescent="0.2">
      <c r="A48">
        <v>89301141</v>
      </c>
      <c r="B48" t="s">
        <v>1700</v>
      </c>
      <c r="C48" t="s">
        <v>77</v>
      </c>
      <c r="D48">
        <v>5</v>
      </c>
      <c r="E48" s="1">
        <v>39448</v>
      </c>
      <c r="G48" t="s">
        <v>32</v>
      </c>
      <c r="H48" t="s">
        <v>191</v>
      </c>
      <c r="I48" t="s">
        <v>1727</v>
      </c>
      <c r="K48">
        <v>0.1</v>
      </c>
      <c r="L48" t="s">
        <v>36</v>
      </c>
      <c r="M48" t="str">
        <f t="shared" si="0"/>
        <v>MUDr. Barbora Bábková</v>
      </c>
      <c r="N48">
        <f t="shared" si="1"/>
        <v>3</v>
      </c>
      <c r="O48">
        <f t="shared" si="2"/>
        <v>0.60000000000000009</v>
      </c>
    </row>
    <row r="49" spans="1:15" x14ac:dyDescent="0.2">
      <c r="A49">
        <v>89301142</v>
      </c>
      <c r="B49" t="s">
        <v>1700</v>
      </c>
      <c r="C49" t="s">
        <v>1732</v>
      </c>
      <c r="D49">
        <v>10</v>
      </c>
      <c r="E49" s="1">
        <v>39448</v>
      </c>
      <c r="G49" t="s">
        <v>32</v>
      </c>
      <c r="H49" t="s">
        <v>191</v>
      </c>
      <c r="I49" t="s">
        <v>1727</v>
      </c>
      <c r="K49">
        <v>0.2</v>
      </c>
      <c r="L49" t="s">
        <v>36</v>
      </c>
      <c r="M49" t="str">
        <f t="shared" si="0"/>
        <v>MUDr. Barbora Bábková</v>
      </c>
      <c r="N49">
        <f t="shared" si="1"/>
        <v>3</v>
      </c>
      <c r="O49">
        <f t="shared" si="2"/>
        <v>0.60000000000000009</v>
      </c>
    </row>
    <row r="50" spans="1:15" x14ac:dyDescent="0.2">
      <c r="A50">
        <v>89301143</v>
      </c>
      <c r="B50" t="s">
        <v>1700</v>
      </c>
      <c r="C50" t="s">
        <v>1748</v>
      </c>
      <c r="D50">
        <v>10</v>
      </c>
      <c r="E50" s="1">
        <v>39814</v>
      </c>
      <c r="G50" t="s">
        <v>32</v>
      </c>
      <c r="H50" t="s">
        <v>191</v>
      </c>
      <c r="I50" t="s">
        <v>1727</v>
      </c>
      <c r="K50">
        <v>0.3</v>
      </c>
      <c r="L50" t="s">
        <v>36</v>
      </c>
      <c r="M50" t="str">
        <f t="shared" si="0"/>
        <v>MUDr. Barbora Bábková</v>
      </c>
      <c r="N50">
        <f t="shared" si="1"/>
        <v>3</v>
      </c>
      <c r="O50">
        <f t="shared" si="2"/>
        <v>0.60000000000000009</v>
      </c>
    </row>
    <row r="51" spans="1:15" x14ac:dyDescent="0.2">
      <c r="A51">
        <v>89301021</v>
      </c>
      <c r="B51" t="s">
        <v>304</v>
      </c>
      <c r="C51" t="s">
        <v>77</v>
      </c>
      <c r="D51">
        <v>5</v>
      </c>
      <c r="E51" s="1">
        <v>43709</v>
      </c>
      <c r="G51" t="s">
        <v>32</v>
      </c>
      <c r="H51" t="s">
        <v>163</v>
      </c>
      <c r="I51" t="s">
        <v>343</v>
      </c>
      <c r="K51">
        <v>0.6</v>
      </c>
      <c r="L51" t="s">
        <v>140</v>
      </c>
      <c r="M51" t="str">
        <f t="shared" si="0"/>
        <v>MUDr. Jakub Bača</v>
      </c>
      <c r="N51">
        <f t="shared" si="1"/>
        <v>3</v>
      </c>
      <c r="O51">
        <f t="shared" si="2"/>
        <v>1</v>
      </c>
    </row>
    <row r="52" spans="1:15" x14ac:dyDescent="0.2">
      <c r="A52">
        <v>89301026</v>
      </c>
      <c r="B52" t="s">
        <v>304</v>
      </c>
      <c r="C52" t="s">
        <v>419</v>
      </c>
      <c r="D52">
        <v>5</v>
      </c>
      <c r="E52" s="1">
        <v>43709</v>
      </c>
      <c r="G52" t="s">
        <v>32</v>
      </c>
      <c r="H52" t="s">
        <v>163</v>
      </c>
      <c r="I52" t="s">
        <v>343</v>
      </c>
      <c r="K52">
        <v>0.4</v>
      </c>
      <c r="L52" t="s">
        <v>140</v>
      </c>
      <c r="M52" t="str">
        <f t="shared" si="0"/>
        <v>MUDr. Jakub Bača</v>
      </c>
      <c r="N52">
        <f t="shared" si="1"/>
        <v>3</v>
      </c>
      <c r="O52">
        <f t="shared" si="2"/>
        <v>1</v>
      </c>
    </row>
    <row r="53" spans="1:15" x14ac:dyDescent="0.2">
      <c r="A53">
        <v>89301600</v>
      </c>
      <c r="B53" t="s">
        <v>2942</v>
      </c>
      <c r="C53" t="s">
        <v>2942</v>
      </c>
      <c r="D53">
        <v>10</v>
      </c>
      <c r="E53" s="1">
        <v>44479</v>
      </c>
      <c r="G53" t="s">
        <v>32</v>
      </c>
      <c r="H53" t="s">
        <v>163</v>
      </c>
      <c r="I53" t="s">
        <v>343</v>
      </c>
      <c r="K53">
        <v>0</v>
      </c>
      <c r="L53" t="s">
        <v>140</v>
      </c>
      <c r="M53" t="str">
        <f t="shared" si="0"/>
        <v>MUDr. Jakub Bača</v>
      </c>
      <c r="N53">
        <f t="shared" si="1"/>
        <v>3</v>
      </c>
      <c r="O53">
        <f t="shared" si="2"/>
        <v>1</v>
      </c>
    </row>
    <row r="54" spans="1:15" x14ac:dyDescent="0.2">
      <c r="A54">
        <v>89301192</v>
      </c>
      <c r="B54" t="s">
        <v>2008</v>
      </c>
      <c r="C54" t="s">
        <v>351</v>
      </c>
      <c r="D54">
        <v>10</v>
      </c>
      <c r="E54" s="1">
        <v>39814</v>
      </c>
      <c r="H54" t="s">
        <v>1353</v>
      </c>
      <c r="I54" t="s">
        <v>2009</v>
      </c>
      <c r="K54">
        <v>1</v>
      </c>
      <c r="L54" t="s">
        <v>19</v>
      </c>
      <c r="M54" t="str">
        <f t="shared" si="0"/>
        <v>Ľudmila Bačiková</v>
      </c>
      <c r="N54">
        <f t="shared" si="1"/>
        <v>1</v>
      </c>
      <c r="O54">
        <f t="shared" si="2"/>
        <v>1</v>
      </c>
    </row>
    <row r="55" spans="1:15" x14ac:dyDescent="0.2">
      <c r="A55">
        <v>89301033</v>
      </c>
      <c r="B55" t="s">
        <v>485</v>
      </c>
      <c r="C55" t="s">
        <v>229</v>
      </c>
      <c r="D55">
        <v>5</v>
      </c>
      <c r="E55" s="1">
        <v>39448</v>
      </c>
      <c r="G55" t="s">
        <v>20</v>
      </c>
      <c r="H55" t="s">
        <v>44</v>
      </c>
      <c r="I55" t="s">
        <v>590</v>
      </c>
      <c r="K55">
        <v>1</v>
      </c>
      <c r="L55" t="s">
        <v>19</v>
      </c>
      <c r="M55" t="str">
        <f t="shared" si="0"/>
        <v>Bc. Eva Bačovská</v>
      </c>
      <c r="N55">
        <f t="shared" si="1"/>
        <v>1</v>
      </c>
      <c r="O55">
        <f t="shared" si="2"/>
        <v>1</v>
      </c>
    </row>
    <row r="56" spans="1:15" x14ac:dyDescent="0.2">
      <c r="A56">
        <v>89301221</v>
      </c>
      <c r="B56" t="s">
        <v>2154</v>
      </c>
      <c r="C56" t="s">
        <v>77</v>
      </c>
      <c r="D56">
        <v>5</v>
      </c>
      <c r="E56" s="1">
        <v>44713</v>
      </c>
      <c r="H56" t="s">
        <v>249</v>
      </c>
      <c r="I56" t="s">
        <v>590</v>
      </c>
      <c r="K56">
        <v>1</v>
      </c>
      <c r="L56" t="s">
        <v>27</v>
      </c>
      <c r="M56" t="str">
        <f t="shared" si="0"/>
        <v>Žaneta Bačovská</v>
      </c>
      <c r="N56">
        <f t="shared" si="1"/>
        <v>1</v>
      </c>
      <c r="O56">
        <f t="shared" si="2"/>
        <v>1</v>
      </c>
    </row>
    <row r="57" spans="1:15" x14ac:dyDescent="0.2">
      <c r="A57">
        <v>89301322</v>
      </c>
      <c r="B57" t="s">
        <v>2385</v>
      </c>
      <c r="C57" t="s">
        <v>351</v>
      </c>
      <c r="D57">
        <v>10</v>
      </c>
      <c r="E57" s="1">
        <v>42095</v>
      </c>
      <c r="G57" t="s">
        <v>78</v>
      </c>
      <c r="H57" t="s">
        <v>28</v>
      </c>
      <c r="I57" t="s">
        <v>2415</v>
      </c>
      <c r="J57" t="s">
        <v>81</v>
      </c>
      <c r="K57">
        <v>0.5</v>
      </c>
      <c r="L57" t="s">
        <v>36</v>
      </c>
      <c r="M57" t="str">
        <f t="shared" si="0"/>
        <v>doc. MUDr. Jaroslav Bačovský</v>
      </c>
      <c r="N57">
        <f t="shared" si="1"/>
        <v>1</v>
      </c>
      <c r="O57">
        <f t="shared" si="2"/>
        <v>0.5</v>
      </c>
    </row>
    <row r="58" spans="1:15" x14ac:dyDescent="0.2">
      <c r="A58">
        <v>89301292</v>
      </c>
      <c r="B58" t="s">
        <v>2317</v>
      </c>
      <c r="C58" t="s">
        <v>351</v>
      </c>
      <c r="D58">
        <v>10</v>
      </c>
      <c r="E58" s="1">
        <v>43191</v>
      </c>
      <c r="G58" t="s">
        <v>32</v>
      </c>
      <c r="H58" t="s">
        <v>2324</v>
      </c>
      <c r="I58" t="s">
        <v>2325</v>
      </c>
      <c r="K58">
        <v>0.5</v>
      </c>
      <c r="L58" t="s">
        <v>36</v>
      </c>
      <c r="M58" t="str">
        <f t="shared" si="0"/>
        <v>MUDr. Gabriel Badida</v>
      </c>
      <c r="N58">
        <f t="shared" si="1"/>
        <v>1</v>
      </c>
      <c r="O58">
        <f t="shared" si="2"/>
        <v>0.5</v>
      </c>
    </row>
    <row r="59" spans="1:15" x14ac:dyDescent="0.2">
      <c r="A59">
        <v>89301041</v>
      </c>
      <c r="B59" t="s">
        <v>621</v>
      </c>
      <c r="C59" t="s">
        <v>77</v>
      </c>
      <c r="D59">
        <v>5</v>
      </c>
      <c r="E59" s="1">
        <v>43739</v>
      </c>
      <c r="H59" t="s">
        <v>292</v>
      </c>
      <c r="I59" t="s">
        <v>668</v>
      </c>
      <c r="K59">
        <v>0.5</v>
      </c>
      <c r="L59" t="s">
        <v>51</v>
      </c>
      <c r="M59" t="str">
        <f t="shared" si="0"/>
        <v>Iveta Baďurová</v>
      </c>
      <c r="N59">
        <f t="shared" si="1"/>
        <v>1</v>
      </c>
      <c r="O59">
        <f t="shared" si="2"/>
        <v>0.5</v>
      </c>
    </row>
    <row r="60" spans="1:15" x14ac:dyDescent="0.2">
      <c r="A60">
        <v>89301415</v>
      </c>
      <c r="B60" t="s">
        <v>2770</v>
      </c>
      <c r="C60" t="s">
        <v>2771</v>
      </c>
      <c r="D60">
        <v>10</v>
      </c>
      <c r="E60" s="1">
        <v>39448</v>
      </c>
      <c r="H60" t="s">
        <v>107</v>
      </c>
      <c r="I60" t="s">
        <v>2776</v>
      </c>
      <c r="K60">
        <v>1</v>
      </c>
      <c r="L60" t="s">
        <v>27</v>
      </c>
      <c r="M60" t="str">
        <f t="shared" si="0"/>
        <v>Ivana Bahounková</v>
      </c>
      <c r="N60">
        <f t="shared" si="1"/>
        <v>1</v>
      </c>
      <c r="O60">
        <f t="shared" si="2"/>
        <v>1</v>
      </c>
    </row>
    <row r="61" spans="1:15" x14ac:dyDescent="0.2">
      <c r="A61">
        <v>89301181</v>
      </c>
      <c r="B61" t="s">
        <v>1949</v>
      </c>
      <c r="C61" t="s">
        <v>1950</v>
      </c>
      <c r="D61">
        <v>5</v>
      </c>
      <c r="E61" s="1">
        <v>44774</v>
      </c>
      <c r="G61" t="s">
        <v>32</v>
      </c>
      <c r="H61" t="s">
        <v>42</v>
      </c>
      <c r="I61" t="s">
        <v>1994</v>
      </c>
      <c r="K61">
        <v>1</v>
      </c>
      <c r="L61" t="s">
        <v>167</v>
      </c>
      <c r="M61" t="str">
        <f t="shared" si="0"/>
        <v>MUDr. Jana Bahúlová</v>
      </c>
      <c r="N61">
        <f t="shared" si="1"/>
        <v>1</v>
      </c>
      <c r="O61">
        <f t="shared" si="2"/>
        <v>1</v>
      </c>
    </row>
    <row r="62" spans="1:15" x14ac:dyDescent="0.2">
      <c r="A62">
        <v>89301051</v>
      </c>
      <c r="B62" t="s">
        <v>761</v>
      </c>
      <c r="C62" t="s">
        <v>77</v>
      </c>
      <c r="D62">
        <v>5</v>
      </c>
      <c r="E62" s="1">
        <v>39448</v>
      </c>
      <c r="G62" t="s">
        <v>371</v>
      </c>
      <c r="H62" t="s">
        <v>93</v>
      </c>
      <c r="I62" t="s">
        <v>763</v>
      </c>
      <c r="J62" t="s">
        <v>81</v>
      </c>
      <c r="K62">
        <v>0.7</v>
      </c>
      <c r="L62" t="s">
        <v>36</v>
      </c>
      <c r="M62" t="str">
        <f t="shared" si="0"/>
        <v>prof. MUDr. Petr Bachleda</v>
      </c>
      <c r="N62">
        <f t="shared" si="1"/>
        <v>4</v>
      </c>
      <c r="O62">
        <f t="shared" si="2"/>
        <v>1</v>
      </c>
    </row>
    <row r="63" spans="1:15" x14ac:dyDescent="0.2">
      <c r="A63">
        <v>89301054</v>
      </c>
      <c r="B63" t="s">
        <v>792</v>
      </c>
      <c r="C63" t="s">
        <v>229</v>
      </c>
      <c r="D63">
        <v>5</v>
      </c>
      <c r="E63" s="1">
        <v>39448</v>
      </c>
      <c r="G63" t="s">
        <v>371</v>
      </c>
      <c r="H63" t="s">
        <v>93</v>
      </c>
      <c r="I63" t="s">
        <v>763</v>
      </c>
      <c r="J63" t="s">
        <v>81</v>
      </c>
      <c r="K63">
        <v>0.1</v>
      </c>
      <c r="L63" t="s">
        <v>36</v>
      </c>
      <c r="M63" t="str">
        <f t="shared" si="0"/>
        <v>prof. MUDr. Petr Bachleda</v>
      </c>
      <c r="N63">
        <f t="shared" si="1"/>
        <v>4</v>
      </c>
      <c r="O63">
        <f t="shared" si="2"/>
        <v>1</v>
      </c>
    </row>
    <row r="64" spans="1:15" x14ac:dyDescent="0.2">
      <c r="A64">
        <v>89301055</v>
      </c>
      <c r="B64" t="s">
        <v>803</v>
      </c>
      <c r="C64" t="s">
        <v>804</v>
      </c>
      <c r="D64">
        <v>10</v>
      </c>
      <c r="E64" s="1">
        <v>40179</v>
      </c>
      <c r="G64" t="s">
        <v>371</v>
      </c>
      <c r="H64" t="s">
        <v>93</v>
      </c>
      <c r="I64" t="s">
        <v>763</v>
      </c>
      <c r="J64" t="s">
        <v>81</v>
      </c>
      <c r="K64">
        <v>0.2</v>
      </c>
      <c r="L64" t="s">
        <v>36</v>
      </c>
      <c r="M64" t="str">
        <f t="shared" si="0"/>
        <v>prof. MUDr. Petr Bachleda</v>
      </c>
      <c r="N64">
        <f t="shared" si="1"/>
        <v>4</v>
      </c>
      <c r="O64">
        <f t="shared" si="2"/>
        <v>1</v>
      </c>
    </row>
    <row r="65" spans="1:15" x14ac:dyDescent="0.2">
      <c r="A65">
        <v>89301602</v>
      </c>
      <c r="B65" t="s">
        <v>3011</v>
      </c>
      <c r="C65" t="s">
        <v>3012</v>
      </c>
      <c r="D65">
        <v>10</v>
      </c>
      <c r="E65" s="1">
        <v>40179</v>
      </c>
      <c r="G65" t="s">
        <v>371</v>
      </c>
      <c r="H65" t="s">
        <v>93</v>
      </c>
      <c r="I65" t="s">
        <v>763</v>
      </c>
      <c r="J65" t="s">
        <v>81</v>
      </c>
      <c r="K65">
        <v>0</v>
      </c>
      <c r="L65" t="s">
        <v>36</v>
      </c>
      <c r="M65" t="str">
        <f t="shared" si="0"/>
        <v>prof. MUDr. Petr Bachleda</v>
      </c>
      <c r="N65">
        <f t="shared" si="1"/>
        <v>4</v>
      </c>
      <c r="O65">
        <f t="shared" si="2"/>
        <v>1</v>
      </c>
    </row>
    <row r="66" spans="1:15" x14ac:dyDescent="0.2">
      <c r="A66">
        <v>89301335</v>
      </c>
      <c r="B66" t="s">
        <v>2500</v>
      </c>
      <c r="C66" t="s">
        <v>2501</v>
      </c>
      <c r="D66">
        <v>10</v>
      </c>
      <c r="E66" s="1">
        <v>40771</v>
      </c>
      <c r="H66" t="s">
        <v>42</v>
      </c>
      <c r="I66" t="s">
        <v>2502</v>
      </c>
      <c r="K66">
        <v>1</v>
      </c>
      <c r="L66" t="s">
        <v>27</v>
      </c>
      <c r="M66" t="str">
        <f t="shared" si="0"/>
        <v>Jana Bajáková</v>
      </c>
      <c r="N66">
        <f t="shared" si="1"/>
        <v>1</v>
      </c>
      <c r="O66">
        <f t="shared" si="2"/>
        <v>1</v>
      </c>
    </row>
    <row r="67" spans="1:15" x14ac:dyDescent="0.2">
      <c r="A67">
        <v>89301604</v>
      </c>
      <c r="B67" t="s">
        <v>3018</v>
      </c>
      <c r="C67" t="s">
        <v>3019</v>
      </c>
      <c r="D67">
        <v>10</v>
      </c>
      <c r="E67" s="1">
        <v>40544</v>
      </c>
      <c r="G67" t="s">
        <v>32</v>
      </c>
      <c r="H67" t="s">
        <v>86</v>
      </c>
      <c r="I67" t="s">
        <v>3021</v>
      </c>
      <c r="J67" t="s">
        <v>35</v>
      </c>
      <c r="K67">
        <v>0.5</v>
      </c>
      <c r="L67" t="s">
        <v>36</v>
      </c>
      <c r="M67" t="str">
        <f t="shared" ref="M67:M130" si="3">IF(G67="",H67&amp;" "&amp;I67,G67&amp;" "&amp;H67&amp;" "&amp;I67)</f>
        <v>MUDr. Jan Bajorek</v>
      </c>
      <c r="N67">
        <f t="shared" ref="N67:N130" si="4">COUNTIF(M:M,M67)</f>
        <v>1</v>
      </c>
      <c r="O67">
        <f t="shared" ref="O67:O130" si="5">SUMIFS(K:K,M:M,M67)</f>
        <v>0.5</v>
      </c>
    </row>
    <row r="68" spans="1:15" x14ac:dyDescent="0.2">
      <c r="A68">
        <v>89301131</v>
      </c>
      <c r="B68" t="s">
        <v>1644</v>
      </c>
      <c r="C68" t="s">
        <v>77</v>
      </c>
      <c r="D68">
        <v>5</v>
      </c>
      <c r="E68" s="1">
        <v>39448</v>
      </c>
      <c r="G68" t="s">
        <v>32</v>
      </c>
      <c r="H68" t="s">
        <v>165</v>
      </c>
      <c r="I68" t="s">
        <v>1649</v>
      </c>
      <c r="J68" t="s">
        <v>35</v>
      </c>
      <c r="K68">
        <v>0.8</v>
      </c>
      <c r="L68" t="s">
        <v>36</v>
      </c>
      <c r="M68" t="str">
        <f t="shared" si="3"/>
        <v>MUDr. Tomáš Bakaj</v>
      </c>
      <c r="N68">
        <f t="shared" si="4"/>
        <v>2</v>
      </c>
      <c r="O68">
        <f t="shared" si="5"/>
        <v>1</v>
      </c>
    </row>
    <row r="69" spans="1:15" x14ac:dyDescent="0.2">
      <c r="A69">
        <v>89301132</v>
      </c>
      <c r="B69" t="s">
        <v>1644</v>
      </c>
      <c r="C69" t="s">
        <v>1683</v>
      </c>
      <c r="D69">
        <v>10</v>
      </c>
      <c r="E69" s="1">
        <v>39814</v>
      </c>
      <c r="G69" t="s">
        <v>32</v>
      </c>
      <c r="H69" t="s">
        <v>165</v>
      </c>
      <c r="I69" t="s">
        <v>1649</v>
      </c>
      <c r="J69" t="s">
        <v>35</v>
      </c>
      <c r="K69">
        <v>0.2</v>
      </c>
      <c r="L69" t="s">
        <v>36</v>
      </c>
      <c r="M69" t="str">
        <f t="shared" si="3"/>
        <v>MUDr. Tomáš Bakaj</v>
      </c>
      <c r="N69">
        <f t="shared" si="4"/>
        <v>2</v>
      </c>
      <c r="O69">
        <f t="shared" si="5"/>
        <v>1</v>
      </c>
    </row>
    <row r="70" spans="1:15" x14ac:dyDescent="0.2">
      <c r="A70">
        <v>89301111</v>
      </c>
      <c r="B70" t="s">
        <v>1492</v>
      </c>
      <c r="C70" t="s">
        <v>77</v>
      </c>
      <c r="D70">
        <v>5</v>
      </c>
      <c r="E70" s="1">
        <v>42993</v>
      </c>
      <c r="G70" t="s">
        <v>32</v>
      </c>
      <c r="H70" t="s">
        <v>1532</v>
      </c>
      <c r="I70" t="s">
        <v>1533</v>
      </c>
      <c r="K70">
        <v>0.5</v>
      </c>
      <c r="L70" t="s">
        <v>167</v>
      </c>
      <c r="M70" t="str">
        <f t="shared" si="3"/>
        <v>MUDr. Ľuboš Baláž</v>
      </c>
      <c r="N70">
        <f t="shared" si="4"/>
        <v>1</v>
      </c>
      <c r="O70">
        <f t="shared" si="5"/>
        <v>0.5</v>
      </c>
    </row>
    <row r="71" spans="1:15" x14ac:dyDescent="0.2">
      <c r="A71">
        <v>89301041</v>
      </c>
      <c r="B71" t="s">
        <v>621</v>
      </c>
      <c r="C71" t="s">
        <v>77</v>
      </c>
      <c r="D71">
        <v>5</v>
      </c>
      <c r="E71" s="1">
        <v>39448</v>
      </c>
      <c r="H71" t="s">
        <v>42</v>
      </c>
      <c r="I71" t="s">
        <v>665</v>
      </c>
      <c r="K71">
        <v>0.75</v>
      </c>
      <c r="L71" t="s">
        <v>51</v>
      </c>
      <c r="M71" t="str">
        <f t="shared" si="3"/>
        <v>Jana Balcárková</v>
      </c>
      <c r="N71">
        <f t="shared" si="4"/>
        <v>1</v>
      </c>
      <c r="O71">
        <f t="shared" si="5"/>
        <v>0.75</v>
      </c>
    </row>
    <row r="72" spans="1:15" x14ac:dyDescent="0.2">
      <c r="A72">
        <v>89301081</v>
      </c>
      <c r="B72" t="s">
        <v>1125</v>
      </c>
      <c r="C72" t="s">
        <v>77</v>
      </c>
      <c r="D72">
        <v>5</v>
      </c>
      <c r="E72" s="1">
        <v>44743</v>
      </c>
      <c r="G72" t="s">
        <v>20</v>
      </c>
      <c r="H72" t="s">
        <v>1150</v>
      </c>
      <c r="I72" t="s">
        <v>665</v>
      </c>
      <c r="K72">
        <v>1</v>
      </c>
      <c r="L72" t="s">
        <v>51</v>
      </c>
      <c r="M72" t="str">
        <f t="shared" si="3"/>
        <v>Bc. Barbara Balcárková</v>
      </c>
      <c r="N72">
        <f t="shared" si="4"/>
        <v>1</v>
      </c>
      <c r="O72">
        <f t="shared" si="5"/>
        <v>1</v>
      </c>
    </row>
    <row r="73" spans="1:15" x14ac:dyDescent="0.2">
      <c r="A73">
        <v>89301326</v>
      </c>
      <c r="B73" t="s">
        <v>2385</v>
      </c>
      <c r="C73" t="s">
        <v>2484</v>
      </c>
      <c r="D73">
        <v>10</v>
      </c>
      <c r="E73" s="1">
        <v>42005</v>
      </c>
      <c r="G73" t="s">
        <v>13</v>
      </c>
      <c r="H73" t="s">
        <v>42</v>
      </c>
      <c r="I73" t="s">
        <v>665</v>
      </c>
      <c r="J73" t="s">
        <v>35</v>
      </c>
      <c r="K73">
        <v>1</v>
      </c>
      <c r="L73" t="s">
        <v>1111</v>
      </c>
      <c r="M73" t="str">
        <f t="shared" si="3"/>
        <v>Mgr. Jana Balcárková</v>
      </c>
      <c r="N73">
        <f t="shared" si="4"/>
        <v>1</v>
      </c>
      <c r="O73">
        <f t="shared" si="5"/>
        <v>1</v>
      </c>
    </row>
    <row r="74" spans="1:15" x14ac:dyDescent="0.2">
      <c r="A74">
        <v>89301702</v>
      </c>
      <c r="B74" t="s">
        <v>3048</v>
      </c>
      <c r="C74" t="s">
        <v>3049</v>
      </c>
      <c r="D74">
        <v>10</v>
      </c>
      <c r="E74" s="1">
        <v>42491</v>
      </c>
      <c r="H74" t="s">
        <v>90</v>
      </c>
      <c r="I74" t="s">
        <v>665</v>
      </c>
      <c r="K74">
        <v>0.8</v>
      </c>
      <c r="L74" t="s">
        <v>51</v>
      </c>
      <c r="M74" t="str">
        <f t="shared" si="3"/>
        <v>Dagmar Balcárková</v>
      </c>
      <c r="N74">
        <f t="shared" si="4"/>
        <v>1</v>
      </c>
      <c r="O74">
        <f t="shared" si="5"/>
        <v>0.8</v>
      </c>
    </row>
    <row r="75" spans="1:15" x14ac:dyDescent="0.2">
      <c r="A75">
        <v>89301111</v>
      </c>
      <c r="B75" t="s">
        <v>1492</v>
      </c>
      <c r="C75" t="s">
        <v>77</v>
      </c>
      <c r="D75">
        <v>5</v>
      </c>
      <c r="E75" s="1">
        <v>40057</v>
      </c>
      <c r="H75" t="s">
        <v>28</v>
      </c>
      <c r="I75" t="s">
        <v>1508</v>
      </c>
      <c r="K75">
        <v>1</v>
      </c>
      <c r="L75" t="s">
        <v>27</v>
      </c>
      <c r="M75" t="str">
        <f t="shared" si="3"/>
        <v>Jaroslav Baldessari</v>
      </c>
      <c r="N75">
        <f t="shared" si="4"/>
        <v>1</v>
      </c>
      <c r="O75">
        <f t="shared" si="5"/>
        <v>1</v>
      </c>
    </row>
    <row r="76" spans="1:15" x14ac:dyDescent="0.2">
      <c r="A76">
        <v>89301335</v>
      </c>
      <c r="B76" t="s">
        <v>2500</v>
      </c>
      <c r="C76" t="s">
        <v>2501</v>
      </c>
      <c r="D76">
        <v>10</v>
      </c>
      <c r="E76" s="1">
        <v>40422</v>
      </c>
      <c r="G76" t="s">
        <v>32</v>
      </c>
      <c r="H76" t="s">
        <v>47</v>
      </c>
      <c r="I76" t="s">
        <v>2521</v>
      </c>
      <c r="K76">
        <v>0.8</v>
      </c>
      <c r="L76" t="s">
        <v>36</v>
      </c>
      <c r="M76" t="str">
        <f t="shared" si="3"/>
        <v>MUDr. Libuše Balejová</v>
      </c>
      <c r="N76">
        <f t="shared" si="4"/>
        <v>2</v>
      </c>
      <c r="O76">
        <f t="shared" si="5"/>
        <v>1</v>
      </c>
    </row>
    <row r="77" spans="1:15" x14ac:dyDescent="0.2">
      <c r="A77">
        <v>89301336</v>
      </c>
      <c r="B77" t="s">
        <v>2500</v>
      </c>
      <c r="C77" t="s">
        <v>2538</v>
      </c>
      <c r="D77">
        <v>10</v>
      </c>
      <c r="E77" s="1">
        <v>40422</v>
      </c>
      <c r="G77" t="s">
        <v>32</v>
      </c>
      <c r="H77" t="s">
        <v>47</v>
      </c>
      <c r="I77" t="s">
        <v>2521</v>
      </c>
      <c r="K77">
        <v>0.2</v>
      </c>
      <c r="L77" t="s">
        <v>36</v>
      </c>
      <c r="M77" t="str">
        <f t="shared" si="3"/>
        <v>MUDr. Libuše Balejová</v>
      </c>
      <c r="N77">
        <f t="shared" si="4"/>
        <v>2</v>
      </c>
      <c r="O77">
        <f t="shared" si="5"/>
        <v>1</v>
      </c>
    </row>
    <row r="78" spans="1:15" x14ac:dyDescent="0.2">
      <c r="A78">
        <v>89301031</v>
      </c>
      <c r="B78" t="s">
        <v>485</v>
      </c>
      <c r="C78" t="s">
        <v>77</v>
      </c>
      <c r="D78">
        <v>5</v>
      </c>
      <c r="E78" s="1">
        <v>43405</v>
      </c>
      <c r="H78" t="s">
        <v>495</v>
      </c>
      <c r="I78" t="s">
        <v>496</v>
      </c>
      <c r="K78">
        <v>1</v>
      </c>
      <c r="L78" t="s">
        <v>60</v>
      </c>
      <c r="M78" t="str">
        <f t="shared" si="3"/>
        <v>Vojtěch Balihar</v>
      </c>
      <c r="N78">
        <f t="shared" si="4"/>
        <v>1</v>
      </c>
      <c r="O78">
        <f t="shared" si="5"/>
        <v>1</v>
      </c>
    </row>
    <row r="79" spans="1:15" x14ac:dyDescent="0.2">
      <c r="A79">
        <v>89301141</v>
      </c>
      <c r="B79" t="s">
        <v>1700</v>
      </c>
      <c r="C79" t="s">
        <v>77</v>
      </c>
      <c r="D79">
        <v>5</v>
      </c>
      <c r="E79" s="1">
        <v>44805</v>
      </c>
      <c r="H79" t="s">
        <v>56</v>
      </c>
      <c r="I79" t="s">
        <v>1716</v>
      </c>
      <c r="K79">
        <v>1</v>
      </c>
      <c r="L79" t="s">
        <v>51</v>
      </c>
      <c r="M79" t="str">
        <f t="shared" si="3"/>
        <v>Veronika Balko</v>
      </c>
      <c r="N79">
        <f t="shared" si="4"/>
        <v>1</v>
      </c>
      <c r="O79">
        <f t="shared" si="5"/>
        <v>1</v>
      </c>
    </row>
    <row r="80" spans="1:15" x14ac:dyDescent="0.2">
      <c r="A80">
        <v>89100601</v>
      </c>
      <c r="B80" t="s">
        <v>12</v>
      </c>
      <c r="C80" t="s">
        <v>12</v>
      </c>
      <c r="D80">
        <v>5</v>
      </c>
      <c r="E80" s="1">
        <v>43040</v>
      </c>
      <c r="G80" t="s">
        <v>13</v>
      </c>
      <c r="H80" t="s">
        <v>14</v>
      </c>
      <c r="I80" t="s">
        <v>15</v>
      </c>
      <c r="K80">
        <v>0.05</v>
      </c>
      <c r="L80" t="s">
        <v>16</v>
      </c>
      <c r="M80" t="str">
        <f t="shared" si="3"/>
        <v>Mgr. Slavěna Balogová</v>
      </c>
      <c r="N80">
        <f t="shared" si="4"/>
        <v>3</v>
      </c>
      <c r="O80">
        <f t="shared" si="5"/>
        <v>1</v>
      </c>
    </row>
    <row r="81" spans="1:16" x14ac:dyDescent="0.2">
      <c r="A81">
        <v>89301261</v>
      </c>
      <c r="B81" t="s">
        <v>2210</v>
      </c>
      <c r="C81" t="s">
        <v>77</v>
      </c>
      <c r="D81">
        <v>5</v>
      </c>
      <c r="E81" s="1">
        <v>39448</v>
      </c>
      <c r="G81" t="s">
        <v>13</v>
      </c>
      <c r="H81" t="s">
        <v>14</v>
      </c>
      <c r="I81" t="s">
        <v>15</v>
      </c>
      <c r="K81">
        <v>0.2</v>
      </c>
      <c r="L81" t="s">
        <v>16</v>
      </c>
      <c r="M81" t="str">
        <f t="shared" si="3"/>
        <v>Mgr. Slavěna Balogová</v>
      </c>
      <c r="N81">
        <f t="shared" si="4"/>
        <v>3</v>
      </c>
      <c r="O81">
        <f t="shared" si="5"/>
        <v>1</v>
      </c>
    </row>
    <row r="82" spans="1:16" x14ac:dyDescent="0.2">
      <c r="A82">
        <v>89301265</v>
      </c>
      <c r="B82" t="s">
        <v>2210</v>
      </c>
      <c r="C82" t="s">
        <v>2267</v>
      </c>
      <c r="D82">
        <v>10</v>
      </c>
      <c r="E82" s="1">
        <v>39448</v>
      </c>
      <c r="G82" t="s">
        <v>13</v>
      </c>
      <c r="H82" t="s">
        <v>14</v>
      </c>
      <c r="I82" t="s">
        <v>15</v>
      </c>
      <c r="K82">
        <v>0.75</v>
      </c>
      <c r="L82" t="s">
        <v>16</v>
      </c>
      <c r="M82" t="str">
        <f t="shared" si="3"/>
        <v>Mgr. Slavěna Balogová</v>
      </c>
      <c r="N82">
        <f t="shared" si="4"/>
        <v>3</v>
      </c>
      <c r="O82">
        <f t="shared" si="5"/>
        <v>1</v>
      </c>
    </row>
    <row r="83" spans="1:16" x14ac:dyDescent="0.2">
      <c r="A83">
        <v>89301103</v>
      </c>
      <c r="B83" t="s">
        <v>1326</v>
      </c>
      <c r="C83" t="s">
        <v>1321</v>
      </c>
      <c r="D83">
        <v>5</v>
      </c>
      <c r="E83" s="1">
        <v>43466</v>
      </c>
      <c r="G83" t="s">
        <v>20</v>
      </c>
      <c r="H83" t="s">
        <v>183</v>
      </c>
      <c r="I83" t="s">
        <v>1433</v>
      </c>
      <c r="K83">
        <v>0.8</v>
      </c>
      <c r="L83" t="s">
        <v>19</v>
      </c>
      <c r="M83" t="str">
        <f t="shared" si="3"/>
        <v>Bc. Zuzana Bantová</v>
      </c>
      <c r="N83">
        <f t="shared" si="4"/>
        <v>1</v>
      </c>
      <c r="O83">
        <f t="shared" si="5"/>
        <v>0.8</v>
      </c>
    </row>
    <row r="84" spans="1:16" x14ac:dyDescent="0.2">
      <c r="A84">
        <v>89301503</v>
      </c>
      <c r="B84" t="s">
        <v>1937</v>
      </c>
      <c r="C84" t="s">
        <v>229</v>
      </c>
      <c r="D84">
        <v>5</v>
      </c>
      <c r="E84" s="1">
        <v>39448</v>
      </c>
      <c r="G84" t="s">
        <v>20</v>
      </c>
      <c r="H84" t="s">
        <v>65</v>
      </c>
      <c r="I84" t="s">
        <v>2858</v>
      </c>
      <c r="J84" t="s">
        <v>62</v>
      </c>
      <c r="K84">
        <v>1</v>
      </c>
      <c r="L84" t="s">
        <v>19</v>
      </c>
      <c r="M84" t="str">
        <f t="shared" si="3"/>
        <v>Bc. Věra Barboříková</v>
      </c>
      <c r="N84">
        <f t="shared" si="4"/>
        <v>1</v>
      </c>
      <c r="O84">
        <f t="shared" si="5"/>
        <v>1</v>
      </c>
    </row>
    <row r="85" spans="1:16" x14ac:dyDescent="0.2">
      <c r="A85">
        <v>89301041</v>
      </c>
      <c r="B85" t="s">
        <v>621</v>
      </c>
      <c r="C85" t="s">
        <v>77</v>
      </c>
      <c r="D85">
        <v>5</v>
      </c>
      <c r="E85" s="1">
        <v>39448</v>
      </c>
      <c r="H85" t="s">
        <v>629</v>
      </c>
      <c r="I85" t="s">
        <v>630</v>
      </c>
      <c r="K85">
        <v>1</v>
      </c>
      <c r="L85" t="s">
        <v>51</v>
      </c>
      <c r="M85" t="str">
        <f t="shared" si="3"/>
        <v>Magdaléna Barčiaková</v>
      </c>
      <c r="N85">
        <f t="shared" si="4"/>
        <v>1</v>
      </c>
      <c r="O85">
        <f t="shared" si="5"/>
        <v>1</v>
      </c>
    </row>
    <row r="86" spans="1:16" x14ac:dyDescent="0.2">
      <c r="A86">
        <v>89301173</v>
      </c>
      <c r="B86" t="s">
        <v>1863</v>
      </c>
      <c r="C86" t="s">
        <v>229</v>
      </c>
      <c r="D86">
        <v>5</v>
      </c>
      <c r="E86" s="1">
        <v>44470</v>
      </c>
      <c r="F86" s="1">
        <v>44865</v>
      </c>
      <c r="G86" t="s">
        <v>32</v>
      </c>
      <c r="H86" t="s">
        <v>86</v>
      </c>
      <c r="I86" t="s">
        <v>1927</v>
      </c>
      <c r="K86">
        <v>1</v>
      </c>
      <c r="L86" t="s">
        <v>36</v>
      </c>
      <c r="M86" t="str">
        <f t="shared" si="3"/>
        <v>MUDr. Jan Bardoň</v>
      </c>
      <c r="N86">
        <f t="shared" si="4"/>
        <v>5</v>
      </c>
      <c r="O86">
        <f t="shared" si="5"/>
        <v>2</v>
      </c>
      <c r="P86" t="s">
        <v>3178</v>
      </c>
    </row>
    <row r="87" spans="1:16" x14ac:dyDescent="0.2">
      <c r="A87">
        <v>89301606</v>
      </c>
      <c r="B87" t="s">
        <v>3025</v>
      </c>
      <c r="C87" t="s">
        <v>3026</v>
      </c>
      <c r="D87">
        <v>10</v>
      </c>
      <c r="E87" s="1">
        <v>44866</v>
      </c>
      <c r="G87" t="s">
        <v>32</v>
      </c>
      <c r="H87" t="s">
        <v>86</v>
      </c>
      <c r="I87" t="s">
        <v>1927</v>
      </c>
      <c r="K87">
        <v>0.2</v>
      </c>
      <c r="L87" t="s">
        <v>140</v>
      </c>
      <c r="M87" t="str">
        <f t="shared" si="3"/>
        <v>MUDr. Jan Bardoň</v>
      </c>
      <c r="N87">
        <f t="shared" si="4"/>
        <v>5</v>
      </c>
      <c r="O87">
        <f t="shared" si="5"/>
        <v>2</v>
      </c>
      <c r="P87" t="s">
        <v>3178</v>
      </c>
    </row>
    <row r="88" spans="1:16" x14ac:dyDescent="0.2">
      <c r="A88">
        <v>89301606</v>
      </c>
      <c r="B88" t="s">
        <v>3025</v>
      </c>
      <c r="C88" t="s">
        <v>3026</v>
      </c>
      <c r="D88">
        <v>10</v>
      </c>
      <c r="E88" s="1">
        <v>44866</v>
      </c>
      <c r="G88" t="s">
        <v>32</v>
      </c>
      <c r="H88" t="s">
        <v>86</v>
      </c>
      <c r="I88" t="s">
        <v>1927</v>
      </c>
      <c r="K88">
        <v>0.2</v>
      </c>
      <c r="L88" t="s">
        <v>36</v>
      </c>
      <c r="M88" t="str">
        <f t="shared" si="3"/>
        <v>MUDr. Jan Bardoň</v>
      </c>
      <c r="N88">
        <f t="shared" si="4"/>
        <v>5</v>
      </c>
      <c r="O88">
        <f t="shared" si="5"/>
        <v>2</v>
      </c>
      <c r="P88" t="s">
        <v>3178</v>
      </c>
    </row>
    <row r="89" spans="1:16" x14ac:dyDescent="0.2">
      <c r="A89">
        <v>89301606</v>
      </c>
      <c r="B89" t="s">
        <v>3025</v>
      </c>
      <c r="C89" t="s">
        <v>3026</v>
      </c>
      <c r="D89">
        <v>10</v>
      </c>
      <c r="E89" s="1">
        <v>44409</v>
      </c>
      <c r="F89" s="1">
        <v>44865</v>
      </c>
      <c r="G89" t="s">
        <v>32</v>
      </c>
      <c r="H89" t="s">
        <v>86</v>
      </c>
      <c r="I89" t="s">
        <v>1927</v>
      </c>
      <c r="K89">
        <v>0.3</v>
      </c>
      <c r="L89" t="s">
        <v>140</v>
      </c>
      <c r="M89" t="str">
        <f t="shared" si="3"/>
        <v>MUDr. Jan Bardoň</v>
      </c>
      <c r="N89">
        <f t="shared" si="4"/>
        <v>5</v>
      </c>
      <c r="O89">
        <f t="shared" si="5"/>
        <v>2</v>
      </c>
      <c r="P89" t="s">
        <v>3178</v>
      </c>
    </row>
    <row r="90" spans="1:16" x14ac:dyDescent="0.2">
      <c r="A90">
        <v>89301606</v>
      </c>
      <c r="B90" t="s">
        <v>3025</v>
      </c>
      <c r="C90" t="s">
        <v>3026</v>
      </c>
      <c r="D90">
        <v>10</v>
      </c>
      <c r="E90" s="1">
        <v>44409</v>
      </c>
      <c r="F90" s="1">
        <v>44865</v>
      </c>
      <c r="G90" t="s">
        <v>32</v>
      </c>
      <c r="H90" t="s">
        <v>86</v>
      </c>
      <c r="I90" t="s">
        <v>1927</v>
      </c>
      <c r="K90">
        <v>0.3</v>
      </c>
      <c r="L90" t="s">
        <v>36</v>
      </c>
      <c r="M90" t="str">
        <f t="shared" si="3"/>
        <v>MUDr. Jan Bardoň</v>
      </c>
      <c r="N90">
        <f t="shared" si="4"/>
        <v>5</v>
      </c>
      <c r="O90">
        <f t="shared" si="5"/>
        <v>2</v>
      </c>
      <c r="P90" t="s">
        <v>3178</v>
      </c>
    </row>
    <row r="91" spans="1:16" x14ac:dyDescent="0.2">
      <c r="A91">
        <v>89301044</v>
      </c>
      <c r="B91" t="s">
        <v>701</v>
      </c>
      <c r="C91" t="s">
        <v>229</v>
      </c>
      <c r="D91">
        <v>5</v>
      </c>
      <c r="E91" s="1">
        <v>39448</v>
      </c>
      <c r="H91" t="s">
        <v>21</v>
      </c>
      <c r="I91" t="s">
        <v>735</v>
      </c>
      <c r="K91">
        <v>1</v>
      </c>
      <c r="L91" t="s">
        <v>19</v>
      </c>
      <c r="M91" t="str">
        <f t="shared" si="3"/>
        <v>Lucie Barkociová</v>
      </c>
      <c r="N91">
        <f t="shared" si="4"/>
        <v>1</v>
      </c>
      <c r="O91">
        <f t="shared" si="5"/>
        <v>1</v>
      </c>
    </row>
    <row r="92" spans="1:16" x14ac:dyDescent="0.2">
      <c r="A92">
        <v>89301608</v>
      </c>
      <c r="B92" t="s">
        <v>3029</v>
      </c>
      <c r="C92" t="s">
        <v>3029</v>
      </c>
      <c r="D92">
        <v>10</v>
      </c>
      <c r="E92" s="1">
        <v>44287</v>
      </c>
      <c r="G92" t="s">
        <v>32</v>
      </c>
      <c r="H92" t="s">
        <v>112</v>
      </c>
      <c r="I92" t="s">
        <v>3039</v>
      </c>
      <c r="K92">
        <v>0</v>
      </c>
      <c r="L92" t="s">
        <v>36</v>
      </c>
      <c r="M92" t="str">
        <f t="shared" si="3"/>
        <v>MUDr. Marta Barošová</v>
      </c>
      <c r="N92">
        <f t="shared" si="4"/>
        <v>1</v>
      </c>
      <c r="O92">
        <f t="shared" si="5"/>
        <v>0</v>
      </c>
    </row>
    <row r="93" spans="1:16" x14ac:dyDescent="0.2">
      <c r="A93">
        <v>89301501</v>
      </c>
      <c r="B93" t="s">
        <v>2805</v>
      </c>
      <c r="C93" t="s">
        <v>77</v>
      </c>
      <c r="D93">
        <v>5</v>
      </c>
      <c r="E93" s="1">
        <v>43009</v>
      </c>
      <c r="H93" t="s">
        <v>2837</v>
      </c>
      <c r="I93" t="s">
        <v>2838</v>
      </c>
      <c r="K93">
        <v>1</v>
      </c>
      <c r="L93" t="s">
        <v>140</v>
      </c>
      <c r="M93" t="str">
        <f t="shared" si="3"/>
        <v>Artur Barshatskyi</v>
      </c>
      <c r="N93">
        <f t="shared" si="4"/>
        <v>1</v>
      </c>
      <c r="O93">
        <f t="shared" si="5"/>
        <v>1</v>
      </c>
    </row>
    <row r="94" spans="1:16" x14ac:dyDescent="0.2">
      <c r="A94">
        <v>89301104</v>
      </c>
      <c r="B94" t="s">
        <v>1326</v>
      </c>
      <c r="C94" t="s">
        <v>1461</v>
      </c>
      <c r="D94">
        <v>10</v>
      </c>
      <c r="E94" s="1">
        <v>43466</v>
      </c>
      <c r="G94" t="s">
        <v>13</v>
      </c>
      <c r="H94" t="s">
        <v>237</v>
      </c>
      <c r="I94" t="s">
        <v>1462</v>
      </c>
      <c r="J94" t="s">
        <v>35</v>
      </c>
      <c r="K94">
        <v>0.5</v>
      </c>
      <c r="L94" t="s">
        <v>1222</v>
      </c>
      <c r="M94" t="str">
        <f t="shared" si="3"/>
        <v>Mgr. Karolína Bartáková</v>
      </c>
      <c r="N94">
        <f t="shared" si="4"/>
        <v>1</v>
      </c>
      <c r="O94">
        <f t="shared" si="5"/>
        <v>0.5</v>
      </c>
    </row>
    <row r="95" spans="1:16" x14ac:dyDescent="0.2">
      <c r="A95">
        <v>89301261</v>
      </c>
      <c r="B95" t="s">
        <v>2210</v>
      </c>
      <c r="C95" t="s">
        <v>77</v>
      </c>
      <c r="D95">
        <v>5</v>
      </c>
      <c r="E95" s="1">
        <v>44105</v>
      </c>
      <c r="G95" t="s">
        <v>13</v>
      </c>
      <c r="H95" t="s">
        <v>1497</v>
      </c>
      <c r="I95" t="s">
        <v>2250</v>
      </c>
      <c r="K95">
        <v>0.8</v>
      </c>
      <c r="L95" t="s">
        <v>16</v>
      </c>
      <c r="M95" t="str">
        <f t="shared" si="3"/>
        <v>Mgr. Libor Bartejs</v>
      </c>
      <c r="N95">
        <f t="shared" si="4"/>
        <v>2</v>
      </c>
      <c r="O95">
        <f t="shared" si="5"/>
        <v>1</v>
      </c>
    </row>
    <row r="96" spans="1:16" x14ac:dyDescent="0.2">
      <c r="A96">
        <v>89301265</v>
      </c>
      <c r="B96" t="s">
        <v>2210</v>
      </c>
      <c r="C96" t="s">
        <v>2267</v>
      </c>
      <c r="D96">
        <v>10</v>
      </c>
      <c r="E96" s="1">
        <v>44105</v>
      </c>
      <c r="G96" t="s">
        <v>13</v>
      </c>
      <c r="H96" t="s">
        <v>1497</v>
      </c>
      <c r="I96" t="s">
        <v>2250</v>
      </c>
      <c r="K96">
        <v>0.2</v>
      </c>
      <c r="L96" t="s">
        <v>16</v>
      </c>
      <c r="M96" t="str">
        <f t="shared" si="3"/>
        <v>Mgr. Libor Bartejs</v>
      </c>
      <c r="N96">
        <f t="shared" si="4"/>
        <v>2</v>
      </c>
      <c r="O96">
        <f t="shared" si="5"/>
        <v>1</v>
      </c>
    </row>
    <row r="97" spans="1:15" x14ac:dyDescent="0.2">
      <c r="A97">
        <v>89301036</v>
      </c>
      <c r="B97" t="s">
        <v>485</v>
      </c>
      <c r="C97" t="s">
        <v>612</v>
      </c>
      <c r="D97">
        <v>10</v>
      </c>
      <c r="E97" s="1">
        <v>43922</v>
      </c>
      <c r="G97" t="s">
        <v>13</v>
      </c>
      <c r="H97" t="s">
        <v>222</v>
      </c>
      <c r="I97" t="s">
        <v>613</v>
      </c>
      <c r="K97">
        <v>1</v>
      </c>
      <c r="L97" t="s">
        <v>19</v>
      </c>
      <c r="M97" t="str">
        <f t="shared" si="3"/>
        <v>Mgr. Ilona Bartková</v>
      </c>
      <c r="N97">
        <f t="shared" si="4"/>
        <v>1</v>
      </c>
      <c r="O97">
        <f t="shared" si="5"/>
        <v>1</v>
      </c>
    </row>
    <row r="98" spans="1:15" x14ac:dyDescent="0.2">
      <c r="A98">
        <v>89301172</v>
      </c>
      <c r="B98" t="s">
        <v>1863</v>
      </c>
      <c r="C98" t="s">
        <v>1484</v>
      </c>
      <c r="D98">
        <v>10</v>
      </c>
      <c r="E98" s="1">
        <v>39814</v>
      </c>
      <c r="G98" t="s">
        <v>32</v>
      </c>
      <c r="H98" t="s">
        <v>37</v>
      </c>
      <c r="I98" t="s">
        <v>1916</v>
      </c>
      <c r="J98" t="s">
        <v>35</v>
      </c>
      <c r="K98">
        <v>0.2</v>
      </c>
      <c r="L98" t="s">
        <v>36</v>
      </c>
      <c r="M98" t="str">
        <f t="shared" si="3"/>
        <v>MUDr. Andrea Bártková</v>
      </c>
      <c r="N98">
        <f t="shared" si="4"/>
        <v>1</v>
      </c>
      <c r="O98">
        <f t="shared" si="5"/>
        <v>0.2</v>
      </c>
    </row>
    <row r="99" spans="1:15" x14ac:dyDescent="0.2">
      <c r="A99">
        <v>89301101</v>
      </c>
      <c r="B99" t="s">
        <v>1326</v>
      </c>
      <c r="C99" t="s">
        <v>77</v>
      </c>
      <c r="D99">
        <v>5</v>
      </c>
      <c r="E99" s="1">
        <v>43678</v>
      </c>
      <c r="G99" t="s">
        <v>32</v>
      </c>
      <c r="H99" t="s">
        <v>451</v>
      </c>
      <c r="I99" t="s">
        <v>1392</v>
      </c>
      <c r="K99">
        <v>0.5</v>
      </c>
      <c r="L99" t="s">
        <v>140</v>
      </c>
      <c r="M99" t="str">
        <f t="shared" si="3"/>
        <v>MUDr. Klára Bartlová</v>
      </c>
      <c r="N99">
        <f t="shared" si="4"/>
        <v>2</v>
      </c>
      <c r="O99">
        <f t="shared" si="5"/>
        <v>1</v>
      </c>
    </row>
    <row r="100" spans="1:15" x14ac:dyDescent="0.2">
      <c r="A100">
        <v>89301105</v>
      </c>
      <c r="B100" t="s">
        <v>1326</v>
      </c>
      <c r="C100" t="s">
        <v>1471</v>
      </c>
      <c r="D100">
        <v>5</v>
      </c>
      <c r="E100" s="1">
        <v>43678</v>
      </c>
      <c r="G100" t="s">
        <v>32</v>
      </c>
      <c r="H100" t="s">
        <v>451</v>
      </c>
      <c r="I100" t="s">
        <v>1392</v>
      </c>
      <c r="K100">
        <v>0.5</v>
      </c>
      <c r="L100" t="s">
        <v>140</v>
      </c>
      <c r="M100" t="str">
        <f t="shared" si="3"/>
        <v>MUDr. Klára Bartlová</v>
      </c>
      <c r="N100">
        <f t="shared" si="4"/>
        <v>2</v>
      </c>
      <c r="O100">
        <f t="shared" si="5"/>
        <v>1</v>
      </c>
    </row>
    <row r="101" spans="1:15" x14ac:dyDescent="0.2">
      <c r="A101">
        <v>89301101</v>
      </c>
      <c r="B101" t="s">
        <v>1326</v>
      </c>
      <c r="C101" t="s">
        <v>77</v>
      </c>
      <c r="D101">
        <v>5</v>
      </c>
      <c r="E101" s="1">
        <v>42095</v>
      </c>
      <c r="H101" t="s">
        <v>259</v>
      </c>
      <c r="I101" t="s">
        <v>1348</v>
      </c>
      <c r="J101" t="s">
        <v>62</v>
      </c>
      <c r="K101">
        <v>0.8</v>
      </c>
      <c r="L101" t="s">
        <v>19</v>
      </c>
      <c r="M101" t="str">
        <f t="shared" si="3"/>
        <v>Gabriela Bartoňková</v>
      </c>
      <c r="N101">
        <f t="shared" si="4"/>
        <v>1</v>
      </c>
      <c r="O101">
        <f t="shared" si="5"/>
        <v>0.8</v>
      </c>
    </row>
    <row r="102" spans="1:15" x14ac:dyDescent="0.2">
      <c r="A102">
        <v>89301261</v>
      </c>
      <c r="B102" t="s">
        <v>2210</v>
      </c>
      <c r="C102" t="s">
        <v>77</v>
      </c>
      <c r="D102">
        <v>5</v>
      </c>
      <c r="E102" s="1">
        <v>40332</v>
      </c>
      <c r="G102" t="s">
        <v>13</v>
      </c>
      <c r="H102" t="s">
        <v>42</v>
      </c>
      <c r="I102" t="s">
        <v>1348</v>
      </c>
      <c r="K102">
        <v>1</v>
      </c>
      <c r="L102" t="s">
        <v>51</v>
      </c>
      <c r="M102" t="str">
        <f t="shared" si="3"/>
        <v>Mgr. Jana Bartoňková</v>
      </c>
      <c r="N102">
        <f t="shared" si="4"/>
        <v>1</v>
      </c>
      <c r="O102">
        <f t="shared" si="5"/>
        <v>1</v>
      </c>
    </row>
    <row r="103" spans="1:15" x14ac:dyDescent="0.2">
      <c r="A103">
        <v>89301405</v>
      </c>
      <c r="B103" t="s">
        <v>2741</v>
      </c>
      <c r="C103" t="s">
        <v>2742</v>
      </c>
      <c r="D103">
        <v>10</v>
      </c>
      <c r="E103" s="1">
        <v>44593</v>
      </c>
      <c r="H103" t="s">
        <v>42</v>
      </c>
      <c r="I103" t="s">
        <v>1348</v>
      </c>
      <c r="K103">
        <v>1</v>
      </c>
      <c r="L103" t="s">
        <v>51</v>
      </c>
      <c r="M103" t="str">
        <f t="shared" si="3"/>
        <v>Jana Bartoňková</v>
      </c>
      <c r="N103">
        <f t="shared" si="4"/>
        <v>1</v>
      </c>
      <c r="O103">
        <f t="shared" si="5"/>
        <v>1</v>
      </c>
    </row>
    <row r="104" spans="1:15" x14ac:dyDescent="0.2">
      <c r="A104">
        <v>89301131</v>
      </c>
      <c r="B104" t="s">
        <v>1644</v>
      </c>
      <c r="C104" t="s">
        <v>77</v>
      </c>
      <c r="D104">
        <v>5</v>
      </c>
      <c r="E104" s="1">
        <v>42887</v>
      </c>
      <c r="H104" t="s">
        <v>183</v>
      </c>
      <c r="I104" t="s">
        <v>1672</v>
      </c>
      <c r="K104">
        <v>1</v>
      </c>
      <c r="L104" t="s">
        <v>27</v>
      </c>
      <c r="M104" t="str">
        <f t="shared" si="3"/>
        <v>Zuzana Bartošíková</v>
      </c>
      <c r="N104">
        <f t="shared" si="4"/>
        <v>1</v>
      </c>
      <c r="O104">
        <f t="shared" si="5"/>
        <v>1</v>
      </c>
    </row>
    <row r="105" spans="1:15" x14ac:dyDescent="0.2">
      <c r="A105">
        <v>89301028</v>
      </c>
      <c r="B105" t="s">
        <v>304</v>
      </c>
      <c r="C105" t="s">
        <v>465</v>
      </c>
      <c r="D105">
        <v>10</v>
      </c>
      <c r="E105" s="1">
        <v>43344</v>
      </c>
      <c r="G105" t="s">
        <v>13</v>
      </c>
      <c r="H105" t="s">
        <v>209</v>
      </c>
      <c r="I105" t="s">
        <v>484</v>
      </c>
      <c r="K105">
        <v>1</v>
      </c>
      <c r="L105" t="s">
        <v>19</v>
      </c>
      <c r="M105" t="str">
        <f t="shared" si="3"/>
        <v>Mgr. Petra Bartošová</v>
      </c>
      <c r="N105">
        <f t="shared" si="4"/>
        <v>1</v>
      </c>
      <c r="O105">
        <f t="shared" si="5"/>
        <v>1</v>
      </c>
    </row>
    <row r="106" spans="1:15" x14ac:dyDescent="0.2">
      <c r="A106">
        <v>89301041</v>
      </c>
      <c r="B106" t="s">
        <v>621</v>
      </c>
      <c r="C106" t="s">
        <v>77</v>
      </c>
      <c r="D106">
        <v>5</v>
      </c>
      <c r="E106" s="1">
        <v>41579</v>
      </c>
      <c r="H106" t="s">
        <v>183</v>
      </c>
      <c r="I106" t="s">
        <v>484</v>
      </c>
      <c r="K106">
        <v>1</v>
      </c>
      <c r="L106" t="s">
        <v>51</v>
      </c>
      <c r="M106" t="str">
        <f t="shared" si="3"/>
        <v>Zuzana Bartošová</v>
      </c>
      <c r="N106">
        <f t="shared" si="4"/>
        <v>1</v>
      </c>
      <c r="O106">
        <f t="shared" si="5"/>
        <v>1</v>
      </c>
    </row>
    <row r="107" spans="1:15" x14ac:dyDescent="0.2">
      <c r="A107">
        <v>89301211</v>
      </c>
      <c r="B107" t="s">
        <v>2044</v>
      </c>
      <c r="C107" t="s">
        <v>77</v>
      </c>
      <c r="D107">
        <v>5</v>
      </c>
      <c r="E107" s="1">
        <v>42461</v>
      </c>
      <c r="G107" t="s">
        <v>32</v>
      </c>
      <c r="H107" t="s">
        <v>17</v>
      </c>
      <c r="I107" t="s">
        <v>2052</v>
      </c>
      <c r="J107" t="s">
        <v>35</v>
      </c>
      <c r="K107">
        <v>1</v>
      </c>
      <c r="L107" t="s">
        <v>36</v>
      </c>
      <c r="M107" t="str">
        <f t="shared" si="3"/>
        <v>MUDr. Marie Bartoušková</v>
      </c>
      <c r="N107">
        <f t="shared" si="4"/>
        <v>1</v>
      </c>
      <c r="O107">
        <f t="shared" si="5"/>
        <v>1</v>
      </c>
    </row>
    <row r="108" spans="1:15" x14ac:dyDescent="0.2">
      <c r="A108">
        <v>89301415</v>
      </c>
      <c r="B108" t="s">
        <v>2770</v>
      </c>
      <c r="C108" t="s">
        <v>2771</v>
      </c>
      <c r="D108">
        <v>10</v>
      </c>
      <c r="E108" s="1">
        <v>42430</v>
      </c>
      <c r="G108" t="s">
        <v>20</v>
      </c>
      <c r="H108" t="s">
        <v>1419</v>
      </c>
      <c r="I108" t="s">
        <v>2774</v>
      </c>
      <c r="K108">
        <v>1</v>
      </c>
      <c r="L108" t="s">
        <v>19</v>
      </c>
      <c r="M108" t="str">
        <f t="shared" si="3"/>
        <v>Bc. Radmila Bartová</v>
      </c>
      <c r="N108">
        <f t="shared" si="4"/>
        <v>1</v>
      </c>
      <c r="O108">
        <f t="shared" si="5"/>
        <v>1</v>
      </c>
    </row>
    <row r="109" spans="1:15" x14ac:dyDescent="0.2">
      <c r="A109">
        <v>89301093</v>
      </c>
      <c r="B109" t="s">
        <v>1259</v>
      </c>
      <c r="C109" t="s">
        <v>229</v>
      </c>
      <c r="D109">
        <v>5</v>
      </c>
      <c r="E109" s="1">
        <v>39448</v>
      </c>
      <c r="H109" t="s">
        <v>107</v>
      </c>
      <c r="I109" t="s">
        <v>1293</v>
      </c>
      <c r="K109">
        <v>1</v>
      </c>
      <c r="L109" t="s">
        <v>19</v>
      </c>
      <c r="M109" t="str">
        <f t="shared" si="3"/>
        <v>Ivana Bařinková</v>
      </c>
      <c r="N109">
        <f t="shared" si="4"/>
        <v>1</v>
      </c>
      <c r="O109">
        <f t="shared" si="5"/>
        <v>1</v>
      </c>
    </row>
    <row r="110" spans="1:15" x14ac:dyDescent="0.2">
      <c r="A110">
        <v>89301021</v>
      </c>
      <c r="B110" t="s">
        <v>304</v>
      </c>
      <c r="C110" t="s">
        <v>77</v>
      </c>
      <c r="D110">
        <v>5</v>
      </c>
      <c r="E110" s="1">
        <v>44348</v>
      </c>
      <c r="H110" t="s">
        <v>128</v>
      </c>
      <c r="I110" t="s">
        <v>308</v>
      </c>
      <c r="K110">
        <v>1</v>
      </c>
      <c r="L110" t="s">
        <v>19</v>
      </c>
      <c r="M110" t="str">
        <f t="shared" si="3"/>
        <v>Blanka Baslarová</v>
      </c>
      <c r="N110">
        <f t="shared" si="4"/>
        <v>1</v>
      </c>
      <c r="O110">
        <f t="shared" si="5"/>
        <v>1</v>
      </c>
    </row>
    <row r="111" spans="1:15" x14ac:dyDescent="0.2">
      <c r="A111">
        <v>89301013</v>
      </c>
      <c r="B111" t="s">
        <v>76</v>
      </c>
      <c r="C111" t="s">
        <v>229</v>
      </c>
      <c r="D111">
        <v>5</v>
      </c>
      <c r="E111" s="1">
        <v>39448</v>
      </c>
      <c r="H111" t="s">
        <v>102</v>
      </c>
      <c r="I111" t="s">
        <v>236</v>
      </c>
      <c r="K111">
        <v>1</v>
      </c>
      <c r="L111" t="s">
        <v>19</v>
      </c>
      <c r="M111" t="str">
        <f t="shared" si="3"/>
        <v>Vladimíra Baslerová</v>
      </c>
      <c r="N111">
        <f t="shared" si="4"/>
        <v>1</v>
      </c>
      <c r="O111">
        <f t="shared" si="5"/>
        <v>1</v>
      </c>
    </row>
    <row r="112" spans="1:15" x14ac:dyDescent="0.2">
      <c r="A112">
        <v>89301261</v>
      </c>
      <c r="B112" t="s">
        <v>2210</v>
      </c>
      <c r="C112" t="s">
        <v>77</v>
      </c>
      <c r="D112">
        <v>5</v>
      </c>
      <c r="E112" s="1">
        <v>42430</v>
      </c>
      <c r="G112" t="s">
        <v>13</v>
      </c>
      <c r="H112" t="s">
        <v>209</v>
      </c>
      <c r="I112" t="s">
        <v>2219</v>
      </c>
      <c r="J112" t="s">
        <v>35</v>
      </c>
      <c r="K112">
        <v>0.2</v>
      </c>
      <c r="L112" t="s">
        <v>16</v>
      </c>
      <c r="M112" t="str">
        <f t="shared" si="3"/>
        <v>Mgr. Petra Bastlová</v>
      </c>
      <c r="N112">
        <f t="shared" si="4"/>
        <v>2</v>
      </c>
      <c r="O112">
        <f t="shared" si="5"/>
        <v>0.85000000000000009</v>
      </c>
    </row>
    <row r="113" spans="1:15" x14ac:dyDescent="0.2">
      <c r="A113">
        <v>89301265</v>
      </c>
      <c r="B113" t="s">
        <v>2210</v>
      </c>
      <c r="C113" t="s">
        <v>2267</v>
      </c>
      <c r="D113">
        <v>10</v>
      </c>
      <c r="E113" s="1">
        <v>39448</v>
      </c>
      <c r="G113" t="s">
        <v>13</v>
      </c>
      <c r="H113" t="s">
        <v>209</v>
      </c>
      <c r="I113" t="s">
        <v>2219</v>
      </c>
      <c r="J113" t="s">
        <v>35</v>
      </c>
      <c r="K113">
        <v>0.65</v>
      </c>
      <c r="L113" t="s">
        <v>16</v>
      </c>
      <c r="M113" t="str">
        <f t="shared" si="3"/>
        <v>Mgr. Petra Bastlová</v>
      </c>
      <c r="N113">
        <f t="shared" si="4"/>
        <v>2</v>
      </c>
      <c r="O113">
        <f t="shared" si="5"/>
        <v>0.85000000000000009</v>
      </c>
    </row>
    <row r="114" spans="1:15" x14ac:dyDescent="0.2">
      <c r="A114">
        <v>89301051</v>
      </c>
      <c r="B114" t="s">
        <v>761</v>
      </c>
      <c r="C114" t="s">
        <v>77</v>
      </c>
      <c r="D114">
        <v>5</v>
      </c>
      <c r="E114" s="1">
        <v>39448</v>
      </c>
      <c r="H114" t="s">
        <v>39</v>
      </c>
      <c r="I114" t="s">
        <v>764</v>
      </c>
      <c r="K114">
        <v>1</v>
      </c>
      <c r="L114" t="s">
        <v>27</v>
      </c>
      <c r="M114" t="str">
        <f t="shared" si="3"/>
        <v>Jitka Bašná</v>
      </c>
      <c r="N114">
        <f t="shared" si="4"/>
        <v>1</v>
      </c>
      <c r="O114">
        <f t="shared" si="5"/>
        <v>1</v>
      </c>
    </row>
    <row r="115" spans="1:15" x14ac:dyDescent="0.2">
      <c r="A115">
        <v>89301101</v>
      </c>
      <c r="B115" t="s">
        <v>1326</v>
      </c>
      <c r="C115" t="s">
        <v>77</v>
      </c>
      <c r="D115">
        <v>5</v>
      </c>
      <c r="E115" s="1">
        <v>44256</v>
      </c>
      <c r="G115" t="s">
        <v>32</v>
      </c>
      <c r="H115" t="s">
        <v>49</v>
      </c>
      <c r="I115" t="s">
        <v>1350</v>
      </c>
      <c r="K115">
        <v>0.05</v>
      </c>
      <c r="L115" t="s">
        <v>36</v>
      </c>
      <c r="M115" t="str">
        <f t="shared" si="3"/>
        <v>MUDr. Anna Baštan</v>
      </c>
      <c r="N115">
        <f t="shared" si="4"/>
        <v>1</v>
      </c>
      <c r="O115">
        <f t="shared" si="5"/>
        <v>0.05</v>
      </c>
    </row>
    <row r="116" spans="1:15" x14ac:dyDescent="0.2">
      <c r="A116">
        <v>89301112</v>
      </c>
      <c r="B116" t="s">
        <v>1552</v>
      </c>
      <c r="C116" t="s">
        <v>1553</v>
      </c>
      <c r="D116">
        <v>10</v>
      </c>
      <c r="E116" s="1">
        <v>39448</v>
      </c>
      <c r="H116" t="s">
        <v>1563</v>
      </c>
      <c r="I116" t="s">
        <v>1564</v>
      </c>
      <c r="K116">
        <v>1</v>
      </c>
      <c r="L116" t="s">
        <v>51</v>
      </c>
      <c r="M116" t="str">
        <f t="shared" si="3"/>
        <v>Vlastimila Báťková</v>
      </c>
      <c r="N116">
        <f t="shared" si="4"/>
        <v>1</v>
      </c>
      <c r="O116">
        <f t="shared" si="5"/>
        <v>1</v>
      </c>
    </row>
    <row r="117" spans="1:15" x14ac:dyDescent="0.2">
      <c r="A117">
        <v>89301141</v>
      </c>
      <c r="B117" t="s">
        <v>1700</v>
      </c>
      <c r="C117" t="s">
        <v>77</v>
      </c>
      <c r="D117">
        <v>5</v>
      </c>
      <c r="E117" s="1">
        <v>43497</v>
      </c>
      <c r="H117" t="s">
        <v>112</v>
      </c>
      <c r="I117" t="s">
        <v>1564</v>
      </c>
      <c r="K117">
        <v>1</v>
      </c>
      <c r="L117" t="s">
        <v>27</v>
      </c>
      <c r="M117" t="str">
        <f t="shared" si="3"/>
        <v>Marta Báťková</v>
      </c>
      <c r="N117">
        <f t="shared" si="4"/>
        <v>1</v>
      </c>
      <c r="O117">
        <f t="shared" si="5"/>
        <v>1</v>
      </c>
    </row>
    <row r="118" spans="1:15" x14ac:dyDescent="0.2">
      <c r="A118">
        <v>89301313</v>
      </c>
      <c r="B118" t="s">
        <v>2343</v>
      </c>
      <c r="C118" t="s">
        <v>229</v>
      </c>
      <c r="D118">
        <v>5</v>
      </c>
      <c r="E118" s="1">
        <v>39448</v>
      </c>
      <c r="H118" t="s">
        <v>145</v>
      </c>
      <c r="I118" t="s">
        <v>2376</v>
      </c>
      <c r="J118" t="s">
        <v>62</v>
      </c>
      <c r="K118">
        <v>1</v>
      </c>
      <c r="L118" t="s">
        <v>19</v>
      </c>
      <c r="M118" t="str">
        <f t="shared" si="3"/>
        <v>Pavla Baťová</v>
      </c>
      <c r="N118">
        <f t="shared" si="4"/>
        <v>1</v>
      </c>
      <c r="O118">
        <f t="shared" si="5"/>
        <v>1</v>
      </c>
    </row>
    <row r="119" spans="1:15" x14ac:dyDescent="0.2">
      <c r="A119">
        <v>89301091</v>
      </c>
      <c r="B119" t="s">
        <v>1259</v>
      </c>
      <c r="C119" t="s">
        <v>77</v>
      </c>
      <c r="D119">
        <v>5</v>
      </c>
      <c r="E119" s="1">
        <v>44805</v>
      </c>
      <c r="G119" t="s">
        <v>13</v>
      </c>
      <c r="H119" t="s">
        <v>609</v>
      </c>
      <c r="I119" t="s">
        <v>1278</v>
      </c>
      <c r="K119">
        <v>1</v>
      </c>
      <c r="L119" t="s">
        <v>19</v>
      </c>
      <c r="M119" t="str">
        <f t="shared" si="3"/>
        <v>Mgr. Denisa Battová</v>
      </c>
      <c r="N119">
        <f t="shared" si="4"/>
        <v>1</v>
      </c>
      <c r="O119">
        <f t="shared" si="5"/>
        <v>1</v>
      </c>
    </row>
    <row r="120" spans="1:15" x14ac:dyDescent="0.2">
      <c r="A120">
        <v>89301073</v>
      </c>
      <c r="B120" t="s">
        <v>904</v>
      </c>
      <c r="C120" t="s">
        <v>229</v>
      </c>
      <c r="D120">
        <v>5</v>
      </c>
      <c r="E120" s="1">
        <v>41640</v>
      </c>
      <c r="H120" t="s">
        <v>39</v>
      </c>
      <c r="I120" t="s">
        <v>947</v>
      </c>
      <c r="J120" t="s">
        <v>62</v>
      </c>
      <c r="K120">
        <v>1</v>
      </c>
      <c r="L120" t="s">
        <v>19</v>
      </c>
      <c r="M120" t="str">
        <f t="shared" si="3"/>
        <v>Jitka Baxová</v>
      </c>
      <c r="N120">
        <f t="shared" si="4"/>
        <v>1</v>
      </c>
      <c r="O120">
        <f t="shared" si="5"/>
        <v>1</v>
      </c>
    </row>
    <row r="121" spans="1:15" x14ac:dyDescent="0.2">
      <c r="A121">
        <v>89301375</v>
      </c>
      <c r="B121" t="s">
        <v>2652</v>
      </c>
      <c r="C121" t="s">
        <v>2652</v>
      </c>
      <c r="D121">
        <v>10</v>
      </c>
      <c r="E121" s="1">
        <v>39814</v>
      </c>
      <c r="H121" t="s">
        <v>54</v>
      </c>
      <c r="I121" t="s">
        <v>2678</v>
      </c>
      <c r="K121">
        <v>1</v>
      </c>
      <c r="L121" t="s">
        <v>60</v>
      </c>
      <c r="M121" t="str">
        <f t="shared" si="3"/>
        <v>Hana Bazalová</v>
      </c>
      <c r="N121">
        <f t="shared" si="4"/>
        <v>1</v>
      </c>
      <c r="O121">
        <f t="shared" si="5"/>
        <v>1</v>
      </c>
    </row>
    <row r="122" spans="1:15" x14ac:dyDescent="0.2">
      <c r="A122">
        <v>89301035</v>
      </c>
      <c r="B122" t="s">
        <v>485</v>
      </c>
      <c r="C122" t="s">
        <v>595</v>
      </c>
      <c r="D122">
        <v>10</v>
      </c>
      <c r="E122" s="1">
        <v>39448</v>
      </c>
      <c r="G122" t="s">
        <v>20</v>
      </c>
      <c r="H122" t="s">
        <v>25</v>
      </c>
      <c r="I122" t="s">
        <v>603</v>
      </c>
      <c r="K122">
        <v>1</v>
      </c>
      <c r="L122" t="s">
        <v>19</v>
      </c>
      <c r="M122" t="str">
        <f t="shared" si="3"/>
        <v>Bc. Marcela Bazinková</v>
      </c>
      <c r="N122">
        <f t="shared" si="4"/>
        <v>1</v>
      </c>
      <c r="O122">
        <f t="shared" si="5"/>
        <v>1</v>
      </c>
    </row>
    <row r="123" spans="1:15" x14ac:dyDescent="0.2">
      <c r="A123">
        <v>89301041</v>
      </c>
      <c r="B123" t="s">
        <v>621</v>
      </c>
      <c r="C123" t="s">
        <v>77</v>
      </c>
      <c r="D123">
        <v>5</v>
      </c>
      <c r="E123" s="1">
        <v>42767</v>
      </c>
      <c r="G123" t="s">
        <v>32</v>
      </c>
      <c r="H123" t="s">
        <v>643</v>
      </c>
      <c r="I123" t="s">
        <v>644</v>
      </c>
      <c r="J123" t="s">
        <v>35</v>
      </c>
      <c r="K123">
        <v>1</v>
      </c>
      <c r="L123" t="s">
        <v>36</v>
      </c>
      <c r="M123" t="str">
        <f t="shared" si="3"/>
        <v>MUDr. Linda Bébarová</v>
      </c>
      <c r="N123">
        <f t="shared" si="4"/>
        <v>1</v>
      </c>
      <c r="O123">
        <f t="shared" si="5"/>
        <v>1</v>
      </c>
    </row>
    <row r="124" spans="1:15" x14ac:dyDescent="0.2">
      <c r="A124">
        <v>89301942</v>
      </c>
      <c r="B124" t="s">
        <v>3072</v>
      </c>
      <c r="C124" t="s">
        <v>3072</v>
      </c>
      <c r="D124">
        <v>10</v>
      </c>
      <c r="E124" s="1">
        <v>44197</v>
      </c>
      <c r="H124" t="s">
        <v>28</v>
      </c>
      <c r="I124" t="s">
        <v>3106</v>
      </c>
      <c r="K124">
        <v>0.94</v>
      </c>
      <c r="L124" t="s">
        <v>3074</v>
      </c>
      <c r="M124" t="str">
        <f t="shared" si="3"/>
        <v>Jaroslav Bečica</v>
      </c>
      <c r="N124">
        <f t="shared" si="4"/>
        <v>1</v>
      </c>
      <c r="O124">
        <f t="shared" si="5"/>
        <v>0.94</v>
      </c>
    </row>
    <row r="125" spans="1:15" x14ac:dyDescent="0.2">
      <c r="A125">
        <v>89301054</v>
      </c>
      <c r="B125" t="s">
        <v>792</v>
      </c>
      <c r="C125" t="s">
        <v>229</v>
      </c>
      <c r="D125">
        <v>5</v>
      </c>
      <c r="E125" s="1">
        <v>44600</v>
      </c>
      <c r="H125" t="s">
        <v>30</v>
      </c>
      <c r="I125" t="s">
        <v>799</v>
      </c>
      <c r="J125" t="s">
        <v>62</v>
      </c>
      <c r="K125">
        <v>1</v>
      </c>
      <c r="L125" t="s">
        <v>19</v>
      </c>
      <c r="M125" t="str">
        <f t="shared" si="3"/>
        <v>Irena Bednaříková</v>
      </c>
      <c r="N125">
        <f t="shared" si="4"/>
        <v>1</v>
      </c>
      <c r="O125">
        <f t="shared" si="5"/>
        <v>1</v>
      </c>
    </row>
    <row r="126" spans="1:15" x14ac:dyDescent="0.2">
      <c r="A126">
        <v>89301345</v>
      </c>
      <c r="B126" t="s">
        <v>2549</v>
      </c>
      <c r="C126" t="s">
        <v>2550</v>
      </c>
      <c r="D126">
        <v>10</v>
      </c>
      <c r="E126" s="1">
        <v>44743</v>
      </c>
      <c r="G126" t="s">
        <v>20</v>
      </c>
      <c r="H126" t="s">
        <v>63</v>
      </c>
      <c r="I126" t="s">
        <v>799</v>
      </c>
      <c r="K126">
        <v>1</v>
      </c>
      <c r="L126" t="s">
        <v>19</v>
      </c>
      <c r="M126" t="str">
        <f t="shared" si="3"/>
        <v>Bc. Kristýna Bednaříková</v>
      </c>
      <c r="N126">
        <f t="shared" si="4"/>
        <v>1</v>
      </c>
      <c r="O126">
        <f t="shared" si="5"/>
        <v>1</v>
      </c>
    </row>
    <row r="127" spans="1:15" x14ac:dyDescent="0.2">
      <c r="A127">
        <v>89301415</v>
      </c>
      <c r="B127" t="s">
        <v>2770</v>
      </c>
      <c r="C127" t="s">
        <v>2771</v>
      </c>
      <c r="D127">
        <v>10</v>
      </c>
      <c r="E127" s="1">
        <v>43922</v>
      </c>
      <c r="G127" t="s">
        <v>13</v>
      </c>
      <c r="H127" t="s">
        <v>42</v>
      </c>
      <c r="I127" t="s">
        <v>799</v>
      </c>
      <c r="K127">
        <v>1</v>
      </c>
      <c r="L127" t="s">
        <v>1222</v>
      </c>
      <c r="M127" t="str">
        <f t="shared" si="3"/>
        <v>Mgr. Jana Bednaříková</v>
      </c>
      <c r="N127">
        <f t="shared" si="4"/>
        <v>1</v>
      </c>
      <c r="O127">
        <f t="shared" si="5"/>
        <v>1</v>
      </c>
    </row>
    <row r="128" spans="1:15" x14ac:dyDescent="0.2">
      <c r="A128">
        <v>89301026</v>
      </c>
      <c r="B128" t="s">
        <v>304</v>
      </c>
      <c r="C128" t="s">
        <v>419</v>
      </c>
      <c r="D128">
        <v>5</v>
      </c>
      <c r="E128" s="1">
        <v>43586</v>
      </c>
      <c r="H128" t="s">
        <v>230</v>
      </c>
      <c r="I128" t="s">
        <v>441</v>
      </c>
      <c r="K128">
        <v>1</v>
      </c>
      <c r="L128" t="s">
        <v>60</v>
      </c>
      <c r="M128" t="str">
        <f t="shared" si="3"/>
        <v>Šárka Bednářová</v>
      </c>
      <c r="N128">
        <f t="shared" si="4"/>
        <v>1</v>
      </c>
      <c r="O128">
        <f t="shared" si="5"/>
        <v>1</v>
      </c>
    </row>
    <row r="129" spans="1:15" x14ac:dyDescent="0.2">
      <c r="A129">
        <v>89301048</v>
      </c>
      <c r="B129" t="s">
        <v>701</v>
      </c>
      <c r="C129" t="s">
        <v>744</v>
      </c>
      <c r="D129">
        <v>5</v>
      </c>
      <c r="E129" s="1">
        <v>42522</v>
      </c>
      <c r="G129" t="s">
        <v>20</v>
      </c>
      <c r="H129" t="s">
        <v>609</v>
      </c>
      <c r="I129" t="s">
        <v>441</v>
      </c>
      <c r="J129" t="s">
        <v>62</v>
      </c>
      <c r="K129">
        <v>0.5</v>
      </c>
      <c r="L129" t="s">
        <v>51</v>
      </c>
      <c r="M129" t="str">
        <f t="shared" si="3"/>
        <v>Bc. Denisa Bednářová</v>
      </c>
      <c r="N129">
        <f t="shared" si="4"/>
        <v>1</v>
      </c>
      <c r="O129">
        <f t="shared" si="5"/>
        <v>0.5</v>
      </c>
    </row>
    <row r="130" spans="1:15" x14ac:dyDescent="0.2">
      <c r="A130">
        <v>89301061</v>
      </c>
      <c r="B130" t="s">
        <v>808</v>
      </c>
      <c r="C130" t="s">
        <v>809</v>
      </c>
      <c r="D130">
        <v>5</v>
      </c>
      <c r="E130" s="1">
        <v>43466</v>
      </c>
      <c r="H130" t="s">
        <v>207</v>
      </c>
      <c r="I130" t="s">
        <v>441</v>
      </c>
      <c r="K130">
        <v>1</v>
      </c>
      <c r="L130" t="s">
        <v>60</v>
      </c>
      <c r="M130" t="str">
        <f t="shared" si="3"/>
        <v>Helena Bednářová</v>
      </c>
      <c r="N130">
        <f t="shared" si="4"/>
        <v>1</v>
      </c>
      <c r="O130">
        <f t="shared" si="5"/>
        <v>1</v>
      </c>
    </row>
    <row r="131" spans="1:15" x14ac:dyDescent="0.2">
      <c r="A131">
        <v>89301181</v>
      </c>
      <c r="B131" t="s">
        <v>1949</v>
      </c>
      <c r="C131" t="s">
        <v>1950</v>
      </c>
      <c r="D131">
        <v>5</v>
      </c>
      <c r="E131" s="1">
        <v>42095</v>
      </c>
      <c r="H131" t="s">
        <v>58</v>
      </c>
      <c r="I131" t="s">
        <v>441</v>
      </c>
      <c r="K131">
        <v>1</v>
      </c>
      <c r="L131" t="s">
        <v>19</v>
      </c>
      <c r="M131" t="str">
        <f t="shared" ref="M131:M194" si="6">IF(G131="",H131&amp;" "&amp;I131,G131&amp;" "&amp;H131&amp;" "&amp;I131)</f>
        <v>Lenka Bednářová</v>
      </c>
      <c r="N131">
        <f t="shared" ref="N131:N194" si="7">COUNTIF(M:M,M131)</f>
        <v>1</v>
      </c>
      <c r="O131">
        <f t="shared" ref="O131:O194" si="8">SUMIFS(K:K,M:M,M131)</f>
        <v>1</v>
      </c>
    </row>
    <row r="132" spans="1:15" x14ac:dyDescent="0.2">
      <c r="A132">
        <v>89301323</v>
      </c>
      <c r="B132" t="s">
        <v>2385</v>
      </c>
      <c r="C132" t="s">
        <v>229</v>
      </c>
      <c r="D132">
        <v>5</v>
      </c>
      <c r="E132" s="1">
        <v>41685</v>
      </c>
      <c r="H132" t="s">
        <v>850</v>
      </c>
      <c r="I132" t="s">
        <v>2424</v>
      </c>
      <c r="J132" t="s">
        <v>62</v>
      </c>
      <c r="K132">
        <v>1</v>
      </c>
      <c r="L132" t="s">
        <v>19</v>
      </c>
      <c r="M132" t="str">
        <f t="shared" si="6"/>
        <v>Romana Běhalová</v>
      </c>
      <c r="N132">
        <f t="shared" si="7"/>
        <v>1</v>
      </c>
      <c r="O132">
        <f t="shared" si="8"/>
        <v>1</v>
      </c>
    </row>
    <row r="133" spans="1:15" x14ac:dyDescent="0.2">
      <c r="A133">
        <v>89301375</v>
      </c>
      <c r="B133" t="s">
        <v>2652</v>
      </c>
      <c r="C133" t="s">
        <v>2652</v>
      </c>
      <c r="D133">
        <v>10</v>
      </c>
      <c r="E133" s="1">
        <v>42979</v>
      </c>
      <c r="H133" t="s">
        <v>176</v>
      </c>
      <c r="I133" t="s">
        <v>2656</v>
      </c>
      <c r="J133" t="s">
        <v>62</v>
      </c>
      <c r="K133">
        <v>1</v>
      </c>
      <c r="L133" t="s">
        <v>19</v>
      </c>
      <c r="M133" t="str">
        <f t="shared" si="6"/>
        <v>Tereza Behanová</v>
      </c>
      <c r="N133">
        <f t="shared" si="7"/>
        <v>1</v>
      </c>
      <c r="O133">
        <f t="shared" si="8"/>
        <v>1</v>
      </c>
    </row>
    <row r="134" spans="1:15" x14ac:dyDescent="0.2">
      <c r="A134">
        <v>89301073</v>
      </c>
      <c r="B134" t="s">
        <v>904</v>
      </c>
      <c r="C134" t="s">
        <v>229</v>
      </c>
      <c r="D134">
        <v>5</v>
      </c>
      <c r="E134" s="1">
        <v>43466</v>
      </c>
      <c r="G134" t="s">
        <v>32</v>
      </c>
      <c r="H134" t="s">
        <v>679</v>
      </c>
      <c r="I134" t="s">
        <v>910</v>
      </c>
      <c r="K134">
        <v>0.6</v>
      </c>
      <c r="L134" t="s">
        <v>36</v>
      </c>
      <c r="M134" t="str">
        <f t="shared" si="6"/>
        <v>MUDr. Ján Behúň</v>
      </c>
      <c r="N134">
        <f t="shared" si="7"/>
        <v>1</v>
      </c>
      <c r="O134">
        <f t="shared" si="8"/>
        <v>0.6</v>
      </c>
    </row>
    <row r="135" spans="1:15" x14ac:dyDescent="0.2">
      <c r="A135">
        <v>89301338</v>
      </c>
      <c r="B135" t="s">
        <v>2500</v>
      </c>
      <c r="C135" t="s">
        <v>2539</v>
      </c>
      <c r="D135">
        <v>10</v>
      </c>
      <c r="E135" s="1">
        <v>39448</v>
      </c>
      <c r="G135" t="s">
        <v>1995</v>
      </c>
      <c r="H135" t="s">
        <v>495</v>
      </c>
      <c r="I135" t="s">
        <v>2541</v>
      </c>
      <c r="K135">
        <v>1</v>
      </c>
      <c r="L135" t="s">
        <v>1222</v>
      </c>
      <c r="M135" t="str">
        <f t="shared" si="6"/>
        <v>Ing. Vojtěch Bekárek</v>
      </c>
      <c r="N135">
        <f t="shared" si="7"/>
        <v>1</v>
      </c>
      <c r="O135">
        <f t="shared" si="8"/>
        <v>1</v>
      </c>
    </row>
    <row r="136" spans="1:15" x14ac:dyDescent="0.2">
      <c r="A136">
        <v>89305249</v>
      </c>
      <c r="B136" t="s">
        <v>3126</v>
      </c>
      <c r="C136" t="s">
        <v>3153</v>
      </c>
      <c r="D136">
        <v>15</v>
      </c>
      <c r="E136" s="1">
        <v>42583</v>
      </c>
      <c r="G136" t="s">
        <v>2182</v>
      </c>
      <c r="H136" t="s">
        <v>3154</v>
      </c>
      <c r="I136" t="s">
        <v>3155</v>
      </c>
      <c r="K136">
        <v>0.05</v>
      </c>
      <c r="L136" t="s">
        <v>2187</v>
      </c>
      <c r="M136" t="str">
        <f t="shared" si="6"/>
        <v>MDDr. Šimon Belák</v>
      </c>
      <c r="N136">
        <f t="shared" si="7"/>
        <v>1</v>
      </c>
      <c r="O136">
        <f t="shared" si="8"/>
        <v>0.05</v>
      </c>
    </row>
    <row r="137" spans="1:15" x14ac:dyDescent="0.2">
      <c r="A137">
        <v>89301131</v>
      </c>
      <c r="B137" t="s">
        <v>1644</v>
      </c>
      <c r="C137" t="s">
        <v>77</v>
      </c>
      <c r="D137">
        <v>5</v>
      </c>
      <c r="E137" s="1">
        <v>42219</v>
      </c>
      <c r="G137" t="s">
        <v>32</v>
      </c>
      <c r="H137" t="s">
        <v>209</v>
      </c>
      <c r="I137" t="s">
        <v>1659</v>
      </c>
      <c r="K137">
        <v>1</v>
      </c>
      <c r="L137" t="s">
        <v>140</v>
      </c>
      <c r="M137" t="str">
        <f t="shared" si="6"/>
        <v>MUDr. Petra Beláková</v>
      </c>
      <c r="N137">
        <f t="shared" si="7"/>
        <v>1</v>
      </c>
      <c r="O137">
        <f t="shared" si="8"/>
        <v>1</v>
      </c>
    </row>
    <row r="138" spans="1:15" x14ac:dyDescent="0.2">
      <c r="A138">
        <v>89301347</v>
      </c>
      <c r="B138" t="s">
        <v>2611</v>
      </c>
      <c r="C138" t="s">
        <v>2611</v>
      </c>
      <c r="D138">
        <v>10</v>
      </c>
      <c r="E138" s="1">
        <v>44470</v>
      </c>
      <c r="G138" t="s">
        <v>20</v>
      </c>
      <c r="H138" t="s">
        <v>65</v>
      </c>
      <c r="I138" t="s">
        <v>2614</v>
      </c>
      <c r="K138">
        <v>0.1</v>
      </c>
      <c r="L138" t="s">
        <v>19</v>
      </c>
      <c r="M138" t="str">
        <f t="shared" si="6"/>
        <v>Bc. Věra Bělašková</v>
      </c>
      <c r="N138">
        <f t="shared" si="7"/>
        <v>2</v>
      </c>
      <c r="O138">
        <f t="shared" si="8"/>
        <v>1</v>
      </c>
    </row>
    <row r="139" spans="1:15" x14ac:dyDescent="0.2">
      <c r="A139">
        <v>89301348</v>
      </c>
      <c r="B139" t="s">
        <v>2616</v>
      </c>
      <c r="D139">
        <v>10</v>
      </c>
      <c r="E139" s="1">
        <v>44682</v>
      </c>
      <c r="G139" t="s">
        <v>20</v>
      </c>
      <c r="H139" t="s">
        <v>65</v>
      </c>
      <c r="I139" t="s">
        <v>2614</v>
      </c>
      <c r="K139">
        <v>0.9</v>
      </c>
      <c r="L139" t="s">
        <v>19</v>
      </c>
      <c r="M139" t="str">
        <f t="shared" si="6"/>
        <v>Bc. Věra Bělašková</v>
      </c>
      <c r="N139">
        <f t="shared" si="7"/>
        <v>2</v>
      </c>
      <c r="O139">
        <f t="shared" si="8"/>
        <v>1</v>
      </c>
    </row>
    <row r="140" spans="1:15" x14ac:dyDescent="0.2">
      <c r="A140">
        <v>89301261</v>
      </c>
      <c r="B140" t="s">
        <v>2210</v>
      </c>
      <c r="C140" t="s">
        <v>77</v>
      </c>
      <c r="D140">
        <v>5</v>
      </c>
      <c r="E140" s="1">
        <v>39448</v>
      </c>
      <c r="H140" t="s">
        <v>566</v>
      </c>
      <c r="I140" t="s">
        <v>2218</v>
      </c>
      <c r="K140">
        <v>0.8</v>
      </c>
      <c r="L140" t="s">
        <v>16</v>
      </c>
      <c r="M140" t="str">
        <f t="shared" si="6"/>
        <v>Josef Bělohlávek</v>
      </c>
      <c r="N140">
        <f t="shared" si="7"/>
        <v>2</v>
      </c>
      <c r="O140">
        <f t="shared" si="8"/>
        <v>1</v>
      </c>
    </row>
    <row r="141" spans="1:15" x14ac:dyDescent="0.2">
      <c r="A141">
        <v>89301265</v>
      </c>
      <c r="B141" t="s">
        <v>2210</v>
      </c>
      <c r="C141" t="s">
        <v>2267</v>
      </c>
      <c r="D141">
        <v>10</v>
      </c>
      <c r="E141" s="1">
        <v>39448</v>
      </c>
      <c r="H141" t="s">
        <v>566</v>
      </c>
      <c r="I141" t="s">
        <v>2218</v>
      </c>
      <c r="K141">
        <v>0.2</v>
      </c>
      <c r="L141" t="s">
        <v>16</v>
      </c>
      <c r="M141" t="str">
        <f t="shared" si="6"/>
        <v>Josef Bělohlávek</v>
      </c>
      <c r="N141">
        <f t="shared" si="7"/>
        <v>2</v>
      </c>
      <c r="O141">
        <f t="shared" si="8"/>
        <v>1</v>
      </c>
    </row>
    <row r="142" spans="1:15" x14ac:dyDescent="0.2">
      <c r="A142">
        <v>89301075</v>
      </c>
      <c r="B142" t="s">
        <v>904</v>
      </c>
      <c r="C142" t="s">
        <v>981</v>
      </c>
      <c r="D142">
        <v>10</v>
      </c>
      <c r="E142" s="1">
        <v>43952</v>
      </c>
      <c r="H142" t="s">
        <v>37</v>
      </c>
      <c r="I142" t="s">
        <v>1066</v>
      </c>
      <c r="K142">
        <v>0.5</v>
      </c>
      <c r="L142" t="s">
        <v>19</v>
      </c>
      <c r="M142" t="str">
        <f t="shared" si="6"/>
        <v>Andrea Bělohlávková</v>
      </c>
      <c r="N142">
        <f t="shared" si="7"/>
        <v>1</v>
      </c>
      <c r="O142">
        <f t="shared" si="8"/>
        <v>0.5</v>
      </c>
    </row>
    <row r="143" spans="1:15" x14ac:dyDescent="0.2">
      <c r="A143">
        <v>89301093</v>
      </c>
      <c r="B143" t="s">
        <v>1259</v>
      </c>
      <c r="C143" t="s">
        <v>229</v>
      </c>
      <c r="D143">
        <v>5</v>
      </c>
      <c r="E143" s="1">
        <v>39448</v>
      </c>
      <c r="H143" t="s">
        <v>44</v>
      </c>
      <c r="I143" t="s">
        <v>1066</v>
      </c>
      <c r="K143">
        <v>0.75</v>
      </c>
      <c r="L143" t="s">
        <v>19</v>
      </c>
      <c r="M143" t="str">
        <f t="shared" si="6"/>
        <v>Eva Bělohlávková</v>
      </c>
      <c r="N143">
        <f t="shared" si="7"/>
        <v>1</v>
      </c>
      <c r="O143">
        <f t="shared" si="8"/>
        <v>0.75</v>
      </c>
    </row>
    <row r="144" spans="1:15" x14ac:dyDescent="0.2">
      <c r="A144">
        <v>89301103</v>
      </c>
      <c r="B144" t="s">
        <v>1326</v>
      </c>
      <c r="C144" t="s">
        <v>1321</v>
      </c>
      <c r="D144">
        <v>5</v>
      </c>
      <c r="E144" s="1">
        <v>44835</v>
      </c>
      <c r="H144" t="s">
        <v>191</v>
      </c>
      <c r="I144" t="s">
        <v>1066</v>
      </c>
      <c r="J144" t="s">
        <v>62</v>
      </c>
      <c r="K144">
        <v>1</v>
      </c>
      <c r="L144" t="s">
        <v>60</v>
      </c>
      <c r="M144" t="str">
        <f t="shared" si="6"/>
        <v>Barbora Bělohlávková</v>
      </c>
      <c r="N144">
        <f t="shared" si="7"/>
        <v>1</v>
      </c>
      <c r="O144">
        <f t="shared" si="8"/>
        <v>1</v>
      </c>
    </row>
    <row r="145" spans="1:16" x14ac:dyDescent="0.2">
      <c r="A145">
        <v>89301181</v>
      </c>
      <c r="B145" t="s">
        <v>1949</v>
      </c>
      <c r="C145" t="s">
        <v>1950</v>
      </c>
      <c r="D145">
        <v>5</v>
      </c>
      <c r="E145" s="1">
        <v>43678</v>
      </c>
      <c r="G145" t="s">
        <v>32</v>
      </c>
      <c r="H145" t="s">
        <v>252</v>
      </c>
      <c r="I145" t="s">
        <v>1979</v>
      </c>
      <c r="K145">
        <v>0.8</v>
      </c>
      <c r="L145" t="s">
        <v>167</v>
      </c>
      <c r="M145" t="str">
        <f t="shared" si="6"/>
        <v>MUDr. Kamila Bělohradová</v>
      </c>
      <c r="N145">
        <f t="shared" si="7"/>
        <v>1</v>
      </c>
      <c r="O145">
        <f t="shared" si="8"/>
        <v>0.8</v>
      </c>
    </row>
    <row r="146" spans="1:16" x14ac:dyDescent="0.2">
      <c r="A146">
        <v>89301031</v>
      </c>
      <c r="B146" t="s">
        <v>485</v>
      </c>
      <c r="C146" t="s">
        <v>77</v>
      </c>
      <c r="D146">
        <v>5</v>
      </c>
      <c r="E146" s="1">
        <v>44593</v>
      </c>
      <c r="H146" t="s">
        <v>520</v>
      </c>
      <c r="I146" t="s">
        <v>521</v>
      </c>
      <c r="K146">
        <v>1</v>
      </c>
      <c r="L146" t="s">
        <v>27</v>
      </c>
      <c r="M146" t="str">
        <f t="shared" si="6"/>
        <v>Natálie Bendová</v>
      </c>
      <c r="N146">
        <f t="shared" si="7"/>
        <v>1</v>
      </c>
      <c r="O146">
        <f t="shared" si="8"/>
        <v>1</v>
      </c>
    </row>
    <row r="147" spans="1:16" x14ac:dyDescent="0.2">
      <c r="A147">
        <v>89301075</v>
      </c>
      <c r="B147" t="s">
        <v>904</v>
      </c>
      <c r="C147" t="s">
        <v>981</v>
      </c>
      <c r="D147">
        <v>10</v>
      </c>
      <c r="E147" s="1">
        <v>44805</v>
      </c>
      <c r="G147" t="s">
        <v>32</v>
      </c>
      <c r="H147" t="s">
        <v>165</v>
      </c>
      <c r="I147" t="s">
        <v>983</v>
      </c>
      <c r="K147">
        <v>1</v>
      </c>
      <c r="L147" t="s">
        <v>167</v>
      </c>
      <c r="M147" t="str">
        <f t="shared" si="6"/>
        <v>MUDr. Tomáš Bendžala</v>
      </c>
      <c r="N147">
        <f t="shared" si="7"/>
        <v>1</v>
      </c>
      <c r="O147">
        <f t="shared" si="8"/>
        <v>1</v>
      </c>
    </row>
    <row r="148" spans="1:16" x14ac:dyDescent="0.2">
      <c r="A148">
        <v>89301073</v>
      </c>
      <c r="B148" t="s">
        <v>904</v>
      </c>
      <c r="C148" t="s">
        <v>229</v>
      </c>
      <c r="D148">
        <v>5</v>
      </c>
      <c r="E148" s="1">
        <v>43497</v>
      </c>
      <c r="H148" t="s">
        <v>23</v>
      </c>
      <c r="I148" t="s">
        <v>946</v>
      </c>
      <c r="J148" t="s">
        <v>62</v>
      </c>
      <c r="K148">
        <v>1</v>
      </c>
      <c r="L148" t="s">
        <v>51</v>
      </c>
      <c r="M148" t="str">
        <f t="shared" si="6"/>
        <v>Alena Benediktová</v>
      </c>
      <c r="N148">
        <f t="shared" si="7"/>
        <v>1</v>
      </c>
      <c r="O148">
        <f t="shared" si="8"/>
        <v>1</v>
      </c>
    </row>
    <row r="149" spans="1:16" x14ac:dyDescent="0.2">
      <c r="A149">
        <v>89301251</v>
      </c>
      <c r="B149" t="s">
        <v>2181</v>
      </c>
      <c r="C149" t="s">
        <v>77</v>
      </c>
      <c r="D149">
        <v>5</v>
      </c>
      <c r="E149" s="1">
        <v>43313</v>
      </c>
      <c r="G149" t="s">
        <v>2182</v>
      </c>
      <c r="H149" t="s">
        <v>316</v>
      </c>
      <c r="I149" t="s">
        <v>2183</v>
      </c>
      <c r="K149">
        <v>0.5</v>
      </c>
      <c r="L149" t="s">
        <v>167</v>
      </c>
      <c r="M149" t="str">
        <f t="shared" si="6"/>
        <v>MDDr. Pavel Beneš</v>
      </c>
      <c r="N149">
        <f t="shared" si="7"/>
        <v>2</v>
      </c>
      <c r="O149">
        <f t="shared" si="8"/>
        <v>0.5</v>
      </c>
    </row>
    <row r="150" spans="1:16" x14ac:dyDescent="0.2">
      <c r="A150">
        <v>89870255</v>
      </c>
      <c r="B150" t="s">
        <v>2181</v>
      </c>
      <c r="C150" t="s">
        <v>3167</v>
      </c>
      <c r="D150">
        <v>15</v>
      </c>
      <c r="E150" s="1">
        <v>43374</v>
      </c>
      <c r="G150" t="s">
        <v>2182</v>
      </c>
      <c r="H150" t="s">
        <v>316</v>
      </c>
      <c r="I150" t="s">
        <v>2183</v>
      </c>
      <c r="K150">
        <v>0</v>
      </c>
      <c r="L150" t="s">
        <v>2187</v>
      </c>
      <c r="M150" t="str">
        <f t="shared" si="6"/>
        <v>MDDr. Pavel Beneš</v>
      </c>
      <c r="N150">
        <f t="shared" si="7"/>
        <v>2</v>
      </c>
      <c r="O150">
        <f t="shared" si="8"/>
        <v>0.5</v>
      </c>
    </row>
    <row r="151" spans="1:16" x14ac:dyDescent="0.2">
      <c r="A151">
        <v>89301212</v>
      </c>
      <c r="B151" t="s">
        <v>2044</v>
      </c>
      <c r="C151" t="s">
        <v>351</v>
      </c>
      <c r="D151">
        <v>10</v>
      </c>
      <c r="E151" s="1">
        <v>41548</v>
      </c>
      <c r="H151" t="s">
        <v>42</v>
      </c>
      <c r="I151" t="s">
        <v>2110</v>
      </c>
      <c r="K151">
        <v>0.5</v>
      </c>
      <c r="L151" t="s">
        <v>51</v>
      </c>
      <c r="M151" t="str">
        <f t="shared" si="6"/>
        <v>Jana Benešová</v>
      </c>
      <c r="N151">
        <f t="shared" si="7"/>
        <v>3</v>
      </c>
      <c r="O151">
        <f t="shared" si="8"/>
        <v>2</v>
      </c>
      <c r="P151" t="s">
        <v>3178</v>
      </c>
    </row>
    <row r="152" spans="1:16" x14ac:dyDescent="0.2">
      <c r="A152">
        <v>89301215</v>
      </c>
      <c r="B152" t="s">
        <v>2044</v>
      </c>
      <c r="C152" t="s">
        <v>2121</v>
      </c>
      <c r="D152">
        <v>10</v>
      </c>
      <c r="E152" s="1">
        <v>41548</v>
      </c>
      <c r="H152" t="s">
        <v>42</v>
      </c>
      <c r="I152" t="s">
        <v>2110</v>
      </c>
      <c r="K152">
        <v>0.5</v>
      </c>
      <c r="L152" t="s">
        <v>51</v>
      </c>
      <c r="M152" t="str">
        <f t="shared" si="6"/>
        <v>Jana Benešová</v>
      </c>
      <c r="N152">
        <f t="shared" si="7"/>
        <v>3</v>
      </c>
      <c r="O152">
        <f t="shared" si="8"/>
        <v>2</v>
      </c>
      <c r="P152" t="s">
        <v>3178</v>
      </c>
    </row>
    <row r="153" spans="1:16" x14ac:dyDescent="0.2">
      <c r="A153">
        <v>89301311</v>
      </c>
      <c r="B153" t="s">
        <v>2343</v>
      </c>
      <c r="C153" t="s">
        <v>77</v>
      </c>
      <c r="D153">
        <v>5</v>
      </c>
      <c r="E153" s="1">
        <v>44652</v>
      </c>
      <c r="H153" t="s">
        <v>42</v>
      </c>
      <c r="I153" t="s">
        <v>2110</v>
      </c>
      <c r="K153">
        <v>1</v>
      </c>
      <c r="L153" t="s">
        <v>51</v>
      </c>
      <c r="M153" t="str">
        <f t="shared" si="6"/>
        <v>Jana Benešová</v>
      </c>
      <c r="N153">
        <f t="shared" si="7"/>
        <v>3</v>
      </c>
      <c r="O153">
        <f t="shared" si="8"/>
        <v>2</v>
      </c>
      <c r="P153" t="s">
        <v>3178</v>
      </c>
    </row>
    <row r="154" spans="1:16" x14ac:dyDescent="0.2">
      <c r="A154">
        <v>89301081</v>
      </c>
      <c r="B154" t="s">
        <v>1125</v>
      </c>
      <c r="C154" t="s">
        <v>77</v>
      </c>
      <c r="D154">
        <v>5</v>
      </c>
      <c r="E154" s="1">
        <v>43739</v>
      </c>
      <c r="G154" t="s">
        <v>32</v>
      </c>
      <c r="H154" t="s">
        <v>940</v>
      </c>
      <c r="I154" t="s">
        <v>1147</v>
      </c>
      <c r="K154">
        <v>1</v>
      </c>
      <c r="L154" t="s">
        <v>140</v>
      </c>
      <c r="M154" t="str">
        <f t="shared" si="6"/>
        <v>MUDr. Alžběta Benická</v>
      </c>
      <c r="N154">
        <f t="shared" si="7"/>
        <v>1</v>
      </c>
      <c r="O154">
        <f t="shared" si="8"/>
        <v>1</v>
      </c>
    </row>
    <row r="155" spans="1:16" x14ac:dyDescent="0.2">
      <c r="A155">
        <v>89301028</v>
      </c>
      <c r="B155" t="s">
        <v>304</v>
      </c>
      <c r="C155" t="s">
        <v>465</v>
      </c>
      <c r="D155">
        <v>10</v>
      </c>
      <c r="E155" s="1">
        <v>44562</v>
      </c>
      <c r="H155" t="s">
        <v>471</v>
      </c>
      <c r="I155" t="s">
        <v>472</v>
      </c>
      <c r="K155">
        <v>1</v>
      </c>
      <c r="L155" t="s">
        <v>51</v>
      </c>
      <c r="M155" t="str">
        <f t="shared" si="6"/>
        <v>Zdeňka Beníšková</v>
      </c>
      <c r="N155">
        <f t="shared" si="7"/>
        <v>1</v>
      </c>
      <c r="O155">
        <f t="shared" si="8"/>
        <v>1</v>
      </c>
    </row>
    <row r="156" spans="1:16" x14ac:dyDescent="0.2">
      <c r="A156">
        <v>89301061</v>
      </c>
      <c r="B156" t="s">
        <v>808</v>
      </c>
      <c r="C156" t="s">
        <v>809</v>
      </c>
      <c r="D156">
        <v>5</v>
      </c>
      <c r="E156" s="1">
        <v>43282</v>
      </c>
      <c r="G156" t="s">
        <v>20</v>
      </c>
      <c r="H156" t="s">
        <v>609</v>
      </c>
      <c r="I156" t="s">
        <v>836</v>
      </c>
      <c r="K156">
        <v>1</v>
      </c>
      <c r="L156" t="s">
        <v>51</v>
      </c>
      <c r="M156" t="str">
        <f t="shared" si="6"/>
        <v>Bc. Denisa Benschová</v>
      </c>
      <c r="N156">
        <f t="shared" si="7"/>
        <v>1</v>
      </c>
      <c r="O156">
        <f t="shared" si="8"/>
        <v>1</v>
      </c>
    </row>
    <row r="157" spans="1:16" x14ac:dyDescent="0.2">
      <c r="A157">
        <v>89301012</v>
      </c>
      <c r="B157" t="s">
        <v>76</v>
      </c>
      <c r="C157" t="s">
        <v>189</v>
      </c>
      <c r="D157">
        <v>10</v>
      </c>
      <c r="E157" s="1">
        <v>39448</v>
      </c>
      <c r="H157" t="s">
        <v>222</v>
      </c>
      <c r="I157" t="s">
        <v>223</v>
      </c>
      <c r="K157">
        <v>1</v>
      </c>
      <c r="L157" t="s">
        <v>19</v>
      </c>
      <c r="M157" t="str">
        <f t="shared" si="6"/>
        <v>Ilona Benušová</v>
      </c>
      <c r="N157">
        <f t="shared" si="7"/>
        <v>1</v>
      </c>
      <c r="O157">
        <f t="shared" si="8"/>
        <v>1</v>
      </c>
    </row>
    <row r="158" spans="1:16" x14ac:dyDescent="0.2">
      <c r="A158">
        <v>89301347</v>
      </c>
      <c r="B158" t="s">
        <v>2611</v>
      </c>
      <c r="C158" t="s">
        <v>2611</v>
      </c>
      <c r="D158">
        <v>10</v>
      </c>
      <c r="E158" s="1">
        <v>44470</v>
      </c>
      <c r="G158" t="s">
        <v>32</v>
      </c>
      <c r="H158" t="s">
        <v>781</v>
      </c>
      <c r="I158" t="s">
        <v>2613</v>
      </c>
      <c r="K158">
        <v>0.2</v>
      </c>
      <c r="L158" t="s">
        <v>36</v>
      </c>
      <c r="M158" t="str">
        <f t="shared" si="6"/>
        <v>MUDr. Vladimír Benýšek</v>
      </c>
      <c r="N158">
        <f t="shared" si="7"/>
        <v>2</v>
      </c>
      <c r="O158">
        <f t="shared" si="8"/>
        <v>1</v>
      </c>
    </row>
    <row r="159" spans="1:16" x14ac:dyDescent="0.2">
      <c r="A159">
        <v>89301348</v>
      </c>
      <c r="B159" t="s">
        <v>2616</v>
      </c>
      <c r="D159">
        <v>10</v>
      </c>
      <c r="E159" s="1">
        <v>44682</v>
      </c>
      <c r="G159" t="s">
        <v>32</v>
      </c>
      <c r="H159" t="s">
        <v>781</v>
      </c>
      <c r="I159" t="s">
        <v>2613</v>
      </c>
      <c r="K159">
        <v>0.8</v>
      </c>
      <c r="L159" t="s">
        <v>36</v>
      </c>
      <c r="M159" t="str">
        <f t="shared" si="6"/>
        <v>MUDr. Vladimír Benýšek</v>
      </c>
      <c r="N159">
        <f t="shared" si="7"/>
        <v>2</v>
      </c>
      <c r="O159">
        <f t="shared" si="8"/>
        <v>1</v>
      </c>
    </row>
    <row r="160" spans="1:16" x14ac:dyDescent="0.2">
      <c r="A160">
        <v>89301111</v>
      </c>
      <c r="B160" t="s">
        <v>1492</v>
      </c>
      <c r="C160" t="s">
        <v>77</v>
      </c>
      <c r="D160">
        <v>5</v>
      </c>
      <c r="E160" s="1">
        <v>42353</v>
      </c>
      <c r="G160" t="s">
        <v>32</v>
      </c>
      <c r="H160" t="s">
        <v>1523</v>
      </c>
      <c r="I160" t="s">
        <v>1524</v>
      </c>
      <c r="J160" t="s">
        <v>35</v>
      </c>
      <c r="K160">
        <v>1</v>
      </c>
      <c r="L160" t="s">
        <v>36</v>
      </c>
      <c r="M160" t="str">
        <f t="shared" si="6"/>
        <v>MUDr. Maroš Béreš</v>
      </c>
      <c r="N160">
        <f t="shared" si="7"/>
        <v>1</v>
      </c>
      <c r="O160">
        <f t="shared" si="8"/>
        <v>1</v>
      </c>
    </row>
    <row r="161" spans="1:15" x14ac:dyDescent="0.2">
      <c r="A161">
        <v>89301103</v>
      </c>
      <c r="B161" t="s">
        <v>1326</v>
      </c>
      <c r="C161" t="s">
        <v>1321</v>
      </c>
      <c r="D161">
        <v>5</v>
      </c>
      <c r="E161" s="1">
        <v>44774</v>
      </c>
      <c r="H161" t="s">
        <v>37</v>
      </c>
      <c r="I161" t="s">
        <v>1432</v>
      </c>
      <c r="K161">
        <v>0.5</v>
      </c>
      <c r="L161" t="s">
        <v>19</v>
      </c>
      <c r="M161" t="str">
        <f t="shared" si="6"/>
        <v>Andrea Berezová</v>
      </c>
      <c r="N161">
        <f t="shared" si="7"/>
        <v>2</v>
      </c>
      <c r="O161">
        <f t="shared" si="8"/>
        <v>1</v>
      </c>
    </row>
    <row r="162" spans="1:15" x14ac:dyDescent="0.2">
      <c r="A162">
        <v>89301103</v>
      </c>
      <c r="B162" t="s">
        <v>1326</v>
      </c>
      <c r="C162" t="s">
        <v>1321</v>
      </c>
      <c r="D162">
        <v>5</v>
      </c>
      <c r="E162" s="1">
        <v>44774</v>
      </c>
      <c r="H162" t="s">
        <v>37</v>
      </c>
      <c r="I162" t="s">
        <v>1432</v>
      </c>
      <c r="K162">
        <v>0.5</v>
      </c>
      <c r="L162" t="s">
        <v>19</v>
      </c>
      <c r="M162" t="str">
        <f t="shared" si="6"/>
        <v>Andrea Berezová</v>
      </c>
      <c r="N162">
        <f t="shared" si="7"/>
        <v>2</v>
      </c>
      <c r="O162">
        <f t="shared" si="8"/>
        <v>1</v>
      </c>
    </row>
    <row r="163" spans="1:15" x14ac:dyDescent="0.2">
      <c r="A163">
        <v>89301021</v>
      </c>
      <c r="B163" t="s">
        <v>304</v>
      </c>
      <c r="C163" t="s">
        <v>77</v>
      </c>
      <c r="D163">
        <v>5</v>
      </c>
      <c r="E163" s="1">
        <v>39448</v>
      </c>
      <c r="G163" t="s">
        <v>32</v>
      </c>
      <c r="H163" t="s">
        <v>52</v>
      </c>
      <c r="I163" t="s">
        <v>311</v>
      </c>
      <c r="K163">
        <v>0.15</v>
      </c>
      <c r="L163" t="s">
        <v>36</v>
      </c>
      <c r="M163" t="str">
        <f t="shared" si="6"/>
        <v>MUDr. Zdeněk Berka</v>
      </c>
      <c r="N163">
        <f t="shared" si="7"/>
        <v>3</v>
      </c>
      <c r="O163">
        <f t="shared" si="8"/>
        <v>1</v>
      </c>
    </row>
    <row r="164" spans="1:15" x14ac:dyDescent="0.2">
      <c r="A164">
        <v>89301022</v>
      </c>
      <c r="B164" t="s">
        <v>304</v>
      </c>
      <c r="C164" t="s">
        <v>351</v>
      </c>
      <c r="D164">
        <v>10</v>
      </c>
      <c r="E164" s="1">
        <v>44378</v>
      </c>
      <c r="G164" t="s">
        <v>32</v>
      </c>
      <c r="H164" t="s">
        <v>52</v>
      </c>
      <c r="I164" t="s">
        <v>311</v>
      </c>
      <c r="K164">
        <v>0.4</v>
      </c>
      <c r="L164" t="s">
        <v>36</v>
      </c>
      <c r="M164" t="str">
        <f t="shared" si="6"/>
        <v>MUDr. Zdeněk Berka</v>
      </c>
      <c r="N164">
        <f t="shared" si="7"/>
        <v>3</v>
      </c>
      <c r="O164">
        <f t="shared" si="8"/>
        <v>1</v>
      </c>
    </row>
    <row r="165" spans="1:15" x14ac:dyDescent="0.2">
      <c r="A165">
        <v>89301301</v>
      </c>
      <c r="B165" t="s">
        <v>2326</v>
      </c>
      <c r="C165" t="s">
        <v>77</v>
      </c>
      <c r="D165">
        <v>5</v>
      </c>
      <c r="E165" s="1">
        <v>44378</v>
      </c>
      <c r="G165" t="s">
        <v>32</v>
      </c>
      <c r="H165" t="s">
        <v>52</v>
      </c>
      <c r="I165" t="s">
        <v>311</v>
      </c>
      <c r="K165">
        <v>0.45</v>
      </c>
      <c r="L165" t="s">
        <v>36</v>
      </c>
      <c r="M165" t="str">
        <f t="shared" si="6"/>
        <v>MUDr. Zdeněk Berka</v>
      </c>
      <c r="N165">
        <f t="shared" si="7"/>
        <v>3</v>
      </c>
      <c r="O165">
        <f t="shared" si="8"/>
        <v>1</v>
      </c>
    </row>
    <row r="166" spans="1:15" x14ac:dyDescent="0.2">
      <c r="A166">
        <v>89301026</v>
      </c>
      <c r="B166" t="s">
        <v>304</v>
      </c>
      <c r="C166" t="s">
        <v>419</v>
      </c>
      <c r="D166">
        <v>5</v>
      </c>
      <c r="E166" s="1">
        <v>44013</v>
      </c>
      <c r="G166" t="s">
        <v>220</v>
      </c>
      <c r="H166" t="s">
        <v>42</v>
      </c>
      <c r="I166" t="s">
        <v>455</v>
      </c>
      <c r="K166">
        <v>0.8</v>
      </c>
      <c r="L166" t="s">
        <v>51</v>
      </c>
      <c r="M166" t="str">
        <f t="shared" si="6"/>
        <v>Mgr. Bc. Jana Bermellová</v>
      </c>
      <c r="N166">
        <f t="shared" si="7"/>
        <v>1</v>
      </c>
      <c r="O166">
        <f t="shared" si="8"/>
        <v>0.8</v>
      </c>
    </row>
    <row r="167" spans="1:15" x14ac:dyDescent="0.2">
      <c r="A167">
        <v>89305252</v>
      </c>
      <c r="B167" t="s">
        <v>2181</v>
      </c>
      <c r="C167" t="s">
        <v>3158</v>
      </c>
      <c r="D167">
        <v>15</v>
      </c>
      <c r="E167" s="1">
        <v>42217</v>
      </c>
      <c r="G167" t="s">
        <v>2182</v>
      </c>
      <c r="H167" t="s">
        <v>119</v>
      </c>
      <c r="I167" t="s">
        <v>3161</v>
      </c>
      <c r="K167">
        <v>0.1</v>
      </c>
      <c r="L167" t="s">
        <v>2187</v>
      </c>
      <c r="M167" t="str">
        <f t="shared" si="6"/>
        <v>MDDr. Martin Bezděk</v>
      </c>
      <c r="N167">
        <f t="shared" si="7"/>
        <v>2</v>
      </c>
      <c r="O167">
        <f t="shared" si="8"/>
        <v>0.1</v>
      </c>
    </row>
    <row r="168" spans="1:15" x14ac:dyDescent="0.2">
      <c r="A168">
        <v>89870255</v>
      </c>
      <c r="B168" t="s">
        <v>2181</v>
      </c>
      <c r="C168" t="s">
        <v>3167</v>
      </c>
      <c r="D168">
        <v>15</v>
      </c>
      <c r="E168" s="1">
        <v>42217</v>
      </c>
      <c r="G168" t="s">
        <v>2182</v>
      </c>
      <c r="H168" t="s">
        <v>119</v>
      </c>
      <c r="I168" t="s">
        <v>3161</v>
      </c>
      <c r="K168">
        <v>0</v>
      </c>
      <c r="L168" t="s">
        <v>2187</v>
      </c>
      <c r="M168" t="str">
        <f t="shared" si="6"/>
        <v>MDDr. Martin Bezděk</v>
      </c>
      <c r="N168">
        <f t="shared" si="7"/>
        <v>2</v>
      </c>
      <c r="O168">
        <f t="shared" si="8"/>
        <v>0.1</v>
      </c>
    </row>
    <row r="169" spans="1:15" x14ac:dyDescent="0.2">
      <c r="A169">
        <v>89301023</v>
      </c>
      <c r="B169" t="s">
        <v>304</v>
      </c>
      <c r="C169" t="s">
        <v>229</v>
      </c>
      <c r="D169">
        <v>5</v>
      </c>
      <c r="E169" s="1">
        <v>39448</v>
      </c>
      <c r="H169" t="s">
        <v>39</v>
      </c>
      <c r="I169" t="s">
        <v>388</v>
      </c>
      <c r="K169">
        <v>1</v>
      </c>
      <c r="L169" t="s">
        <v>19</v>
      </c>
      <c r="M169" t="str">
        <f t="shared" si="6"/>
        <v>Jitka Bezděková</v>
      </c>
      <c r="N169">
        <f t="shared" si="7"/>
        <v>1</v>
      </c>
      <c r="O169">
        <f t="shared" si="8"/>
        <v>1</v>
      </c>
    </row>
    <row r="170" spans="1:15" x14ac:dyDescent="0.2">
      <c r="A170">
        <v>89301091</v>
      </c>
      <c r="B170" t="s">
        <v>1259</v>
      </c>
      <c r="C170" t="s">
        <v>77</v>
      </c>
      <c r="D170">
        <v>5</v>
      </c>
      <c r="E170" s="1">
        <v>43862</v>
      </c>
      <c r="G170" t="s">
        <v>32</v>
      </c>
      <c r="H170" t="s">
        <v>56</v>
      </c>
      <c r="I170" t="s">
        <v>388</v>
      </c>
      <c r="K170">
        <v>0.4</v>
      </c>
      <c r="L170" t="s">
        <v>167</v>
      </c>
      <c r="M170" t="str">
        <f t="shared" si="6"/>
        <v>MUDr. Veronika Bezděková</v>
      </c>
      <c r="N170">
        <f t="shared" si="7"/>
        <v>1</v>
      </c>
      <c r="O170">
        <f t="shared" si="8"/>
        <v>0.4</v>
      </c>
    </row>
    <row r="171" spans="1:15" x14ac:dyDescent="0.2">
      <c r="A171">
        <v>89301161</v>
      </c>
      <c r="B171" t="s">
        <v>1772</v>
      </c>
      <c r="C171" t="s">
        <v>77</v>
      </c>
      <c r="D171">
        <v>5</v>
      </c>
      <c r="E171" s="1">
        <v>44197</v>
      </c>
      <c r="H171" t="s">
        <v>17</v>
      </c>
      <c r="I171" t="s">
        <v>388</v>
      </c>
      <c r="K171">
        <v>1</v>
      </c>
      <c r="L171" t="s">
        <v>51</v>
      </c>
      <c r="M171" t="str">
        <f t="shared" si="6"/>
        <v>Marie Bezděková</v>
      </c>
      <c r="N171">
        <f t="shared" si="7"/>
        <v>1</v>
      </c>
      <c r="O171">
        <f t="shared" si="8"/>
        <v>1</v>
      </c>
    </row>
    <row r="172" spans="1:15" x14ac:dyDescent="0.2">
      <c r="A172">
        <v>89301375</v>
      </c>
      <c r="B172" t="s">
        <v>2652</v>
      </c>
      <c r="C172" t="s">
        <v>2652</v>
      </c>
      <c r="D172">
        <v>10</v>
      </c>
      <c r="E172" s="1">
        <v>42005</v>
      </c>
      <c r="G172" t="s">
        <v>13</v>
      </c>
      <c r="H172" t="s">
        <v>1363</v>
      </c>
      <c r="I172" t="s">
        <v>388</v>
      </c>
      <c r="J172" t="s">
        <v>35</v>
      </c>
      <c r="K172">
        <v>1</v>
      </c>
      <c r="L172" t="s">
        <v>1222</v>
      </c>
      <c r="M172" t="str">
        <f t="shared" si="6"/>
        <v>Mgr. Michala Bezděková</v>
      </c>
      <c r="N172">
        <f t="shared" si="7"/>
        <v>1</v>
      </c>
      <c r="O172">
        <f t="shared" si="8"/>
        <v>1</v>
      </c>
    </row>
    <row r="173" spans="1:15" x14ac:dyDescent="0.2">
      <c r="A173">
        <v>89301041</v>
      </c>
      <c r="B173" t="s">
        <v>621</v>
      </c>
      <c r="C173" t="s">
        <v>77</v>
      </c>
      <c r="D173">
        <v>5</v>
      </c>
      <c r="E173" s="1">
        <v>41883</v>
      </c>
      <c r="G173" t="s">
        <v>20</v>
      </c>
      <c r="H173" t="s">
        <v>44</v>
      </c>
      <c r="I173" t="s">
        <v>636</v>
      </c>
      <c r="K173">
        <v>1</v>
      </c>
      <c r="L173" t="s">
        <v>51</v>
      </c>
      <c r="M173" t="str">
        <f t="shared" si="6"/>
        <v>Bc. Eva Bičová</v>
      </c>
      <c r="N173">
        <f t="shared" si="7"/>
        <v>1</v>
      </c>
      <c r="O173">
        <f t="shared" si="8"/>
        <v>1</v>
      </c>
    </row>
    <row r="174" spans="1:15" x14ac:dyDescent="0.2">
      <c r="A174">
        <v>89301063</v>
      </c>
      <c r="B174" t="s">
        <v>808</v>
      </c>
      <c r="C174" t="s">
        <v>229</v>
      </c>
      <c r="D174">
        <v>5</v>
      </c>
      <c r="E174" s="1">
        <v>42461</v>
      </c>
      <c r="H174" t="s">
        <v>67</v>
      </c>
      <c r="I174" t="s">
        <v>636</v>
      </c>
      <c r="K174">
        <v>1</v>
      </c>
      <c r="L174" t="s">
        <v>19</v>
      </c>
      <c r="M174" t="str">
        <f t="shared" si="6"/>
        <v>Kateřina Bičová</v>
      </c>
      <c r="N174">
        <f t="shared" si="7"/>
        <v>1</v>
      </c>
      <c r="O174">
        <f t="shared" si="8"/>
        <v>1</v>
      </c>
    </row>
    <row r="175" spans="1:15" x14ac:dyDescent="0.2">
      <c r="A175">
        <v>89301201</v>
      </c>
      <c r="B175" t="s">
        <v>2018</v>
      </c>
      <c r="C175" t="s">
        <v>77</v>
      </c>
      <c r="D175">
        <v>5</v>
      </c>
      <c r="E175" s="1">
        <v>39448</v>
      </c>
      <c r="G175" t="s">
        <v>32</v>
      </c>
      <c r="H175" t="s">
        <v>200</v>
      </c>
      <c r="I175" t="s">
        <v>2028</v>
      </c>
      <c r="J175" t="s">
        <v>35</v>
      </c>
      <c r="K175">
        <v>0.1</v>
      </c>
      <c r="L175" t="s">
        <v>36</v>
      </c>
      <c r="M175" t="str">
        <f t="shared" si="6"/>
        <v>MUDr. Martina Bienová</v>
      </c>
      <c r="N175">
        <f t="shared" si="7"/>
        <v>2</v>
      </c>
      <c r="O175">
        <f t="shared" si="8"/>
        <v>0.44999999999999996</v>
      </c>
    </row>
    <row r="176" spans="1:15" x14ac:dyDescent="0.2">
      <c r="A176">
        <v>89301202</v>
      </c>
      <c r="B176" t="s">
        <v>2018</v>
      </c>
      <c r="C176" t="s">
        <v>351</v>
      </c>
      <c r="D176">
        <v>10</v>
      </c>
      <c r="E176" s="1">
        <v>39448</v>
      </c>
      <c r="G176" t="s">
        <v>32</v>
      </c>
      <c r="H176" t="s">
        <v>200</v>
      </c>
      <c r="I176" t="s">
        <v>2028</v>
      </c>
      <c r="J176" t="s">
        <v>35</v>
      </c>
      <c r="K176">
        <v>0.35</v>
      </c>
      <c r="L176" t="s">
        <v>36</v>
      </c>
      <c r="M176" t="str">
        <f t="shared" si="6"/>
        <v>MUDr. Martina Bienová</v>
      </c>
      <c r="N176">
        <f t="shared" si="7"/>
        <v>2</v>
      </c>
      <c r="O176">
        <f t="shared" si="8"/>
        <v>0.44999999999999996</v>
      </c>
    </row>
    <row r="177" spans="1:15" x14ac:dyDescent="0.2">
      <c r="A177">
        <v>89301015</v>
      </c>
      <c r="B177" t="s">
        <v>76</v>
      </c>
      <c r="C177" t="s">
        <v>271</v>
      </c>
      <c r="D177">
        <v>10</v>
      </c>
      <c r="E177" s="1">
        <v>43132</v>
      </c>
      <c r="H177" t="s">
        <v>292</v>
      </c>
      <c r="I177" t="s">
        <v>293</v>
      </c>
      <c r="K177">
        <v>1</v>
      </c>
      <c r="L177" t="s">
        <v>19</v>
      </c>
      <c r="M177" t="str">
        <f t="shared" si="6"/>
        <v>Iveta Bílá</v>
      </c>
      <c r="N177">
        <f t="shared" si="7"/>
        <v>1</v>
      </c>
      <c r="O177">
        <f t="shared" si="8"/>
        <v>1</v>
      </c>
    </row>
    <row r="178" spans="1:15" x14ac:dyDescent="0.2">
      <c r="A178">
        <v>89301101</v>
      </c>
      <c r="B178" t="s">
        <v>1326</v>
      </c>
      <c r="C178" t="s">
        <v>77</v>
      </c>
      <c r="D178">
        <v>5</v>
      </c>
      <c r="E178" s="1">
        <v>42309</v>
      </c>
      <c r="H178" t="s">
        <v>58</v>
      </c>
      <c r="I178" t="s">
        <v>293</v>
      </c>
      <c r="K178">
        <v>1</v>
      </c>
      <c r="L178" t="s">
        <v>19</v>
      </c>
      <c r="M178" t="str">
        <f t="shared" si="6"/>
        <v>Lenka Bílá</v>
      </c>
      <c r="N178">
        <f t="shared" si="7"/>
        <v>1</v>
      </c>
      <c r="O178">
        <f t="shared" si="8"/>
        <v>1</v>
      </c>
    </row>
    <row r="179" spans="1:15" x14ac:dyDescent="0.2">
      <c r="A179">
        <v>89301335</v>
      </c>
      <c r="B179" t="s">
        <v>2500</v>
      </c>
      <c r="C179" t="s">
        <v>2501</v>
      </c>
      <c r="D179">
        <v>10</v>
      </c>
      <c r="E179" s="1">
        <v>43871</v>
      </c>
      <c r="H179" t="s">
        <v>42</v>
      </c>
      <c r="I179" t="s">
        <v>293</v>
      </c>
      <c r="J179" t="s">
        <v>62</v>
      </c>
      <c r="K179">
        <v>1</v>
      </c>
      <c r="L179" t="s">
        <v>19</v>
      </c>
      <c r="M179" t="str">
        <f t="shared" si="6"/>
        <v>Jana Bílá</v>
      </c>
      <c r="N179">
        <f t="shared" si="7"/>
        <v>1</v>
      </c>
      <c r="O179">
        <f t="shared" si="8"/>
        <v>1</v>
      </c>
    </row>
    <row r="180" spans="1:15" x14ac:dyDescent="0.2">
      <c r="A180">
        <v>89301173</v>
      </c>
      <c r="B180" t="s">
        <v>1863</v>
      </c>
      <c r="C180" t="s">
        <v>229</v>
      </c>
      <c r="D180">
        <v>5</v>
      </c>
      <c r="E180" s="1">
        <v>42036</v>
      </c>
      <c r="H180" t="s">
        <v>25</v>
      </c>
      <c r="I180" t="s">
        <v>1928</v>
      </c>
      <c r="K180">
        <v>1</v>
      </c>
      <c r="L180" t="s">
        <v>19</v>
      </c>
      <c r="M180" t="str">
        <f t="shared" si="6"/>
        <v>Marcela Bílavčíková</v>
      </c>
      <c r="N180">
        <f t="shared" si="7"/>
        <v>1</v>
      </c>
      <c r="O180">
        <f t="shared" si="8"/>
        <v>1</v>
      </c>
    </row>
    <row r="181" spans="1:15" x14ac:dyDescent="0.2">
      <c r="A181">
        <v>89301075</v>
      </c>
      <c r="B181" t="s">
        <v>904</v>
      </c>
      <c r="C181" t="s">
        <v>981</v>
      </c>
      <c r="D181">
        <v>10</v>
      </c>
      <c r="E181" s="1">
        <v>43922</v>
      </c>
      <c r="G181" t="s">
        <v>32</v>
      </c>
      <c r="H181" t="s">
        <v>1010</v>
      </c>
      <c r="I181" t="s">
        <v>1011</v>
      </c>
      <c r="K181">
        <v>1</v>
      </c>
      <c r="L181" t="s">
        <v>36</v>
      </c>
      <c r="M181" t="str">
        <f t="shared" si="6"/>
        <v>MUDr. Marika Bílková</v>
      </c>
      <c r="N181">
        <f t="shared" si="7"/>
        <v>1</v>
      </c>
      <c r="O181">
        <f t="shared" si="8"/>
        <v>1</v>
      </c>
    </row>
    <row r="182" spans="1:15" x14ac:dyDescent="0.2">
      <c r="A182">
        <v>89301321</v>
      </c>
      <c r="B182" t="s">
        <v>2385</v>
      </c>
      <c r="C182" t="s">
        <v>77</v>
      </c>
      <c r="D182">
        <v>5</v>
      </c>
      <c r="E182" s="1">
        <v>44454</v>
      </c>
      <c r="G182" t="s">
        <v>20</v>
      </c>
      <c r="H182" t="s">
        <v>21</v>
      </c>
      <c r="I182" t="s">
        <v>1011</v>
      </c>
      <c r="K182">
        <v>1</v>
      </c>
      <c r="L182" t="s">
        <v>51</v>
      </c>
      <c r="M182" t="str">
        <f t="shared" si="6"/>
        <v>Bc. Lucie Bílková</v>
      </c>
      <c r="N182">
        <f t="shared" si="7"/>
        <v>1</v>
      </c>
      <c r="O182">
        <f t="shared" si="8"/>
        <v>1</v>
      </c>
    </row>
    <row r="183" spans="1:15" x14ac:dyDescent="0.2">
      <c r="A183">
        <v>89301073</v>
      </c>
      <c r="B183" t="s">
        <v>904</v>
      </c>
      <c r="C183" t="s">
        <v>229</v>
      </c>
      <c r="D183">
        <v>5</v>
      </c>
      <c r="E183" s="1">
        <v>44075</v>
      </c>
      <c r="H183" t="s">
        <v>956</v>
      </c>
      <c r="I183" t="s">
        <v>957</v>
      </c>
      <c r="K183">
        <v>1</v>
      </c>
      <c r="L183" t="s">
        <v>27</v>
      </c>
      <c r="M183" t="str">
        <f t="shared" si="6"/>
        <v>Ctibor Bílý</v>
      </c>
      <c r="N183">
        <f t="shared" si="7"/>
        <v>1</v>
      </c>
      <c r="O183">
        <f t="shared" si="8"/>
        <v>1</v>
      </c>
    </row>
    <row r="184" spans="1:15" x14ac:dyDescent="0.2">
      <c r="A184">
        <v>89301077</v>
      </c>
      <c r="B184" t="s">
        <v>1115</v>
      </c>
      <c r="C184" t="s">
        <v>1115</v>
      </c>
      <c r="D184">
        <v>5</v>
      </c>
      <c r="E184" s="1">
        <v>43922</v>
      </c>
      <c r="H184" t="s">
        <v>316</v>
      </c>
      <c r="I184" t="s">
        <v>957</v>
      </c>
      <c r="K184">
        <v>1</v>
      </c>
      <c r="L184" t="s">
        <v>27</v>
      </c>
      <c r="M184" t="str">
        <f t="shared" si="6"/>
        <v>Pavel Bílý</v>
      </c>
      <c r="N184">
        <f t="shared" si="7"/>
        <v>1</v>
      </c>
      <c r="O184">
        <f t="shared" si="8"/>
        <v>1</v>
      </c>
    </row>
    <row r="185" spans="1:15" x14ac:dyDescent="0.2">
      <c r="A185">
        <v>89301131</v>
      </c>
      <c r="B185" t="s">
        <v>1644</v>
      </c>
      <c r="C185" t="s">
        <v>77</v>
      </c>
      <c r="D185">
        <v>5</v>
      </c>
      <c r="E185" s="1">
        <v>43784</v>
      </c>
      <c r="H185" t="s">
        <v>1680</v>
      </c>
      <c r="I185" t="s">
        <v>1681</v>
      </c>
      <c r="K185">
        <v>1</v>
      </c>
      <c r="L185" t="s">
        <v>27</v>
      </c>
      <c r="M185" t="str">
        <f t="shared" si="6"/>
        <v>Viktorie Binderová</v>
      </c>
      <c r="N185">
        <f t="shared" si="7"/>
        <v>1</v>
      </c>
      <c r="O185">
        <f t="shared" si="8"/>
        <v>1</v>
      </c>
    </row>
    <row r="186" spans="1:15" x14ac:dyDescent="0.2">
      <c r="A186">
        <v>89301101</v>
      </c>
      <c r="B186" t="s">
        <v>1326</v>
      </c>
      <c r="C186" t="s">
        <v>77</v>
      </c>
      <c r="D186">
        <v>5</v>
      </c>
      <c r="E186" s="1">
        <v>43739</v>
      </c>
      <c r="G186" t="s">
        <v>32</v>
      </c>
      <c r="H186" t="s">
        <v>93</v>
      </c>
      <c r="I186" t="s">
        <v>1395</v>
      </c>
      <c r="K186">
        <v>1</v>
      </c>
      <c r="L186" t="s">
        <v>140</v>
      </c>
      <c r="M186" t="str">
        <f t="shared" si="6"/>
        <v>MUDr. Petr Birke</v>
      </c>
      <c r="N186">
        <f t="shared" si="7"/>
        <v>1</v>
      </c>
      <c r="O186">
        <f t="shared" si="8"/>
        <v>1</v>
      </c>
    </row>
    <row r="187" spans="1:15" x14ac:dyDescent="0.2">
      <c r="A187">
        <v>89301101</v>
      </c>
      <c r="B187" t="s">
        <v>1326</v>
      </c>
      <c r="C187" t="s">
        <v>77</v>
      </c>
      <c r="D187">
        <v>5</v>
      </c>
      <c r="E187" s="1">
        <v>44075</v>
      </c>
      <c r="H187" t="s">
        <v>25</v>
      </c>
      <c r="I187" t="s">
        <v>1380</v>
      </c>
      <c r="K187">
        <v>1</v>
      </c>
      <c r="L187" t="s">
        <v>27</v>
      </c>
      <c r="M187" t="str">
        <f t="shared" si="6"/>
        <v>Marcela Bitalová</v>
      </c>
      <c r="N187">
        <f t="shared" si="7"/>
        <v>1</v>
      </c>
      <c r="O187">
        <f t="shared" si="8"/>
        <v>1</v>
      </c>
    </row>
    <row r="188" spans="1:15" x14ac:dyDescent="0.2">
      <c r="A188">
        <v>89301181</v>
      </c>
      <c r="B188" t="s">
        <v>1949</v>
      </c>
      <c r="C188" t="s">
        <v>1950</v>
      </c>
      <c r="D188">
        <v>5</v>
      </c>
      <c r="E188" s="1">
        <v>42644</v>
      </c>
      <c r="H188" t="s">
        <v>21</v>
      </c>
      <c r="I188" t="s">
        <v>1968</v>
      </c>
      <c r="K188">
        <v>1</v>
      </c>
      <c r="L188" t="s">
        <v>51</v>
      </c>
      <c r="M188" t="str">
        <f t="shared" si="6"/>
        <v>Lucie Bjelová</v>
      </c>
      <c r="N188">
        <f t="shared" si="7"/>
        <v>1</v>
      </c>
      <c r="O188">
        <f t="shared" si="8"/>
        <v>1</v>
      </c>
    </row>
    <row r="189" spans="1:15" x14ac:dyDescent="0.2">
      <c r="A189">
        <v>89301221</v>
      </c>
      <c r="B189" t="s">
        <v>2154</v>
      </c>
      <c r="C189" t="s">
        <v>77</v>
      </c>
      <c r="D189">
        <v>5</v>
      </c>
      <c r="E189" s="1">
        <v>42461</v>
      </c>
      <c r="H189" t="s">
        <v>44</v>
      </c>
      <c r="I189" t="s">
        <v>2160</v>
      </c>
      <c r="J189" t="s">
        <v>62</v>
      </c>
      <c r="K189">
        <v>1</v>
      </c>
      <c r="L189" t="s">
        <v>19</v>
      </c>
      <c r="M189" t="str">
        <f t="shared" si="6"/>
        <v>Eva Blahová</v>
      </c>
      <c r="N189">
        <f t="shared" si="7"/>
        <v>1</v>
      </c>
      <c r="O189">
        <f t="shared" si="8"/>
        <v>1</v>
      </c>
    </row>
    <row r="190" spans="1:15" x14ac:dyDescent="0.2">
      <c r="A190">
        <v>89301323</v>
      </c>
      <c r="B190" t="s">
        <v>2385</v>
      </c>
      <c r="C190" t="s">
        <v>229</v>
      </c>
      <c r="D190">
        <v>5</v>
      </c>
      <c r="E190" s="1">
        <v>41988</v>
      </c>
      <c r="H190" t="s">
        <v>200</v>
      </c>
      <c r="I190" t="s">
        <v>2160</v>
      </c>
      <c r="K190">
        <v>1</v>
      </c>
      <c r="L190" t="s">
        <v>27</v>
      </c>
      <c r="M190" t="str">
        <f t="shared" si="6"/>
        <v>Martina Blahová</v>
      </c>
      <c r="N190">
        <f t="shared" si="7"/>
        <v>1</v>
      </c>
      <c r="O190">
        <f t="shared" si="8"/>
        <v>1</v>
      </c>
    </row>
    <row r="191" spans="1:15" x14ac:dyDescent="0.2">
      <c r="A191">
        <v>89301593</v>
      </c>
      <c r="B191" t="s">
        <v>2892</v>
      </c>
      <c r="C191" t="s">
        <v>2893</v>
      </c>
      <c r="D191">
        <v>5</v>
      </c>
      <c r="E191" s="1">
        <v>39448</v>
      </c>
      <c r="G191" t="s">
        <v>32</v>
      </c>
      <c r="H191" t="s">
        <v>557</v>
      </c>
      <c r="I191" t="s">
        <v>2907</v>
      </c>
      <c r="K191">
        <v>1</v>
      </c>
      <c r="L191" t="s">
        <v>36</v>
      </c>
      <c r="M191" t="str">
        <f t="shared" si="6"/>
        <v>MUDr. Ladislav Blahut</v>
      </c>
      <c r="N191">
        <f t="shared" si="7"/>
        <v>1</v>
      </c>
      <c r="O191">
        <f t="shared" si="8"/>
        <v>1</v>
      </c>
    </row>
    <row r="192" spans="1:15" x14ac:dyDescent="0.2">
      <c r="A192">
        <v>89301031</v>
      </c>
      <c r="B192" t="s">
        <v>485</v>
      </c>
      <c r="C192" t="s">
        <v>77</v>
      </c>
      <c r="D192">
        <v>5</v>
      </c>
      <c r="E192" s="1">
        <v>44197</v>
      </c>
      <c r="H192" t="s">
        <v>200</v>
      </c>
      <c r="I192" t="s">
        <v>532</v>
      </c>
      <c r="K192">
        <v>0.5</v>
      </c>
      <c r="L192" t="s">
        <v>60</v>
      </c>
      <c r="M192" t="str">
        <f t="shared" si="6"/>
        <v>Martina Blaťáková</v>
      </c>
      <c r="N192">
        <f t="shared" si="7"/>
        <v>1</v>
      </c>
      <c r="O192">
        <f t="shared" si="8"/>
        <v>0.5</v>
      </c>
    </row>
    <row r="193" spans="1:15" x14ac:dyDescent="0.2">
      <c r="A193">
        <v>89301061</v>
      </c>
      <c r="B193" t="s">
        <v>808</v>
      </c>
      <c r="C193" t="s">
        <v>809</v>
      </c>
      <c r="D193">
        <v>5</v>
      </c>
      <c r="E193" s="1">
        <v>44378</v>
      </c>
      <c r="G193" t="s">
        <v>32</v>
      </c>
      <c r="H193" t="s">
        <v>172</v>
      </c>
      <c r="I193" t="s">
        <v>847</v>
      </c>
      <c r="K193">
        <v>1</v>
      </c>
      <c r="L193" t="s">
        <v>167</v>
      </c>
      <c r="M193" t="str">
        <f t="shared" si="6"/>
        <v>MUDr. Filip Blažek</v>
      </c>
      <c r="N193">
        <f t="shared" si="7"/>
        <v>1</v>
      </c>
      <c r="O193">
        <f t="shared" si="8"/>
        <v>1</v>
      </c>
    </row>
    <row r="194" spans="1:15" x14ac:dyDescent="0.2">
      <c r="A194">
        <v>89301385</v>
      </c>
      <c r="B194" t="s">
        <v>2690</v>
      </c>
      <c r="C194" t="s">
        <v>2691</v>
      </c>
      <c r="D194">
        <v>10</v>
      </c>
      <c r="E194" s="1">
        <v>41974</v>
      </c>
      <c r="H194" t="s">
        <v>405</v>
      </c>
      <c r="I194" t="s">
        <v>847</v>
      </c>
      <c r="K194">
        <v>0.15</v>
      </c>
      <c r="L194" t="s">
        <v>27</v>
      </c>
      <c r="M194" t="str">
        <f t="shared" si="6"/>
        <v>Lukáš Blažek</v>
      </c>
      <c r="N194">
        <f t="shared" si="7"/>
        <v>2</v>
      </c>
      <c r="O194">
        <f t="shared" si="8"/>
        <v>1</v>
      </c>
    </row>
    <row r="195" spans="1:15" x14ac:dyDescent="0.2">
      <c r="A195">
        <v>89301386</v>
      </c>
      <c r="B195" t="s">
        <v>2690</v>
      </c>
      <c r="C195" t="s">
        <v>2711</v>
      </c>
      <c r="D195">
        <v>10</v>
      </c>
      <c r="E195" s="1">
        <v>41974</v>
      </c>
      <c r="H195" t="s">
        <v>405</v>
      </c>
      <c r="I195" t="s">
        <v>847</v>
      </c>
      <c r="K195">
        <v>0.85</v>
      </c>
      <c r="L195" t="s">
        <v>27</v>
      </c>
      <c r="M195" t="str">
        <f t="shared" ref="M195:M258" si="9">IF(G195="",H195&amp;" "&amp;I195,G195&amp;" "&amp;H195&amp;" "&amp;I195)</f>
        <v>Lukáš Blažek</v>
      </c>
      <c r="N195">
        <f t="shared" ref="N195:N258" si="10">COUNTIF(M:M,M195)</f>
        <v>2</v>
      </c>
      <c r="O195">
        <f t="shared" ref="O195:O258" si="11">SUMIFS(K:K,M:M,M195)</f>
        <v>1</v>
      </c>
    </row>
    <row r="196" spans="1:15" x14ac:dyDescent="0.2">
      <c r="A196">
        <v>89301101</v>
      </c>
      <c r="B196" t="s">
        <v>1326</v>
      </c>
      <c r="C196" t="s">
        <v>77</v>
      </c>
      <c r="D196">
        <v>5</v>
      </c>
      <c r="E196" s="1">
        <v>42005</v>
      </c>
      <c r="H196" t="s">
        <v>21</v>
      </c>
      <c r="I196" t="s">
        <v>1346</v>
      </c>
      <c r="K196">
        <v>1</v>
      </c>
      <c r="L196" t="s">
        <v>19</v>
      </c>
      <c r="M196" t="str">
        <f t="shared" si="9"/>
        <v>Lucie Blumová</v>
      </c>
      <c r="N196">
        <f t="shared" si="10"/>
        <v>1</v>
      </c>
      <c r="O196">
        <f t="shared" si="11"/>
        <v>1</v>
      </c>
    </row>
    <row r="197" spans="1:15" x14ac:dyDescent="0.2">
      <c r="A197">
        <v>89301375</v>
      </c>
      <c r="B197" t="s">
        <v>2652</v>
      </c>
      <c r="C197" t="s">
        <v>2652</v>
      </c>
      <c r="D197">
        <v>10</v>
      </c>
      <c r="E197" s="1">
        <v>43556</v>
      </c>
      <c r="H197" t="s">
        <v>39</v>
      </c>
      <c r="I197" t="s">
        <v>1346</v>
      </c>
      <c r="K197">
        <v>1</v>
      </c>
      <c r="L197" t="s">
        <v>27</v>
      </c>
      <c r="M197" t="str">
        <f t="shared" si="9"/>
        <v>Jitka Blumová</v>
      </c>
      <c r="N197">
        <f t="shared" si="10"/>
        <v>1</v>
      </c>
      <c r="O197">
        <f t="shared" si="11"/>
        <v>1</v>
      </c>
    </row>
    <row r="198" spans="1:15" x14ac:dyDescent="0.2">
      <c r="A198">
        <v>89301061</v>
      </c>
      <c r="B198" t="s">
        <v>808</v>
      </c>
      <c r="C198" t="s">
        <v>809</v>
      </c>
      <c r="D198">
        <v>5</v>
      </c>
      <c r="E198" s="1">
        <v>43556</v>
      </c>
      <c r="H198" t="s">
        <v>67</v>
      </c>
      <c r="I198" t="s">
        <v>837</v>
      </c>
      <c r="K198">
        <v>1</v>
      </c>
      <c r="L198" t="s">
        <v>60</v>
      </c>
      <c r="M198" t="str">
        <f t="shared" si="9"/>
        <v>Kateřina Bočanová</v>
      </c>
      <c r="N198">
        <f t="shared" si="10"/>
        <v>1</v>
      </c>
      <c r="O198">
        <f t="shared" si="11"/>
        <v>1</v>
      </c>
    </row>
    <row r="199" spans="1:15" x14ac:dyDescent="0.2">
      <c r="A199">
        <v>89301181</v>
      </c>
      <c r="B199" t="s">
        <v>1949</v>
      </c>
      <c r="C199" t="s">
        <v>1950</v>
      </c>
      <c r="D199">
        <v>5</v>
      </c>
      <c r="E199" s="1">
        <v>44075</v>
      </c>
      <c r="G199" t="s">
        <v>32</v>
      </c>
      <c r="H199" t="s">
        <v>1977</v>
      </c>
      <c r="I199" t="s">
        <v>1978</v>
      </c>
      <c r="K199">
        <v>1</v>
      </c>
      <c r="L199" t="s">
        <v>167</v>
      </c>
      <c r="M199" t="str">
        <f t="shared" si="9"/>
        <v>MUDr. Jonáš Boček</v>
      </c>
      <c r="N199">
        <f t="shared" si="10"/>
        <v>1</v>
      </c>
      <c r="O199">
        <f t="shared" si="11"/>
        <v>1</v>
      </c>
    </row>
    <row r="200" spans="1:15" x14ac:dyDescent="0.2">
      <c r="A200">
        <v>89301163</v>
      </c>
      <c r="B200" t="s">
        <v>1772</v>
      </c>
      <c r="C200" t="s">
        <v>229</v>
      </c>
      <c r="D200">
        <v>5</v>
      </c>
      <c r="E200" s="1">
        <v>39448</v>
      </c>
      <c r="G200" t="s">
        <v>13</v>
      </c>
      <c r="H200" t="s">
        <v>58</v>
      </c>
      <c r="I200" t="s">
        <v>1848</v>
      </c>
      <c r="K200">
        <v>1</v>
      </c>
      <c r="L200" t="s">
        <v>19</v>
      </c>
      <c r="M200" t="str">
        <f t="shared" si="9"/>
        <v>Mgr. Lenka Bodinková</v>
      </c>
      <c r="N200">
        <f t="shared" si="10"/>
        <v>1</v>
      </c>
      <c r="O200">
        <f t="shared" si="11"/>
        <v>1</v>
      </c>
    </row>
    <row r="201" spans="1:15" x14ac:dyDescent="0.2">
      <c r="A201">
        <v>89301405</v>
      </c>
      <c r="B201" t="s">
        <v>2741</v>
      </c>
      <c r="C201" t="s">
        <v>2742</v>
      </c>
      <c r="D201">
        <v>10</v>
      </c>
      <c r="E201" s="1">
        <v>39448</v>
      </c>
      <c r="H201" t="s">
        <v>209</v>
      </c>
      <c r="I201" t="s">
        <v>1848</v>
      </c>
      <c r="K201">
        <v>1</v>
      </c>
      <c r="L201" t="s">
        <v>19</v>
      </c>
      <c r="M201" t="str">
        <f t="shared" si="9"/>
        <v>Petra Bodinková</v>
      </c>
      <c r="N201">
        <f t="shared" si="10"/>
        <v>1</v>
      </c>
      <c r="O201">
        <f t="shared" si="11"/>
        <v>1</v>
      </c>
    </row>
    <row r="202" spans="1:15" x14ac:dyDescent="0.2">
      <c r="A202">
        <v>89301031</v>
      </c>
      <c r="B202" t="s">
        <v>485</v>
      </c>
      <c r="C202" t="s">
        <v>77</v>
      </c>
      <c r="D202">
        <v>5</v>
      </c>
      <c r="E202" s="1">
        <v>43070</v>
      </c>
      <c r="H202" t="s">
        <v>259</v>
      </c>
      <c r="I202" t="s">
        <v>499</v>
      </c>
      <c r="K202">
        <v>1</v>
      </c>
      <c r="L202" t="s">
        <v>60</v>
      </c>
      <c r="M202" t="str">
        <f t="shared" si="9"/>
        <v>Gabriela Bodišová</v>
      </c>
      <c r="N202">
        <f t="shared" si="10"/>
        <v>1</v>
      </c>
      <c r="O202">
        <f t="shared" si="11"/>
        <v>1</v>
      </c>
    </row>
    <row r="203" spans="1:15" x14ac:dyDescent="0.2">
      <c r="A203">
        <v>89301093</v>
      </c>
      <c r="B203" t="s">
        <v>1259</v>
      </c>
      <c r="C203" t="s">
        <v>229</v>
      </c>
      <c r="D203">
        <v>5</v>
      </c>
      <c r="E203" s="1">
        <v>43617</v>
      </c>
      <c r="G203" t="s">
        <v>32</v>
      </c>
      <c r="H203" t="s">
        <v>495</v>
      </c>
      <c r="I203" t="s">
        <v>1318</v>
      </c>
      <c r="K203">
        <v>0.9</v>
      </c>
      <c r="L203" t="s">
        <v>36</v>
      </c>
      <c r="M203" t="str">
        <f t="shared" si="9"/>
        <v>MUDr. Vojtěch Bodnár</v>
      </c>
      <c r="N203">
        <f t="shared" si="10"/>
        <v>2</v>
      </c>
      <c r="O203">
        <f t="shared" si="11"/>
        <v>1</v>
      </c>
    </row>
    <row r="204" spans="1:15" x14ac:dyDescent="0.2">
      <c r="A204">
        <v>89301094</v>
      </c>
      <c r="B204" t="s">
        <v>1259</v>
      </c>
      <c r="C204" t="s">
        <v>1321</v>
      </c>
      <c r="D204">
        <v>5</v>
      </c>
      <c r="E204" s="1">
        <v>43627</v>
      </c>
      <c r="G204" t="s">
        <v>32</v>
      </c>
      <c r="H204" t="s">
        <v>495</v>
      </c>
      <c r="I204" t="s">
        <v>1318</v>
      </c>
      <c r="K204">
        <v>0.1</v>
      </c>
      <c r="L204" t="s">
        <v>36</v>
      </c>
      <c r="M204" t="str">
        <f t="shared" si="9"/>
        <v>MUDr. Vojtěch Bodnár</v>
      </c>
      <c r="N204">
        <f t="shared" si="10"/>
        <v>2</v>
      </c>
      <c r="O204">
        <f t="shared" si="11"/>
        <v>1</v>
      </c>
    </row>
    <row r="205" spans="1:15" x14ac:dyDescent="0.2">
      <c r="A205">
        <v>89301405</v>
      </c>
      <c r="B205" t="s">
        <v>2741</v>
      </c>
      <c r="C205" t="s">
        <v>2742</v>
      </c>
      <c r="D205">
        <v>10</v>
      </c>
      <c r="E205" s="1">
        <v>42979</v>
      </c>
      <c r="G205" t="s">
        <v>666</v>
      </c>
      <c r="H205" t="s">
        <v>67</v>
      </c>
      <c r="I205" t="s">
        <v>2745</v>
      </c>
      <c r="J205" t="s">
        <v>35</v>
      </c>
      <c r="K205">
        <v>0.8</v>
      </c>
      <c r="L205" t="s">
        <v>36</v>
      </c>
      <c r="M205" t="str">
        <f t="shared" si="9"/>
        <v>MUDr. Mgr. Kateřina Bogdanová</v>
      </c>
      <c r="N205">
        <f t="shared" si="10"/>
        <v>1</v>
      </c>
      <c r="O205">
        <f t="shared" si="11"/>
        <v>0.8</v>
      </c>
    </row>
    <row r="206" spans="1:15" x14ac:dyDescent="0.2">
      <c r="A206">
        <v>89301044</v>
      </c>
      <c r="B206" t="s">
        <v>701</v>
      </c>
      <c r="C206" t="s">
        <v>229</v>
      </c>
      <c r="D206">
        <v>5</v>
      </c>
      <c r="E206" s="1">
        <v>39814</v>
      </c>
      <c r="H206" t="s">
        <v>314</v>
      </c>
      <c r="I206" t="s">
        <v>729</v>
      </c>
      <c r="K206">
        <v>1</v>
      </c>
      <c r="L206" t="s">
        <v>19</v>
      </c>
      <c r="M206" t="str">
        <f t="shared" si="9"/>
        <v>Pavlína Bögiová</v>
      </c>
      <c r="N206">
        <f t="shared" si="10"/>
        <v>1</v>
      </c>
      <c r="O206">
        <f t="shared" si="11"/>
        <v>1</v>
      </c>
    </row>
    <row r="207" spans="1:15" x14ac:dyDescent="0.2">
      <c r="A207">
        <v>89301165</v>
      </c>
      <c r="B207" t="s">
        <v>1772</v>
      </c>
      <c r="C207" t="s">
        <v>1856</v>
      </c>
      <c r="D207">
        <v>10</v>
      </c>
      <c r="E207" s="1">
        <v>39448</v>
      </c>
      <c r="H207" t="s">
        <v>200</v>
      </c>
      <c r="I207" t="s">
        <v>1857</v>
      </c>
      <c r="K207">
        <v>1</v>
      </c>
      <c r="L207" t="s">
        <v>19</v>
      </c>
      <c r="M207" t="str">
        <f t="shared" si="9"/>
        <v>Martina Boháčová</v>
      </c>
      <c r="N207">
        <f t="shared" si="10"/>
        <v>1</v>
      </c>
      <c r="O207">
        <f t="shared" si="11"/>
        <v>1</v>
      </c>
    </row>
    <row r="208" spans="1:15" x14ac:dyDescent="0.2">
      <c r="A208">
        <v>89301074</v>
      </c>
      <c r="B208" t="s">
        <v>904</v>
      </c>
      <c r="C208" t="s">
        <v>974</v>
      </c>
      <c r="D208">
        <v>10</v>
      </c>
      <c r="E208" s="1">
        <v>41275</v>
      </c>
      <c r="H208" t="s">
        <v>314</v>
      </c>
      <c r="I208" t="s">
        <v>978</v>
      </c>
      <c r="K208">
        <v>1</v>
      </c>
      <c r="L208" t="s">
        <v>19</v>
      </c>
      <c r="M208" t="str">
        <f t="shared" si="9"/>
        <v>Pavlína Bojkovská</v>
      </c>
      <c r="N208">
        <f t="shared" si="10"/>
        <v>1</v>
      </c>
      <c r="O208">
        <f t="shared" si="11"/>
        <v>1</v>
      </c>
    </row>
    <row r="209" spans="1:15" x14ac:dyDescent="0.2">
      <c r="A209">
        <v>89301345</v>
      </c>
      <c r="B209" t="s">
        <v>2549</v>
      </c>
      <c r="C209" t="s">
        <v>2550</v>
      </c>
      <c r="D209">
        <v>10</v>
      </c>
      <c r="E209" s="1">
        <v>41456</v>
      </c>
      <c r="G209" t="s">
        <v>13</v>
      </c>
      <c r="H209" t="s">
        <v>107</v>
      </c>
      <c r="I209" t="s">
        <v>2572</v>
      </c>
      <c r="K209">
        <v>1</v>
      </c>
      <c r="L209" t="s">
        <v>51</v>
      </c>
      <c r="M209" t="str">
        <f t="shared" si="9"/>
        <v>Mgr. Ivana Bokůvková</v>
      </c>
      <c r="N209">
        <f t="shared" si="10"/>
        <v>1</v>
      </c>
      <c r="O209">
        <f t="shared" si="11"/>
        <v>1</v>
      </c>
    </row>
    <row r="210" spans="1:15" x14ac:dyDescent="0.2">
      <c r="A210">
        <v>89301031</v>
      </c>
      <c r="B210" t="s">
        <v>485</v>
      </c>
      <c r="C210" t="s">
        <v>77</v>
      </c>
      <c r="D210">
        <v>5</v>
      </c>
      <c r="E210" s="1">
        <v>44409</v>
      </c>
      <c r="G210" t="s">
        <v>32</v>
      </c>
      <c r="H210" t="s">
        <v>17</v>
      </c>
      <c r="I210" t="s">
        <v>512</v>
      </c>
      <c r="K210">
        <v>1</v>
      </c>
      <c r="L210" t="s">
        <v>167</v>
      </c>
      <c r="M210" t="str">
        <f t="shared" si="9"/>
        <v>MUDr. Marie Bolacká</v>
      </c>
      <c r="N210">
        <f t="shared" si="10"/>
        <v>1</v>
      </c>
      <c r="O210">
        <f t="shared" si="11"/>
        <v>1</v>
      </c>
    </row>
    <row r="211" spans="1:15" x14ac:dyDescent="0.2">
      <c r="A211">
        <v>89301593</v>
      </c>
      <c r="B211" t="s">
        <v>2892</v>
      </c>
      <c r="C211" t="s">
        <v>2893</v>
      </c>
      <c r="D211">
        <v>5</v>
      </c>
      <c r="E211" s="1">
        <v>44774</v>
      </c>
      <c r="G211" t="s">
        <v>20</v>
      </c>
      <c r="H211" t="s">
        <v>107</v>
      </c>
      <c r="I211" t="s">
        <v>2935</v>
      </c>
      <c r="K211">
        <v>1</v>
      </c>
      <c r="L211" t="s">
        <v>51</v>
      </c>
      <c r="M211" t="str">
        <f t="shared" si="9"/>
        <v>Bc. Ivana Bončová</v>
      </c>
      <c r="N211">
        <f t="shared" si="10"/>
        <v>1</v>
      </c>
      <c r="O211">
        <f t="shared" si="11"/>
        <v>1</v>
      </c>
    </row>
    <row r="212" spans="1:15" x14ac:dyDescent="0.2">
      <c r="A212">
        <v>89301077</v>
      </c>
      <c r="B212" t="s">
        <v>1115</v>
      </c>
      <c r="C212" t="s">
        <v>1115</v>
      </c>
      <c r="D212">
        <v>5</v>
      </c>
      <c r="E212" s="1">
        <v>43466</v>
      </c>
      <c r="G212" t="s">
        <v>20</v>
      </c>
      <c r="H212" t="s">
        <v>58</v>
      </c>
      <c r="I212" t="s">
        <v>1118</v>
      </c>
      <c r="K212">
        <v>1</v>
      </c>
      <c r="L212" t="s">
        <v>19</v>
      </c>
      <c r="M212" t="str">
        <f t="shared" si="9"/>
        <v>Bc. Lenka Bonková</v>
      </c>
      <c r="N212">
        <f t="shared" si="10"/>
        <v>1</v>
      </c>
      <c r="O212">
        <f t="shared" si="11"/>
        <v>1</v>
      </c>
    </row>
    <row r="213" spans="1:15" x14ac:dyDescent="0.2">
      <c r="A213">
        <v>89301192</v>
      </c>
      <c r="B213" t="s">
        <v>2008</v>
      </c>
      <c r="C213" t="s">
        <v>351</v>
      </c>
      <c r="D213">
        <v>10</v>
      </c>
      <c r="E213" s="1">
        <v>44562</v>
      </c>
      <c r="G213" t="s">
        <v>32</v>
      </c>
      <c r="H213" t="s">
        <v>23</v>
      </c>
      <c r="I213" t="s">
        <v>2012</v>
      </c>
      <c r="J213" t="s">
        <v>35</v>
      </c>
      <c r="K213">
        <v>0.6</v>
      </c>
      <c r="L213" t="s">
        <v>36</v>
      </c>
      <c r="M213" t="str">
        <f t="shared" si="9"/>
        <v>MUDr. Alena Boriková</v>
      </c>
      <c r="N213">
        <f t="shared" si="10"/>
        <v>2</v>
      </c>
      <c r="O213">
        <f t="shared" si="11"/>
        <v>0.8</v>
      </c>
    </row>
    <row r="214" spans="1:15" x14ac:dyDescent="0.2">
      <c r="A214">
        <v>89301193</v>
      </c>
      <c r="B214" t="s">
        <v>2008</v>
      </c>
      <c r="C214" t="s">
        <v>2017</v>
      </c>
      <c r="D214">
        <v>10</v>
      </c>
      <c r="E214" s="1">
        <v>44562</v>
      </c>
      <c r="G214" t="s">
        <v>32</v>
      </c>
      <c r="H214" t="s">
        <v>23</v>
      </c>
      <c r="I214" t="s">
        <v>2012</v>
      </c>
      <c r="J214" t="s">
        <v>35</v>
      </c>
      <c r="K214">
        <v>0.2</v>
      </c>
      <c r="L214" t="s">
        <v>36</v>
      </c>
      <c r="M214" t="str">
        <f t="shared" si="9"/>
        <v>MUDr. Alena Boriková</v>
      </c>
      <c r="N214">
        <f t="shared" si="10"/>
        <v>2</v>
      </c>
      <c r="O214">
        <f t="shared" si="11"/>
        <v>0.8</v>
      </c>
    </row>
    <row r="215" spans="1:15" x14ac:dyDescent="0.2">
      <c r="A215">
        <v>89301212</v>
      </c>
      <c r="B215" t="s">
        <v>2044</v>
      </c>
      <c r="C215" t="s">
        <v>351</v>
      </c>
      <c r="D215">
        <v>10</v>
      </c>
      <c r="E215" s="1">
        <v>43313</v>
      </c>
      <c r="H215" t="s">
        <v>63</v>
      </c>
      <c r="I215" t="s">
        <v>2093</v>
      </c>
      <c r="K215">
        <v>0.7</v>
      </c>
      <c r="L215" t="s">
        <v>51</v>
      </c>
      <c r="M215" t="str">
        <f t="shared" si="9"/>
        <v>Kristýna Borovičková</v>
      </c>
      <c r="N215">
        <f t="shared" si="10"/>
        <v>2</v>
      </c>
      <c r="O215">
        <f t="shared" si="11"/>
        <v>1</v>
      </c>
    </row>
    <row r="216" spans="1:15" x14ac:dyDescent="0.2">
      <c r="A216">
        <v>89301219</v>
      </c>
      <c r="B216" t="s">
        <v>2153</v>
      </c>
      <c r="C216" t="s">
        <v>2153</v>
      </c>
      <c r="D216">
        <v>10</v>
      </c>
      <c r="E216" s="1">
        <v>44378</v>
      </c>
      <c r="H216" t="s">
        <v>63</v>
      </c>
      <c r="I216" t="s">
        <v>2093</v>
      </c>
      <c r="K216">
        <v>0.3</v>
      </c>
      <c r="L216" t="s">
        <v>51</v>
      </c>
      <c r="M216" t="str">
        <f t="shared" si="9"/>
        <v>Kristýna Borovičková</v>
      </c>
      <c r="N216">
        <f t="shared" si="10"/>
        <v>2</v>
      </c>
      <c r="O216">
        <f t="shared" si="11"/>
        <v>1</v>
      </c>
    </row>
    <row r="217" spans="1:15" x14ac:dyDescent="0.2">
      <c r="A217">
        <v>89301600</v>
      </c>
      <c r="B217" t="s">
        <v>2942</v>
      </c>
      <c r="C217" t="s">
        <v>2942</v>
      </c>
      <c r="D217">
        <v>10</v>
      </c>
      <c r="E217" s="1">
        <v>44197</v>
      </c>
      <c r="G217" t="s">
        <v>32</v>
      </c>
      <c r="H217" t="s">
        <v>1328</v>
      </c>
      <c r="I217" t="s">
        <v>2982</v>
      </c>
      <c r="K217">
        <v>1</v>
      </c>
      <c r="L217" t="s">
        <v>140</v>
      </c>
      <c r="M217" t="str">
        <f t="shared" si="9"/>
        <v>MUDr. Darina Borůvková</v>
      </c>
      <c r="N217">
        <f t="shared" si="10"/>
        <v>1</v>
      </c>
      <c r="O217">
        <f t="shared" si="11"/>
        <v>1</v>
      </c>
    </row>
    <row r="218" spans="1:15" x14ac:dyDescent="0.2">
      <c r="A218">
        <v>89301593</v>
      </c>
      <c r="B218" t="s">
        <v>2892</v>
      </c>
      <c r="C218" t="s">
        <v>2893</v>
      </c>
      <c r="D218">
        <v>5</v>
      </c>
      <c r="E218" s="1">
        <v>43191</v>
      </c>
      <c r="H218" t="s">
        <v>165</v>
      </c>
      <c r="I218" t="s">
        <v>2933</v>
      </c>
      <c r="K218">
        <v>1</v>
      </c>
      <c r="L218" t="s">
        <v>19</v>
      </c>
      <c r="M218" t="str">
        <f t="shared" si="9"/>
        <v>Tomáš Bosák</v>
      </c>
      <c r="N218">
        <f t="shared" si="10"/>
        <v>1</v>
      </c>
      <c r="O218">
        <f t="shared" si="11"/>
        <v>1</v>
      </c>
    </row>
    <row r="219" spans="1:15" x14ac:dyDescent="0.2">
      <c r="A219">
        <v>89301103</v>
      </c>
      <c r="B219" t="s">
        <v>1326</v>
      </c>
      <c r="C219" t="s">
        <v>1321</v>
      </c>
      <c r="D219">
        <v>5</v>
      </c>
      <c r="E219" s="1">
        <v>43862</v>
      </c>
      <c r="H219" t="s">
        <v>107</v>
      </c>
      <c r="I219" t="s">
        <v>1455</v>
      </c>
      <c r="K219">
        <v>0.8</v>
      </c>
      <c r="L219" t="s">
        <v>19</v>
      </c>
      <c r="M219" t="str">
        <f t="shared" si="9"/>
        <v>Ivana Bosáková</v>
      </c>
      <c r="N219">
        <f t="shared" si="10"/>
        <v>1</v>
      </c>
      <c r="O219">
        <f t="shared" si="11"/>
        <v>0.8</v>
      </c>
    </row>
    <row r="220" spans="1:15" x14ac:dyDescent="0.2">
      <c r="A220">
        <v>89301173</v>
      </c>
      <c r="B220" t="s">
        <v>1863</v>
      </c>
      <c r="C220" t="s">
        <v>229</v>
      </c>
      <c r="D220">
        <v>5</v>
      </c>
      <c r="E220" s="1">
        <v>42826</v>
      </c>
      <c r="H220" t="s">
        <v>288</v>
      </c>
      <c r="I220" t="s">
        <v>1918</v>
      </c>
      <c r="K220">
        <v>1</v>
      </c>
      <c r="L220" t="s">
        <v>51</v>
      </c>
      <c r="M220" t="str">
        <f t="shared" si="9"/>
        <v>Markéta Botosová</v>
      </c>
      <c r="N220">
        <f t="shared" si="10"/>
        <v>1</v>
      </c>
      <c r="O220">
        <f t="shared" si="11"/>
        <v>1</v>
      </c>
    </row>
    <row r="221" spans="1:15" x14ac:dyDescent="0.2">
      <c r="A221">
        <v>89301161</v>
      </c>
      <c r="B221" t="s">
        <v>1772</v>
      </c>
      <c r="C221" t="s">
        <v>77</v>
      </c>
      <c r="D221">
        <v>5</v>
      </c>
      <c r="E221" s="1">
        <v>44801</v>
      </c>
      <c r="H221" t="s">
        <v>200</v>
      </c>
      <c r="I221" t="s">
        <v>1793</v>
      </c>
      <c r="K221">
        <v>1</v>
      </c>
      <c r="L221" t="s">
        <v>60</v>
      </c>
      <c r="M221" t="str">
        <f t="shared" si="9"/>
        <v>Martina Boudová</v>
      </c>
      <c r="N221">
        <f t="shared" si="10"/>
        <v>1</v>
      </c>
      <c r="O221">
        <f t="shared" si="11"/>
        <v>1</v>
      </c>
    </row>
    <row r="222" spans="1:15" x14ac:dyDescent="0.2">
      <c r="A222">
        <v>89301375</v>
      </c>
      <c r="B222" t="s">
        <v>2652</v>
      </c>
      <c r="C222" t="s">
        <v>2652</v>
      </c>
      <c r="D222">
        <v>10</v>
      </c>
      <c r="E222" s="1">
        <v>44317</v>
      </c>
      <c r="G222" t="s">
        <v>2304</v>
      </c>
      <c r="H222" t="s">
        <v>86</v>
      </c>
      <c r="I222" t="s">
        <v>2658</v>
      </c>
      <c r="J222" t="s">
        <v>35</v>
      </c>
      <c r="K222">
        <v>0.7</v>
      </c>
      <c r="L222" t="s">
        <v>1222</v>
      </c>
      <c r="M222" t="str">
        <f t="shared" si="9"/>
        <v>doc. Mgr. Jan Bouchal</v>
      </c>
      <c r="N222">
        <f t="shared" si="10"/>
        <v>1</v>
      </c>
      <c r="O222">
        <f t="shared" si="11"/>
        <v>0.7</v>
      </c>
    </row>
    <row r="223" spans="1:15" x14ac:dyDescent="0.2">
      <c r="A223">
        <v>89301081</v>
      </c>
      <c r="B223" t="s">
        <v>1125</v>
      </c>
      <c r="C223" t="s">
        <v>77</v>
      </c>
      <c r="D223">
        <v>5</v>
      </c>
      <c r="E223" s="1">
        <v>44197</v>
      </c>
      <c r="H223" t="s">
        <v>556</v>
      </c>
      <c r="I223" t="s">
        <v>1160</v>
      </c>
      <c r="K223">
        <v>0.75</v>
      </c>
      <c r="L223" t="s">
        <v>19</v>
      </c>
      <c r="M223" t="str">
        <f t="shared" si="9"/>
        <v>Zdenka Bouchalová</v>
      </c>
      <c r="N223">
        <f t="shared" si="10"/>
        <v>1</v>
      </c>
      <c r="O223">
        <f t="shared" si="11"/>
        <v>0.75</v>
      </c>
    </row>
    <row r="224" spans="1:15" x14ac:dyDescent="0.2">
      <c r="A224">
        <v>89301704</v>
      </c>
      <c r="B224" t="s">
        <v>3053</v>
      </c>
      <c r="C224" t="s">
        <v>3053</v>
      </c>
      <c r="D224">
        <v>10</v>
      </c>
      <c r="E224" s="1">
        <v>43647</v>
      </c>
      <c r="G224" t="s">
        <v>78</v>
      </c>
      <c r="H224" t="s">
        <v>67</v>
      </c>
      <c r="I224" t="s">
        <v>1160</v>
      </c>
      <c r="J224" t="s">
        <v>35</v>
      </c>
      <c r="K224">
        <v>0.6</v>
      </c>
      <c r="L224" t="s">
        <v>36</v>
      </c>
      <c r="M224" t="str">
        <f t="shared" si="9"/>
        <v>doc. MUDr. Kateřina Bouchalová</v>
      </c>
      <c r="N224">
        <f t="shared" si="10"/>
        <v>1</v>
      </c>
      <c r="O224">
        <f t="shared" si="11"/>
        <v>0.6</v>
      </c>
    </row>
    <row r="225" spans="1:15" x14ac:dyDescent="0.2">
      <c r="A225">
        <v>89301093</v>
      </c>
      <c r="B225" t="s">
        <v>1259</v>
      </c>
      <c r="C225" t="s">
        <v>229</v>
      </c>
      <c r="D225">
        <v>5</v>
      </c>
      <c r="E225" s="1">
        <v>40634</v>
      </c>
      <c r="H225" t="s">
        <v>37</v>
      </c>
      <c r="I225" t="s">
        <v>1301</v>
      </c>
      <c r="K225">
        <v>0.75</v>
      </c>
      <c r="L225" t="s">
        <v>19</v>
      </c>
      <c r="M225" t="str">
        <f t="shared" si="9"/>
        <v>Andrea Boxanová</v>
      </c>
      <c r="N225">
        <f t="shared" si="10"/>
        <v>1</v>
      </c>
      <c r="O225">
        <f t="shared" si="11"/>
        <v>0.75</v>
      </c>
    </row>
    <row r="226" spans="1:15" x14ac:dyDescent="0.2">
      <c r="A226">
        <v>89301321</v>
      </c>
      <c r="B226" t="s">
        <v>2385</v>
      </c>
      <c r="C226" t="s">
        <v>77</v>
      </c>
      <c r="D226">
        <v>5</v>
      </c>
      <c r="E226" s="1">
        <v>44378</v>
      </c>
      <c r="G226" t="s">
        <v>32</v>
      </c>
      <c r="H226" t="s">
        <v>142</v>
      </c>
      <c r="I226" t="s">
        <v>2406</v>
      </c>
      <c r="K226">
        <v>1</v>
      </c>
      <c r="L226" t="s">
        <v>167</v>
      </c>
      <c r="M226" t="str">
        <f t="shared" si="9"/>
        <v>MUDr. Monika Bradáčová</v>
      </c>
      <c r="N226">
        <f t="shared" si="10"/>
        <v>1</v>
      </c>
      <c r="O226">
        <f t="shared" si="11"/>
        <v>1</v>
      </c>
    </row>
    <row r="227" spans="1:15" x14ac:dyDescent="0.2">
      <c r="A227">
        <v>89301048</v>
      </c>
      <c r="B227" t="s">
        <v>701</v>
      </c>
      <c r="C227" t="s">
        <v>744</v>
      </c>
      <c r="D227">
        <v>5</v>
      </c>
      <c r="E227" s="1">
        <v>44013</v>
      </c>
      <c r="H227" t="s">
        <v>39</v>
      </c>
      <c r="I227" t="s">
        <v>749</v>
      </c>
      <c r="J227" t="s">
        <v>62</v>
      </c>
      <c r="K227">
        <v>0.5</v>
      </c>
      <c r="L227" t="s">
        <v>51</v>
      </c>
      <c r="M227" t="str">
        <f t="shared" si="9"/>
        <v>Jitka Brachová</v>
      </c>
      <c r="N227">
        <f t="shared" si="10"/>
        <v>1</v>
      </c>
      <c r="O227">
        <f t="shared" si="11"/>
        <v>0.5</v>
      </c>
    </row>
    <row r="228" spans="1:15" x14ac:dyDescent="0.2">
      <c r="A228">
        <v>89301600</v>
      </c>
      <c r="B228" t="s">
        <v>2942</v>
      </c>
      <c r="C228" t="s">
        <v>2942</v>
      </c>
      <c r="D228">
        <v>10</v>
      </c>
      <c r="E228" s="1">
        <v>44287</v>
      </c>
      <c r="G228" t="s">
        <v>220</v>
      </c>
      <c r="H228" t="s">
        <v>44</v>
      </c>
      <c r="I228" t="s">
        <v>2954</v>
      </c>
      <c r="K228">
        <v>0.14199999999999999</v>
      </c>
      <c r="L228" t="s">
        <v>19</v>
      </c>
      <c r="M228" t="str">
        <f t="shared" si="9"/>
        <v>Mgr. Bc. Eva Brachtlová</v>
      </c>
      <c r="N228">
        <f t="shared" si="10"/>
        <v>7</v>
      </c>
      <c r="O228">
        <f t="shared" si="11"/>
        <v>0.99399999999999999</v>
      </c>
    </row>
    <row r="229" spans="1:15" x14ac:dyDescent="0.2">
      <c r="A229">
        <v>89301600</v>
      </c>
      <c r="B229" t="s">
        <v>2942</v>
      </c>
      <c r="C229" t="s">
        <v>2942</v>
      </c>
      <c r="D229">
        <v>10</v>
      </c>
      <c r="E229" s="1">
        <v>44287</v>
      </c>
      <c r="G229" t="s">
        <v>220</v>
      </c>
      <c r="H229" t="s">
        <v>56</v>
      </c>
      <c r="I229" t="s">
        <v>2954</v>
      </c>
      <c r="K229">
        <v>0.14199999999999999</v>
      </c>
      <c r="L229" t="s">
        <v>51</v>
      </c>
      <c r="M229" t="str">
        <f t="shared" si="9"/>
        <v>Mgr. Bc. Veronika Brachtlová</v>
      </c>
      <c r="N229">
        <f t="shared" si="10"/>
        <v>7</v>
      </c>
      <c r="O229">
        <f t="shared" si="11"/>
        <v>0.99399999999999999</v>
      </c>
    </row>
    <row r="230" spans="1:15" x14ac:dyDescent="0.2">
      <c r="A230">
        <v>89301602</v>
      </c>
      <c r="B230" t="s">
        <v>3011</v>
      </c>
      <c r="C230" t="s">
        <v>3012</v>
      </c>
      <c r="D230">
        <v>10</v>
      </c>
      <c r="E230" s="1">
        <v>44287</v>
      </c>
      <c r="G230" t="s">
        <v>220</v>
      </c>
      <c r="H230" t="s">
        <v>56</v>
      </c>
      <c r="I230" t="s">
        <v>2954</v>
      </c>
      <c r="K230">
        <v>0.14199999999999999</v>
      </c>
      <c r="L230" t="s">
        <v>51</v>
      </c>
      <c r="M230" t="str">
        <f t="shared" si="9"/>
        <v>Mgr. Bc. Veronika Brachtlová</v>
      </c>
      <c r="N230">
        <f t="shared" si="10"/>
        <v>7</v>
      </c>
      <c r="O230">
        <f t="shared" si="11"/>
        <v>0.99399999999999999</v>
      </c>
    </row>
    <row r="231" spans="1:15" x14ac:dyDescent="0.2">
      <c r="A231">
        <v>89301602</v>
      </c>
      <c r="B231" t="s">
        <v>3011</v>
      </c>
      <c r="C231" t="s">
        <v>3012</v>
      </c>
      <c r="D231">
        <v>10</v>
      </c>
      <c r="E231" s="1">
        <v>39448</v>
      </c>
      <c r="G231" t="s">
        <v>220</v>
      </c>
      <c r="H231" t="s">
        <v>44</v>
      </c>
      <c r="I231" t="s">
        <v>2954</v>
      </c>
      <c r="K231">
        <v>0.14199999999999999</v>
      </c>
      <c r="L231" t="s">
        <v>19</v>
      </c>
      <c r="M231" t="str">
        <f t="shared" si="9"/>
        <v>Mgr. Bc. Eva Brachtlová</v>
      </c>
      <c r="N231">
        <f t="shared" si="10"/>
        <v>7</v>
      </c>
      <c r="O231">
        <f t="shared" si="11"/>
        <v>0.99399999999999999</v>
      </c>
    </row>
    <row r="232" spans="1:15" x14ac:dyDescent="0.2">
      <c r="A232">
        <v>89301604</v>
      </c>
      <c r="B232" t="s">
        <v>3018</v>
      </c>
      <c r="C232" t="s">
        <v>3019</v>
      </c>
      <c r="D232">
        <v>10</v>
      </c>
      <c r="E232" s="1">
        <v>39448</v>
      </c>
      <c r="G232" t="s">
        <v>220</v>
      </c>
      <c r="H232" t="s">
        <v>44</v>
      </c>
      <c r="I232" t="s">
        <v>2954</v>
      </c>
      <c r="K232">
        <v>0.14199999999999999</v>
      </c>
      <c r="L232" t="s">
        <v>19</v>
      </c>
      <c r="M232" t="str">
        <f t="shared" si="9"/>
        <v>Mgr. Bc. Eva Brachtlová</v>
      </c>
      <c r="N232">
        <f t="shared" si="10"/>
        <v>7</v>
      </c>
      <c r="O232">
        <f t="shared" si="11"/>
        <v>0.99399999999999999</v>
      </c>
    </row>
    <row r="233" spans="1:15" x14ac:dyDescent="0.2">
      <c r="A233">
        <v>89301604</v>
      </c>
      <c r="B233" t="s">
        <v>3018</v>
      </c>
      <c r="C233" t="s">
        <v>3019</v>
      </c>
      <c r="D233">
        <v>10</v>
      </c>
      <c r="E233" s="1">
        <v>44287</v>
      </c>
      <c r="G233" t="s">
        <v>220</v>
      </c>
      <c r="H233" t="s">
        <v>56</v>
      </c>
      <c r="I233" t="s">
        <v>2954</v>
      </c>
      <c r="K233">
        <v>0.14199999999999999</v>
      </c>
      <c r="L233" t="s">
        <v>51</v>
      </c>
      <c r="M233" t="str">
        <f t="shared" si="9"/>
        <v>Mgr. Bc. Veronika Brachtlová</v>
      </c>
      <c r="N233">
        <f t="shared" si="10"/>
        <v>7</v>
      </c>
      <c r="O233">
        <f t="shared" si="11"/>
        <v>0.99399999999999999</v>
      </c>
    </row>
    <row r="234" spans="1:15" x14ac:dyDescent="0.2">
      <c r="A234">
        <v>89301605</v>
      </c>
      <c r="B234" t="s">
        <v>3023</v>
      </c>
      <c r="C234" t="s">
        <v>3024</v>
      </c>
      <c r="D234">
        <v>10</v>
      </c>
      <c r="E234" s="1">
        <v>44287</v>
      </c>
      <c r="G234" t="s">
        <v>220</v>
      </c>
      <c r="H234" t="s">
        <v>56</v>
      </c>
      <c r="I234" t="s">
        <v>2954</v>
      </c>
      <c r="K234">
        <v>0.14199999999999999</v>
      </c>
      <c r="L234" t="s">
        <v>51</v>
      </c>
      <c r="M234" t="str">
        <f t="shared" si="9"/>
        <v>Mgr. Bc. Veronika Brachtlová</v>
      </c>
      <c r="N234">
        <f t="shared" si="10"/>
        <v>7</v>
      </c>
      <c r="O234">
        <f t="shared" si="11"/>
        <v>0.99399999999999999</v>
      </c>
    </row>
    <row r="235" spans="1:15" x14ac:dyDescent="0.2">
      <c r="A235">
        <v>89301605</v>
      </c>
      <c r="B235" t="s">
        <v>3023</v>
      </c>
      <c r="C235" t="s">
        <v>3024</v>
      </c>
      <c r="D235">
        <v>10</v>
      </c>
      <c r="E235" s="1">
        <v>39448</v>
      </c>
      <c r="G235" t="s">
        <v>220</v>
      </c>
      <c r="H235" t="s">
        <v>44</v>
      </c>
      <c r="I235" t="s">
        <v>2954</v>
      </c>
      <c r="K235">
        <v>0.14199999999999999</v>
      </c>
      <c r="L235" t="s">
        <v>19</v>
      </c>
      <c r="M235" t="str">
        <f t="shared" si="9"/>
        <v>Mgr. Bc. Eva Brachtlová</v>
      </c>
      <c r="N235">
        <f t="shared" si="10"/>
        <v>7</v>
      </c>
      <c r="O235">
        <f t="shared" si="11"/>
        <v>0.99399999999999999</v>
      </c>
    </row>
    <row r="236" spans="1:15" x14ac:dyDescent="0.2">
      <c r="A236">
        <v>89301606</v>
      </c>
      <c r="B236" t="s">
        <v>3025</v>
      </c>
      <c r="C236" t="s">
        <v>3026</v>
      </c>
      <c r="D236">
        <v>10</v>
      </c>
      <c r="E236" s="1">
        <v>39448</v>
      </c>
      <c r="G236" t="s">
        <v>220</v>
      </c>
      <c r="H236" t="s">
        <v>44</v>
      </c>
      <c r="I236" t="s">
        <v>2954</v>
      </c>
      <c r="K236">
        <v>0.14199999999999999</v>
      </c>
      <c r="L236" t="s">
        <v>19</v>
      </c>
      <c r="M236" t="str">
        <f t="shared" si="9"/>
        <v>Mgr. Bc. Eva Brachtlová</v>
      </c>
      <c r="N236">
        <f t="shared" si="10"/>
        <v>7</v>
      </c>
      <c r="O236">
        <f t="shared" si="11"/>
        <v>0.99399999999999999</v>
      </c>
    </row>
    <row r="237" spans="1:15" x14ac:dyDescent="0.2">
      <c r="A237">
        <v>89301606</v>
      </c>
      <c r="B237" t="s">
        <v>3025</v>
      </c>
      <c r="C237" t="s">
        <v>3026</v>
      </c>
      <c r="D237">
        <v>10</v>
      </c>
      <c r="E237" s="1">
        <v>44287</v>
      </c>
      <c r="G237" t="s">
        <v>220</v>
      </c>
      <c r="H237" t="s">
        <v>56</v>
      </c>
      <c r="I237" t="s">
        <v>2954</v>
      </c>
      <c r="K237">
        <v>0.14199999999999999</v>
      </c>
      <c r="L237" t="s">
        <v>51</v>
      </c>
      <c r="M237" t="str">
        <f t="shared" si="9"/>
        <v>Mgr. Bc. Veronika Brachtlová</v>
      </c>
      <c r="N237">
        <f t="shared" si="10"/>
        <v>7</v>
      </c>
      <c r="O237">
        <f t="shared" si="11"/>
        <v>0.99399999999999999</v>
      </c>
    </row>
    <row r="238" spans="1:15" x14ac:dyDescent="0.2">
      <c r="A238">
        <v>89301607</v>
      </c>
      <c r="B238" t="s">
        <v>3027</v>
      </c>
      <c r="C238" t="s">
        <v>3028</v>
      </c>
      <c r="D238">
        <v>10</v>
      </c>
      <c r="E238" s="1">
        <v>44287</v>
      </c>
      <c r="G238" t="s">
        <v>220</v>
      </c>
      <c r="H238" t="s">
        <v>56</v>
      </c>
      <c r="I238" t="s">
        <v>2954</v>
      </c>
      <c r="K238">
        <v>0.14199999999999999</v>
      </c>
      <c r="L238" t="s">
        <v>51</v>
      </c>
      <c r="M238" t="str">
        <f t="shared" si="9"/>
        <v>Mgr. Bc. Veronika Brachtlová</v>
      </c>
      <c r="N238">
        <f t="shared" si="10"/>
        <v>7</v>
      </c>
      <c r="O238">
        <f t="shared" si="11"/>
        <v>0.99399999999999999</v>
      </c>
    </row>
    <row r="239" spans="1:15" x14ac:dyDescent="0.2">
      <c r="A239">
        <v>89301607</v>
      </c>
      <c r="B239" t="s">
        <v>3027</v>
      </c>
      <c r="C239" t="s">
        <v>3028</v>
      </c>
      <c r="D239">
        <v>10</v>
      </c>
      <c r="E239" s="1">
        <v>39448</v>
      </c>
      <c r="G239" t="s">
        <v>220</v>
      </c>
      <c r="H239" t="s">
        <v>44</v>
      </c>
      <c r="I239" t="s">
        <v>2954</v>
      </c>
      <c r="K239">
        <v>0.14199999999999999</v>
      </c>
      <c r="L239" t="s">
        <v>19</v>
      </c>
      <c r="M239" t="str">
        <f t="shared" si="9"/>
        <v>Mgr. Bc. Eva Brachtlová</v>
      </c>
      <c r="N239">
        <f t="shared" si="10"/>
        <v>7</v>
      </c>
      <c r="O239">
        <f t="shared" si="11"/>
        <v>0.99399999999999999</v>
      </c>
    </row>
    <row r="240" spans="1:15" x14ac:dyDescent="0.2">
      <c r="A240">
        <v>89301608</v>
      </c>
      <c r="B240" t="s">
        <v>3029</v>
      </c>
      <c r="C240" t="s">
        <v>3029</v>
      </c>
      <c r="D240">
        <v>10</v>
      </c>
      <c r="E240" s="1">
        <v>39448</v>
      </c>
      <c r="G240" t="s">
        <v>220</v>
      </c>
      <c r="H240" t="s">
        <v>44</v>
      </c>
      <c r="I240" t="s">
        <v>2954</v>
      </c>
      <c r="K240">
        <v>0.14199999999999999</v>
      </c>
      <c r="L240" t="s">
        <v>19</v>
      </c>
      <c r="M240" t="str">
        <f t="shared" si="9"/>
        <v>Mgr. Bc. Eva Brachtlová</v>
      </c>
      <c r="N240">
        <f t="shared" si="10"/>
        <v>7</v>
      </c>
      <c r="O240">
        <f t="shared" si="11"/>
        <v>0.99399999999999999</v>
      </c>
    </row>
    <row r="241" spans="1:15" x14ac:dyDescent="0.2">
      <c r="A241">
        <v>89301608</v>
      </c>
      <c r="B241" t="s">
        <v>3029</v>
      </c>
      <c r="C241" t="s">
        <v>3029</v>
      </c>
      <c r="D241">
        <v>10</v>
      </c>
      <c r="E241" s="1">
        <v>44287</v>
      </c>
      <c r="G241" t="s">
        <v>220</v>
      </c>
      <c r="H241" t="s">
        <v>56</v>
      </c>
      <c r="I241" t="s">
        <v>2954</v>
      </c>
      <c r="K241">
        <v>0.14199999999999999</v>
      </c>
      <c r="L241" t="s">
        <v>51</v>
      </c>
      <c r="M241" t="str">
        <f t="shared" si="9"/>
        <v>Mgr. Bc. Veronika Brachtlová</v>
      </c>
      <c r="N241">
        <f t="shared" si="10"/>
        <v>7</v>
      </c>
      <c r="O241">
        <f t="shared" si="11"/>
        <v>0.99399999999999999</v>
      </c>
    </row>
    <row r="242" spans="1:15" x14ac:dyDescent="0.2">
      <c r="A242">
        <v>89301131</v>
      </c>
      <c r="B242" t="s">
        <v>1644</v>
      </c>
      <c r="C242" t="s">
        <v>77</v>
      </c>
      <c r="D242">
        <v>5</v>
      </c>
      <c r="E242" s="1">
        <v>42917</v>
      </c>
      <c r="G242" t="s">
        <v>20</v>
      </c>
      <c r="H242" t="s">
        <v>209</v>
      </c>
      <c r="I242" t="s">
        <v>1671</v>
      </c>
      <c r="K242">
        <v>1</v>
      </c>
      <c r="L242" t="s">
        <v>51</v>
      </c>
      <c r="M242" t="str">
        <f t="shared" si="9"/>
        <v>Bc. Petra Brančíková</v>
      </c>
      <c r="N242">
        <f t="shared" si="10"/>
        <v>1</v>
      </c>
      <c r="O242">
        <f t="shared" si="11"/>
        <v>1</v>
      </c>
    </row>
    <row r="243" spans="1:15" x14ac:dyDescent="0.2">
      <c r="A243">
        <v>89301103</v>
      </c>
      <c r="B243" t="s">
        <v>1326</v>
      </c>
      <c r="C243" t="s">
        <v>1321</v>
      </c>
      <c r="D243">
        <v>5</v>
      </c>
      <c r="E243" s="1">
        <v>41275</v>
      </c>
      <c r="G243" t="s">
        <v>20</v>
      </c>
      <c r="H243" t="s">
        <v>58</v>
      </c>
      <c r="I243" t="s">
        <v>1442</v>
      </c>
      <c r="K243">
        <v>0.8</v>
      </c>
      <c r="L243" t="s">
        <v>51</v>
      </c>
      <c r="M243" t="str">
        <f t="shared" si="9"/>
        <v>Bc. Lenka Braunerová</v>
      </c>
      <c r="N243">
        <f t="shared" si="10"/>
        <v>1</v>
      </c>
      <c r="O243">
        <f t="shared" si="11"/>
        <v>0.8</v>
      </c>
    </row>
    <row r="244" spans="1:15" x14ac:dyDescent="0.2">
      <c r="A244">
        <v>89301152</v>
      </c>
      <c r="B244" t="s">
        <v>1753</v>
      </c>
      <c r="C244" t="s">
        <v>1754</v>
      </c>
      <c r="D244">
        <v>10</v>
      </c>
      <c r="E244" s="1">
        <v>43739</v>
      </c>
      <c r="G244" t="s">
        <v>32</v>
      </c>
      <c r="H244" t="s">
        <v>506</v>
      </c>
      <c r="I244" t="s">
        <v>1765</v>
      </c>
      <c r="J244" t="s">
        <v>35</v>
      </c>
      <c r="K244">
        <v>0.4</v>
      </c>
      <c r="L244" t="s">
        <v>36</v>
      </c>
      <c r="M244" t="str">
        <f t="shared" si="9"/>
        <v>MUDr. Jaroslava Braunová</v>
      </c>
      <c r="N244">
        <f t="shared" si="10"/>
        <v>1</v>
      </c>
      <c r="O244">
        <f t="shared" si="11"/>
        <v>0.4</v>
      </c>
    </row>
    <row r="245" spans="1:15" x14ac:dyDescent="0.2">
      <c r="A245">
        <v>89301171</v>
      </c>
      <c r="B245" t="s">
        <v>1863</v>
      </c>
      <c r="C245" t="s">
        <v>77</v>
      </c>
      <c r="D245">
        <v>5</v>
      </c>
      <c r="E245" s="1">
        <v>42917</v>
      </c>
      <c r="H245" t="s">
        <v>354</v>
      </c>
      <c r="I245" t="s">
        <v>1765</v>
      </c>
      <c r="K245">
        <v>1</v>
      </c>
      <c r="L245" t="s">
        <v>60</v>
      </c>
      <c r="M245" t="str">
        <f t="shared" si="9"/>
        <v>Nikola Braunová</v>
      </c>
      <c r="N245">
        <f t="shared" si="10"/>
        <v>1</v>
      </c>
      <c r="O245">
        <f t="shared" si="11"/>
        <v>1</v>
      </c>
    </row>
    <row r="246" spans="1:15" x14ac:dyDescent="0.2">
      <c r="A246">
        <v>89100601</v>
      </c>
      <c r="B246" t="s">
        <v>12</v>
      </c>
      <c r="C246" t="s">
        <v>12</v>
      </c>
      <c r="D246">
        <v>5</v>
      </c>
      <c r="E246" s="1">
        <v>44287</v>
      </c>
      <c r="G246" t="s">
        <v>32</v>
      </c>
      <c r="H246" t="s">
        <v>33</v>
      </c>
      <c r="I246" t="s">
        <v>34</v>
      </c>
      <c r="J246" t="s">
        <v>35</v>
      </c>
      <c r="K246">
        <v>0.6</v>
      </c>
      <c r="L246" t="s">
        <v>36</v>
      </c>
      <c r="M246" t="str">
        <f t="shared" si="9"/>
        <v>MUDr. Milena Bretšnajdrová</v>
      </c>
      <c r="N246">
        <f t="shared" si="10"/>
        <v>3</v>
      </c>
      <c r="O246">
        <f t="shared" si="11"/>
        <v>1</v>
      </c>
    </row>
    <row r="247" spans="1:15" x14ac:dyDescent="0.2">
      <c r="A247">
        <v>89301301</v>
      </c>
      <c r="B247" t="s">
        <v>2326</v>
      </c>
      <c r="C247" t="s">
        <v>77</v>
      </c>
      <c r="D247">
        <v>5</v>
      </c>
      <c r="E247" s="1">
        <v>44287</v>
      </c>
      <c r="G247" t="s">
        <v>32</v>
      </c>
      <c r="H247" t="s">
        <v>33</v>
      </c>
      <c r="I247" t="s">
        <v>34</v>
      </c>
      <c r="J247" t="s">
        <v>35</v>
      </c>
      <c r="K247">
        <v>0.15</v>
      </c>
      <c r="L247" t="s">
        <v>36</v>
      </c>
      <c r="M247" t="str">
        <f t="shared" si="9"/>
        <v>MUDr. Milena Bretšnajdrová</v>
      </c>
      <c r="N247">
        <f t="shared" si="10"/>
        <v>3</v>
      </c>
      <c r="O247">
        <f t="shared" si="11"/>
        <v>1</v>
      </c>
    </row>
    <row r="248" spans="1:15" x14ac:dyDescent="0.2">
      <c r="A248">
        <v>89301302</v>
      </c>
      <c r="B248" t="s">
        <v>2326</v>
      </c>
      <c r="C248" t="s">
        <v>2342</v>
      </c>
      <c r="D248">
        <v>10</v>
      </c>
      <c r="E248" s="1">
        <v>39448</v>
      </c>
      <c r="G248" t="s">
        <v>32</v>
      </c>
      <c r="H248" t="s">
        <v>33</v>
      </c>
      <c r="I248" t="s">
        <v>34</v>
      </c>
      <c r="J248" t="s">
        <v>35</v>
      </c>
      <c r="K248">
        <v>0.25</v>
      </c>
      <c r="L248" t="s">
        <v>36</v>
      </c>
      <c r="M248" t="str">
        <f t="shared" si="9"/>
        <v>MUDr. Milena Bretšnajdrová</v>
      </c>
      <c r="N248">
        <f t="shared" si="10"/>
        <v>3</v>
      </c>
      <c r="O248">
        <f t="shared" si="11"/>
        <v>1</v>
      </c>
    </row>
    <row r="249" spans="1:15" x14ac:dyDescent="0.2">
      <c r="A249">
        <v>89301075</v>
      </c>
      <c r="B249" t="s">
        <v>904</v>
      </c>
      <c r="C249" t="s">
        <v>981</v>
      </c>
      <c r="D249">
        <v>10</v>
      </c>
      <c r="E249" s="1">
        <v>44774</v>
      </c>
      <c r="G249" t="s">
        <v>32</v>
      </c>
      <c r="H249" t="s">
        <v>165</v>
      </c>
      <c r="I249" t="s">
        <v>1003</v>
      </c>
      <c r="K249">
        <v>1</v>
      </c>
      <c r="L249" t="s">
        <v>167</v>
      </c>
      <c r="M249" t="str">
        <f t="shared" si="9"/>
        <v>MUDr. Tomáš Brigant</v>
      </c>
      <c r="N249">
        <f t="shared" si="10"/>
        <v>1</v>
      </c>
      <c r="O249">
        <f t="shared" si="11"/>
        <v>1</v>
      </c>
    </row>
    <row r="250" spans="1:15" x14ac:dyDescent="0.2">
      <c r="A250">
        <v>89301285</v>
      </c>
      <c r="B250" t="s">
        <v>2300</v>
      </c>
      <c r="C250" t="s">
        <v>2301</v>
      </c>
      <c r="D250">
        <v>10</v>
      </c>
      <c r="E250" s="1">
        <v>44774</v>
      </c>
      <c r="G250" t="s">
        <v>13</v>
      </c>
      <c r="H250" t="s">
        <v>740</v>
      </c>
      <c r="I250" t="s">
        <v>2302</v>
      </c>
      <c r="K250">
        <v>0.35</v>
      </c>
      <c r="L250" t="s">
        <v>1222</v>
      </c>
      <c r="M250" t="str">
        <f t="shared" si="9"/>
        <v>Mgr. Aneta Brisudová</v>
      </c>
      <c r="N250">
        <f t="shared" si="10"/>
        <v>1</v>
      </c>
      <c r="O250">
        <f t="shared" si="11"/>
        <v>0.35</v>
      </c>
    </row>
    <row r="251" spans="1:15" x14ac:dyDescent="0.2">
      <c r="A251">
        <v>89301192</v>
      </c>
      <c r="B251" t="s">
        <v>2008</v>
      </c>
      <c r="C251" t="s">
        <v>351</v>
      </c>
      <c r="D251">
        <v>10</v>
      </c>
      <c r="E251" s="1">
        <v>40544</v>
      </c>
      <c r="H251" t="s">
        <v>107</v>
      </c>
      <c r="I251" t="s">
        <v>2010</v>
      </c>
      <c r="K251">
        <v>1</v>
      </c>
      <c r="L251" t="s">
        <v>19</v>
      </c>
      <c r="M251" t="str">
        <f t="shared" si="9"/>
        <v>Ivana Brlková</v>
      </c>
      <c r="N251">
        <f t="shared" si="10"/>
        <v>1</v>
      </c>
      <c r="O251">
        <f t="shared" si="11"/>
        <v>1</v>
      </c>
    </row>
    <row r="252" spans="1:15" x14ac:dyDescent="0.2">
      <c r="A252">
        <v>89301073</v>
      </c>
      <c r="B252" t="s">
        <v>904</v>
      </c>
      <c r="C252" t="s">
        <v>229</v>
      </c>
      <c r="D252">
        <v>5</v>
      </c>
      <c r="E252" s="1">
        <v>43770</v>
      </c>
      <c r="H252" t="s">
        <v>292</v>
      </c>
      <c r="I252" t="s">
        <v>914</v>
      </c>
      <c r="K252">
        <v>0.7</v>
      </c>
      <c r="L252" t="s">
        <v>19</v>
      </c>
      <c r="M252" t="str">
        <f t="shared" si="9"/>
        <v>Iveta Brodecká</v>
      </c>
      <c r="N252">
        <f t="shared" si="10"/>
        <v>1</v>
      </c>
      <c r="O252">
        <f t="shared" si="11"/>
        <v>0.7</v>
      </c>
    </row>
    <row r="253" spans="1:15" x14ac:dyDescent="0.2">
      <c r="A253">
        <v>89305252</v>
      </c>
      <c r="B253" t="s">
        <v>2181</v>
      </c>
      <c r="C253" t="s">
        <v>3158</v>
      </c>
      <c r="D253">
        <v>15</v>
      </c>
      <c r="E253" s="1">
        <v>43009</v>
      </c>
      <c r="G253" t="s">
        <v>2182</v>
      </c>
      <c r="H253" t="s">
        <v>165</v>
      </c>
      <c r="I253" t="s">
        <v>3159</v>
      </c>
      <c r="K253">
        <v>0.1</v>
      </c>
      <c r="L253" t="s">
        <v>2187</v>
      </c>
      <c r="M253" t="str">
        <f t="shared" si="9"/>
        <v>MDDr. Tomáš Broniš</v>
      </c>
      <c r="N253">
        <f t="shared" si="10"/>
        <v>2</v>
      </c>
      <c r="O253">
        <f t="shared" si="11"/>
        <v>0.1</v>
      </c>
    </row>
    <row r="254" spans="1:15" x14ac:dyDescent="0.2">
      <c r="A254">
        <v>89870255</v>
      </c>
      <c r="B254" t="s">
        <v>2181</v>
      </c>
      <c r="C254" t="s">
        <v>3167</v>
      </c>
      <c r="D254">
        <v>15</v>
      </c>
      <c r="E254" s="1">
        <v>43952</v>
      </c>
      <c r="G254" t="s">
        <v>2182</v>
      </c>
      <c r="H254" t="s">
        <v>165</v>
      </c>
      <c r="I254" t="s">
        <v>3159</v>
      </c>
      <c r="K254">
        <v>0</v>
      </c>
      <c r="L254" t="s">
        <v>2187</v>
      </c>
      <c r="M254" t="str">
        <f t="shared" si="9"/>
        <v>MDDr. Tomáš Broniš</v>
      </c>
      <c r="N254">
        <f t="shared" si="10"/>
        <v>2</v>
      </c>
      <c r="O254">
        <f t="shared" si="11"/>
        <v>0.1</v>
      </c>
    </row>
    <row r="255" spans="1:15" x14ac:dyDescent="0.2">
      <c r="A255">
        <v>89301335</v>
      </c>
      <c r="B255" t="s">
        <v>2500</v>
      </c>
      <c r="C255" t="s">
        <v>2501</v>
      </c>
      <c r="D255">
        <v>10</v>
      </c>
      <c r="E255" s="1">
        <v>39448</v>
      </c>
      <c r="H255" t="s">
        <v>110</v>
      </c>
      <c r="I255" t="s">
        <v>2516</v>
      </c>
      <c r="K255">
        <v>1</v>
      </c>
      <c r="L255" t="s">
        <v>19</v>
      </c>
      <c r="M255" t="str">
        <f t="shared" si="9"/>
        <v>Renáta Brosingerová</v>
      </c>
      <c r="N255">
        <f t="shared" si="10"/>
        <v>1</v>
      </c>
      <c r="O255">
        <f t="shared" si="11"/>
        <v>1</v>
      </c>
    </row>
    <row r="256" spans="1:15" x14ac:dyDescent="0.2">
      <c r="A256">
        <v>89301011</v>
      </c>
      <c r="B256" t="s">
        <v>76</v>
      </c>
      <c r="C256" t="s">
        <v>77</v>
      </c>
      <c r="D256">
        <v>5</v>
      </c>
      <c r="E256" s="1">
        <v>44501</v>
      </c>
      <c r="G256" t="s">
        <v>13</v>
      </c>
      <c r="H256" t="s">
        <v>67</v>
      </c>
      <c r="I256" t="s">
        <v>185</v>
      </c>
      <c r="K256">
        <v>0.75</v>
      </c>
      <c r="L256" t="s">
        <v>19</v>
      </c>
      <c r="M256" t="str">
        <f t="shared" si="9"/>
        <v>Mgr. Kateřina Brotanová</v>
      </c>
      <c r="N256">
        <f t="shared" si="10"/>
        <v>1</v>
      </c>
      <c r="O256">
        <f t="shared" si="11"/>
        <v>0.75</v>
      </c>
    </row>
    <row r="257" spans="1:15" x14ac:dyDescent="0.2">
      <c r="A257">
        <v>89301131</v>
      </c>
      <c r="B257" t="s">
        <v>1644</v>
      </c>
      <c r="C257" t="s">
        <v>77</v>
      </c>
      <c r="D257">
        <v>5</v>
      </c>
      <c r="E257" s="1">
        <v>39873</v>
      </c>
      <c r="G257" t="s">
        <v>32</v>
      </c>
      <c r="H257" t="s">
        <v>119</v>
      </c>
      <c r="I257" t="s">
        <v>1650</v>
      </c>
      <c r="J257" t="s">
        <v>35</v>
      </c>
      <c r="K257">
        <v>0.8</v>
      </c>
      <c r="L257" t="s">
        <v>36</v>
      </c>
      <c r="M257" t="str">
        <f t="shared" si="9"/>
        <v>MUDr. Martin Brož</v>
      </c>
      <c r="N257">
        <f t="shared" si="10"/>
        <v>2</v>
      </c>
      <c r="O257">
        <f t="shared" si="11"/>
        <v>1</v>
      </c>
    </row>
    <row r="258" spans="1:15" x14ac:dyDescent="0.2">
      <c r="A258">
        <v>89301132</v>
      </c>
      <c r="B258" t="s">
        <v>1644</v>
      </c>
      <c r="C258" t="s">
        <v>1683</v>
      </c>
      <c r="D258">
        <v>10</v>
      </c>
      <c r="E258" s="1">
        <v>39814</v>
      </c>
      <c r="G258" t="s">
        <v>32</v>
      </c>
      <c r="H258" t="s">
        <v>119</v>
      </c>
      <c r="I258" t="s">
        <v>1650</v>
      </c>
      <c r="J258" t="s">
        <v>35</v>
      </c>
      <c r="K258">
        <v>0.2</v>
      </c>
      <c r="L258" t="s">
        <v>36</v>
      </c>
      <c r="M258" t="str">
        <f t="shared" si="9"/>
        <v>MUDr. Martin Brož</v>
      </c>
      <c r="N258">
        <f t="shared" si="10"/>
        <v>2</v>
      </c>
      <c r="O258">
        <f t="shared" si="11"/>
        <v>1</v>
      </c>
    </row>
    <row r="259" spans="1:15" x14ac:dyDescent="0.2">
      <c r="A259">
        <v>89301503</v>
      </c>
      <c r="B259" t="s">
        <v>1937</v>
      </c>
      <c r="C259" t="s">
        <v>229</v>
      </c>
      <c r="D259">
        <v>5</v>
      </c>
      <c r="E259" s="1">
        <v>39448</v>
      </c>
      <c r="H259" t="s">
        <v>195</v>
      </c>
      <c r="I259" t="s">
        <v>2866</v>
      </c>
      <c r="K259">
        <v>1</v>
      </c>
      <c r="L259" t="s">
        <v>27</v>
      </c>
      <c r="M259" t="str">
        <f t="shared" ref="M259:M322" si="12">IF(G259="",H259&amp;" "&amp;I259,G259&amp;" "&amp;H259&amp;" "&amp;I259)</f>
        <v>Jiří Broža</v>
      </c>
      <c r="N259">
        <f t="shared" ref="N259:N322" si="13">COUNTIF(M:M,M259)</f>
        <v>1</v>
      </c>
      <c r="O259">
        <f t="shared" ref="O259:O322" si="14">SUMIFS(K:K,M:M,M259)</f>
        <v>1</v>
      </c>
    </row>
    <row r="260" spans="1:15" x14ac:dyDescent="0.2">
      <c r="A260">
        <v>89301073</v>
      </c>
      <c r="B260" t="s">
        <v>904</v>
      </c>
      <c r="C260" t="s">
        <v>229</v>
      </c>
      <c r="D260">
        <v>5</v>
      </c>
      <c r="E260" s="1">
        <v>44348</v>
      </c>
      <c r="H260" t="s">
        <v>21</v>
      </c>
      <c r="I260" t="s">
        <v>949</v>
      </c>
      <c r="K260">
        <v>0.25</v>
      </c>
      <c r="L260" t="s">
        <v>19</v>
      </c>
      <c r="M260" t="str">
        <f t="shared" si="12"/>
        <v>Lucie Brožová</v>
      </c>
      <c r="N260">
        <f t="shared" si="13"/>
        <v>1</v>
      </c>
      <c r="O260">
        <f t="shared" si="14"/>
        <v>0.25</v>
      </c>
    </row>
    <row r="261" spans="1:15" x14ac:dyDescent="0.2">
      <c r="A261">
        <v>89301311</v>
      </c>
      <c r="B261" t="s">
        <v>2343</v>
      </c>
      <c r="C261" t="s">
        <v>77</v>
      </c>
      <c r="D261">
        <v>5</v>
      </c>
      <c r="E261" s="1">
        <v>42917</v>
      </c>
      <c r="H261" t="s">
        <v>165</v>
      </c>
      <c r="I261" t="s">
        <v>2346</v>
      </c>
      <c r="K261">
        <v>1</v>
      </c>
      <c r="L261" t="s">
        <v>27</v>
      </c>
      <c r="M261" t="str">
        <f t="shared" si="12"/>
        <v>Tomáš Brtník</v>
      </c>
      <c r="N261">
        <f t="shared" si="13"/>
        <v>1</v>
      </c>
      <c r="O261">
        <f t="shared" si="14"/>
        <v>1</v>
      </c>
    </row>
    <row r="262" spans="1:15" x14ac:dyDescent="0.2">
      <c r="A262">
        <v>89301041</v>
      </c>
      <c r="B262" t="s">
        <v>621</v>
      </c>
      <c r="C262" t="s">
        <v>77</v>
      </c>
      <c r="D262">
        <v>5</v>
      </c>
      <c r="E262" s="1">
        <v>43525</v>
      </c>
      <c r="H262" t="s">
        <v>56</v>
      </c>
      <c r="I262" t="s">
        <v>631</v>
      </c>
      <c r="K262">
        <v>0.5</v>
      </c>
      <c r="L262" t="s">
        <v>51</v>
      </c>
      <c r="M262" t="str">
        <f t="shared" si="12"/>
        <v>Veronika Brtníková</v>
      </c>
      <c r="N262">
        <f t="shared" si="13"/>
        <v>1</v>
      </c>
      <c r="O262">
        <f t="shared" si="14"/>
        <v>0.5</v>
      </c>
    </row>
    <row r="263" spans="1:15" x14ac:dyDescent="0.2">
      <c r="A263">
        <v>89301063</v>
      </c>
      <c r="B263" t="s">
        <v>808</v>
      </c>
      <c r="C263" t="s">
        <v>229</v>
      </c>
      <c r="D263">
        <v>5</v>
      </c>
      <c r="E263" s="1">
        <v>44044</v>
      </c>
      <c r="H263" t="s">
        <v>850</v>
      </c>
      <c r="I263" t="s">
        <v>900</v>
      </c>
      <c r="J263" t="s">
        <v>62</v>
      </c>
      <c r="K263">
        <v>1</v>
      </c>
      <c r="L263" t="s">
        <v>51</v>
      </c>
      <c r="M263" t="str">
        <f t="shared" si="12"/>
        <v>Romana Brücknerová</v>
      </c>
      <c r="N263">
        <f t="shared" si="13"/>
        <v>1</v>
      </c>
      <c r="O263">
        <f t="shared" si="14"/>
        <v>1</v>
      </c>
    </row>
    <row r="264" spans="1:15" x14ac:dyDescent="0.2">
      <c r="A264">
        <v>89301112</v>
      </c>
      <c r="B264" t="s">
        <v>1552</v>
      </c>
      <c r="C264" t="s">
        <v>1553</v>
      </c>
      <c r="D264">
        <v>10</v>
      </c>
      <c r="E264" s="1">
        <v>43101</v>
      </c>
      <c r="G264" t="s">
        <v>20</v>
      </c>
      <c r="H264" t="s">
        <v>74</v>
      </c>
      <c r="I264" t="s">
        <v>1557</v>
      </c>
      <c r="K264">
        <v>1</v>
      </c>
      <c r="L264" t="s">
        <v>51</v>
      </c>
      <c r="M264" t="str">
        <f t="shared" si="12"/>
        <v>Bc. Eliška Brunclíková</v>
      </c>
      <c r="N264">
        <f t="shared" si="13"/>
        <v>1</v>
      </c>
      <c r="O264">
        <f t="shared" si="14"/>
        <v>1</v>
      </c>
    </row>
    <row r="265" spans="1:15" x14ac:dyDescent="0.2">
      <c r="A265">
        <v>89301013</v>
      </c>
      <c r="B265" t="s">
        <v>76</v>
      </c>
      <c r="C265" t="s">
        <v>229</v>
      </c>
      <c r="D265">
        <v>5</v>
      </c>
      <c r="E265" s="1">
        <v>42536</v>
      </c>
      <c r="G265" t="s">
        <v>20</v>
      </c>
      <c r="H265" t="s">
        <v>42</v>
      </c>
      <c r="I265" t="s">
        <v>255</v>
      </c>
      <c r="K265">
        <v>1</v>
      </c>
      <c r="L265" t="s">
        <v>60</v>
      </c>
      <c r="M265" t="str">
        <f t="shared" si="12"/>
        <v>Bc. Jana Brychtová</v>
      </c>
      <c r="N265">
        <f t="shared" si="13"/>
        <v>1</v>
      </c>
      <c r="O265">
        <f t="shared" si="14"/>
        <v>1</v>
      </c>
    </row>
    <row r="266" spans="1:15" x14ac:dyDescent="0.2">
      <c r="A266">
        <v>89301345</v>
      </c>
      <c r="B266" t="s">
        <v>2549</v>
      </c>
      <c r="C266" t="s">
        <v>2550</v>
      </c>
      <c r="D266">
        <v>10</v>
      </c>
      <c r="E266" s="1">
        <v>39448</v>
      </c>
      <c r="H266" t="s">
        <v>39</v>
      </c>
      <c r="I266" t="s">
        <v>2594</v>
      </c>
      <c r="K266">
        <v>1</v>
      </c>
      <c r="L266" t="s">
        <v>51</v>
      </c>
      <c r="M266" t="str">
        <f t="shared" si="12"/>
        <v>Jitka Bryjová</v>
      </c>
      <c r="N266">
        <f t="shared" si="13"/>
        <v>1</v>
      </c>
      <c r="O266">
        <f t="shared" si="14"/>
        <v>1</v>
      </c>
    </row>
    <row r="267" spans="1:15" x14ac:dyDescent="0.2">
      <c r="A267">
        <v>89301415</v>
      </c>
      <c r="B267" t="s">
        <v>2770</v>
      </c>
      <c r="C267" t="s">
        <v>2771</v>
      </c>
      <c r="D267">
        <v>10</v>
      </c>
      <c r="E267" s="1">
        <v>44105</v>
      </c>
      <c r="H267" t="s">
        <v>165</v>
      </c>
      <c r="I267" t="s">
        <v>2794</v>
      </c>
      <c r="J267" t="s">
        <v>62</v>
      </c>
      <c r="K267">
        <v>1</v>
      </c>
      <c r="L267" t="s">
        <v>19</v>
      </c>
      <c r="M267" t="str">
        <f t="shared" si="12"/>
        <v>Tomáš Brzobohatý</v>
      </c>
      <c r="N267">
        <f t="shared" si="13"/>
        <v>1</v>
      </c>
      <c r="O267">
        <f t="shared" si="14"/>
        <v>1</v>
      </c>
    </row>
    <row r="268" spans="1:15" x14ac:dyDescent="0.2">
      <c r="A268">
        <v>89301503</v>
      </c>
      <c r="B268" t="s">
        <v>1937</v>
      </c>
      <c r="C268" t="s">
        <v>229</v>
      </c>
      <c r="D268">
        <v>5</v>
      </c>
      <c r="E268" s="1">
        <v>43922</v>
      </c>
      <c r="H268" t="s">
        <v>72</v>
      </c>
      <c r="I268" t="s">
        <v>2846</v>
      </c>
      <c r="K268">
        <v>0.75</v>
      </c>
      <c r="L268" t="s">
        <v>19</v>
      </c>
      <c r="M268" t="str">
        <f t="shared" si="12"/>
        <v>Vendula Brzokoupilová</v>
      </c>
      <c r="N268">
        <f t="shared" si="13"/>
        <v>1</v>
      </c>
      <c r="O268">
        <f t="shared" si="14"/>
        <v>0.75</v>
      </c>
    </row>
    <row r="269" spans="1:15" x14ac:dyDescent="0.2">
      <c r="A269">
        <v>89301942</v>
      </c>
      <c r="B269" t="s">
        <v>3072</v>
      </c>
      <c r="C269" t="s">
        <v>3072</v>
      </c>
      <c r="D269">
        <v>10</v>
      </c>
      <c r="E269" s="1">
        <v>44197</v>
      </c>
      <c r="H269" t="s">
        <v>67</v>
      </c>
      <c r="I269" t="s">
        <v>2846</v>
      </c>
      <c r="J269" t="s">
        <v>62</v>
      </c>
      <c r="K269">
        <v>1</v>
      </c>
      <c r="L269" t="s">
        <v>3075</v>
      </c>
      <c r="M269" t="str">
        <f t="shared" si="12"/>
        <v>Kateřina Brzokoupilová</v>
      </c>
      <c r="N269">
        <f t="shared" si="13"/>
        <v>1</v>
      </c>
      <c r="O269">
        <f t="shared" si="14"/>
        <v>1</v>
      </c>
    </row>
    <row r="270" spans="1:15" x14ac:dyDescent="0.2">
      <c r="A270">
        <v>89301012</v>
      </c>
      <c r="B270" t="s">
        <v>76</v>
      </c>
      <c r="C270" t="s">
        <v>189</v>
      </c>
      <c r="D270">
        <v>10</v>
      </c>
      <c r="E270" s="1">
        <v>44470</v>
      </c>
      <c r="G270" t="s">
        <v>32</v>
      </c>
      <c r="H270" t="s">
        <v>205</v>
      </c>
      <c r="I270" t="s">
        <v>206</v>
      </c>
      <c r="K270">
        <v>0.3</v>
      </c>
      <c r="L270" t="s">
        <v>36</v>
      </c>
      <c r="M270" t="str">
        <f t="shared" si="12"/>
        <v>MUDr. David Břečka</v>
      </c>
      <c r="N270">
        <f t="shared" si="13"/>
        <v>1</v>
      </c>
      <c r="O270">
        <f t="shared" si="14"/>
        <v>0.3</v>
      </c>
    </row>
    <row r="271" spans="1:15" x14ac:dyDescent="0.2">
      <c r="A271">
        <v>89301063</v>
      </c>
      <c r="B271" t="s">
        <v>808</v>
      </c>
      <c r="C271" t="s">
        <v>229</v>
      </c>
      <c r="D271">
        <v>5</v>
      </c>
      <c r="E271" s="1">
        <v>41456</v>
      </c>
      <c r="H271" t="s">
        <v>506</v>
      </c>
      <c r="I271" t="s">
        <v>878</v>
      </c>
      <c r="K271">
        <v>1</v>
      </c>
      <c r="L271" t="s">
        <v>27</v>
      </c>
      <c r="M271" t="str">
        <f t="shared" si="12"/>
        <v>Jaroslava Březinová</v>
      </c>
      <c r="N271">
        <f t="shared" si="13"/>
        <v>1</v>
      </c>
      <c r="O271">
        <f t="shared" si="14"/>
        <v>1</v>
      </c>
    </row>
    <row r="272" spans="1:15" x14ac:dyDescent="0.2">
      <c r="A272">
        <v>89301355</v>
      </c>
      <c r="B272" t="s">
        <v>2620</v>
      </c>
      <c r="C272" t="s">
        <v>2621</v>
      </c>
      <c r="D272">
        <v>10</v>
      </c>
      <c r="E272" s="1">
        <v>42736</v>
      </c>
      <c r="H272" t="s">
        <v>21</v>
      </c>
      <c r="I272" t="s">
        <v>878</v>
      </c>
      <c r="J272" t="s">
        <v>62</v>
      </c>
      <c r="K272">
        <v>1</v>
      </c>
      <c r="L272" t="s">
        <v>51</v>
      </c>
      <c r="M272" t="str">
        <f t="shared" si="12"/>
        <v>Lucie Březinová</v>
      </c>
      <c r="N272">
        <f t="shared" si="13"/>
        <v>1</v>
      </c>
      <c r="O272">
        <f t="shared" si="14"/>
        <v>1</v>
      </c>
    </row>
    <row r="273" spans="1:15" x14ac:dyDescent="0.2">
      <c r="A273">
        <v>89301600</v>
      </c>
      <c r="B273" t="s">
        <v>2942</v>
      </c>
      <c r="C273" t="s">
        <v>2942</v>
      </c>
      <c r="D273">
        <v>10</v>
      </c>
      <c r="E273" s="1">
        <v>44197</v>
      </c>
      <c r="G273" t="s">
        <v>32</v>
      </c>
      <c r="H273" t="s">
        <v>183</v>
      </c>
      <c r="I273" t="s">
        <v>878</v>
      </c>
      <c r="K273">
        <v>0.5</v>
      </c>
      <c r="L273" t="s">
        <v>36</v>
      </c>
      <c r="M273" t="str">
        <f t="shared" si="12"/>
        <v>MUDr. Zuzana Březinová</v>
      </c>
      <c r="N273">
        <f t="shared" si="13"/>
        <v>1</v>
      </c>
      <c r="O273">
        <f t="shared" si="14"/>
        <v>0.5</v>
      </c>
    </row>
    <row r="274" spans="1:15" x14ac:dyDescent="0.2">
      <c r="A274">
        <v>89301081</v>
      </c>
      <c r="B274" t="s">
        <v>1125</v>
      </c>
      <c r="C274" t="s">
        <v>77</v>
      </c>
      <c r="D274">
        <v>5</v>
      </c>
      <c r="E274" s="1">
        <v>41426</v>
      </c>
      <c r="H274" t="s">
        <v>56</v>
      </c>
      <c r="I274" t="s">
        <v>1211</v>
      </c>
      <c r="K274">
        <v>1</v>
      </c>
      <c r="L274" t="s">
        <v>27</v>
      </c>
      <c r="M274" t="str">
        <f t="shared" si="12"/>
        <v>Veronika Březová</v>
      </c>
      <c r="N274">
        <f t="shared" si="13"/>
        <v>1</v>
      </c>
      <c r="O274">
        <f t="shared" si="14"/>
        <v>1</v>
      </c>
    </row>
    <row r="275" spans="1:15" x14ac:dyDescent="0.2">
      <c r="A275">
        <v>89301593</v>
      </c>
      <c r="B275" t="s">
        <v>2892</v>
      </c>
      <c r="C275" t="s">
        <v>2893</v>
      </c>
      <c r="D275">
        <v>5</v>
      </c>
      <c r="E275" s="1">
        <v>41974</v>
      </c>
      <c r="H275" t="s">
        <v>58</v>
      </c>
      <c r="I275" t="s">
        <v>2898</v>
      </c>
      <c r="J275" t="s">
        <v>62</v>
      </c>
      <c r="K275">
        <v>0.75</v>
      </c>
      <c r="L275" t="s">
        <v>19</v>
      </c>
      <c r="M275" t="str">
        <f t="shared" si="12"/>
        <v>Lenka Březovská</v>
      </c>
      <c r="N275">
        <f t="shared" si="13"/>
        <v>1</v>
      </c>
      <c r="O275">
        <f t="shared" si="14"/>
        <v>0.75</v>
      </c>
    </row>
    <row r="276" spans="1:15" x14ac:dyDescent="0.2">
      <c r="A276">
        <v>89301101</v>
      </c>
      <c r="B276" t="s">
        <v>1326</v>
      </c>
      <c r="C276" t="s">
        <v>77</v>
      </c>
      <c r="D276">
        <v>5</v>
      </c>
      <c r="E276" s="1">
        <v>41275</v>
      </c>
      <c r="G276" t="s">
        <v>20</v>
      </c>
      <c r="H276" t="s">
        <v>56</v>
      </c>
      <c r="I276" t="s">
        <v>1366</v>
      </c>
      <c r="K276">
        <v>1</v>
      </c>
      <c r="L276" t="s">
        <v>51</v>
      </c>
      <c r="M276" t="str">
        <f t="shared" si="12"/>
        <v>Bc. Veronika Břoušková</v>
      </c>
      <c r="N276">
        <f t="shared" si="13"/>
        <v>1</v>
      </c>
      <c r="O276">
        <f t="shared" si="14"/>
        <v>1</v>
      </c>
    </row>
    <row r="277" spans="1:15" x14ac:dyDescent="0.2">
      <c r="A277">
        <v>89301023</v>
      </c>
      <c r="B277" t="s">
        <v>304</v>
      </c>
      <c r="C277" t="s">
        <v>229</v>
      </c>
      <c r="D277">
        <v>5</v>
      </c>
      <c r="E277" s="1">
        <v>39448</v>
      </c>
      <c r="H277" t="s">
        <v>122</v>
      </c>
      <c r="I277" t="s">
        <v>389</v>
      </c>
      <c r="K277">
        <v>1</v>
      </c>
      <c r="L277" t="s">
        <v>19</v>
      </c>
      <c r="M277" t="str">
        <f t="shared" si="12"/>
        <v>Dana Bubelová</v>
      </c>
      <c r="N277">
        <f t="shared" si="13"/>
        <v>1</v>
      </c>
      <c r="O277">
        <f t="shared" si="14"/>
        <v>1</v>
      </c>
    </row>
    <row r="278" spans="1:15" x14ac:dyDescent="0.2">
      <c r="A278">
        <v>89301221</v>
      </c>
      <c r="B278" t="s">
        <v>2154</v>
      </c>
      <c r="C278" t="s">
        <v>77</v>
      </c>
      <c r="D278">
        <v>5</v>
      </c>
      <c r="E278" s="1">
        <v>42156</v>
      </c>
      <c r="G278" t="s">
        <v>32</v>
      </c>
      <c r="H278" t="s">
        <v>115</v>
      </c>
      <c r="I278" t="s">
        <v>2158</v>
      </c>
      <c r="J278" t="s">
        <v>35</v>
      </c>
      <c r="K278">
        <v>0.6</v>
      </c>
      <c r="L278" t="s">
        <v>36</v>
      </c>
      <c r="M278" t="str">
        <f t="shared" si="12"/>
        <v>MUDr. Miroslava Budíková</v>
      </c>
      <c r="N278">
        <f t="shared" si="13"/>
        <v>3</v>
      </c>
      <c r="O278">
        <f t="shared" si="14"/>
        <v>0.99999999999999989</v>
      </c>
    </row>
    <row r="279" spans="1:15" x14ac:dyDescent="0.2">
      <c r="A279">
        <v>89301222</v>
      </c>
      <c r="B279" t="s">
        <v>2154</v>
      </c>
      <c r="C279" t="s">
        <v>351</v>
      </c>
      <c r="D279">
        <v>10</v>
      </c>
      <c r="E279" s="1">
        <v>42461</v>
      </c>
      <c r="G279" t="s">
        <v>32</v>
      </c>
      <c r="H279" t="s">
        <v>115</v>
      </c>
      <c r="I279" t="s">
        <v>2158</v>
      </c>
      <c r="J279" t="s">
        <v>35</v>
      </c>
      <c r="K279">
        <v>0.3</v>
      </c>
      <c r="L279" t="s">
        <v>36</v>
      </c>
      <c r="M279" t="str">
        <f t="shared" si="12"/>
        <v>MUDr. Miroslava Budíková</v>
      </c>
      <c r="N279">
        <f t="shared" si="13"/>
        <v>3</v>
      </c>
      <c r="O279">
        <f t="shared" si="14"/>
        <v>0.99999999999999989</v>
      </c>
    </row>
    <row r="280" spans="1:15" x14ac:dyDescent="0.2">
      <c r="A280">
        <v>89301226</v>
      </c>
      <c r="B280" t="s">
        <v>2154</v>
      </c>
      <c r="C280" t="s">
        <v>2174</v>
      </c>
      <c r="D280">
        <v>10</v>
      </c>
      <c r="E280" s="1">
        <v>44713</v>
      </c>
      <c r="G280" t="s">
        <v>32</v>
      </c>
      <c r="H280" t="s">
        <v>115</v>
      </c>
      <c r="I280" t="s">
        <v>2158</v>
      </c>
      <c r="J280" t="s">
        <v>35</v>
      </c>
      <c r="K280">
        <v>0.1</v>
      </c>
      <c r="L280" t="s">
        <v>36</v>
      </c>
      <c r="M280" t="str">
        <f t="shared" si="12"/>
        <v>MUDr. Miroslava Budíková</v>
      </c>
      <c r="N280">
        <f t="shared" si="13"/>
        <v>3</v>
      </c>
      <c r="O280">
        <f t="shared" si="14"/>
        <v>0.99999999999999989</v>
      </c>
    </row>
    <row r="281" spans="1:15" x14ac:dyDescent="0.2">
      <c r="A281">
        <v>89301355</v>
      </c>
      <c r="B281" t="s">
        <v>2620</v>
      </c>
      <c r="C281" t="s">
        <v>2621</v>
      </c>
      <c r="D281">
        <v>10</v>
      </c>
      <c r="E281" s="1">
        <v>44470</v>
      </c>
      <c r="H281" t="s">
        <v>21</v>
      </c>
      <c r="I281" t="s">
        <v>2641</v>
      </c>
      <c r="K281">
        <v>0.75</v>
      </c>
      <c r="L281" t="s">
        <v>51</v>
      </c>
      <c r="M281" t="str">
        <f t="shared" si="12"/>
        <v>Lucie Buchtová</v>
      </c>
      <c r="N281">
        <f t="shared" si="13"/>
        <v>1</v>
      </c>
      <c r="O281">
        <f t="shared" si="14"/>
        <v>0.75</v>
      </c>
    </row>
    <row r="282" spans="1:15" x14ac:dyDescent="0.2">
      <c r="A282">
        <v>89301022</v>
      </c>
      <c r="B282" t="s">
        <v>304</v>
      </c>
      <c r="C282" t="s">
        <v>351</v>
      </c>
      <c r="D282">
        <v>10</v>
      </c>
      <c r="E282" s="1">
        <v>44317</v>
      </c>
      <c r="H282" t="s">
        <v>65</v>
      </c>
      <c r="I282" t="s">
        <v>367</v>
      </c>
      <c r="K282">
        <v>0.5</v>
      </c>
      <c r="L282" t="s">
        <v>19</v>
      </c>
      <c r="M282" t="str">
        <f t="shared" si="12"/>
        <v>Věra Bujnová</v>
      </c>
      <c r="N282">
        <f t="shared" si="13"/>
        <v>1</v>
      </c>
      <c r="O282">
        <f t="shared" si="14"/>
        <v>0.5</v>
      </c>
    </row>
    <row r="283" spans="1:15" x14ac:dyDescent="0.2">
      <c r="A283">
        <v>89301942</v>
      </c>
      <c r="B283" t="s">
        <v>3072</v>
      </c>
      <c r="C283" t="s">
        <v>3072</v>
      </c>
      <c r="D283">
        <v>10</v>
      </c>
      <c r="E283" s="1">
        <v>44743</v>
      </c>
      <c r="H283" t="s">
        <v>119</v>
      </c>
      <c r="I283" t="s">
        <v>3109</v>
      </c>
      <c r="K283">
        <v>0.94</v>
      </c>
      <c r="L283" t="s">
        <v>3074</v>
      </c>
      <c r="M283" t="str">
        <f t="shared" si="12"/>
        <v>Martin Buksa</v>
      </c>
      <c r="N283">
        <f t="shared" si="13"/>
        <v>1</v>
      </c>
      <c r="O283">
        <f t="shared" si="14"/>
        <v>0.94</v>
      </c>
    </row>
    <row r="284" spans="1:15" x14ac:dyDescent="0.2">
      <c r="A284">
        <v>89301081</v>
      </c>
      <c r="B284" t="s">
        <v>1125</v>
      </c>
      <c r="C284" t="s">
        <v>77</v>
      </c>
      <c r="D284">
        <v>5</v>
      </c>
      <c r="E284" s="1">
        <v>44440</v>
      </c>
      <c r="G284" t="s">
        <v>13</v>
      </c>
      <c r="H284" t="s">
        <v>145</v>
      </c>
      <c r="I284" t="s">
        <v>1219</v>
      </c>
      <c r="K284">
        <v>0.5</v>
      </c>
      <c r="L284" t="s">
        <v>51</v>
      </c>
      <c r="M284" t="str">
        <f t="shared" si="12"/>
        <v>Mgr. Pavla Bukvová</v>
      </c>
      <c r="N284">
        <f t="shared" si="13"/>
        <v>2</v>
      </c>
      <c r="O284">
        <f t="shared" si="14"/>
        <v>1</v>
      </c>
    </row>
    <row r="285" spans="1:15" x14ac:dyDescent="0.2">
      <c r="A285">
        <v>89301218</v>
      </c>
      <c r="B285" t="s">
        <v>2149</v>
      </c>
      <c r="C285" t="s">
        <v>2149</v>
      </c>
      <c r="D285">
        <v>10</v>
      </c>
      <c r="E285" s="1">
        <v>44287</v>
      </c>
      <c r="G285" t="s">
        <v>13</v>
      </c>
      <c r="H285" t="s">
        <v>145</v>
      </c>
      <c r="I285" t="s">
        <v>1219</v>
      </c>
      <c r="K285">
        <v>0.5</v>
      </c>
      <c r="L285" t="s">
        <v>51</v>
      </c>
      <c r="M285" t="str">
        <f t="shared" si="12"/>
        <v>Mgr. Pavla Bukvová</v>
      </c>
      <c r="N285">
        <f t="shared" si="13"/>
        <v>2</v>
      </c>
      <c r="O285">
        <f t="shared" si="14"/>
        <v>1</v>
      </c>
    </row>
    <row r="286" spans="1:15" x14ac:dyDescent="0.2">
      <c r="A286">
        <v>89301081</v>
      </c>
      <c r="B286" t="s">
        <v>1125</v>
      </c>
      <c r="C286" t="s">
        <v>77</v>
      </c>
      <c r="D286">
        <v>5</v>
      </c>
      <c r="E286" s="1">
        <v>43739</v>
      </c>
      <c r="G286" t="s">
        <v>32</v>
      </c>
      <c r="H286" t="s">
        <v>1143</v>
      </c>
      <c r="I286" t="s">
        <v>1144</v>
      </c>
      <c r="K286">
        <v>1</v>
      </c>
      <c r="L286" t="s">
        <v>167</v>
      </c>
      <c r="M286" t="str">
        <f t="shared" si="12"/>
        <v>MUDr. Sabína Buláková</v>
      </c>
      <c r="N286">
        <f t="shared" si="13"/>
        <v>1</v>
      </c>
      <c r="O286">
        <f t="shared" si="14"/>
        <v>1</v>
      </c>
    </row>
    <row r="287" spans="1:15" x14ac:dyDescent="0.2">
      <c r="A287">
        <v>89301302</v>
      </c>
      <c r="B287" t="s">
        <v>2326</v>
      </c>
      <c r="C287" t="s">
        <v>2342</v>
      </c>
      <c r="D287">
        <v>10</v>
      </c>
      <c r="E287" s="1">
        <v>43344</v>
      </c>
      <c r="H287" t="s">
        <v>67</v>
      </c>
      <c r="I287" t="s">
        <v>1144</v>
      </c>
      <c r="K287">
        <v>1</v>
      </c>
      <c r="L287" t="s">
        <v>19</v>
      </c>
      <c r="M287" t="str">
        <f t="shared" si="12"/>
        <v>Kateřina Buláková</v>
      </c>
      <c r="N287">
        <f t="shared" si="13"/>
        <v>1</v>
      </c>
      <c r="O287">
        <f t="shared" si="14"/>
        <v>1</v>
      </c>
    </row>
    <row r="288" spans="1:15" x14ac:dyDescent="0.2">
      <c r="A288">
        <v>89301181</v>
      </c>
      <c r="B288" t="s">
        <v>1949</v>
      </c>
      <c r="C288" t="s">
        <v>1950</v>
      </c>
      <c r="D288">
        <v>5</v>
      </c>
      <c r="E288" s="1">
        <v>43617</v>
      </c>
      <c r="G288" t="s">
        <v>32</v>
      </c>
      <c r="H288" t="s">
        <v>21</v>
      </c>
      <c r="I288" t="s">
        <v>1989</v>
      </c>
      <c r="K288">
        <v>0.8</v>
      </c>
      <c r="L288" t="s">
        <v>167</v>
      </c>
      <c r="M288" t="str">
        <f t="shared" si="12"/>
        <v>MUDr. Lucie Bundárová</v>
      </c>
      <c r="N288">
        <f t="shared" si="13"/>
        <v>1</v>
      </c>
      <c r="O288">
        <f t="shared" si="14"/>
        <v>0.8</v>
      </c>
    </row>
    <row r="289" spans="1:15" x14ac:dyDescent="0.2">
      <c r="A289">
        <v>89301708</v>
      </c>
      <c r="B289" t="s">
        <v>1326</v>
      </c>
      <c r="C289" t="s">
        <v>3058</v>
      </c>
      <c r="D289">
        <v>10</v>
      </c>
      <c r="E289" s="1">
        <v>43922</v>
      </c>
      <c r="G289" t="s">
        <v>32</v>
      </c>
      <c r="H289" t="s">
        <v>203</v>
      </c>
      <c r="I289" t="s">
        <v>3067</v>
      </c>
      <c r="K289">
        <v>0</v>
      </c>
      <c r="L289" t="s">
        <v>36</v>
      </c>
      <c r="M289" t="str">
        <f t="shared" si="12"/>
        <v>MUDr. Michaela Burdová</v>
      </c>
      <c r="N289">
        <f t="shared" si="13"/>
        <v>1</v>
      </c>
      <c r="O289">
        <f t="shared" si="14"/>
        <v>0</v>
      </c>
    </row>
    <row r="290" spans="1:15" x14ac:dyDescent="0.2">
      <c r="A290">
        <v>89301501</v>
      </c>
      <c r="B290" t="s">
        <v>2805</v>
      </c>
      <c r="C290" t="s">
        <v>77</v>
      </c>
      <c r="D290">
        <v>5</v>
      </c>
      <c r="E290" s="1">
        <v>43344</v>
      </c>
      <c r="G290" t="s">
        <v>32</v>
      </c>
      <c r="H290" t="s">
        <v>536</v>
      </c>
      <c r="I290" t="s">
        <v>2835</v>
      </c>
      <c r="K290">
        <v>0.4</v>
      </c>
      <c r="L290" t="s">
        <v>36</v>
      </c>
      <c r="M290" t="str">
        <f t="shared" si="12"/>
        <v>MUDr. Viktor Bureš</v>
      </c>
      <c r="N290">
        <f t="shared" si="13"/>
        <v>1</v>
      </c>
      <c r="O290">
        <f t="shared" si="14"/>
        <v>0.4</v>
      </c>
    </row>
    <row r="291" spans="1:15" x14ac:dyDescent="0.2">
      <c r="A291">
        <v>89301942</v>
      </c>
      <c r="B291" t="s">
        <v>3072</v>
      </c>
      <c r="C291" t="s">
        <v>3072</v>
      </c>
      <c r="D291">
        <v>10</v>
      </c>
      <c r="E291" s="1">
        <v>44197</v>
      </c>
      <c r="H291" t="s">
        <v>195</v>
      </c>
      <c r="I291" t="s">
        <v>2835</v>
      </c>
      <c r="K291">
        <v>0.94</v>
      </c>
      <c r="L291" t="s">
        <v>3074</v>
      </c>
      <c r="M291" t="str">
        <f t="shared" si="12"/>
        <v>Jiří Bureš</v>
      </c>
      <c r="N291">
        <f t="shared" si="13"/>
        <v>1</v>
      </c>
      <c r="O291">
        <f t="shared" si="14"/>
        <v>0.94</v>
      </c>
    </row>
    <row r="292" spans="1:15" x14ac:dyDescent="0.2">
      <c r="A292">
        <v>89301121</v>
      </c>
      <c r="B292" t="s">
        <v>1578</v>
      </c>
      <c r="C292" t="s">
        <v>77</v>
      </c>
      <c r="D292">
        <v>5</v>
      </c>
      <c r="E292" s="1">
        <v>39448</v>
      </c>
      <c r="G292" t="s">
        <v>32</v>
      </c>
      <c r="H292" t="s">
        <v>44</v>
      </c>
      <c r="I292" t="s">
        <v>1603</v>
      </c>
      <c r="J292" t="s">
        <v>35</v>
      </c>
      <c r="K292">
        <v>0.5</v>
      </c>
      <c r="L292" t="s">
        <v>36</v>
      </c>
      <c r="M292" t="str">
        <f t="shared" si="12"/>
        <v>MUDr. Eva Burešová</v>
      </c>
      <c r="N292">
        <f t="shared" si="13"/>
        <v>4</v>
      </c>
      <c r="O292">
        <f t="shared" si="14"/>
        <v>1</v>
      </c>
    </row>
    <row r="293" spans="1:15" x14ac:dyDescent="0.2">
      <c r="A293">
        <v>89301122</v>
      </c>
      <c r="B293" t="s">
        <v>1578</v>
      </c>
      <c r="C293" t="s">
        <v>1627</v>
      </c>
      <c r="D293">
        <v>10</v>
      </c>
      <c r="E293" s="1">
        <v>39448</v>
      </c>
      <c r="G293" t="s">
        <v>32</v>
      </c>
      <c r="H293" t="s">
        <v>44</v>
      </c>
      <c r="I293" t="s">
        <v>1603</v>
      </c>
      <c r="J293" t="s">
        <v>35</v>
      </c>
      <c r="K293">
        <v>0.15</v>
      </c>
      <c r="L293" t="s">
        <v>36</v>
      </c>
      <c r="M293" t="str">
        <f t="shared" si="12"/>
        <v>MUDr. Eva Burešová</v>
      </c>
      <c r="N293">
        <f t="shared" si="13"/>
        <v>4</v>
      </c>
      <c r="O293">
        <f t="shared" si="14"/>
        <v>1</v>
      </c>
    </row>
    <row r="294" spans="1:15" x14ac:dyDescent="0.2">
      <c r="A294">
        <v>89301124</v>
      </c>
      <c r="B294" t="s">
        <v>1578</v>
      </c>
      <c r="C294" t="s">
        <v>1638</v>
      </c>
      <c r="D294">
        <v>10</v>
      </c>
      <c r="E294" s="1">
        <v>39448</v>
      </c>
      <c r="G294" t="s">
        <v>32</v>
      </c>
      <c r="H294" t="s">
        <v>44</v>
      </c>
      <c r="I294" t="s">
        <v>1603</v>
      </c>
      <c r="J294" t="s">
        <v>35</v>
      </c>
      <c r="K294">
        <v>0.05</v>
      </c>
      <c r="L294" t="s">
        <v>36</v>
      </c>
      <c r="M294" t="str">
        <f t="shared" si="12"/>
        <v>MUDr. Eva Burešová</v>
      </c>
      <c r="N294">
        <f t="shared" si="13"/>
        <v>4</v>
      </c>
      <c r="O294">
        <f t="shared" si="14"/>
        <v>1</v>
      </c>
    </row>
    <row r="295" spans="1:15" x14ac:dyDescent="0.2">
      <c r="A295">
        <v>89301172</v>
      </c>
      <c r="B295" t="s">
        <v>1863</v>
      </c>
      <c r="C295" t="s">
        <v>1484</v>
      </c>
      <c r="D295">
        <v>10</v>
      </c>
      <c r="E295" s="1">
        <v>41548</v>
      </c>
      <c r="G295" t="s">
        <v>32</v>
      </c>
      <c r="H295" t="s">
        <v>559</v>
      </c>
      <c r="I295" t="s">
        <v>1603</v>
      </c>
      <c r="K295">
        <v>0.5</v>
      </c>
      <c r="L295" t="s">
        <v>36</v>
      </c>
      <c r="M295" t="str">
        <f t="shared" si="12"/>
        <v>MUDr. Jindřiška Burešová</v>
      </c>
      <c r="N295">
        <f t="shared" si="13"/>
        <v>1</v>
      </c>
      <c r="O295">
        <f t="shared" si="14"/>
        <v>0.5</v>
      </c>
    </row>
    <row r="296" spans="1:15" x14ac:dyDescent="0.2">
      <c r="A296">
        <v>89301202</v>
      </c>
      <c r="B296" t="s">
        <v>2018</v>
      </c>
      <c r="C296" t="s">
        <v>351</v>
      </c>
      <c r="D296">
        <v>10</v>
      </c>
      <c r="E296" s="1">
        <v>41699</v>
      </c>
      <c r="H296" t="s">
        <v>142</v>
      </c>
      <c r="I296" t="s">
        <v>1603</v>
      </c>
      <c r="K296">
        <v>1</v>
      </c>
      <c r="L296" t="s">
        <v>19</v>
      </c>
      <c r="M296" t="str">
        <f t="shared" si="12"/>
        <v>Monika Burešová</v>
      </c>
      <c r="N296">
        <f t="shared" si="13"/>
        <v>1</v>
      </c>
      <c r="O296">
        <f t="shared" si="14"/>
        <v>1</v>
      </c>
    </row>
    <row r="297" spans="1:15" x14ac:dyDescent="0.2">
      <c r="A297">
        <v>89301212</v>
      </c>
      <c r="B297" t="s">
        <v>2044</v>
      </c>
      <c r="C297" t="s">
        <v>351</v>
      </c>
      <c r="D297">
        <v>10</v>
      </c>
      <c r="E297" s="1">
        <v>44454</v>
      </c>
      <c r="H297" t="s">
        <v>63</v>
      </c>
      <c r="I297" t="s">
        <v>1603</v>
      </c>
      <c r="K297">
        <v>1</v>
      </c>
      <c r="L297" t="s">
        <v>60</v>
      </c>
      <c r="M297" t="str">
        <f t="shared" si="12"/>
        <v>Kristýna Burešová</v>
      </c>
      <c r="N297">
        <f t="shared" si="13"/>
        <v>1</v>
      </c>
      <c r="O297">
        <f t="shared" si="14"/>
        <v>1</v>
      </c>
    </row>
    <row r="298" spans="1:15" x14ac:dyDescent="0.2">
      <c r="A298">
        <v>89301593</v>
      </c>
      <c r="B298" t="s">
        <v>2892</v>
      </c>
      <c r="C298" t="s">
        <v>2893</v>
      </c>
      <c r="D298">
        <v>5</v>
      </c>
      <c r="E298" s="1">
        <v>40544</v>
      </c>
      <c r="G298" t="s">
        <v>20</v>
      </c>
      <c r="H298" t="s">
        <v>183</v>
      </c>
      <c r="I298" t="s">
        <v>1603</v>
      </c>
      <c r="K298">
        <v>0.5</v>
      </c>
      <c r="L298" t="s">
        <v>19</v>
      </c>
      <c r="M298" t="str">
        <f t="shared" si="12"/>
        <v>Bc. Zuzana Burešová</v>
      </c>
      <c r="N298">
        <f t="shared" si="13"/>
        <v>1</v>
      </c>
      <c r="O298">
        <f t="shared" si="14"/>
        <v>0.5</v>
      </c>
    </row>
    <row r="299" spans="1:15" x14ac:dyDescent="0.2">
      <c r="A299">
        <v>89301605</v>
      </c>
      <c r="B299" t="s">
        <v>3023</v>
      </c>
      <c r="C299" t="s">
        <v>3024</v>
      </c>
      <c r="D299">
        <v>10</v>
      </c>
      <c r="E299" s="1">
        <v>39448</v>
      </c>
      <c r="G299" t="s">
        <v>32</v>
      </c>
      <c r="H299" t="s">
        <v>44</v>
      </c>
      <c r="I299" t="s">
        <v>1603</v>
      </c>
      <c r="J299" t="s">
        <v>35</v>
      </c>
      <c r="K299">
        <v>0.3</v>
      </c>
      <c r="L299" t="s">
        <v>36</v>
      </c>
      <c r="M299" t="str">
        <f t="shared" si="12"/>
        <v>MUDr. Eva Burešová</v>
      </c>
      <c r="N299">
        <f t="shared" si="13"/>
        <v>4</v>
      </c>
      <c r="O299">
        <f t="shared" si="14"/>
        <v>1</v>
      </c>
    </row>
    <row r="300" spans="1:15" x14ac:dyDescent="0.2">
      <c r="A300">
        <v>89301173</v>
      </c>
      <c r="B300" t="s">
        <v>1863</v>
      </c>
      <c r="C300" t="s">
        <v>229</v>
      </c>
      <c r="D300">
        <v>5</v>
      </c>
      <c r="E300" s="1">
        <v>43831</v>
      </c>
      <c r="H300" t="s">
        <v>21</v>
      </c>
      <c r="I300" t="s">
        <v>1929</v>
      </c>
      <c r="K300">
        <v>1</v>
      </c>
      <c r="L300" t="s">
        <v>19</v>
      </c>
      <c r="M300" t="str">
        <f t="shared" si="12"/>
        <v>Lucie Burgetová</v>
      </c>
      <c r="N300">
        <f t="shared" si="13"/>
        <v>1</v>
      </c>
      <c r="O300">
        <f t="shared" si="14"/>
        <v>1</v>
      </c>
    </row>
    <row r="301" spans="1:15" x14ac:dyDescent="0.2">
      <c r="A301">
        <v>89301093</v>
      </c>
      <c r="B301" t="s">
        <v>1259</v>
      </c>
      <c r="C301" t="s">
        <v>229</v>
      </c>
      <c r="D301">
        <v>5</v>
      </c>
      <c r="E301" s="1">
        <v>39448</v>
      </c>
      <c r="H301" t="s">
        <v>288</v>
      </c>
      <c r="I301" t="s">
        <v>1311</v>
      </c>
      <c r="K301">
        <v>0.75</v>
      </c>
      <c r="L301" t="s">
        <v>19</v>
      </c>
      <c r="M301" t="str">
        <f t="shared" si="12"/>
        <v>Markéta Bürglová</v>
      </c>
      <c r="N301">
        <f t="shared" si="13"/>
        <v>1</v>
      </c>
      <c r="O301">
        <f t="shared" si="14"/>
        <v>0.75</v>
      </c>
    </row>
    <row r="302" spans="1:15" x14ac:dyDescent="0.2">
      <c r="A302">
        <v>89301028</v>
      </c>
      <c r="B302" t="s">
        <v>304</v>
      </c>
      <c r="C302" t="s">
        <v>465</v>
      </c>
      <c r="D302">
        <v>10</v>
      </c>
      <c r="E302" s="1">
        <v>44531</v>
      </c>
      <c r="H302" t="s">
        <v>242</v>
      </c>
      <c r="I302" t="s">
        <v>470</v>
      </c>
      <c r="K302">
        <v>1</v>
      </c>
      <c r="L302" t="s">
        <v>19</v>
      </c>
      <c r="M302" t="str">
        <f t="shared" si="12"/>
        <v>Dita Burian</v>
      </c>
      <c r="N302">
        <f t="shared" si="13"/>
        <v>1</v>
      </c>
      <c r="O302">
        <f t="shared" si="14"/>
        <v>1</v>
      </c>
    </row>
    <row r="303" spans="1:15" x14ac:dyDescent="0.2">
      <c r="A303">
        <v>89301012</v>
      </c>
      <c r="B303" t="s">
        <v>76</v>
      </c>
      <c r="C303" t="s">
        <v>189</v>
      </c>
      <c r="D303">
        <v>10</v>
      </c>
      <c r="E303" s="1">
        <v>39448</v>
      </c>
      <c r="H303" t="s">
        <v>107</v>
      </c>
      <c r="I303" t="s">
        <v>228</v>
      </c>
      <c r="K303">
        <v>1</v>
      </c>
      <c r="L303" t="s">
        <v>19</v>
      </c>
      <c r="M303" t="str">
        <f t="shared" si="12"/>
        <v>Ivana Buriánková</v>
      </c>
      <c r="N303">
        <f t="shared" si="13"/>
        <v>1</v>
      </c>
      <c r="O303">
        <f t="shared" si="14"/>
        <v>1</v>
      </c>
    </row>
    <row r="304" spans="1:15" x14ac:dyDescent="0.2">
      <c r="A304">
        <v>89301033</v>
      </c>
      <c r="B304" t="s">
        <v>485</v>
      </c>
      <c r="C304" t="s">
        <v>229</v>
      </c>
      <c r="D304">
        <v>5</v>
      </c>
      <c r="E304" s="1">
        <v>39448</v>
      </c>
      <c r="H304" t="s">
        <v>44</v>
      </c>
      <c r="I304" t="s">
        <v>228</v>
      </c>
      <c r="K304">
        <v>1</v>
      </c>
      <c r="L304" t="s">
        <v>27</v>
      </c>
      <c r="M304" t="str">
        <f t="shared" si="12"/>
        <v>Eva Buriánková</v>
      </c>
      <c r="N304">
        <f t="shared" si="13"/>
        <v>1</v>
      </c>
      <c r="O304">
        <f t="shared" si="14"/>
        <v>1</v>
      </c>
    </row>
    <row r="305" spans="1:15" x14ac:dyDescent="0.2">
      <c r="A305">
        <v>89301044</v>
      </c>
      <c r="B305" t="s">
        <v>701</v>
      </c>
      <c r="C305" t="s">
        <v>229</v>
      </c>
      <c r="D305">
        <v>5</v>
      </c>
      <c r="E305" s="1">
        <v>42948</v>
      </c>
      <c r="G305" t="s">
        <v>20</v>
      </c>
      <c r="H305" t="s">
        <v>209</v>
      </c>
      <c r="I305" t="s">
        <v>228</v>
      </c>
      <c r="J305" t="s">
        <v>62</v>
      </c>
      <c r="K305">
        <v>1</v>
      </c>
      <c r="L305" t="s">
        <v>51</v>
      </c>
      <c r="M305" t="str">
        <f t="shared" si="12"/>
        <v>Bc. Petra Buriánková</v>
      </c>
      <c r="N305">
        <f t="shared" si="13"/>
        <v>1</v>
      </c>
      <c r="O305">
        <f t="shared" si="14"/>
        <v>1</v>
      </c>
    </row>
    <row r="306" spans="1:15" x14ac:dyDescent="0.2">
      <c r="A306">
        <v>89301226</v>
      </c>
      <c r="B306" t="s">
        <v>2154</v>
      </c>
      <c r="C306" t="s">
        <v>2174</v>
      </c>
      <c r="D306">
        <v>10</v>
      </c>
      <c r="E306" s="1">
        <v>39448</v>
      </c>
      <c r="G306" t="s">
        <v>32</v>
      </c>
      <c r="H306" t="s">
        <v>44</v>
      </c>
      <c r="I306" t="s">
        <v>228</v>
      </c>
      <c r="K306">
        <v>1</v>
      </c>
      <c r="L306" t="s">
        <v>36</v>
      </c>
      <c r="M306" t="str">
        <f t="shared" si="12"/>
        <v>MUDr. Eva Buriánková</v>
      </c>
      <c r="N306">
        <f t="shared" si="13"/>
        <v>1</v>
      </c>
      <c r="O306">
        <f t="shared" si="14"/>
        <v>1</v>
      </c>
    </row>
    <row r="307" spans="1:15" x14ac:dyDescent="0.2">
      <c r="A307">
        <v>89301161</v>
      </c>
      <c r="B307" t="s">
        <v>1772</v>
      </c>
      <c r="C307" t="s">
        <v>77</v>
      </c>
      <c r="D307">
        <v>5</v>
      </c>
      <c r="E307" s="1">
        <v>44774</v>
      </c>
      <c r="H307" t="s">
        <v>74</v>
      </c>
      <c r="I307" t="s">
        <v>1811</v>
      </c>
      <c r="K307">
        <v>1</v>
      </c>
      <c r="L307" t="s">
        <v>27</v>
      </c>
      <c r="M307" t="str">
        <f t="shared" si="12"/>
        <v>Eliška Buřtová</v>
      </c>
      <c r="N307">
        <f t="shared" si="13"/>
        <v>1</v>
      </c>
      <c r="O307">
        <f t="shared" si="14"/>
        <v>1</v>
      </c>
    </row>
    <row r="308" spans="1:15" x14ac:dyDescent="0.2">
      <c r="A308">
        <v>89301345</v>
      </c>
      <c r="B308" t="s">
        <v>2549</v>
      </c>
      <c r="C308" t="s">
        <v>2550</v>
      </c>
      <c r="D308">
        <v>10</v>
      </c>
      <c r="E308" s="1">
        <v>39448</v>
      </c>
      <c r="G308" t="s">
        <v>78</v>
      </c>
      <c r="H308" t="s">
        <v>885</v>
      </c>
      <c r="I308" t="s">
        <v>2596</v>
      </c>
      <c r="J308" t="s">
        <v>35</v>
      </c>
      <c r="K308">
        <v>0.8</v>
      </c>
      <c r="L308" t="s">
        <v>36</v>
      </c>
      <c r="M308" t="str">
        <f t="shared" si="12"/>
        <v>doc. MUDr. Stanislav Buřval</v>
      </c>
      <c r="N308">
        <f t="shared" si="13"/>
        <v>2</v>
      </c>
      <c r="O308">
        <f t="shared" si="14"/>
        <v>1</v>
      </c>
    </row>
    <row r="309" spans="1:15" x14ac:dyDescent="0.2">
      <c r="A309">
        <v>89301347</v>
      </c>
      <c r="B309" t="s">
        <v>2611</v>
      </c>
      <c r="C309" t="s">
        <v>2611</v>
      </c>
      <c r="D309">
        <v>10</v>
      </c>
      <c r="E309" s="1">
        <v>44470</v>
      </c>
      <c r="G309" t="s">
        <v>78</v>
      </c>
      <c r="H309" t="s">
        <v>885</v>
      </c>
      <c r="I309" t="s">
        <v>2596</v>
      </c>
      <c r="J309" t="s">
        <v>35</v>
      </c>
      <c r="K309">
        <v>0.2</v>
      </c>
      <c r="L309" t="s">
        <v>36</v>
      </c>
      <c r="M309" t="str">
        <f t="shared" si="12"/>
        <v>doc. MUDr. Stanislav Buřval</v>
      </c>
      <c r="N309">
        <f t="shared" si="13"/>
        <v>2</v>
      </c>
      <c r="O309">
        <f t="shared" si="14"/>
        <v>1</v>
      </c>
    </row>
    <row r="310" spans="1:15" x14ac:dyDescent="0.2">
      <c r="A310">
        <v>89301075</v>
      </c>
      <c r="B310" t="s">
        <v>904</v>
      </c>
      <c r="C310" t="s">
        <v>981</v>
      </c>
      <c r="D310">
        <v>10</v>
      </c>
      <c r="E310" s="1">
        <v>44786</v>
      </c>
      <c r="G310" t="s">
        <v>32</v>
      </c>
      <c r="H310" t="s">
        <v>58</v>
      </c>
      <c r="I310" t="s">
        <v>1042</v>
      </c>
      <c r="K310">
        <v>1</v>
      </c>
      <c r="L310" t="s">
        <v>140</v>
      </c>
      <c r="M310" t="str">
        <f t="shared" si="12"/>
        <v>MUDr. Lenka Buvaličová</v>
      </c>
      <c r="N310">
        <f t="shared" si="13"/>
        <v>1</v>
      </c>
      <c r="O310">
        <f t="shared" si="14"/>
        <v>1</v>
      </c>
    </row>
    <row r="311" spans="1:15" x14ac:dyDescent="0.2">
      <c r="A311">
        <v>89301415</v>
      </c>
      <c r="B311" t="s">
        <v>2770</v>
      </c>
      <c r="C311" t="s">
        <v>2771</v>
      </c>
      <c r="D311">
        <v>10</v>
      </c>
      <c r="E311" s="1">
        <v>42370</v>
      </c>
      <c r="H311" t="s">
        <v>145</v>
      </c>
      <c r="I311" t="s">
        <v>2785</v>
      </c>
      <c r="K311">
        <v>1</v>
      </c>
      <c r="L311" t="s">
        <v>51</v>
      </c>
      <c r="M311" t="str">
        <f t="shared" si="12"/>
        <v>Pavla Bůžková</v>
      </c>
      <c r="N311">
        <f t="shared" si="13"/>
        <v>1</v>
      </c>
      <c r="O311">
        <f t="shared" si="14"/>
        <v>1</v>
      </c>
    </row>
    <row r="312" spans="1:15" x14ac:dyDescent="0.2">
      <c r="A312">
        <v>89301600</v>
      </c>
      <c r="B312" t="s">
        <v>2942</v>
      </c>
      <c r="C312" t="s">
        <v>2942</v>
      </c>
      <c r="D312">
        <v>10</v>
      </c>
      <c r="E312" s="1">
        <v>44287</v>
      </c>
      <c r="H312" t="s">
        <v>200</v>
      </c>
      <c r="I312" t="s">
        <v>2960</v>
      </c>
      <c r="J312" t="s">
        <v>62</v>
      </c>
      <c r="K312">
        <v>0.14199999999999999</v>
      </c>
      <c r="L312" t="s">
        <v>19</v>
      </c>
      <c r="M312" t="str">
        <f t="shared" si="12"/>
        <v>Martina Cabáková</v>
      </c>
      <c r="N312">
        <f t="shared" si="13"/>
        <v>7</v>
      </c>
      <c r="O312">
        <f t="shared" si="14"/>
        <v>0.99399999999999999</v>
      </c>
    </row>
    <row r="313" spans="1:15" x14ac:dyDescent="0.2">
      <c r="A313">
        <v>89301602</v>
      </c>
      <c r="B313" t="s">
        <v>3011</v>
      </c>
      <c r="C313" t="s">
        <v>3012</v>
      </c>
      <c r="D313">
        <v>10</v>
      </c>
      <c r="E313" s="1">
        <v>39814</v>
      </c>
      <c r="H313" t="s">
        <v>200</v>
      </c>
      <c r="I313" t="s">
        <v>2960</v>
      </c>
      <c r="J313" t="s">
        <v>62</v>
      </c>
      <c r="K313">
        <v>0.14199999999999999</v>
      </c>
      <c r="L313" t="s">
        <v>19</v>
      </c>
      <c r="M313" t="str">
        <f t="shared" si="12"/>
        <v>Martina Cabáková</v>
      </c>
      <c r="N313">
        <f t="shared" si="13"/>
        <v>7</v>
      </c>
      <c r="O313">
        <f t="shared" si="14"/>
        <v>0.99399999999999999</v>
      </c>
    </row>
    <row r="314" spans="1:15" x14ac:dyDescent="0.2">
      <c r="A314">
        <v>89301604</v>
      </c>
      <c r="B314" t="s">
        <v>3018</v>
      </c>
      <c r="C314" t="s">
        <v>3019</v>
      </c>
      <c r="D314">
        <v>10</v>
      </c>
      <c r="E314" s="1">
        <v>39814</v>
      </c>
      <c r="H314" t="s">
        <v>200</v>
      </c>
      <c r="I314" t="s">
        <v>2960</v>
      </c>
      <c r="J314" t="s">
        <v>62</v>
      </c>
      <c r="K314">
        <v>0.14199999999999999</v>
      </c>
      <c r="L314" t="s">
        <v>19</v>
      </c>
      <c r="M314" t="str">
        <f t="shared" si="12"/>
        <v>Martina Cabáková</v>
      </c>
      <c r="N314">
        <f t="shared" si="13"/>
        <v>7</v>
      </c>
      <c r="O314">
        <f t="shared" si="14"/>
        <v>0.99399999999999999</v>
      </c>
    </row>
    <row r="315" spans="1:15" x14ac:dyDescent="0.2">
      <c r="A315">
        <v>89301605</v>
      </c>
      <c r="B315" t="s">
        <v>3023</v>
      </c>
      <c r="C315" t="s">
        <v>3024</v>
      </c>
      <c r="D315">
        <v>10</v>
      </c>
      <c r="E315" s="1">
        <v>39814</v>
      </c>
      <c r="H315" t="s">
        <v>200</v>
      </c>
      <c r="I315" t="s">
        <v>2960</v>
      </c>
      <c r="J315" t="s">
        <v>62</v>
      </c>
      <c r="K315">
        <v>0.14199999999999999</v>
      </c>
      <c r="L315" t="s">
        <v>19</v>
      </c>
      <c r="M315" t="str">
        <f t="shared" si="12"/>
        <v>Martina Cabáková</v>
      </c>
      <c r="N315">
        <f t="shared" si="13"/>
        <v>7</v>
      </c>
      <c r="O315">
        <f t="shared" si="14"/>
        <v>0.99399999999999999</v>
      </c>
    </row>
    <row r="316" spans="1:15" x14ac:dyDescent="0.2">
      <c r="A316">
        <v>89301606</v>
      </c>
      <c r="B316" t="s">
        <v>3025</v>
      </c>
      <c r="C316" t="s">
        <v>3026</v>
      </c>
      <c r="D316">
        <v>10</v>
      </c>
      <c r="E316" s="1">
        <v>39814</v>
      </c>
      <c r="H316" t="s">
        <v>200</v>
      </c>
      <c r="I316" t="s">
        <v>2960</v>
      </c>
      <c r="J316" t="s">
        <v>62</v>
      </c>
      <c r="K316">
        <v>0.14199999999999999</v>
      </c>
      <c r="L316" t="s">
        <v>19</v>
      </c>
      <c r="M316" t="str">
        <f t="shared" si="12"/>
        <v>Martina Cabáková</v>
      </c>
      <c r="N316">
        <f t="shared" si="13"/>
        <v>7</v>
      </c>
      <c r="O316">
        <f t="shared" si="14"/>
        <v>0.99399999999999999</v>
      </c>
    </row>
    <row r="317" spans="1:15" x14ac:dyDescent="0.2">
      <c r="A317">
        <v>89301607</v>
      </c>
      <c r="B317" t="s">
        <v>3027</v>
      </c>
      <c r="C317" t="s">
        <v>3028</v>
      </c>
      <c r="D317">
        <v>10</v>
      </c>
      <c r="E317" s="1">
        <v>39814</v>
      </c>
      <c r="H317" t="s">
        <v>200</v>
      </c>
      <c r="I317" t="s">
        <v>2960</v>
      </c>
      <c r="J317" t="s">
        <v>62</v>
      </c>
      <c r="K317">
        <v>0.14199999999999999</v>
      </c>
      <c r="L317" t="s">
        <v>19</v>
      </c>
      <c r="M317" t="str">
        <f t="shared" si="12"/>
        <v>Martina Cabáková</v>
      </c>
      <c r="N317">
        <f t="shared" si="13"/>
        <v>7</v>
      </c>
      <c r="O317">
        <f t="shared" si="14"/>
        <v>0.99399999999999999</v>
      </c>
    </row>
    <row r="318" spans="1:15" x14ac:dyDescent="0.2">
      <c r="A318">
        <v>89301608</v>
      </c>
      <c r="B318" t="s">
        <v>3029</v>
      </c>
      <c r="C318" t="s">
        <v>3029</v>
      </c>
      <c r="D318">
        <v>10</v>
      </c>
      <c r="E318" s="1">
        <v>39814</v>
      </c>
      <c r="H318" t="s">
        <v>200</v>
      </c>
      <c r="I318" t="s">
        <v>2960</v>
      </c>
      <c r="J318" t="s">
        <v>62</v>
      </c>
      <c r="K318">
        <v>0.14199999999999999</v>
      </c>
      <c r="L318" t="s">
        <v>19</v>
      </c>
      <c r="M318" t="str">
        <f t="shared" si="12"/>
        <v>Martina Cabáková</v>
      </c>
      <c r="N318">
        <f t="shared" si="13"/>
        <v>7</v>
      </c>
      <c r="O318">
        <f t="shared" si="14"/>
        <v>0.99399999999999999</v>
      </c>
    </row>
    <row r="319" spans="1:15" x14ac:dyDescent="0.2">
      <c r="A319">
        <v>89301261</v>
      </c>
      <c r="B319" t="s">
        <v>2210</v>
      </c>
      <c r="C319" t="s">
        <v>77</v>
      </c>
      <c r="D319">
        <v>5</v>
      </c>
      <c r="E319" s="1">
        <v>39448</v>
      </c>
      <c r="G319" t="s">
        <v>13</v>
      </c>
      <c r="H319" t="s">
        <v>42</v>
      </c>
      <c r="I319" t="s">
        <v>2212</v>
      </c>
      <c r="K319">
        <v>0.2</v>
      </c>
      <c r="L319" t="s">
        <v>16</v>
      </c>
      <c r="M319" t="str">
        <f t="shared" si="12"/>
        <v>Mgr. Jana Cagašová</v>
      </c>
      <c r="N319">
        <f t="shared" si="13"/>
        <v>2</v>
      </c>
      <c r="O319">
        <f t="shared" si="14"/>
        <v>1</v>
      </c>
    </row>
    <row r="320" spans="1:15" x14ac:dyDescent="0.2">
      <c r="A320">
        <v>89301265</v>
      </c>
      <c r="B320" t="s">
        <v>2210</v>
      </c>
      <c r="C320" t="s">
        <v>2267</v>
      </c>
      <c r="D320">
        <v>10</v>
      </c>
      <c r="E320" s="1">
        <v>39448</v>
      </c>
      <c r="G320" t="s">
        <v>13</v>
      </c>
      <c r="H320" t="s">
        <v>42</v>
      </c>
      <c r="I320" t="s">
        <v>2212</v>
      </c>
      <c r="K320">
        <v>0.8</v>
      </c>
      <c r="L320" t="s">
        <v>16</v>
      </c>
      <c r="M320" t="str">
        <f t="shared" si="12"/>
        <v>Mgr. Jana Cagašová</v>
      </c>
      <c r="N320">
        <f t="shared" si="13"/>
        <v>2</v>
      </c>
      <c r="O320">
        <f t="shared" si="14"/>
        <v>1</v>
      </c>
    </row>
    <row r="321" spans="1:15" x14ac:dyDescent="0.2">
      <c r="A321">
        <v>89301335</v>
      </c>
      <c r="B321" t="s">
        <v>2500</v>
      </c>
      <c r="C321" t="s">
        <v>2501</v>
      </c>
      <c r="D321">
        <v>10</v>
      </c>
      <c r="E321" s="1">
        <v>39448</v>
      </c>
      <c r="H321" t="s">
        <v>850</v>
      </c>
      <c r="I321" t="s">
        <v>2519</v>
      </c>
      <c r="K321">
        <v>1</v>
      </c>
      <c r="L321" t="s">
        <v>19</v>
      </c>
      <c r="M321" t="str">
        <f t="shared" si="12"/>
        <v>Romana Calábková</v>
      </c>
      <c r="N321">
        <f t="shared" si="13"/>
        <v>1</v>
      </c>
      <c r="O321">
        <f t="shared" si="14"/>
        <v>1</v>
      </c>
    </row>
    <row r="322" spans="1:15" x14ac:dyDescent="0.2">
      <c r="A322">
        <v>89301261</v>
      </c>
      <c r="B322" t="s">
        <v>2210</v>
      </c>
      <c r="C322" t="s">
        <v>77</v>
      </c>
      <c r="D322">
        <v>5</v>
      </c>
      <c r="E322" s="1">
        <v>43709</v>
      </c>
      <c r="G322" t="s">
        <v>13</v>
      </c>
      <c r="H322" t="s">
        <v>1019</v>
      </c>
      <c r="I322" t="s">
        <v>2214</v>
      </c>
      <c r="J322" t="s">
        <v>62</v>
      </c>
      <c r="K322">
        <v>0.2</v>
      </c>
      <c r="L322" t="s">
        <v>16</v>
      </c>
      <c r="M322" t="str">
        <f t="shared" si="12"/>
        <v>Mgr. Naděžda Calabová</v>
      </c>
      <c r="N322">
        <f t="shared" si="13"/>
        <v>2</v>
      </c>
      <c r="O322">
        <f t="shared" si="14"/>
        <v>1</v>
      </c>
    </row>
    <row r="323" spans="1:15" x14ac:dyDescent="0.2">
      <c r="A323">
        <v>89301265</v>
      </c>
      <c r="B323" t="s">
        <v>2210</v>
      </c>
      <c r="C323" t="s">
        <v>2267</v>
      </c>
      <c r="D323">
        <v>10</v>
      </c>
      <c r="E323" s="1">
        <v>43709</v>
      </c>
      <c r="G323" t="s">
        <v>13</v>
      </c>
      <c r="H323" t="s">
        <v>1019</v>
      </c>
      <c r="I323" t="s">
        <v>2214</v>
      </c>
      <c r="J323" t="s">
        <v>62</v>
      </c>
      <c r="K323">
        <v>0.8</v>
      </c>
      <c r="L323" t="s">
        <v>16</v>
      </c>
      <c r="M323" t="str">
        <f t="shared" ref="M323:M386" si="15">IF(G323="",H323&amp;" "&amp;I323,G323&amp;" "&amp;H323&amp;" "&amp;I323)</f>
        <v>Mgr. Naděžda Calabová</v>
      </c>
      <c r="N323">
        <f t="shared" ref="N323:N386" si="16">COUNTIF(M:M,M323)</f>
        <v>2</v>
      </c>
      <c r="O323">
        <f t="shared" ref="O323:O386" si="17">SUMIFS(K:K,M:M,M323)</f>
        <v>1</v>
      </c>
    </row>
    <row r="324" spans="1:15" x14ac:dyDescent="0.2">
      <c r="A324">
        <v>89301501</v>
      </c>
      <c r="B324" t="s">
        <v>2805</v>
      </c>
      <c r="C324" t="s">
        <v>77</v>
      </c>
      <c r="D324">
        <v>5</v>
      </c>
      <c r="E324" s="1">
        <v>39448</v>
      </c>
      <c r="H324" t="s">
        <v>93</v>
      </c>
      <c r="I324" t="s">
        <v>2821</v>
      </c>
      <c r="J324" t="s">
        <v>62</v>
      </c>
      <c r="K324">
        <v>1</v>
      </c>
      <c r="L324" t="s">
        <v>19</v>
      </c>
      <c r="M324" t="str">
        <f t="shared" si="15"/>
        <v>Petr Caletka</v>
      </c>
      <c r="N324">
        <f t="shared" si="16"/>
        <v>1</v>
      </c>
      <c r="O324">
        <f t="shared" si="17"/>
        <v>1</v>
      </c>
    </row>
    <row r="325" spans="1:15" x14ac:dyDescent="0.2">
      <c r="A325">
        <v>89301163</v>
      </c>
      <c r="B325" t="s">
        <v>1772</v>
      </c>
      <c r="C325" t="s">
        <v>229</v>
      </c>
      <c r="D325">
        <v>5</v>
      </c>
      <c r="E325" s="1">
        <v>43466</v>
      </c>
      <c r="G325" t="s">
        <v>13</v>
      </c>
      <c r="H325" t="s">
        <v>54</v>
      </c>
      <c r="I325" t="s">
        <v>1853</v>
      </c>
      <c r="K325">
        <v>1</v>
      </c>
      <c r="L325" t="s">
        <v>51</v>
      </c>
      <c r="M325" t="str">
        <f t="shared" si="15"/>
        <v>Mgr. Hana Caletková</v>
      </c>
      <c r="N325">
        <f t="shared" si="16"/>
        <v>1</v>
      </c>
      <c r="O325">
        <f t="shared" si="17"/>
        <v>1</v>
      </c>
    </row>
    <row r="326" spans="1:15" x14ac:dyDescent="0.2">
      <c r="A326">
        <v>89301081</v>
      </c>
      <c r="B326" t="s">
        <v>1125</v>
      </c>
      <c r="C326" t="s">
        <v>77</v>
      </c>
      <c r="D326">
        <v>5</v>
      </c>
      <c r="E326" s="1">
        <v>43770</v>
      </c>
      <c r="G326" t="s">
        <v>32</v>
      </c>
      <c r="H326" t="s">
        <v>67</v>
      </c>
      <c r="I326" t="s">
        <v>1137</v>
      </c>
      <c r="K326">
        <v>1</v>
      </c>
      <c r="L326" t="s">
        <v>167</v>
      </c>
      <c r="M326" t="str">
        <f t="shared" si="15"/>
        <v>MUDr. Kateřina Campsie</v>
      </c>
      <c r="N326">
        <f t="shared" si="16"/>
        <v>1</v>
      </c>
      <c r="O326">
        <f t="shared" si="17"/>
        <v>1</v>
      </c>
    </row>
    <row r="327" spans="1:15" x14ac:dyDescent="0.2">
      <c r="A327">
        <v>89301131</v>
      </c>
      <c r="B327" t="s">
        <v>1644</v>
      </c>
      <c r="C327" t="s">
        <v>77</v>
      </c>
      <c r="D327">
        <v>5</v>
      </c>
      <c r="E327" s="1">
        <v>43678</v>
      </c>
      <c r="G327" t="s">
        <v>32</v>
      </c>
      <c r="H327" t="s">
        <v>172</v>
      </c>
      <c r="I327" t="s">
        <v>1137</v>
      </c>
      <c r="K327">
        <v>0.8</v>
      </c>
      <c r="L327" t="s">
        <v>167</v>
      </c>
      <c r="M327" t="str">
        <f t="shared" si="15"/>
        <v>MUDr. Filip Campsie</v>
      </c>
      <c r="N327">
        <f t="shared" si="16"/>
        <v>1</v>
      </c>
      <c r="O327">
        <f t="shared" si="17"/>
        <v>0.8</v>
      </c>
    </row>
    <row r="328" spans="1:15" x14ac:dyDescent="0.2">
      <c r="A328">
        <v>89301044</v>
      </c>
      <c r="B328" t="s">
        <v>701</v>
      </c>
      <c r="C328" t="s">
        <v>229</v>
      </c>
      <c r="D328">
        <v>5</v>
      </c>
      <c r="E328" s="1">
        <v>39814</v>
      </c>
      <c r="H328" t="s">
        <v>506</v>
      </c>
      <c r="I328" t="s">
        <v>723</v>
      </c>
      <c r="K328">
        <v>1</v>
      </c>
      <c r="L328" t="s">
        <v>19</v>
      </c>
      <c r="M328" t="str">
        <f t="shared" si="15"/>
        <v>Jaroslava Carbolová</v>
      </c>
      <c r="N328">
        <f t="shared" si="16"/>
        <v>1</v>
      </c>
      <c r="O328">
        <f t="shared" si="17"/>
        <v>1</v>
      </c>
    </row>
    <row r="329" spans="1:15" x14ac:dyDescent="0.2">
      <c r="A329">
        <v>89301345</v>
      </c>
      <c r="B329" t="s">
        <v>2549</v>
      </c>
      <c r="C329" t="s">
        <v>2550</v>
      </c>
      <c r="D329">
        <v>10</v>
      </c>
      <c r="E329" s="1">
        <v>43252</v>
      </c>
      <c r="H329" t="s">
        <v>90</v>
      </c>
      <c r="I329" t="s">
        <v>2589</v>
      </c>
      <c r="J329" t="s">
        <v>62</v>
      </c>
      <c r="K329">
        <v>1</v>
      </c>
      <c r="L329" t="s">
        <v>51</v>
      </c>
      <c r="M329" t="str">
        <f t="shared" si="15"/>
        <v>Dagmar Ceklová</v>
      </c>
      <c r="N329">
        <f t="shared" si="16"/>
        <v>1</v>
      </c>
      <c r="O329">
        <f t="shared" si="17"/>
        <v>1</v>
      </c>
    </row>
    <row r="330" spans="1:15" x14ac:dyDescent="0.2">
      <c r="A330">
        <v>89301093</v>
      </c>
      <c r="B330" t="s">
        <v>1259</v>
      </c>
      <c r="C330" t="s">
        <v>229</v>
      </c>
      <c r="D330">
        <v>5</v>
      </c>
      <c r="E330" s="1">
        <v>43983</v>
      </c>
      <c r="H330" t="s">
        <v>222</v>
      </c>
      <c r="I330" t="s">
        <v>1305</v>
      </c>
      <c r="K330">
        <v>0.5</v>
      </c>
      <c r="L330" t="s">
        <v>51</v>
      </c>
      <c r="M330" t="str">
        <f t="shared" si="15"/>
        <v>Ilona Cetkovská</v>
      </c>
      <c r="N330">
        <f t="shared" si="16"/>
        <v>2</v>
      </c>
      <c r="O330">
        <f t="shared" si="17"/>
        <v>0.75</v>
      </c>
    </row>
    <row r="331" spans="1:15" x14ac:dyDescent="0.2">
      <c r="A331">
        <v>89301094</v>
      </c>
      <c r="B331" t="s">
        <v>1259</v>
      </c>
      <c r="C331" t="s">
        <v>1321</v>
      </c>
      <c r="D331">
        <v>5</v>
      </c>
      <c r="E331" s="1">
        <v>42370</v>
      </c>
      <c r="H331" t="s">
        <v>222</v>
      </c>
      <c r="I331" t="s">
        <v>1305</v>
      </c>
      <c r="K331">
        <v>0.25</v>
      </c>
      <c r="L331" t="s">
        <v>51</v>
      </c>
      <c r="M331" t="str">
        <f t="shared" si="15"/>
        <v>Ilona Cetkovská</v>
      </c>
      <c r="N331">
        <f t="shared" si="16"/>
        <v>2</v>
      </c>
      <c r="O331">
        <f t="shared" si="17"/>
        <v>0.75</v>
      </c>
    </row>
    <row r="332" spans="1:15" x14ac:dyDescent="0.2">
      <c r="A332">
        <v>89301101</v>
      </c>
      <c r="B332" t="s">
        <v>1326</v>
      </c>
      <c r="C332" t="s">
        <v>77</v>
      </c>
      <c r="D332">
        <v>5</v>
      </c>
      <c r="E332" s="1">
        <v>42278</v>
      </c>
      <c r="H332" t="s">
        <v>23</v>
      </c>
      <c r="I332" t="s">
        <v>1305</v>
      </c>
      <c r="K332">
        <v>1</v>
      </c>
      <c r="L332" t="s">
        <v>51</v>
      </c>
      <c r="M332" t="str">
        <f t="shared" si="15"/>
        <v>Alena Cetkovská</v>
      </c>
      <c r="N332">
        <f t="shared" si="16"/>
        <v>1</v>
      </c>
      <c r="O332">
        <f t="shared" si="17"/>
        <v>1</v>
      </c>
    </row>
    <row r="333" spans="1:15" x14ac:dyDescent="0.2">
      <c r="A333">
        <v>89301608</v>
      </c>
      <c r="B333" t="s">
        <v>3029</v>
      </c>
      <c r="C333" t="s">
        <v>3029</v>
      </c>
      <c r="D333">
        <v>10</v>
      </c>
      <c r="E333" s="1">
        <v>43983</v>
      </c>
      <c r="G333" t="s">
        <v>32</v>
      </c>
      <c r="H333" t="s">
        <v>3034</v>
      </c>
      <c r="I333" t="s">
        <v>3035</v>
      </c>
      <c r="J333" t="s">
        <v>35</v>
      </c>
      <c r="K333">
        <v>0</v>
      </c>
      <c r="L333" t="s">
        <v>36</v>
      </c>
      <c r="M333" t="str">
        <f t="shared" si="15"/>
        <v>MUDr. Norbert Cibiček</v>
      </c>
      <c r="N333">
        <f t="shared" si="16"/>
        <v>1</v>
      </c>
      <c r="O333">
        <f t="shared" si="17"/>
        <v>0</v>
      </c>
    </row>
    <row r="334" spans="1:15" x14ac:dyDescent="0.2">
      <c r="A334">
        <v>89301031</v>
      </c>
      <c r="B334" t="s">
        <v>485</v>
      </c>
      <c r="C334" t="s">
        <v>77</v>
      </c>
      <c r="D334">
        <v>5</v>
      </c>
      <c r="E334" s="1">
        <v>43344</v>
      </c>
      <c r="G334" t="s">
        <v>32</v>
      </c>
      <c r="H334" t="s">
        <v>530</v>
      </c>
      <c r="I334" t="s">
        <v>531</v>
      </c>
      <c r="J334" t="s">
        <v>35</v>
      </c>
      <c r="K334">
        <v>0.8</v>
      </c>
      <c r="L334" t="s">
        <v>36</v>
      </c>
      <c r="M334" t="str">
        <f t="shared" si="15"/>
        <v>MUDr. Ľubica Cibičková</v>
      </c>
      <c r="N334">
        <f t="shared" si="16"/>
        <v>3</v>
      </c>
      <c r="O334">
        <f t="shared" si="17"/>
        <v>1</v>
      </c>
    </row>
    <row r="335" spans="1:15" x14ac:dyDescent="0.2">
      <c r="A335">
        <v>89301604</v>
      </c>
      <c r="B335" t="s">
        <v>3018</v>
      </c>
      <c r="C335" t="s">
        <v>3019</v>
      </c>
      <c r="D335">
        <v>10</v>
      </c>
      <c r="E335" s="1">
        <v>43160</v>
      </c>
      <c r="G335" t="s">
        <v>32</v>
      </c>
      <c r="H335" t="s">
        <v>530</v>
      </c>
      <c r="I335" t="s">
        <v>531</v>
      </c>
      <c r="J335" t="s">
        <v>35</v>
      </c>
      <c r="K335">
        <v>0</v>
      </c>
      <c r="L335" t="s">
        <v>36</v>
      </c>
      <c r="M335" t="str">
        <f t="shared" si="15"/>
        <v>MUDr. Ľubica Cibičková</v>
      </c>
      <c r="N335">
        <f t="shared" si="16"/>
        <v>3</v>
      </c>
      <c r="O335">
        <f t="shared" si="17"/>
        <v>1</v>
      </c>
    </row>
    <row r="336" spans="1:15" x14ac:dyDescent="0.2">
      <c r="A336">
        <v>89301730</v>
      </c>
      <c r="B336" t="s">
        <v>485</v>
      </c>
      <c r="C336" t="s">
        <v>3068</v>
      </c>
      <c r="D336">
        <v>10</v>
      </c>
      <c r="E336" s="1">
        <v>43344</v>
      </c>
      <c r="G336" t="s">
        <v>32</v>
      </c>
      <c r="H336" t="s">
        <v>530</v>
      </c>
      <c r="I336" t="s">
        <v>531</v>
      </c>
      <c r="J336" t="s">
        <v>35</v>
      </c>
      <c r="K336">
        <v>0.2</v>
      </c>
      <c r="L336" t="s">
        <v>36</v>
      </c>
      <c r="M336" t="str">
        <f t="shared" si="15"/>
        <v>MUDr. Ľubica Cibičková</v>
      </c>
      <c r="N336">
        <f t="shared" si="16"/>
        <v>3</v>
      </c>
      <c r="O336">
        <f t="shared" si="17"/>
        <v>1</v>
      </c>
    </row>
    <row r="337" spans="1:15" x14ac:dyDescent="0.2">
      <c r="A337">
        <v>89301215</v>
      </c>
      <c r="B337" t="s">
        <v>2044</v>
      </c>
      <c r="C337" t="s">
        <v>2121</v>
      </c>
      <c r="D337">
        <v>10</v>
      </c>
      <c r="E337" s="1">
        <v>39448</v>
      </c>
      <c r="G337" t="s">
        <v>32</v>
      </c>
      <c r="H337" t="s">
        <v>86</v>
      </c>
      <c r="I337" t="s">
        <v>2133</v>
      </c>
      <c r="J337" t="s">
        <v>35</v>
      </c>
      <c r="K337">
        <v>1</v>
      </c>
      <c r="L337" t="s">
        <v>36</v>
      </c>
      <c r="M337" t="str">
        <f t="shared" si="15"/>
        <v>MUDr. Jan Cincibuch</v>
      </c>
      <c r="N337">
        <f t="shared" si="16"/>
        <v>1</v>
      </c>
      <c r="O337">
        <f t="shared" si="17"/>
        <v>1</v>
      </c>
    </row>
    <row r="338" spans="1:15" x14ac:dyDescent="0.2">
      <c r="A338">
        <v>89301501</v>
      </c>
      <c r="B338" t="s">
        <v>2805</v>
      </c>
      <c r="C338" t="s">
        <v>77</v>
      </c>
      <c r="D338">
        <v>5</v>
      </c>
      <c r="E338" s="1">
        <v>43344</v>
      </c>
      <c r="G338" t="s">
        <v>20</v>
      </c>
      <c r="H338" t="s">
        <v>195</v>
      </c>
      <c r="I338" t="s">
        <v>2817</v>
      </c>
      <c r="K338">
        <v>1</v>
      </c>
      <c r="L338" t="s">
        <v>19</v>
      </c>
      <c r="M338" t="str">
        <f t="shared" si="15"/>
        <v>Bc. Jiří Coufal</v>
      </c>
      <c r="N338">
        <f t="shared" si="16"/>
        <v>1</v>
      </c>
      <c r="O338">
        <f t="shared" si="17"/>
        <v>1</v>
      </c>
    </row>
    <row r="339" spans="1:15" x14ac:dyDescent="0.2">
      <c r="A339">
        <v>89301111</v>
      </c>
      <c r="B339" t="s">
        <v>1492</v>
      </c>
      <c r="C339" t="s">
        <v>77</v>
      </c>
      <c r="D339">
        <v>5</v>
      </c>
      <c r="E339" s="1">
        <v>35156</v>
      </c>
      <c r="H339" t="s">
        <v>207</v>
      </c>
      <c r="I339" t="s">
        <v>1501</v>
      </c>
      <c r="K339">
        <v>1</v>
      </c>
      <c r="L339" t="s">
        <v>51</v>
      </c>
      <c r="M339" t="str">
        <f t="shared" si="15"/>
        <v>Helena Coufalíková</v>
      </c>
      <c r="N339">
        <f t="shared" si="16"/>
        <v>1</v>
      </c>
      <c r="O339">
        <f t="shared" si="17"/>
        <v>1</v>
      </c>
    </row>
    <row r="340" spans="1:15" x14ac:dyDescent="0.2">
      <c r="A340">
        <v>89301073</v>
      </c>
      <c r="B340" t="s">
        <v>904</v>
      </c>
      <c r="C340" t="s">
        <v>229</v>
      </c>
      <c r="D340">
        <v>5</v>
      </c>
      <c r="E340" s="1">
        <v>43617</v>
      </c>
      <c r="H340" t="s">
        <v>940</v>
      </c>
      <c r="I340" t="s">
        <v>941</v>
      </c>
      <c r="K340">
        <v>1</v>
      </c>
      <c r="L340" t="s">
        <v>27</v>
      </c>
      <c r="M340" t="str">
        <f t="shared" si="15"/>
        <v>Alžběta Coufalová</v>
      </c>
      <c r="N340">
        <f t="shared" si="16"/>
        <v>1</v>
      </c>
      <c r="O340">
        <f t="shared" si="17"/>
        <v>1</v>
      </c>
    </row>
    <row r="341" spans="1:15" x14ac:dyDescent="0.2">
      <c r="A341">
        <v>89301172</v>
      </c>
      <c r="B341" t="s">
        <v>1863</v>
      </c>
      <c r="C341" t="s">
        <v>1484</v>
      </c>
      <c r="D341">
        <v>10</v>
      </c>
      <c r="E341" s="1">
        <v>39814</v>
      </c>
      <c r="H341" t="s">
        <v>150</v>
      </c>
      <c r="I341" t="s">
        <v>941</v>
      </c>
      <c r="K341">
        <v>1</v>
      </c>
      <c r="L341" t="s">
        <v>19</v>
      </c>
      <c r="M341" t="str">
        <f t="shared" si="15"/>
        <v>Renata Coufalová</v>
      </c>
      <c r="N341">
        <f t="shared" si="16"/>
        <v>1</v>
      </c>
      <c r="O341">
        <f t="shared" si="17"/>
        <v>1</v>
      </c>
    </row>
    <row r="342" spans="1:15" x14ac:dyDescent="0.2">
      <c r="A342">
        <v>89301181</v>
      </c>
      <c r="B342" t="s">
        <v>1949</v>
      </c>
      <c r="C342" t="s">
        <v>1950</v>
      </c>
      <c r="D342">
        <v>5</v>
      </c>
      <c r="E342" s="1">
        <v>40269</v>
      </c>
      <c r="H342" t="s">
        <v>90</v>
      </c>
      <c r="I342" t="s">
        <v>941</v>
      </c>
      <c r="K342">
        <v>1</v>
      </c>
      <c r="L342" t="s">
        <v>27</v>
      </c>
      <c r="M342" t="str">
        <f t="shared" si="15"/>
        <v>Dagmar Coufalová</v>
      </c>
      <c r="N342">
        <f t="shared" si="16"/>
        <v>1</v>
      </c>
      <c r="O342">
        <f t="shared" si="17"/>
        <v>1</v>
      </c>
    </row>
    <row r="343" spans="1:15" x14ac:dyDescent="0.2">
      <c r="A343">
        <v>89301185</v>
      </c>
      <c r="B343" t="s">
        <v>1949</v>
      </c>
      <c r="C343" t="s">
        <v>2001</v>
      </c>
      <c r="D343">
        <v>8</v>
      </c>
      <c r="E343" s="1">
        <v>44256</v>
      </c>
      <c r="H343" t="s">
        <v>200</v>
      </c>
      <c r="I343" t="s">
        <v>941</v>
      </c>
      <c r="J343" t="s">
        <v>62</v>
      </c>
      <c r="K343">
        <v>1</v>
      </c>
      <c r="L343" t="s">
        <v>51</v>
      </c>
      <c r="M343" t="str">
        <f t="shared" si="15"/>
        <v>Martina Coufalová</v>
      </c>
      <c r="N343">
        <f t="shared" si="16"/>
        <v>1</v>
      </c>
      <c r="O343">
        <f t="shared" si="17"/>
        <v>1</v>
      </c>
    </row>
    <row r="344" spans="1:15" x14ac:dyDescent="0.2">
      <c r="A344">
        <v>89301261</v>
      </c>
      <c r="B344" t="s">
        <v>2210</v>
      </c>
      <c r="C344" t="s">
        <v>77</v>
      </c>
      <c r="D344">
        <v>5</v>
      </c>
      <c r="E344" s="1">
        <v>39448</v>
      </c>
      <c r="H344" t="s">
        <v>54</v>
      </c>
      <c r="I344" t="s">
        <v>941</v>
      </c>
      <c r="K344">
        <v>0.2</v>
      </c>
      <c r="L344" t="s">
        <v>16</v>
      </c>
      <c r="M344" t="str">
        <f t="shared" si="15"/>
        <v>Hana Coufalová</v>
      </c>
      <c r="N344">
        <f t="shared" si="16"/>
        <v>2</v>
      </c>
      <c r="O344">
        <f t="shared" si="17"/>
        <v>1</v>
      </c>
    </row>
    <row r="345" spans="1:15" x14ac:dyDescent="0.2">
      <c r="A345">
        <v>89301265</v>
      </c>
      <c r="B345" t="s">
        <v>2210</v>
      </c>
      <c r="C345" t="s">
        <v>2267</v>
      </c>
      <c r="D345">
        <v>10</v>
      </c>
      <c r="E345" s="1">
        <v>39448</v>
      </c>
      <c r="H345" t="s">
        <v>54</v>
      </c>
      <c r="I345" t="s">
        <v>941</v>
      </c>
      <c r="K345">
        <v>0.8</v>
      </c>
      <c r="L345" t="s">
        <v>16</v>
      </c>
      <c r="M345" t="str">
        <f t="shared" si="15"/>
        <v>Hana Coufalová</v>
      </c>
      <c r="N345">
        <f t="shared" si="16"/>
        <v>2</v>
      </c>
      <c r="O345">
        <f t="shared" si="17"/>
        <v>1</v>
      </c>
    </row>
    <row r="346" spans="1:15" x14ac:dyDescent="0.2">
      <c r="A346">
        <v>89301012</v>
      </c>
      <c r="B346" t="s">
        <v>76</v>
      </c>
      <c r="C346" t="s">
        <v>189</v>
      </c>
      <c r="D346">
        <v>10</v>
      </c>
      <c r="E346" s="1">
        <v>39448</v>
      </c>
      <c r="H346" t="s">
        <v>37</v>
      </c>
      <c r="I346" t="s">
        <v>219</v>
      </c>
      <c r="K346">
        <v>1</v>
      </c>
      <c r="L346" t="s">
        <v>19</v>
      </c>
      <c r="M346" t="str">
        <f t="shared" si="15"/>
        <v>Andrea Crháková</v>
      </c>
      <c r="N346">
        <f t="shared" si="16"/>
        <v>1</v>
      </c>
      <c r="O346">
        <f t="shared" si="17"/>
        <v>1</v>
      </c>
    </row>
    <row r="347" spans="1:15" x14ac:dyDescent="0.2">
      <c r="A347">
        <v>89301375</v>
      </c>
      <c r="B347" t="s">
        <v>2652</v>
      </c>
      <c r="C347" t="s">
        <v>2652</v>
      </c>
      <c r="D347">
        <v>10</v>
      </c>
      <c r="E347" s="1">
        <v>40787</v>
      </c>
      <c r="H347" t="s">
        <v>56</v>
      </c>
      <c r="I347" t="s">
        <v>2672</v>
      </c>
      <c r="J347" t="s">
        <v>62</v>
      </c>
      <c r="K347">
        <v>1</v>
      </c>
      <c r="L347" t="s">
        <v>19</v>
      </c>
      <c r="M347" t="str">
        <f t="shared" si="15"/>
        <v>Veronika Csernáková</v>
      </c>
      <c r="N347">
        <f t="shared" si="16"/>
        <v>1</v>
      </c>
      <c r="O347">
        <f t="shared" si="17"/>
        <v>1</v>
      </c>
    </row>
    <row r="348" spans="1:15" x14ac:dyDescent="0.2">
      <c r="A348">
        <v>89301405</v>
      </c>
      <c r="B348" t="s">
        <v>2741</v>
      </c>
      <c r="C348" t="s">
        <v>2742</v>
      </c>
      <c r="D348">
        <v>10</v>
      </c>
      <c r="E348" s="1">
        <v>39448</v>
      </c>
      <c r="H348" t="s">
        <v>298</v>
      </c>
      <c r="I348" t="s">
        <v>2751</v>
      </c>
      <c r="K348">
        <v>1</v>
      </c>
      <c r="L348" t="s">
        <v>19</v>
      </c>
      <c r="M348" t="str">
        <f t="shared" si="15"/>
        <v>Leona Csóková</v>
      </c>
      <c r="N348">
        <f t="shared" si="16"/>
        <v>1</v>
      </c>
      <c r="O348">
        <f t="shared" si="17"/>
        <v>1</v>
      </c>
    </row>
    <row r="349" spans="1:15" x14ac:dyDescent="0.2">
      <c r="A349">
        <v>89301282</v>
      </c>
      <c r="B349" t="s">
        <v>2286</v>
      </c>
      <c r="C349" t="s">
        <v>2287</v>
      </c>
      <c r="D349">
        <v>10</v>
      </c>
      <c r="E349" s="1">
        <v>42979</v>
      </c>
      <c r="G349" t="s">
        <v>32</v>
      </c>
      <c r="H349" t="s">
        <v>2294</v>
      </c>
      <c r="I349" t="s">
        <v>2295</v>
      </c>
      <c r="K349">
        <v>0.7</v>
      </c>
      <c r="L349" t="s">
        <v>36</v>
      </c>
      <c r="M349" t="str">
        <f t="shared" si="15"/>
        <v>MUDr. Václava Curtisová</v>
      </c>
      <c r="N349">
        <f t="shared" si="16"/>
        <v>2</v>
      </c>
      <c r="O349">
        <f t="shared" si="17"/>
        <v>0.89999999999999991</v>
      </c>
    </row>
    <row r="350" spans="1:15" x14ac:dyDescent="0.2">
      <c r="A350">
        <v>89301283</v>
      </c>
      <c r="B350" t="s">
        <v>2298</v>
      </c>
      <c r="C350" t="s">
        <v>2299</v>
      </c>
      <c r="D350">
        <v>10</v>
      </c>
      <c r="E350" s="1">
        <v>42005</v>
      </c>
      <c r="G350" t="s">
        <v>32</v>
      </c>
      <c r="H350" t="s">
        <v>2294</v>
      </c>
      <c r="I350" t="s">
        <v>2295</v>
      </c>
      <c r="K350">
        <v>0.2</v>
      </c>
      <c r="L350" t="s">
        <v>36</v>
      </c>
      <c r="M350" t="str">
        <f t="shared" si="15"/>
        <v>MUDr. Václava Curtisová</v>
      </c>
      <c r="N350">
        <f t="shared" si="16"/>
        <v>2</v>
      </c>
      <c r="O350">
        <f t="shared" si="17"/>
        <v>0.89999999999999991</v>
      </c>
    </row>
    <row r="351" spans="1:15" x14ac:dyDescent="0.2">
      <c r="A351">
        <v>89301026</v>
      </c>
      <c r="B351" t="s">
        <v>304</v>
      </c>
      <c r="C351" t="s">
        <v>419</v>
      </c>
      <c r="D351">
        <v>5</v>
      </c>
      <c r="E351" s="1">
        <v>43739</v>
      </c>
      <c r="G351" t="s">
        <v>32</v>
      </c>
      <c r="H351" t="s">
        <v>435</v>
      </c>
      <c r="I351" t="s">
        <v>436</v>
      </c>
      <c r="K351">
        <v>1</v>
      </c>
      <c r="L351" t="s">
        <v>167</v>
      </c>
      <c r="M351" t="str">
        <f t="shared" si="15"/>
        <v>MUDr. Silvia Cveková</v>
      </c>
      <c r="N351">
        <f t="shared" si="16"/>
        <v>1</v>
      </c>
      <c r="O351">
        <f t="shared" si="17"/>
        <v>1</v>
      </c>
    </row>
    <row r="352" spans="1:15" x14ac:dyDescent="0.2">
      <c r="A352">
        <v>89301261</v>
      </c>
      <c r="B352" t="s">
        <v>2210</v>
      </c>
      <c r="C352" t="s">
        <v>77</v>
      </c>
      <c r="D352">
        <v>5</v>
      </c>
      <c r="E352" s="1">
        <v>42005</v>
      </c>
      <c r="H352" t="s">
        <v>25</v>
      </c>
      <c r="I352" t="s">
        <v>2232</v>
      </c>
      <c r="K352">
        <v>1</v>
      </c>
      <c r="L352" t="s">
        <v>27</v>
      </c>
      <c r="M352" t="str">
        <f t="shared" si="15"/>
        <v>Marcela Cvrčková</v>
      </c>
      <c r="N352">
        <f t="shared" si="16"/>
        <v>1</v>
      </c>
      <c r="O352">
        <f t="shared" si="17"/>
        <v>1</v>
      </c>
    </row>
    <row r="353" spans="1:15" x14ac:dyDescent="0.2">
      <c r="A353">
        <v>89301075</v>
      </c>
      <c r="B353" t="s">
        <v>904</v>
      </c>
      <c r="C353" t="s">
        <v>981</v>
      </c>
      <c r="D353">
        <v>10</v>
      </c>
      <c r="E353" s="1">
        <v>39417</v>
      </c>
      <c r="G353" t="s">
        <v>32</v>
      </c>
      <c r="H353" t="s">
        <v>316</v>
      </c>
      <c r="I353" t="s">
        <v>1031</v>
      </c>
      <c r="K353">
        <v>1</v>
      </c>
      <c r="L353" t="s">
        <v>36</v>
      </c>
      <c r="M353" t="str">
        <f t="shared" si="15"/>
        <v>MUDr. Pavel Cvrkal</v>
      </c>
      <c r="N353">
        <f t="shared" si="16"/>
        <v>1</v>
      </c>
      <c r="O353">
        <f t="shared" si="17"/>
        <v>1</v>
      </c>
    </row>
    <row r="354" spans="1:15" x14ac:dyDescent="0.2">
      <c r="A354">
        <v>89301215</v>
      </c>
      <c r="B354" t="s">
        <v>2044</v>
      </c>
      <c r="C354" t="s">
        <v>2121</v>
      </c>
      <c r="D354">
        <v>10</v>
      </c>
      <c r="E354" s="1">
        <v>43466</v>
      </c>
      <c r="G354" t="s">
        <v>32</v>
      </c>
      <c r="H354" t="s">
        <v>155</v>
      </c>
      <c r="I354" t="s">
        <v>2129</v>
      </c>
      <c r="J354" t="s">
        <v>35</v>
      </c>
      <c r="K354">
        <v>0.8</v>
      </c>
      <c r="L354" t="s">
        <v>36</v>
      </c>
      <c r="M354" t="str">
        <f t="shared" si="15"/>
        <v>MUDr. Karel Ćwiertka</v>
      </c>
      <c r="N354">
        <f t="shared" si="16"/>
        <v>2</v>
      </c>
      <c r="O354">
        <f t="shared" si="17"/>
        <v>1</v>
      </c>
    </row>
    <row r="355" spans="1:15" x14ac:dyDescent="0.2">
      <c r="A355">
        <v>89301219</v>
      </c>
      <c r="B355" t="s">
        <v>2153</v>
      </c>
      <c r="C355" t="s">
        <v>2153</v>
      </c>
      <c r="D355">
        <v>10</v>
      </c>
      <c r="E355" s="1">
        <v>44378</v>
      </c>
      <c r="G355" t="s">
        <v>32</v>
      </c>
      <c r="H355" t="s">
        <v>155</v>
      </c>
      <c r="I355" t="s">
        <v>2129</v>
      </c>
      <c r="J355" t="s">
        <v>35</v>
      </c>
      <c r="K355">
        <v>0.2</v>
      </c>
      <c r="L355" t="s">
        <v>36</v>
      </c>
      <c r="M355" t="str">
        <f t="shared" si="15"/>
        <v>MUDr. Karel Ćwiertka</v>
      </c>
      <c r="N355">
        <f t="shared" si="16"/>
        <v>2</v>
      </c>
      <c r="O355">
        <f t="shared" si="17"/>
        <v>1</v>
      </c>
    </row>
    <row r="356" spans="1:15" x14ac:dyDescent="0.2">
      <c r="A356">
        <v>89301215</v>
      </c>
      <c r="B356" t="s">
        <v>2044</v>
      </c>
      <c r="C356" t="s">
        <v>2121</v>
      </c>
      <c r="D356">
        <v>10</v>
      </c>
      <c r="E356" s="1">
        <v>39448</v>
      </c>
      <c r="H356" t="s">
        <v>471</v>
      </c>
      <c r="I356" t="s">
        <v>2132</v>
      </c>
      <c r="K356">
        <v>1</v>
      </c>
      <c r="L356" t="s">
        <v>19</v>
      </c>
      <c r="M356" t="str">
        <f t="shared" si="15"/>
        <v>Zdeňka Ćwiertková</v>
      </c>
      <c r="N356">
        <f t="shared" si="16"/>
        <v>1</v>
      </c>
      <c r="O356">
        <f t="shared" si="17"/>
        <v>1</v>
      </c>
    </row>
    <row r="357" spans="1:15" x14ac:dyDescent="0.2">
      <c r="A357">
        <v>89301171</v>
      </c>
      <c r="B357" t="s">
        <v>1863</v>
      </c>
      <c r="C357" t="s">
        <v>77</v>
      </c>
      <c r="D357">
        <v>5</v>
      </c>
      <c r="E357" s="1">
        <v>44075</v>
      </c>
      <c r="G357" t="s">
        <v>32</v>
      </c>
      <c r="H357" t="s">
        <v>368</v>
      </c>
      <c r="I357" t="s">
        <v>1886</v>
      </c>
      <c r="K357">
        <v>0.8</v>
      </c>
      <c r="L357" t="s">
        <v>167</v>
      </c>
      <c r="M357" t="str">
        <f t="shared" si="15"/>
        <v>MUDr. Mária Czakóová</v>
      </c>
      <c r="N357">
        <f t="shared" si="16"/>
        <v>1</v>
      </c>
      <c r="O357">
        <f t="shared" si="17"/>
        <v>0.8</v>
      </c>
    </row>
    <row r="358" spans="1:15" x14ac:dyDescent="0.2">
      <c r="A358">
        <v>89301075</v>
      </c>
      <c r="B358" t="s">
        <v>904</v>
      </c>
      <c r="C358" t="s">
        <v>981</v>
      </c>
      <c r="D358">
        <v>10</v>
      </c>
      <c r="E358" s="1">
        <v>41000</v>
      </c>
      <c r="H358" t="s">
        <v>49</v>
      </c>
      <c r="I358" t="s">
        <v>1087</v>
      </c>
      <c r="K358">
        <v>0.5</v>
      </c>
      <c r="L358" t="s">
        <v>19</v>
      </c>
      <c r="M358" t="str">
        <f t="shared" si="15"/>
        <v>Anna Czaschová</v>
      </c>
      <c r="N358">
        <f t="shared" si="16"/>
        <v>1</v>
      </c>
      <c r="O358">
        <f t="shared" si="17"/>
        <v>0.5</v>
      </c>
    </row>
    <row r="359" spans="1:15" x14ac:dyDescent="0.2">
      <c r="A359">
        <v>89301073</v>
      </c>
      <c r="B359" t="s">
        <v>904</v>
      </c>
      <c r="C359" t="s">
        <v>229</v>
      </c>
      <c r="D359">
        <v>5</v>
      </c>
      <c r="E359" s="1">
        <v>43891</v>
      </c>
      <c r="H359" t="s">
        <v>314</v>
      </c>
      <c r="I359" t="s">
        <v>926</v>
      </c>
      <c r="J359" t="s">
        <v>62</v>
      </c>
      <c r="K359">
        <v>1</v>
      </c>
      <c r="L359" t="s">
        <v>19</v>
      </c>
      <c r="M359" t="str">
        <f t="shared" si="15"/>
        <v>Pavlína Čajková</v>
      </c>
      <c r="N359">
        <f t="shared" si="16"/>
        <v>1</v>
      </c>
      <c r="O359">
        <f t="shared" si="17"/>
        <v>1</v>
      </c>
    </row>
    <row r="360" spans="1:15" x14ac:dyDescent="0.2">
      <c r="A360">
        <v>89301211</v>
      </c>
      <c r="B360" t="s">
        <v>2044</v>
      </c>
      <c r="C360" t="s">
        <v>77</v>
      </c>
      <c r="D360">
        <v>5</v>
      </c>
      <c r="E360" s="1">
        <v>43862</v>
      </c>
      <c r="H360" t="s">
        <v>471</v>
      </c>
      <c r="I360" t="s">
        <v>926</v>
      </c>
      <c r="K360">
        <v>1</v>
      </c>
      <c r="L360" t="s">
        <v>27</v>
      </c>
      <c r="M360" t="str">
        <f t="shared" si="15"/>
        <v>Zdeňka Čajková</v>
      </c>
      <c r="N360">
        <f t="shared" si="16"/>
        <v>1</v>
      </c>
      <c r="O360">
        <f t="shared" si="17"/>
        <v>1</v>
      </c>
    </row>
    <row r="361" spans="1:15" x14ac:dyDescent="0.2">
      <c r="A361">
        <v>89301323</v>
      </c>
      <c r="B361" t="s">
        <v>2385</v>
      </c>
      <c r="C361" t="s">
        <v>229</v>
      </c>
      <c r="D361">
        <v>5</v>
      </c>
      <c r="E361" s="1">
        <v>43405</v>
      </c>
      <c r="H361" t="s">
        <v>67</v>
      </c>
      <c r="I361" t="s">
        <v>926</v>
      </c>
      <c r="K361">
        <v>1</v>
      </c>
      <c r="L361" t="s">
        <v>51</v>
      </c>
      <c r="M361" t="str">
        <f t="shared" si="15"/>
        <v>Kateřina Čajková</v>
      </c>
      <c r="N361">
        <f t="shared" si="16"/>
        <v>1</v>
      </c>
      <c r="O361">
        <f t="shared" si="17"/>
        <v>1</v>
      </c>
    </row>
    <row r="362" spans="1:15" x14ac:dyDescent="0.2">
      <c r="A362">
        <v>89301011</v>
      </c>
      <c r="B362" t="s">
        <v>76</v>
      </c>
      <c r="C362" t="s">
        <v>77</v>
      </c>
      <c r="D362">
        <v>5</v>
      </c>
      <c r="E362" s="1">
        <v>39448</v>
      </c>
      <c r="H362" t="s">
        <v>42</v>
      </c>
      <c r="I362" t="s">
        <v>133</v>
      </c>
      <c r="K362">
        <v>1</v>
      </c>
      <c r="L362" t="s">
        <v>19</v>
      </c>
      <c r="M362" t="str">
        <f t="shared" si="15"/>
        <v>Jana Čanková</v>
      </c>
      <c r="N362">
        <f t="shared" si="16"/>
        <v>1</v>
      </c>
      <c r="O362">
        <f t="shared" si="17"/>
        <v>1</v>
      </c>
    </row>
    <row r="363" spans="1:15" x14ac:dyDescent="0.2">
      <c r="A363">
        <v>89301311</v>
      </c>
      <c r="B363" t="s">
        <v>2343</v>
      </c>
      <c r="C363" t="s">
        <v>77</v>
      </c>
      <c r="D363">
        <v>5</v>
      </c>
      <c r="E363" s="1">
        <v>42917</v>
      </c>
      <c r="H363" t="s">
        <v>212</v>
      </c>
      <c r="I363" t="s">
        <v>2349</v>
      </c>
      <c r="K363">
        <v>1</v>
      </c>
      <c r="L363" t="s">
        <v>27</v>
      </c>
      <c r="M363" t="str">
        <f t="shared" si="15"/>
        <v>Marek Čapka</v>
      </c>
      <c r="N363">
        <f t="shared" si="16"/>
        <v>1</v>
      </c>
      <c r="O363">
        <f t="shared" si="17"/>
        <v>1</v>
      </c>
    </row>
    <row r="364" spans="1:15" x14ac:dyDescent="0.2">
      <c r="A364">
        <v>89301161</v>
      </c>
      <c r="B364" t="s">
        <v>1772</v>
      </c>
      <c r="C364" t="s">
        <v>77</v>
      </c>
      <c r="D364">
        <v>5</v>
      </c>
      <c r="E364" s="1">
        <v>42644</v>
      </c>
      <c r="H364" t="s">
        <v>90</v>
      </c>
      <c r="I364" t="s">
        <v>1800</v>
      </c>
      <c r="K364">
        <v>1</v>
      </c>
      <c r="L364" t="s">
        <v>60</v>
      </c>
      <c r="M364" t="str">
        <f t="shared" si="15"/>
        <v>Dagmar Čapková</v>
      </c>
      <c r="N364">
        <f t="shared" si="16"/>
        <v>1</v>
      </c>
      <c r="O364">
        <f t="shared" si="17"/>
        <v>1</v>
      </c>
    </row>
    <row r="365" spans="1:15" x14ac:dyDescent="0.2">
      <c r="A365">
        <v>89301261</v>
      </c>
      <c r="B365" t="s">
        <v>2210</v>
      </c>
      <c r="C365" t="s">
        <v>77</v>
      </c>
      <c r="D365">
        <v>5</v>
      </c>
      <c r="E365" s="1">
        <v>42658</v>
      </c>
      <c r="H365" t="s">
        <v>402</v>
      </c>
      <c r="I365" t="s">
        <v>1800</v>
      </c>
      <c r="K365">
        <v>1</v>
      </c>
      <c r="L365" t="s">
        <v>51</v>
      </c>
      <c r="M365" t="str">
        <f t="shared" si="15"/>
        <v>Bronislava Čapková</v>
      </c>
      <c r="N365">
        <f t="shared" si="16"/>
        <v>1</v>
      </c>
      <c r="O365">
        <f t="shared" si="17"/>
        <v>1</v>
      </c>
    </row>
    <row r="366" spans="1:15" x14ac:dyDescent="0.2">
      <c r="A366">
        <v>89301285</v>
      </c>
      <c r="B366" t="s">
        <v>2300</v>
      </c>
      <c r="C366" t="s">
        <v>2301</v>
      </c>
      <c r="D366">
        <v>10</v>
      </c>
      <c r="E366" s="1">
        <v>44228</v>
      </c>
      <c r="G366" t="s">
        <v>2307</v>
      </c>
      <c r="H366" t="s">
        <v>314</v>
      </c>
      <c r="I366" t="s">
        <v>1800</v>
      </c>
      <c r="J366" t="s">
        <v>35</v>
      </c>
      <c r="K366">
        <v>0.8</v>
      </c>
      <c r="L366" t="s">
        <v>1111</v>
      </c>
      <c r="M366" t="str">
        <f t="shared" si="15"/>
        <v>RNDr. Pavlína Čapková</v>
      </c>
      <c r="N366">
        <f t="shared" si="16"/>
        <v>1</v>
      </c>
      <c r="O366">
        <f t="shared" si="17"/>
        <v>0.8</v>
      </c>
    </row>
    <row r="367" spans="1:15" x14ac:dyDescent="0.2">
      <c r="A367">
        <v>89301301</v>
      </c>
      <c r="B367" t="s">
        <v>2326</v>
      </c>
      <c r="C367" t="s">
        <v>77</v>
      </c>
      <c r="D367">
        <v>5</v>
      </c>
      <c r="E367" s="1">
        <v>44531</v>
      </c>
      <c r="G367" t="s">
        <v>32</v>
      </c>
      <c r="H367" t="s">
        <v>191</v>
      </c>
      <c r="I367" t="s">
        <v>1800</v>
      </c>
      <c r="K367">
        <v>0.8</v>
      </c>
      <c r="L367" t="s">
        <v>36</v>
      </c>
      <c r="M367" t="str">
        <f t="shared" si="15"/>
        <v>MUDr. Barbora Čapková</v>
      </c>
      <c r="N367">
        <f t="shared" si="16"/>
        <v>1</v>
      </c>
      <c r="O367">
        <f t="shared" si="17"/>
        <v>0.8</v>
      </c>
    </row>
    <row r="368" spans="1:15" x14ac:dyDescent="0.2">
      <c r="A368">
        <v>89301600</v>
      </c>
      <c r="B368" t="s">
        <v>2942</v>
      </c>
      <c r="C368" t="s">
        <v>2942</v>
      </c>
      <c r="D368">
        <v>10</v>
      </c>
      <c r="E368" s="1">
        <v>44287</v>
      </c>
      <c r="H368" t="s">
        <v>42</v>
      </c>
      <c r="I368" t="s">
        <v>2980</v>
      </c>
      <c r="K368">
        <v>0.14199999999999999</v>
      </c>
      <c r="L368" t="s">
        <v>51</v>
      </c>
      <c r="M368" t="str">
        <f t="shared" si="15"/>
        <v>Jana Čaputová</v>
      </c>
      <c r="N368">
        <f t="shared" si="16"/>
        <v>7</v>
      </c>
      <c r="O368">
        <f t="shared" si="17"/>
        <v>0.99399999999999999</v>
      </c>
    </row>
    <row r="369" spans="1:15" x14ac:dyDescent="0.2">
      <c r="A369">
        <v>89301602</v>
      </c>
      <c r="B369" t="s">
        <v>3011</v>
      </c>
      <c r="C369" t="s">
        <v>3012</v>
      </c>
      <c r="D369">
        <v>10</v>
      </c>
      <c r="E369" s="1">
        <v>44166</v>
      </c>
      <c r="H369" t="s">
        <v>42</v>
      </c>
      <c r="I369" t="s">
        <v>2980</v>
      </c>
      <c r="K369">
        <v>0.14199999999999999</v>
      </c>
      <c r="L369" t="s">
        <v>51</v>
      </c>
      <c r="M369" t="str">
        <f t="shared" si="15"/>
        <v>Jana Čaputová</v>
      </c>
      <c r="N369">
        <f t="shared" si="16"/>
        <v>7</v>
      </c>
      <c r="O369">
        <f t="shared" si="17"/>
        <v>0.99399999999999999</v>
      </c>
    </row>
    <row r="370" spans="1:15" x14ac:dyDescent="0.2">
      <c r="A370">
        <v>89301604</v>
      </c>
      <c r="B370" t="s">
        <v>3018</v>
      </c>
      <c r="C370" t="s">
        <v>3019</v>
      </c>
      <c r="D370">
        <v>10</v>
      </c>
      <c r="E370" s="1">
        <v>44166</v>
      </c>
      <c r="H370" t="s">
        <v>42</v>
      </c>
      <c r="I370" t="s">
        <v>2980</v>
      </c>
      <c r="K370">
        <v>0.14199999999999999</v>
      </c>
      <c r="L370" t="s">
        <v>51</v>
      </c>
      <c r="M370" t="str">
        <f t="shared" si="15"/>
        <v>Jana Čaputová</v>
      </c>
      <c r="N370">
        <f t="shared" si="16"/>
        <v>7</v>
      </c>
      <c r="O370">
        <f t="shared" si="17"/>
        <v>0.99399999999999999</v>
      </c>
    </row>
    <row r="371" spans="1:15" x14ac:dyDescent="0.2">
      <c r="A371">
        <v>89301605</v>
      </c>
      <c r="B371" t="s">
        <v>3023</v>
      </c>
      <c r="C371" t="s">
        <v>3024</v>
      </c>
      <c r="D371">
        <v>10</v>
      </c>
      <c r="E371" s="1">
        <v>44166</v>
      </c>
      <c r="H371" t="s">
        <v>42</v>
      </c>
      <c r="I371" t="s">
        <v>2980</v>
      </c>
      <c r="K371">
        <v>0.14199999999999999</v>
      </c>
      <c r="L371" t="s">
        <v>51</v>
      </c>
      <c r="M371" t="str">
        <f t="shared" si="15"/>
        <v>Jana Čaputová</v>
      </c>
      <c r="N371">
        <f t="shared" si="16"/>
        <v>7</v>
      </c>
      <c r="O371">
        <f t="shared" si="17"/>
        <v>0.99399999999999999</v>
      </c>
    </row>
    <row r="372" spans="1:15" x14ac:dyDescent="0.2">
      <c r="A372">
        <v>89301606</v>
      </c>
      <c r="B372" t="s">
        <v>3025</v>
      </c>
      <c r="C372" t="s">
        <v>3026</v>
      </c>
      <c r="D372">
        <v>10</v>
      </c>
      <c r="E372" s="1">
        <v>44166</v>
      </c>
      <c r="H372" t="s">
        <v>42</v>
      </c>
      <c r="I372" t="s">
        <v>2980</v>
      </c>
      <c r="K372">
        <v>0.14199999999999999</v>
      </c>
      <c r="L372" t="s">
        <v>51</v>
      </c>
      <c r="M372" t="str">
        <f t="shared" si="15"/>
        <v>Jana Čaputová</v>
      </c>
      <c r="N372">
        <f t="shared" si="16"/>
        <v>7</v>
      </c>
      <c r="O372">
        <f t="shared" si="17"/>
        <v>0.99399999999999999</v>
      </c>
    </row>
    <row r="373" spans="1:15" x14ac:dyDescent="0.2">
      <c r="A373">
        <v>89301607</v>
      </c>
      <c r="B373" t="s">
        <v>3027</v>
      </c>
      <c r="C373" t="s">
        <v>3028</v>
      </c>
      <c r="D373">
        <v>10</v>
      </c>
      <c r="E373" s="1">
        <v>44166</v>
      </c>
      <c r="H373" t="s">
        <v>42</v>
      </c>
      <c r="I373" t="s">
        <v>2980</v>
      </c>
      <c r="K373">
        <v>0.14199999999999999</v>
      </c>
      <c r="L373" t="s">
        <v>51</v>
      </c>
      <c r="M373" t="str">
        <f t="shared" si="15"/>
        <v>Jana Čaputová</v>
      </c>
      <c r="N373">
        <f t="shared" si="16"/>
        <v>7</v>
      </c>
      <c r="O373">
        <f t="shared" si="17"/>
        <v>0.99399999999999999</v>
      </c>
    </row>
    <row r="374" spans="1:15" x14ac:dyDescent="0.2">
      <c r="A374">
        <v>89301608</v>
      </c>
      <c r="B374" t="s">
        <v>3029</v>
      </c>
      <c r="C374" t="s">
        <v>3029</v>
      </c>
      <c r="D374">
        <v>10</v>
      </c>
      <c r="E374" s="1">
        <v>44166</v>
      </c>
      <c r="H374" t="s">
        <v>42</v>
      </c>
      <c r="I374" t="s">
        <v>2980</v>
      </c>
      <c r="K374">
        <v>0.14199999999999999</v>
      </c>
      <c r="L374" t="s">
        <v>51</v>
      </c>
      <c r="M374" t="str">
        <f t="shared" si="15"/>
        <v>Jana Čaputová</v>
      </c>
      <c r="N374">
        <f t="shared" si="16"/>
        <v>7</v>
      </c>
      <c r="O374">
        <f t="shared" si="17"/>
        <v>0.99399999999999999</v>
      </c>
    </row>
    <row r="375" spans="1:15" x14ac:dyDescent="0.2">
      <c r="A375">
        <v>89301215</v>
      </c>
      <c r="B375" t="s">
        <v>2044</v>
      </c>
      <c r="C375" t="s">
        <v>2121</v>
      </c>
      <c r="D375">
        <v>10</v>
      </c>
      <c r="E375" s="1">
        <v>41699</v>
      </c>
      <c r="H375" t="s">
        <v>405</v>
      </c>
      <c r="I375" t="s">
        <v>2138</v>
      </c>
      <c r="J375" t="s">
        <v>62</v>
      </c>
      <c r="K375">
        <v>1</v>
      </c>
      <c r="L375" t="s">
        <v>19</v>
      </c>
      <c r="M375" t="str">
        <f t="shared" si="15"/>
        <v>Lukáš Čečetka</v>
      </c>
      <c r="N375">
        <f t="shared" si="16"/>
        <v>1</v>
      </c>
      <c r="O375">
        <f t="shared" si="17"/>
        <v>1</v>
      </c>
    </row>
    <row r="376" spans="1:15" x14ac:dyDescent="0.2">
      <c r="A376">
        <v>89301072</v>
      </c>
      <c r="B376" t="s">
        <v>904</v>
      </c>
      <c r="C376" t="s">
        <v>905</v>
      </c>
      <c r="D376">
        <v>10</v>
      </c>
      <c r="E376" s="1">
        <v>43282</v>
      </c>
      <c r="H376" t="s">
        <v>21</v>
      </c>
      <c r="I376" t="s">
        <v>907</v>
      </c>
      <c r="K376">
        <v>1</v>
      </c>
      <c r="L376" t="s">
        <v>51</v>
      </c>
      <c r="M376" t="str">
        <f t="shared" si="15"/>
        <v>Lucie Čečmanová</v>
      </c>
      <c r="N376">
        <f t="shared" si="16"/>
        <v>1</v>
      </c>
      <c r="O376">
        <f t="shared" si="17"/>
        <v>1</v>
      </c>
    </row>
    <row r="377" spans="1:15" x14ac:dyDescent="0.2">
      <c r="A377">
        <v>89301321</v>
      </c>
      <c r="B377" t="s">
        <v>2385</v>
      </c>
      <c r="C377" t="s">
        <v>77</v>
      </c>
      <c r="D377">
        <v>5</v>
      </c>
      <c r="E377" s="1">
        <v>43678</v>
      </c>
      <c r="H377" t="s">
        <v>740</v>
      </c>
      <c r="I377" t="s">
        <v>2404</v>
      </c>
      <c r="J377" t="s">
        <v>62</v>
      </c>
      <c r="K377">
        <v>1</v>
      </c>
      <c r="L377" t="s">
        <v>51</v>
      </c>
      <c r="M377" t="str">
        <f t="shared" si="15"/>
        <v>Aneta Čehovská</v>
      </c>
      <c r="N377">
        <f t="shared" si="16"/>
        <v>1</v>
      </c>
      <c r="O377">
        <f t="shared" si="17"/>
        <v>1</v>
      </c>
    </row>
    <row r="378" spans="1:15" x14ac:dyDescent="0.2">
      <c r="A378">
        <v>89301111</v>
      </c>
      <c r="B378" t="s">
        <v>1492</v>
      </c>
      <c r="C378" t="s">
        <v>77</v>
      </c>
      <c r="D378">
        <v>5</v>
      </c>
      <c r="E378" s="1">
        <v>39448</v>
      </c>
      <c r="G378" t="s">
        <v>32</v>
      </c>
      <c r="H378" t="s">
        <v>1497</v>
      </c>
      <c r="I378" t="s">
        <v>1498</v>
      </c>
      <c r="K378">
        <v>1</v>
      </c>
      <c r="L378" t="s">
        <v>36</v>
      </c>
      <c r="M378" t="str">
        <f t="shared" si="15"/>
        <v>MUDr. Libor Čech</v>
      </c>
      <c r="N378">
        <f t="shared" si="16"/>
        <v>1</v>
      </c>
      <c r="O378">
        <f t="shared" si="17"/>
        <v>1</v>
      </c>
    </row>
    <row r="379" spans="1:15" x14ac:dyDescent="0.2">
      <c r="A379">
        <v>89301362</v>
      </c>
      <c r="B379" t="s">
        <v>2646</v>
      </c>
      <c r="C379" t="s">
        <v>2647</v>
      </c>
      <c r="D379">
        <v>10</v>
      </c>
      <c r="E379" s="1">
        <v>39814</v>
      </c>
      <c r="G379" t="s">
        <v>2648</v>
      </c>
      <c r="H379" t="s">
        <v>168</v>
      </c>
      <c r="I379" t="s">
        <v>2649</v>
      </c>
      <c r="K379">
        <v>0.5</v>
      </c>
      <c r="L379" t="s">
        <v>16</v>
      </c>
      <c r="M379" t="str">
        <f t="shared" si="15"/>
        <v>PaedDr. Miloslava Čecháčková</v>
      </c>
      <c r="N379">
        <f t="shared" si="16"/>
        <v>1</v>
      </c>
      <c r="O379">
        <f t="shared" si="17"/>
        <v>0.5</v>
      </c>
    </row>
    <row r="380" spans="1:15" x14ac:dyDescent="0.2">
      <c r="A380">
        <v>89301023</v>
      </c>
      <c r="B380" t="s">
        <v>304</v>
      </c>
      <c r="C380" t="s">
        <v>229</v>
      </c>
      <c r="D380">
        <v>5</v>
      </c>
      <c r="E380" s="1">
        <v>44805</v>
      </c>
      <c r="H380" t="s">
        <v>37</v>
      </c>
      <c r="I380" t="s">
        <v>418</v>
      </c>
      <c r="K380">
        <v>1</v>
      </c>
      <c r="L380" t="s">
        <v>27</v>
      </c>
      <c r="M380" t="str">
        <f t="shared" si="15"/>
        <v>Andrea Čecháková</v>
      </c>
      <c r="N380">
        <f t="shared" si="16"/>
        <v>1</v>
      </c>
      <c r="O380">
        <f t="shared" si="17"/>
        <v>1</v>
      </c>
    </row>
    <row r="381" spans="1:15" x14ac:dyDescent="0.2">
      <c r="A381">
        <v>89301171</v>
      </c>
      <c r="B381" t="s">
        <v>1863</v>
      </c>
      <c r="C381" t="s">
        <v>77</v>
      </c>
      <c r="D381">
        <v>5</v>
      </c>
      <c r="E381" s="1">
        <v>43497</v>
      </c>
      <c r="H381" t="s">
        <v>1870</v>
      </c>
      <c r="I381" t="s">
        <v>418</v>
      </c>
      <c r="K381">
        <v>1</v>
      </c>
      <c r="L381" t="s">
        <v>27</v>
      </c>
      <c r="M381" t="str">
        <f t="shared" si="15"/>
        <v>Dáša Čecháková</v>
      </c>
      <c r="N381">
        <f t="shared" si="16"/>
        <v>1</v>
      </c>
      <c r="O381">
        <f t="shared" si="17"/>
        <v>1</v>
      </c>
    </row>
    <row r="382" spans="1:15" x14ac:dyDescent="0.2">
      <c r="A382">
        <v>89301345</v>
      </c>
      <c r="B382" t="s">
        <v>2549</v>
      </c>
      <c r="C382" t="s">
        <v>2550</v>
      </c>
      <c r="D382">
        <v>10</v>
      </c>
      <c r="E382" s="1">
        <v>39569</v>
      </c>
      <c r="G382" t="s">
        <v>32</v>
      </c>
      <c r="H382" t="s">
        <v>44</v>
      </c>
      <c r="I382" t="s">
        <v>418</v>
      </c>
      <c r="K382">
        <v>0.8</v>
      </c>
      <c r="L382" t="s">
        <v>36</v>
      </c>
      <c r="M382" t="str">
        <f t="shared" si="15"/>
        <v>MUDr. Eva Čecháková</v>
      </c>
      <c r="N382">
        <f t="shared" si="16"/>
        <v>2</v>
      </c>
      <c r="O382">
        <f t="shared" si="17"/>
        <v>1</v>
      </c>
    </row>
    <row r="383" spans="1:15" x14ac:dyDescent="0.2">
      <c r="A383">
        <v>89301347</v>
      </c>
      <c r="B383" t="s">
        <v>2611</v>
      </c>
      <c r="C383" t="s">
        <v>2611</v>
      </c>
      <c r="D383">
        <v>10</v>
      </c>
      <c r="E383" s="1">
        <v>44470</v>
      </c>
      <c r="G383" t="s">
        <v>32</v>
      </c>
      <c r="H383" t="s">
        <v>44</v>
      </c>
      <c r="I383" t="s">
        <v>418</v>
      </c>
      <c r="K383">
        <v>0.2</v>
      </c>
      <c r="L383" t="s">
        <v>36</v>
      </c>
      <c r="M383" t="str">
        <f t="shared" si="15"/>
        <v>MUDr. Eva Čecháková</v>
      </c>
      <c r="N383">
        <f t="shared" si="16"/>
        <v>2</v>
      </c>
      <c r="O383">
        <f t="shared" si="17"/>
        <v>1</v>
      </c>
    </row>
    <row r="384" spans="1:15" x14ac:dyDescent="0.2">
      <c r="A384">
        <v>89301075</v>
      </c>
      <c r="B384" t="s">
        <v>904</v>
      </c>
      <c r="C384" t="s">
        <v>981</v>
      </c>
      <c r="D384">
        <v>10</v>
      </c>
      <c r="E384" s="1">
        <v>44423</v>
      </c>
      <c r="G384" t="s">
        <v>32</v>
      </c>
      <c r="H384" t="s">
        <v>165</v>
      </c>
      <c r="I384" t="s">
        <v>1012</v>
      </c>
      <c r="K384">
        <v>1</v>
      </c>
      <c r="L384" t="s">
        <v>167</v>
      </c>
      <c r="M384" t="str">
        <f t="shared" si="15"/>
        <v>MUDr. Tomáš Čechmánek</v>
      </c>
      <c r="N384">
        <f t="shared" si="16"/>
        <v>1</v>
      </c>
      <c r="O384">
        <f t="shared" si="17"/>
        <v>1</v>
      </c>
    </row>
    <row r="385" spans="1:15" x14ac:dyDescent="0.2">
      <c r="A385">
        <v>89301031</v>
      </c>
      <c r="B385" t="s">
        <v>485</v>
      </c>
      <c r="C385" t="s">
        <v>77</v>
      </c>
      <c r="D385">
        <v>5</v>
      </c>
      <c r="E385" s="1">
        <v>44743</v>
      </c>
      <c r="H385" t="s">
        <v>354</v>
      </c>
      <c r="I385" t="s">
        <v>528</v>
      </c>
      <c r="K385">
        <v>1</v>
      </c>
      <c r="L385" t="s">
        <v>60</v>
      </c>
      <c r="M385" t="str">
        <f t="shared" si="15"/>
        <v>Nikola Čechová</v>
      </c>
      <c r="N385">
        <f t="shared" si="16"/>
        <v>1</v>
      </c>
      <c r="O385">
        <f t="shared" si="17"/>
        <v>1</v>
      </c>
    </row>
    <row r="386" spans="1:15" x14ac:dyDescent="0.2">
      <c r="A386">
        <v>89301113</v>
      </c>
      <c r="B386" t="s">
        <v>1492</v>
      </c>
      <c r="C386" t="s">
        <v>229</v>
      </c>
      <c r="D386">
        <v>5</v>
      </c>
      <c r="E386" s="1">
        <v>39448</v>
      </c>
      <c r="G386" t="s">
        <v>32</v>
      </c>
      <c r="H386" t="s">
        <v>107</v>
      </c>
      <c r="I386" t="s">
        <v>528</v>
      </c>
      <c r="K386">
        <v>1</v>
      </c>
      <c r="L386" t="s">
        <v>36</v>
      </c>
      <c r="M386" t="str">
        <f t="shared" si="15"/>
        <v>MUDr. Ivana Čechová</v>
      </c>
      <c r="N386">
        <f t="shared" si="16"/>
        <v>1</v>
      </c>
      <c r="O386">
        <f t="shared" si="17"/>
        <v>1</v>
      </c>
    </row>
    <row r="387" spans="1:15" x14ac:dyDescent="0.2">
      <c r="A387">
        <v>89301091</v>
      </c>
      <c r="B387" t="s">
        <v>1259</v>
      </c>
      <c r="C387" t="s">
        <v>77</v>
      </c>
      <c r="D387">
        <v>5</v>
      </c>
      <c r="E387" s="1">
        <v>43466</v>
      </c>
      <c r="H387" t="s">
        <v>42</v>
      </c>
      <c r="I387" t="s">
        <v>1268</v>
      </c>
      <c r="K387">
        <v>0.75</v>
      </c>
      <c r="L387" t="s">
        <v>19</v>
      </c>
      <c r="M387" t="str">
        <f t="shared" ref="M387:M450" si="18">IF(G387="",H387&amp;" "&amp;I387,G387&amp;" "&amp;H387&amp;" "&amp;I387)</f>
        <v>Jana Čechová Dohnalová</v>
      </c>
      <c r="N387">
        <f t="shared" ref="N387:N450" si="19">COUNTIF(M:M,M387)</f>
        <v>1</v>
      </c>
      <c r="O387">
        <f t="shared" ref="O387:O450" si="20">SUMIFS(K:K,M:M,M387)</f>
        <v>0.75</v>
      </c>
    </row>
    <row r="388" spans="1:15" x14ac:dyDescent="0.2">
      <c r="A388">
        <v>89301081</v>
      </c>
      <c r="B388" t="s">
        <v>1125</v>
      </c>
      <c r="C388" t="s">
        <v>77</v>
      </c>
      <c r="D388">
        <v>5</v>
      </c>
      <c r="E388" s="1">
        <v>39448</v>
      </c>
      <c r="G388" t="s">
        <v>13</v>
      </c>
      <c r="H388" t="s">
        <v>23</v>
      </c>
      <c r="I388" t="s">
        <v>1171</v>
      </c>
      <c r="K388">
        <v>1</v>
      </c>
      <c r="L388" t="s">
        <v>19</v>
      </c>
      <c r="M388" t="str">
        <f t="shared" si="18"/>
        <v>Mgr. Alena Čejková</v>
      </c>
      <c r="N388">
        <f t="shared" si="19"/>
        <v>1</v>
      </c>
      <c r="O388">
        <f t="shared" si="20"/>
        <v>1</v>
      </c>
    </row>
    <row r="389" spans="1:15" x14ac:dyDescent="0.2">
      <c r="A389">
        <v>89301112</v>
      </c>
      <c r="B389" t="s">
        <v>1552</v>
      </c>
      <c r="C389" t="s">
        <v>1553</v>
      </c>
      <c r="D389">
        <v>10</v>
      </c>
      <c r="E389" s="1">
        <v>43952</v>
      </c>
      <c r="H389" t="s">
        <v>471</v>
      </c>
      <c r="I389" t="s">
        <v>1554</v>
      </c>
      <c r="K389">
        <v>1</v>
      </c>
      <c r="L389" t="s">
        <v>51</v>
      </c>
      <c r="M389" t="str">
        <f t="shared" si="18"/>
        <v>Zdeňka Čepelová</v>
      </c>
      <c r="N389">
        <f t="shared" si="19"/>
        <v>1</v>
      </c>
      <c r="O389">
        <f t="shared" si="20"/>
        <v>1</v>
      </c>
    </row>
    <row r="390" spans="1:15" x14ac:dyDescent="0.2">
      <c r="A390">
        <v>89301075</v>
      </c>
      <c r="B390" t="s">
        <v>904</v>
      </c>
      <c r="C390" t="s">
        <v>981</v>
      </c>
      <c r="D390">
        <v>10</v>
      </c>
      <c r="E390" s="1">
        <v>42826</v>
      </c>
      <c r="G390" t="s">
        <v>20</v>
      </c>
      <c r="H390" t="s">
        <v>54</v>
      </c>
      <c r="I390" t="s">
        <v>1026</v>
      </c>
      <c r="K390">
        <v>0.5</v>
      </c>
      <c r="L390" t="s">
        <v>19</v>
      </c>
      <c r="M390" t="str">
        <f t="shared" si="18"/>
        <v>Bc. Hana Čepová</v>
      </c>
      <c r="N390">
        <f t="shared" si="19"/>
        <v>1</v>
      </c>
      <c r="O390">
        <f t="shared" si="20"/>
        <v>0.5</v>
      </c>
    </row>
    <row r="391" spans="1:15" x14ac:dyDescent="0.2">
      <c r="A391">
        <v>89301121</v>
      </c>
      <c r="B391" t="s">
        <v>1578</v>
      </c>
      <c r="C391" t="s">
        <v>77</v>
      </c>
      <c r="D391">
        <v>5</v>
      </c>
      <c r="E391" s="1">
        <v>44105</v>
      </c>
      <c r="H391" t="s">
        <v>183</v>
      </c>
      <c r="I391" t="s">
        <v>1026</v>
      </c>
      <c r="K391">
        <v>1</v>
      </c>
      <c r="L391" t="s">
        <v>27</v>
      </c>
      <c r="M391" t="str">
        <f t="shared" si="18"/>
        <v>Zuzana Čepová</v>
      </c>
      <c r="N391">
        <f t="shared" si="19"/>
        <v>1</v>
      </c>
      <c r="O391">
        <f t="shared" si="20"/>
        <v>1</v>
      </c>
    </row>
    <row r="392" spans="1:15" x14ac:dyDescent="0.2">
      <c r="A392">
        <v>89301415</v>
      </c>
      <c r="B392" t="s">
        <v>2770</v>
      </c>
      <c r="C392" t="s">
        <v>2771</v>
      </c>
      <c r="D392">
        <v>10</v>
      </c>
      <c r="E392" s="1">
        <v>43739</v>
      </c>
      <c r="H392" t="s">
        <v>347</v>
      </c>
      <c r="I392" t="s">
        <v>2792</v>
      </c>
      <c r="K392">
        <v>1</v>
      </c>
      <c r="L392" t="s">
        <v>19</v>
      </c>
      <c r="M392" t="str">
        <f t="shared" si="18"/>
        <v>Daniela Čerešňová</v>
      </c>
      <c r="N392">
        <f t="shared" si="19"/>
        <v>1</v>
      </c>
      <c r="O392">
        <f t="shared" si="20"/>
        <v>1</v>
      </c>
    </row>
    <row r="393" spans="1:15" x14ac:dyDescent="0.2">
      <c r="A393">
        <v>89301076</v>
      </c>
      <c r="B393" t="s">
        <v>1088</v>
      </c>
      <c r="C393" t="s">
        <v>1088</v>
      </c>
      <c r="D393">
        <v>5</v>
      </c>
      <c r="E393" s="1">
        <v>44317</v>
      </c>
      <c r="H393" t="s">
        <v>21</v>
      </c>
      <c r="I393" t="s">
        <v>1107</v>
      </c>
      <c r="K393">
        <v>0.75</v>
      </c>
      <c r="L393" t="s">
        <v>51</v>
      </c>
      <c r="M393" t="str">
        <f t="shared" si="18"/>
        <v>Lucie Čermáková</v>
      </c>
      <c r="N393">
        <f t="shared" si="19"/>
        <v>1</v>
      </c>
      <c r="O393">
        <f t="shared" si="20"/>
        <v>0.75</v>
      </c>
    </row>
    <row r="394" spans="1:15" x14ac:dyDescent="0.2">
      <c r="A394">
        <v>89301081</v>
      </c>
      <c r="B394" t="s">
        <v>1125</v>
      </c>
      <c r="C394" t="s">
        <v>77</v>
      </c>
      <c r="D394">
        <v>5</v>
      </c>
      <c r="E394" s="1">
        <v>41091</v>
      </c>
      <c r="G394" t="s">
        <v>20</v>
      </c>
      <c r="H394" t="s">
        <v>200</v>
      </c>
      <c r="I394" t="s">
        <v>1107</v>
      </c>
      <c r="K394">
        <v>0.75</v>
      </c>
      <c r="L394" t="s">
        <v>19</v>
      </c>
      <c r="M394" t="str">
        <f t="shared" si="18"/>
        <v>Bc. Martina Čermáková</v>
      </c>
      <c r="N394">
        <f t="shared" si="19"/>
        <v>1</v>
      </c>
      <c r="O394">
        <f t="shared" si="20"/>
        <v>0.75</v>
      </c>
    </row>
    <row r="395" spans="1:15" x14ac:dyDescent="0.2">
      <c r="A395">
        <v>89301215</v>
      </c>
      <c r="B395" t="s">
        <v>2044</v>
      </c>
      <c r="C395" t="s">
        <v>2121</v>
      </c>
      <c r="D395">
        <v>10</v>
      </c>
      <c r="E395" s="1">
        <v>40848</v>
      </c>
      <c r="G395" t="s">
        <v>20</v>
      </c>
      <c r="H395" t="s">
        <v>58</v>
      </c>
      <c r="I395" t="s">
        <v>1107</v>
      </c>
      <c r="K395">
        <v>1</v>
      </c>
      <c r="L395" t="s">
        <v>51</v>
      </c>
      <c r="M395" t="str">
        <f t="shared" si="18"/>
        <v>Bc. Lenka Čermáková</v>
      </c>
      <c r="N395">
        <f t="shared" si="19"/>
        <v>1</v>
      </c>
      <c r="O395">
        <f t="shared" si="20"/>
        <v>1</v>
      </c>
    </row>
    <row r="396" spans="1:15" x14ac:dyDescent="0.2">
      <c r="A396">
        <v>89301023</v>
      </c>
      <c r="B396" t="s">
        <v>304</v>
      </c>
      <c r="C396" t="s">
        <v>229</v>
      </c>
      <c r="D396">
        <v>5</v>
      </c>
      <c r="E396" s="1">
        <v>43800</v>
      </c>
      <c r="H396" t="s">
        <v>21</v>
      </c>
      <c r="I396" t="s">
        <v>417</v>
      </c>
      <c r="K396">
        <v>0.75</v>
      </c>
      <c r="L396" t="s">
        <v>51</v>
      </c>
      <c r="M396" t="str">
        <f t="shared" si="18"/>
        <v>Lucie Černá</v>
      </c>
      <c r="N396">
        <f t="shared" si="19"/>
        <v>1</v>
      </c>
      <c r="O396">
        <f t="shared" si="20"/>
        <v>0.75</v>
      </c>
    </row>
    <row r="397" spans="1:15" x14ac:dyDescent="0.2">
      <c r="A397">
        <v>89301111</v>
      </c>
      <c r="B397" t="s">
        <v>1492</v>
      </c>
      <c r="C397" t="s">
        <v>77</v>
      </c>
      <c r="D397">
        <v>5</v>
      </c>
      <c r="E397" s="1">
        <v>42005</v>
      </c>
      <c r="H397" t="s">
        <v>207</v>
      </c>
      <c r="I397" t="s">
        <v>417</v>
      </c>
      <c r="K397">
        <v>1</v>
      </c>
      <c r="L397" t="s">
        <v>19</v>
      </c>
      <c r="M397" t="str">
        <f t="shared" si="18"/>
        <v>Helena Černá</v>
      </c>
      <c r="N397">
        <f t="shared" si="19"/>
        <v>1</v>
      </c>
      <c r="O397">
        <f t="shared" si="20"/>
        <v>1</v>
      </c>
    </row>
    <row r="398" spans="1:15" x14ac:dyDescent="0.2">
      <c r="A398">
        <v>89301161</v>
      </c>
      <c r="B398" t="s">
        <v>1772</v>
      </c>
      <c r="C398" t="s">
        <v>77</v>
      </c>
      <c r="D398">
        <v>5</v>
      </c>
      <c r="E398" s="1">
        <v>44470</v>
      </c>
      <c r="H398" t="s">
        <v>457</v>
      </c>
      <c r="I398" t="s">
        <v>417</v>
      </c>
      <c r="J398" t="s">
        <v>62</v>
      </c>
      <c r="K398">
        <v>1</v>
      </c>
      <c r="L398" t="s">
        <v>51</v>
      </c>
      <c r="M398" t="str">
        <f t="shared" si="18"/>
        <v>Adéla Černá</v>
      </c>
      <c r="N398">
        <f t="shared" si="19"/>
        <v>1</v>
      </c>
      <c r="O398">
        <f t="shared" si="20"/>
        <v>1</v>
      </c>
    </row>
    <row r="399" spans="1:15" x14ac:dyDescent="0.2">
      <c r="A399">
        <v>89301181</v>
      </c>
      <c r="B399" t="s">
        <v>1949</v>
      </c>
      <c r="C399" t="s">
        <v>1950</v>
      </c>
      <c r="D399">
        <v>5</v>
      </c>
      <c r="E399" s="1">
        <v>39448</v>
      </c>
      <c r="G399" t="s">
        <v>20</v>
      </c>
      <c r="H399" t="s">
        <v>107</v>
      </c>
      <c r="I399" t="s">
        <v>417</v>
      </c>
      <c r="K399">
        <v>1</v>
      </c>
      <c r="L399" t="s">
        <v>19</v>
      </c>
      <c r="M399" t="str">
        <f t="shared" si="18"/>
        <v>Bc. Ivana Černá</v>
      </c>
      <c r="N399">
        <f t="shared" si="19"/>
        <v>1</v>
      </c>
      <c r="O399">
        <f t="shared" si="20"/>
        <v>1</v>
      </c>
    </row>
    <row r="400" spans="1:15" x14ac:dyDescent="0.2">
      <c r="A400">
        <v>89301311</v>
      </c>
      <c r="B400" t="s">
        <v>2343</v>
      </c>
      <c r="C400" t="s">
        <v>77</v>
      </c>
      <c r="D400">
        <v>5</v>
      </c>
      <c r="E400" s="1">
        <v>41365</v>
      </c>
      <c r="H400" t="s">
        <v>56</v>
      </c>
      <c r="I400" t="s">
        <v>417</v>
      </c>
      <c r="K400">
        <v>1</v>
      </c>
      <c r="L400" t="s">
        <v>19</v>
      </c>
      <c r="M400" t="str">
        <f t="shared" si="18"/>
        <v>Veronika Černá</v>
      </c>
      <c r="N400">
        <f t="shared" si="19"/>
        <v>1</v>
      </c>
      <c r="O400">
        <f t="shared" si="20"/>
        <v>1</v>
      </c>
    </row>
    <row r="401" spans="1:15" x14ac:dyDescent="0.2">
      <c r="A401">
        <v>89301345</v>
      </c>
      <c r="B401" t="s">
        <v>2549</v>
      </c>
      <c r="C401" t="s">
        <v>2550</v>
      </c>
      <c r="D401">
        <v>10</v>
      </c>
      <c r="E401" s="1">
        <v>42767</v>
      </c>
      <c r="G401" t="s">
        <v>32</v>
      </c>
      <c r="H401" t="s">
        <v>176</v>
      </c>
      <c r="I401" t="s">
        <v>417</v>
      </c>
      <c r="K401">
        <v>1</v>
      </c>
      <c r="L401" t="s">
        <v>167</v>
      </c>
      <c r="M401" t="str">
        <f t="shared" si="18"/>
        <v>MUDr. Tereza Černá</v>
      </c>
      <c r="N401">
        <f t="shared" si="19"/>
        <v>1</v>
      </c>
      <c r="O401">
        <f t="shared" si="20"/>
        <v>1</v>
      </c>
    </row>
    <row r="402" spans="1:15" x14ac:dyDescent="0.2">
      <c r="A402">
        <v>89301345</v>
      </c>
      <c r="B402" t="s">
        <v>2549</v>
      </c>
      <c r="C402" t="s">
        <v>2550</v>
      </c>
      <c r="D402">
        <v>10</v>
      </c>
      <c r="E402" s="1">
        <v>39448</v>
      </c>
      <c r="G402" t="s">
        <v>371</v>
      </c>
      <c r="H402" t="s">
        <v>17</v>
      </c>
      <c r="I402" t="s">
        <v>417</v>
      </c>
      <c r="J402" t="s">
        <v>35</v>
      </c>
      <c r="K402">
        <v>0.3</v>
      </c>
      <c r="L402" t="s">
        <v>36</v>
      </c>
      <c r="M402" t="str">
        <f t="shared" si="18"/>
        <v>prof. MUDr. Marie Černá</v>
      </c>
      <c r="N402">
        <f t="shared" si="19"/>
        <v>3</v>
      </c>
      <c r="O402">
        <f t="shared" si="20"/>
        <v>1</v>
      </c>
    </row>
    <row r="403" spans="1:15" x14ac:dyDescent="0.2">
      <c r="A403">
        <v>89301346</v>
      </c>
      <c r="B403" t="s">
        <v>2549</v>
      </c>
      <c r="C403" t="s">
        <v>2606</v>
      </c>
      <c r="D403">
        <v>10</v>
      </c>
      <c r="E403" s="1">
        <v>39448</v>
      </c>
      <c r="G403" t="s">
        <v>371</v>
      </c>
      <c r="H403" t="s">
        <v>17</v>
      </c>
      <c r="I403" t="s">
        <v>417</v>
      </c>
      <c r="J403" t="s">
        <v>35</v>
      </c>
      <c r="K403">
        <v>0.5</v>
      </c>
      <c r="L403" t="s">
        <v>36</v>
      </c>
      <c r="M403" t="str">
        <f t="shared" si="18"/>
        <v>prof. MUDr. Marie Černá</v>
      </c>
      <c r="N403">
        <f t="shared" si="19"/>
        <v>3</v>
      </c>
      <c r="O403">
        <f t="shared" si="20"/>
        <v>1</v>
      </c>
    </row>
    <row r="404" spans="1:15" x14ac:dyDescent="0.2">
      <c r="A404">
        <v>89301347</v>
      </c>
      <c r="B404" t="s">
        <v>2611</v>
      </c>
      <c r="C404" t="s">
        <v>2611</v>
      </c>
      <c r="D404">
        <v>10</v>
      </c>
      <c r="E404" s="1">
        <v>44470</v>
      </c>
      <c r="G404" t="s">
        <v>371</v>
      </c>
      <c r="H404" t="s">
        <v>17</v>
      </c>
      <c r="I404" t="s">
        <v>417</v>
      </c>
      <c r="J404" t="s">
        <v>35</v>
      </c>
      <c r="K404">
        <v>0.2</v>
      </c>
      <c r="L404" t="s">
        <v>36</v>
      </c>
      <c r="M404" t="str">
        <f t="shared" si="18"/>
        <v>prof. MUDr. Marie Černá</v>
      </c>
      <c r="N404">
        <f t="shared" si="19"/>
        <v>3</v>
      </c>
      <c r="O404">
        <f t="shared" si="20"/>
        <v>1</v>
      </c>
    </row>
    <row r="405" spans="1:15" x14ac:dyDescent="0.2">
      <c r="A405">
        <v>89301335</v>
      </c>
      <c r="B405" t="s">
        <v>2500</v>
      </c>
      <c r="C405" t="s">
        <v>2501</v>
      </c>
      <c r="D405">
        <v>10</v>
      </c>
      <c r="E405" s="1">
        <v>42917</v>
      </c>
      <c r="H405" t="s">
        <v>25</v>
      </c>
      <c r="I405" t="s">
        <v>2534</v>
      </c>
      <c r="J405" t="s">
        <v>62</v>
      </c>
      <c r="K405">
        <v>1</v>
      </c>
      <c r="L405" t="s">
        <v>51</v>
      </c>
      <c r="M405" t="str">
        <f t="shared" si="18"/>
        <v>Marcela Černajová</v>
      </c>
      <c r="N405">
        <f t="shared" si="19"/>
        <v>1</v>
      </c>
      <c r="O405">
        <f t="shared" si="20"/>
        <v>1</v>
      </c>
    </row>
    <row r="406" spans="1:15" x14ac:dyDescent="0.2">
      <c r="A406">
        <v>89301323</v>
      </c>
      <c r="B406" t="s">
        <v>2385</v>
      </c>
      <c r="C406" t="s">
        <v>229</v>
      </c>
      <c r="D406">
        <v>5</v>
      </c>
      <c r="E406" s="1">
        <v>43221</v>
      </c>
      <c r="G406" t="s">
        <v>32</v>
      </c>
      <c r="H406" t="s">
        <v>119</v>
      </c>
      <c r="I406" t="s">
        <v>2430</v>
      </c>
      <c r="J406" t="s">
        <v>35</v>
      </c>
      <c r="K406">
        <v>1</v>
      </c>
      <c r="L406" t="s">
        <v>36</v>
      </c>
      <c r="M406" t="str">
        <f t="shared" si="18"/>
        <v>MUDr. Martin Čerňan</v>
      </c>
      <c r="N406">
        <f t="shared" si="19"/>
        <v>2</v>
      </c>
      <c r="O406">
        <f t="shared" si="20"/>
        <v>1</v>
      </c>
    </row>
    <row r="407" spans="1:15" x14ac:dyDescent="0.2">
      <c r="A407">
        <v>89301604</v>
      </c>
      <c r="B407" t="s">
        <v>3018</v>
      </c>
      <c r="C407" t="s">
        <v>3019</v>
      </c>
      <c r="D407">
        <v>10</v>
      </c>
      <c r="E407" s="1">
        <v>43070</v>
      </c>
      <c r="G407" t="s">
        <v>32</v>
      </c>
      <c r="H407" t="s">
        <v>119</v>
      </c>
      <c r="I407" t="s">
        <v>2430</v>
      </c>
      <c r="J407" t="s">
        <v>35</v>
      </c>
      <c r="K407">
        <v>0</v>
      </c>
      <c r="L407" t="s">
        <v>140</v>
      </c>
      <c r="M407" t="str">
        <f t="shared" si="18"/>
        <v>MUDr. Martin Čerňan</v>
      </c>
      <c r="N407">
        <f t="shared" si="19"/>
        <v>2</v>
      </c>
      <c r="O407">
        <f t="shared" si="20"/>
        <v>1</v>
      </c>
    </row>
    <row r="408" spans="1:15" x14ac:dyDescent="0.2">
      <c r="A408">
        <v>89301101</v>
      </c>
      <c r="B408" t="s">
        <v>1326</v>
      </c>
      <c r="C408" t="s">
        <v>77</v>
      </c>
      <c r="D408">
        <v>5</v>
      </c>
      <c r="E408" s="1">
        <v>44317</v>
      </c>
      <c r="G408" t="s">
        <v>32</v>
      </c>
      <c r="H408" t="s">
        <v>67</v>
      </c>
      <c r="I408" t="s">
        <v>1351</v>
      </c>
      <c r="K408">
        <v>0.4</v>
      </c>
      <c r="L408" t="s">
        <v>140</v>
      </c>
      <c r="M408" t="str">
        <f t="shared" si="18"/>
        <v>MUDr. Kateřina Čerňanová</v>
      </c>
      <c r="N408">
        <f t="shared" si="19"/>
        <v>1</v>
      </c>
      <c r="O408">
        <f t="shared" si="20"/>
        <v>0.4</v>
      </c>
    </row>
    <row r="409" spans="1:15" x14ac:dyDescent="0.2">
      <c r="A409">
        <v>89301101</v>
      </c>
      <c r="B409" t="s">
        <v>1326</v>
      </c>
      <c r="C409" t="s">
        <v>77</v>
      </c>
      <c r="D409">
        <v>5</v>
      </c>
      <c r="E409" s="1">
        <v>42901</v>
      </c>
      <c r="H409" t="s">
        <v>200</v>
      </c>
      <c r="I409" t="s">
        <v>1355</v>
      </c>
      <c r="K409">
        <v>1</v>
      </c>
      <c r="L409" t="s">
        <v>19</v>
      </c>
      <c r="M409" t="str">
        <f t="shared" si="18"/>
        <v>Martina Černická</v>
      </c>
      <c r="N409">
        <f t="shared" si="19"/>
        <v>1</v>
      </c>
      <c r="O409">
        <f t="shared" si="20"/>
        <v>1</v>
      </c>
    </row>
    <row r="410" spans="1:15" x14ac:dyDescent="0.2">
      <c r="A410">
        <v>89301063</v>
      </c>
      <c r="B410" t="s">
        <v>808</v>
      </c>
      <c r="C410" t="s">
        <v>229</v>
      </c>
      <c r="D410">
        <v>5</v>
      </c>
      <c r="E410" s="1">
        <v>40787</v>
      </c>
      <c r="H410" t="s">
        <v>56</v>
      </c>
      <c r="I410" t="s">
        <v>870</v>
      </c>
      <c r="K410">
        <v>1</v>
      </c>
      <c r="L410" t="s">
        <v>19</v>
      </c>
      <c r="M410" t="str">
        <f t="shared" si="18"/>
        <v>Veronika Černocká</v>
      </c>
      <c r="N410">
        <f t="shared" si="19"/>
        <v>1</v>
      </c>
      <c r="O410">
        <f t="shared" si="20"/>
        <v>1</v>
      </c>
    </row>
    <row r="411" spans="1:15" x14ac:dyDescent="0.2">
      <c r="A411">
        <v>89301073</v>
      </c>
      <c r="B411" t="s">
        <v>904</v>
      </c>
      <c r="C411" t="s">
        <v>229</v>
      </c>
      <c r="D411">
        <v>5</v>
      </c>
      <c r="E411" s="1">
        <v>44105</v>
      </c>
      <c r="G411" t="s">
        <v>20</v>
      </c>
      <c r="H411" t="s">
        <v>63</v>
      </c>
      <c r="I411" t="s">
        <v>870</v>
      </c>
      <c r="J411" t="s">
        <v>62</v>
      </c>
      <c r="K411">
        <v>1</v>
      </c>
      <c r="L411" t="s">
        <v>51</v>
      </c>
      <c r="M411" t="str">
        <f t="shared" si="18"/>
        <v>Bc. Kristýna Černocká</v>
      </c>
      <c r="N411">
        <f t="shared" si="19"/>
        <v>1</v>
      </c>
      <c r="O411">
        <f t="shared" si="20"/>
        <v>1</v>
      </c>
    </row>
    <row r="412" spans="1:15" x14ac:dyDescent="0.2">
      <c r="A412">
        <v>89301386</v>
      </c>
      <c r="B412" t="s">
        <v>2690</v>
      </c>
      <c r="C412" t="s">
        <v>2711</v>
      </c>
      <c r="D412">
        <v>10</v>
      </c>
      <c r="E412" s="1">
        <v>44348</v>
      </c>
      <c r="H412" t="s">
        <v>405</v>
      </c>
      <c r="I412" t="s">
        <v>2722</v>
      </c>
      <c r="K412">
        <v>0</v>
      </c>
      <c r="L412" t="s">
        <v>27</v>
      </c>
      <c r="M412" t="str">
        <f t="shared" si="18"/>
        <v>Lukáš Černoch</v>
      </c>
      <c r="N412">
        <f t="shared" si="19"/>
        <v>1</v>
      </c>
      <c r="O412">
        <f t="shared" si="20"/>
        <v>0</v>
      </c>
    </row>
    <row r="413" spans="1:15" x14ac:dyDescent="0.2">
      <c r="A413">
        <v>89301942</v>
      </c>
      <c r="B413" t="s">
        <v>3072</v>
      </c>
      <c r="C413" t="s">
        <v>3072</v>
      </c>
      <c r="D413">
        <v>10</v>
      </c>
      <c r="E413" s="1">
        <v>44197</v>
      </c>
      <c r="H413" t="s">
        <v>52</v>
      </c>
      <c r="I413" t="s">
        <v>2722</v>
      </c>
      <c r="K413">
        <v>0.94</v>
      </c>
      <c r="L413" t="s">
        <v>3074</v>
      </c>
      <c r="M413" t="str">
        <f t="shared" si="18"/>
        <v>Zdeněk Černoch</v>
      </c>
      <c r="N413">
        <f t="shared" si="19"/>
        <v>1</v>
      </c>
      <c r="O413">
        <f t="shared" si="20"/>
        <v>0.94</v>
      </c>
    </row>
    <row r="414" spans="1:15" x14ac:dyDescent="0.2">
      <c r="A414">
        <v>89301602</v>
      </c>
      <c r="B414" t="s">
        <v>3011</v>
      </c>
      <c r="C414" t="s">
        <v>3012</v>
      </c>
      <c r="D414">
        <v>10</v>
      </c>
      <c r="E414" s="1">
        <v>44287</v>
      </c>
      <c r="H414" t="s">
        <v>58</v>
      </c>
      <c r="I414" t="s">
        <v>3016</v>
      </c>
      <c r="K414">
        <v>7.1400000000000005E-2</v>
      </c>
      <c r="L414" t="s">
        <v>51</v>
      </c>
      <c r="M414" t="str">
        <f t="shared" si="18"/>
        <v>Lenka Černochová</v>
      </c>
      <c r="N414">
        <f t="shared" si="19"/>
        <v>6</v>
      </c>
      <c r="O414">
        <f t="shared" si="20"/>
        <v>0.42840000000000006</v>
      </c>
    </row>
    <row r="415" spans="1:15" x14ac:dyDescent="0.2">
      <c r="A415">
        <v>89301604</v>
      </c>
      <c r="B415" t="s">
        <v>3018</v>
      </c>
      <c r="C415" t="s">
        <v>3019</v>
      </c>
      <c r="D415">
        <v>10</v>
      </c>
      <c r="E415" s="1">
        <v>44287</v>
      </c>
      <c r="H415" t="s">
        <v>58</v>
      </c>
      <c r="I415" t="s">
        <v>3016</v>
      </c>
      <c r="K415">
        <v>7.1400000000000005E-2</v>
      </c>
      <c r="L415" t="s">
        <v>51</v>
      </c>
      <c r="M415" t="str">
        <f t="shared" si="18"/>
        <v>Lenka Černochová</v>
      </c>
      <c r="N415">
        <f t="shared" si="19"/>
        <v>6</v>
      </c>
      <c r="O415">
        <f t="shared" si="20"/>
        <v>0.42840000000000006</v>
      </c>
    </row>
    <row r="416" spans="1:15" x14ac:dyDescent="0.2">
      <c r="A416">
        <v>89301605</v>
      </c>
      <c r="B416" t="s">
        <v>3023</v>
      </c>
      <c r="C416" t="s">
        <v>3024</v>
      </c>
      <c r="D416">
        <v>10</v>
      </c>
      <c r="E416" s="1">
        <v>44287</v>
      </c>
      <c r="H416" t="s">
        <v>58</v>
      </c>
      <c r="I416" t="s">
        <v>3016</v>
      </c>
      <c r="K416">
        <v>7.1400000000000005E-2</v>
      </c>
      <c r="L416" t="s">
        <v>51</v>
      </c>
      <c r="M416" t="str">
        <f t="shared" si="18"/>
        <v>Lenka Černochová</v>
      </c>
      <c r="N416">
        <f t="shared" si="19"/>
        <v>6</v>
      </c>
      <c r="O416">
        <f t="shared" si="20"/>
        <v>0.42840000000000006</v>
      </c>
    </row>
    <row r="417" spans="1:15" x14ac:dyDescent="0.2">
      <c r="A417">
        <v>89301606</v>
      </c>
      <c r="B417" t="s">
        <v>3025</v>
      </c>
      <c r="C417" t="s">
        <v>3026</v>
      </c>
      <c r="D417">
        <v>10</v>
      </c>
      <c r="E417" s="1">
        <v>44287</v>
      </c>
      <c r="H417" t="s">
        <v>58</v>
      </c>
      <c r="I417" t="s">
        <v>3016</v>
      </c>
      <c r="K417">
        <v>7.1400000000000005E-2</v>
      </c>
      <c r="L417" t="s">
        <v>51</v>
      </c>
      <c r="M417" t="str">
        <f t="shared" si="18"/>
        <v>Lenka Černochová</v>
      </c>
      <c r="N417">
        <f t="shared" si="19"/>
        <v>6</v>
      </c>
      <c r="O417">
        <f t="shared" si="20"/>
        <v>0.42840000000000006</v>
      </c>
    </row>
    <row r="418" spans="1:15" x14ac:dyDescent="0.2">
      <c r="A418">
        <v>89301607</v>
      </c>
      <c r="B418" t="s">
        <v>3027</v>
      </c>
      <c r="C418" t="s">
        <v>3028</v>
      </c>
      <c r="D418">
        <v>10</v>
      </c>
      <c r="E418" s="1">
        <v>44287</v>
      </c>
      <c r="H418" t="s">
        <v>58</v>
      </c>
      <c r="I418" t="s">
        <v>3016</v>
      </c>
      <c r="K418">
        <v>7.1400000000000005E-2</v>
      </c>
      <c r="L418" t="s">
        <v>51</v>
      </c>
      <c r="M418" t="str">
        <f t="shared" si="18"/>
        <v>Lenka Černochová</v>
      </c>
      <c r="N418">
        <f t="shared" si="19"/>
        <v>6</v>
      </c>
      <c r="O418">
        <f t="shared" si="20"/>
        <v>0.42840000000000006</v>
      </c>
    </row>
    <row r="419" spans="1:15" x14ac:dyDescent="0.2">
      <c r="A419">
        <v>89301608</v>
      </c>
      <c r="B419" t="s">
        <v>3029</v>
      </c>
      <c r="C419" t="s">
        <v>3029</v>
      </c>
      <c r="D419">
        <v>10</v>
      </c>
      <c r="E419" s="1">
        <v>44287</v>
      </c>
      <c r="H419" t="s">
        <v>58</v>
      </c>
      <c r="I419" t="s">
        <v>3016</v>
      </c>
      <c r="K419">
        <v>7.1400000000000005E-2</v>
      </c>
      <c r="L419" t="s">
        <v>51</v>
      </c>
      <c r="M419" t="str">
        <f t="shared" si="18"/>
        <v>Lenka Černochová</v>
      </c>
      <c r="N419">
        <f t="shared" si="19"/>
        <v>6</v>
      </c>
      <c r="O419">
        <f t="shared" si="20"/>
        <v>0.42840000000000006</v>
      </c>
    </row>
    <row r="420" spans="1:15" x14ac:dyDescent="0.2">
      <c r="A420">
        <v>89301942</v>
      </c>
      <c r="B420" t="s">
        <v>3072</v>
      </c>
      <c r="C420" t="s">
        <v>3072</v>
      </c>
      <c r="D420">
        <v>10</v>
      </c>
      <c r="E420" s="1">
        <v>44197</v>
      </c>
      <c r="H420" t="s">
        <v>2947</v>
      </c>
      <c r="I420" t="s">
        <v>3089</v>
      </c>
      <c r="K420">
        <v>0.94</v>
      </c>
      <c r="L420" t="s">
        <v>3074</v>
      </c>
      <c r="M420" t="str">
        <f t="shared" si="18"/>
        <v>Bohdan Černý</v>
      </c>
      <c r="N420">
        <f t="shared" si="19"/>
        <v>1</v>
      </c>
      <c r="O420">
        <f t="shared" si="20"/>
        <v>0.94</v>
      </c>
    </row>
    <row r="421" spans="1:15" x14ac:dyDescent="0.2">
      <c r="A421">
        <v>89301181</v>
      </c>
      <c r="B421" t="s">
        <v>1949</v>
      </c>
      <c r="C421" t="s">
        <v>1950</v>
      </c>
      <c r="D421">
        <v>5</v>
      </c>
      <c r="E421" s="1">
        <v>40269</v>
      </c>
      <c r="H421" t="s">
        <v>122</v>
      </c>
      <c r="I421" t="s">
        <v>1975</v>
      </c>
      <c r="K421">
        <v>1</v>
      </c>
      <c r="L421" t="s">
        <v>51</v>
      </c>
      <c r="M421" t="str">
        <f t="shared" si="18"/>
        <v>Dana Červenková</v>
      </c>
      <c r="N421">
        <f t="shared" si="19"/>
        <v>1</v>
      </c>
      <c r="O421">
        <f t="shared" si="20"/>
        <v>1</v>
      </c>
    </row>
    <row r="422" spans="1:15" x14ac:dyDescent="0.2">
      <c r="A422">
        <v>89301073</v>
      </c>
      <c r="B422" t="s">
        <v>904</v>
      </c>
      <c r="C422" t="s">
        <v>229</v>
      </c>
      <c r="D422">
        <v>5</v>
      </c>
      <c r="E422" s="1">
        <v>44743</v>
      </c>
      <c r="G422" t="s">
        <v>13</v>
      </c>
      <c r="H422" t="s">
        <v>142</v>
      </c>
      <c r="I422" t="s">
        <v>972</v>
      </c>
      <c r="K422">
        <v>1</v>
      </c>
      <c r="L422" t="s">
        <v>19</v>
      </c>
      <c r="M422" t="str">
        <f t="shared" si="18"/>
        <v>Mgr. Monika Červinková</v>
      </c>
      <c r="N422">
        <f t="shared" si="19"/>
        <v>1</v>
      </c>
      <c r="O422">
        <f t="shared" si="20"/>
        <v>1</v>
      </c>
    </row>
    <row r="423" spans="1:15" x14ac:dyDescent="0.2">
      <c r="A423">
        <v>89301121</v>
      </c>
      <c r="B423" t="s">
        <v>1578</v>
      </c>
      <c r="C423" t="s">
        <v>77</v>
      </c>
      <c r="D423">
        <v>5</v>
      </c>
      <c r="E423" s="1">
        <v>44409</v>
      </c>
      <c r="G423" t="s">
        <v>32</v>
      </c>
      <c r="H423" t="s">
        <v>69</v>
      </c>
      <c r="I423" t="s">
        <v>1615</v>
      </c>
      <c r="K423">
        <v>1</v>
      </c>
      <c r="L423" t="s">
        <v>167</v>
      </c>
      <c r="M423" t="str">
        <f t="shared" si="18"/>
        <v>MUDr. Ondřej Česák</v>
      </c>
      <c r="N423">
        <f t="shared" si="19"/>
        <v>1</v>
      </c>
      <c r="O423">
        <f t="shared" si="20"/>
        <v>1</v>
      </c>
    </row>
    <row r="424" spans="1:15" x14ac:dyDescent="0.2">
      <c r="A424">
        <v>89301051</v>
      </c>
      <c r="B424" t="s">
        <v>761</v>
      </c>
      <c r="C424" t="s">
        <v>77</v>
      </c>
      <c r="D424">
        <v>5</v>
      </c>
      <c r="E424" s="1">
        <v>42036</v>
      </c>
      <c r="H424" t="s">
        <v>39</v>
      </c>
      <c r="I424" t="s">
        <v>774</v>
      </c>
      <c r="J424" t="s">
        <v>62</v>
      </c>
      <c r="K424">
        <v>1</v>
      </c>
      <c r="L424" t="s">
        <v>51</v>
      </c>
      <c r="M424" t="str">
        <f t="shared" si="18"/>
        <v>Jitka Čevelová</v>
      </c>
      <c r="N424">
        <f t="shared" si="19"/>
        <v>1</v>
      </c>
      <c r="O424">
        <f t="shared" si="20"/>
        <v>1</v>
      </c>
    </row>
    <row r="425" spans="1:15" x14ac:dyDescent="0.2">
      <c r="A425">
        <v>89301011</v>
      </c>
      <c r="B425" t="s">
        <v>76</v>
      </c>
      <c r="C425" t="s">
        <v>77</v>
      </c>
      <c r="D425">
        <v>5</v>
      </c>
      <c r="E425" s="1">
        <v>42370</v>
      </c>
      <c r="G425" t="s">
        <v>78</v>
      </c>
      <c r="H425" t="s">
        <v>79</v>
      </c>
      <c r="I425" t="s">
        <v>80</v>
      </c>
      <c r="J425" t="s">
        <v>81</v>
      </c>
      <c r="K425">
        <v>0.1</v>
      </c>
      <c r="L425" t="s">
        <v>36</v>
      </c>
      <c r="M425" t="str">
        <f t="shared" si="18"/>
        <v>doc. MUDr. Čestmír Číhalík</v>
      </c>
      <c r="N425">
        <f t="shared" si="19"/>
        <v>1</v>
      </c>
      <c r="O425">
        <f t="shared" si="20"/>
        <v>0.1</v>
      </c>
    </row>
    <row r="426" spans="1:15" x14ac:dyDescent="0.2">
      <c r="A426">
        <v>89301081</v>
      </c>
      <c r="B426" t="s">
        <v>1125</v>
      </c>
      <c r="C426" t="s">
        <v>77</v>
      </c>
      <c r="D426">
        <v>5</v>
      </c>
      <c r="E426" s="1">
        <v>41974</v>
      </c>
      <c r="G426" t="s">
        <v>13</v>
      </c>
      <c r="H426" t="s">
        <v>112</v>
      </c>
      <c r="I426" t="s">
        <v>1164</v>
      </c>
      <c r="K426">
        <v>1</v>
      </c>
      <c r="L426" t="s">
        <v>19</v>
      </c>
      <c r="M426" t="str">
        <f t="shared" si="18"/>
        <v>Mgr. Marta Čihalíková</v>
      </c>
      <c r="N426">
        <f t="shared" si="19"/>
        <v>1</v>
      </c>
      <c r="O426">
        <f t="shared" si="20"/>
        <v>1</v>
      </c>
    </row>
    <row r="427" spans="1:15" x14ac:dyDescent="0.2">
      <c r="A427">
        <v>89301031</v>
      </c>
      <c r="B427" t="s">
        <v>485</v>
      </c>
      <c r="C427" t="s">
        <v>77</v>
      </c>
      <c r="D427">
        <v>5</v>
      </c>
      <c r="E427" s="1">
        <v>41883</v>
      </c>
      <c r="G427" t="s">
        <v>32</v>
      </c>
      <c r="H427" t="s">
        <v>347</v>
      </c>
      <c r="I427" t="s">
        <v>570</v>
      </c>
      <c r="K427">
        <v>0.7</v>
      </c>
      <c r="L427" t="s">
        <v>36</v>
      </c>
      <c r="M427" t="str">
        <f t="shared" si="18"/>
        <v>MUDr. Daniela Číhalíková</v>
      </c>
      <c r="N427">
        <f t="shared" si="19"/>
        <v>2</v>
      </c>
      <c r="O427">
        <f t="shared" si="20"/>
        <v>1</v>
      </c>
    </row>
    <row r="428" spans="1:15" x14ac:dyDescent="0.2">
      <c r="A428">
        <v>89301730</v>
      </c>
      <c r="B428" t="s">
        <v>485</v>
      </c>
      <c r="C428" t="s">
        <v>3068</v>
      </c>
      <c r="D428">
        <v>10</v>
      </c>
      <c r="E428" s="1">
        <v>41883</v>
      </c>
      <c r="G428" t="s">
        <v>32</v>
      </c>
      <c r="H428" t="s">
        <v>347</v>
      </c>
      <c r="I428" t="s">
        <v>570</v>
      </c>
      <c r="K428">
        <v>0.3</v>
      </c>
      <c r="L428" t="s">
        <v>36</v>
      </c>
      <c r="M428" t="str">
        <f t="shared" si="18"/>
        <v>MUDr. Daniela Číhalíková</v>
      </c>
      <c r="N428">
        <f t="shared" si="19"/>
        <v>2</v>
      </c>
      <c r="O428">
        <f t="shared" si="20"/>
        <v>1</v>
      </c>
    </row>
    <row r="429" spans="1:15" x14ac:dyDescent="0.2">
      <c r="A429">
        <v>89301111</v>
      </c>
      <c r="B429" t="s">
        <v>1492</v>
      </c>
      <c r="C429" t="s">
        <v>77</v>
      </c>
      <c r="D429">
        <v>5</v>
      </c>
      <c r="E429" s="1">
        <v>44531</v>
      </c>
      <c r="H429" t="s">
        <v>142</v>
      </c>
      <c r="I429" t="s">
        <v>1550</v>
      </c>
      <c r="K429">
        <v>1</v>
      </c>
      <c r="L429" t="s">
        <v>51</v>
      </c>
      <c r="M429" t="str">
        <f t="shared" si="18"/>
        <v>Monika Číhalová</v>
      </c>
      <c r="N429">
        <f t="shared" si="19"/>
        <v>1</v>
      </c>
      <c r="O429">
        <f t="shared" si="20"/>
        <v>1</v>
      </c>
    </row>
    <row r="430" spans="1:15" x14ac:dyDescent="0.2">
      <c r="A430">
        <v>89301161</v>
      </c>
      <c r="B430" t="s">
        <v>1772</v>
      </c>
      <c r="C430" t="s">
        <v>77</v>
      </c>
      <c r="D430">
        <v>5</v>
      </c>
      <c r="E430" s="1">
        <v>41974</v>
      </c>
      <c r="H430" t="s">
        <v>42</v>
      </c>
      <c r="I430" t="s">
        <v>1550</v>
      </c>
      <c r="K430">
        <v>0.75</v>
      </c>
      <c r="L430" t="s">
        <v>51</v>
      </c>
      <c r="M430" t="str">
        <f t="shared" si="18"/>
        <v>Jana Číhalová</v>
      </c>
      <c r="N430">
        <f t="shared" si="19"/>
        <v>1</v>
      </c>
      <c r="O430">
        <f t="shared" si="20"/>
        <v>0.75</v>
      </c>
    </row>
    <row r="431" spans="1:15" x14ac:dyDescent="0.2">
      <c r="A431">
        <v>89301335</v>
      </c>
      <c r="B431" t="s">
        <v>2500</v>
      </c>
      <c r="C431" t="s">
        <v>2501</v>
      </c>
      <c r="D431">
        <v>10</v>
      </c>
      <c r="E431" s="1">
        <v>44037</v>
      </c>
      <c r="H431" t="s">
        <v>56</v>
      </c>
      <c r="I431" t="s">
        <v>1550</v>
      </c>
      <c r="K431">
        <v>0.8</v>
      </c>
      <c r="L431" t="s">
        <v>51</v>
      </c>
      <c r="M431" t="str">
        <f t="shared" si="18"/>
        <v>Veronika Číhalová</v>
      </c>
      <c r="N431">
        <f t="shared" si="19"/>
        <v>1</v>
      </c>
      <c r="O431">
        <f t="shared" si="20"/>
        <v>0.8</v>
      </c>
    </row>
    <row r="432" spans="1:15" x14ac:dyDescent="0.2">
      <c r="A432">
        <v>89301345</v>
      </c>
      <c r="B432" t="s">
        <v>2549</v>
      </c>
      <c r="C432" t="s">
        <v>2550</v>
      </c>
      <c r="D432">
        <v>10</v>
      </c>
      <c r="E432" s="1">
        <v>44378</v>
      </c>
      <c r="G432" t="s">
        <v>13</v>
      </c>
      <c r="H432" t="s">
        <v>44</v>
      </c>
      <c r="I432" t="s">
        <v>1550</v>
      </c>
      <c r="K432">
        <v>1</v>
      </c>
      <c r="L432" t="s">
        <v>51</v>
      </c>
      <c r="M432" t="str">
        <f t="shared" si="18"/>
        <v>Mgr. Eva Číhalová</v>
      </c>
      <c r="N432">
        <f t="shared" si="19"/>
        <v>1</v>
      </c>
      <c r="O432">
        <f t="shared" si="20"/>
        <v>1</v>
      </c>
    </row>
    <row r="433" spans="1:15" x14ac:dyDescent="0.2">
      <c r="A433">
        <v>89301041</v>
      </c>
      <c r="B433" t="s">
        <v>621</v>
      </c>
      <c r="C433" t="s">
        <v>77</v>
      </c>
      <c r="D433">
        <v>5</v>
      </c>
      <c r="E433" s="1">
        <v>44470</v>
      </c>
      <c r="G433" t="s">
        <v>20</v>
      </c>
      <c r="H433" t="s">
        <v>259</v>
      </c>
      <c r="I433" t="s">
        <v>649</v>
      </c>
      <c r="K433">
        <v>0.5</v>
      </c>
      <c r="L433" t="s">
        <v>51</v>
      </c>
      <c r="M433" t="str">
        <f t="shared" si="18"/>
        <v>Bc. Gabriela Činčurová</v>
      </c>
      <c r="N433">
        <f t="shared" si="19"/>
        <v>1</v>
      </c>
      <c r="O433">
        <f t="shared" si="20"/>
        <v>0.5</v>
      </c>
    </row>
    <row r="434" spans="1:15" x14ac:dyDescent="0.2">
      <c r="A434">
        <v>89301345</v>
      </c>
      <c r="B434" t="s">
        <v>2549</v>
      </c>
      <c r="C434" t="s">
        <v>2550</v>
      </c>
      <c r="D434">
        <v>10</v>
      </c>
      <c r="E434" s="1">
        <v>43191</v>
      </c>
      <c r="G434" t="s">
        <v>32</v>
      </c>
      <c r="H434" t="s">
        <v>163</v>
      </c>
      <c r="I434" t="s">
        <v>2555</v>
      </c>
      <c r="K434">
        <v>0.8</v>
      </c>
      <c r="L434" t="s">
        <v>36</v>
      </c>
      <c r="M434" t="str">
        <f t="shared" si="18"/>
        <v>MUDr. Jakub Čivrný</v>
      </c>
      <c r="N434">
        <f t="shared" si="19"/>
        <v>2</v>
      </c>
      <c r="O434">
        <f t="shared" si="20"/>
        <v>1</v>
      </c>
    </row>
    <row r="435" spans="1:15" x14ac:dyDescent="0.2">
      <c r="A435">
        <v>89301347</v>
      </c>
      <c r="B435" t="s">
        <v>2611</v>
      </c>
      <c r="C435" t="s">
        <v>2611</v>
      </c>
      <c r="D435">
        <v>10</v>
      </c>
      <c r="E435" s="1">
        <v>44470</v>
      </c>
      <c r="G435" t="s">
        <v>32</v>
      </c>
      <c r="H435" t="s">
        <v>163</v>
      </c>
      <c r="I435" t="s">
        <v>2555</v>
      </c>
      <c r="K435">
        <v>0.2</v>
      </c>
      <c r="L435" t="s">
        <v>36</v>
      </c>
      <c r="M435" t="str">
        <f t="shared" si="18"/>
        <v>MUDr. Jakub Čivrný</v>
      </c>
      <c r="N435">
        <f t="shared" si="19"/>
        <v>2</v>
      </c>
      <c r="O435">
        <f t="shared" si="20"/>
        <v>1</v>
      </c>
    </row>
    <row r="436" spans="1:15" x14ac:dyDescent="0.2">
      <c r="A436">
        <v>89301076</v>
      </c>
      <c r="B436" t="s">
        <v>1088</v>
      </c>
      <c r="C436" t="s">
        <v>1088</v>
      </c>
      <c r="D436">
        <v>5</v>
      </c>
      <c r="E436" s="1">
        <v>43466</v>
      </c>
      <c r="H436" t="s">
        <v>314</v>
      </c>
      <c r="I436" t="s">
        <v>1094</v>
      </c>
      <c r="K436">
        <v>1</v>
      </c>
      <c r="L436" t="s">
        <v>27</v>
      </c>
      <c r="M436" t="str">
        <f t="shared" si="18"/>
        <v>Pavlína Čižmařová</v>
      </c>
      <c r="N436">
        <f t="shared" si="19"/>
        <v>1</v>
      </c>
      <c r="O436">
        <f t="shared" si="20"/>
        <v>1</v>
      </c>
    </row>
    <row r="437" spans="1:15" x14ac:dyDescent="0.2">
      <c r="A437">
        <v>89301103</v>
      </c>
      <c r="B437" t="s">
        <v>1326</v>
      </c>
      <c r="C437" t="s">
        <v>1321</v>
      </c>
      <c r="D437">
        <v>5</v>
      </c>
      <c r="E437" s="1">
        <v>41183</v>
      </c>
      <c r="G437" t="s">
        <v>13</v>
      </c>
      <c r="H437" t="s">
        <v>44</v>
      </c>
      <c r="I437" t="s">
        <v>1438</v>
      </c>
      <c r="K437">
        <v>0.5</v>
      </c>
      <c r="L437" t="s">
        <v>19</v>
      </c>
      <c r="M437" t="str">
        <f t="shared" si="18"/>
        <v>Mgr. Eva Čočková</v>
      </c>
      <c r="N437">
        <f t="shared" si="19"/>
        <v>1</v>
      </c>
      <c r="O437">
        <f t="shared" si="20"/>
        <v>0.5</v>
      </c>
    </row>
    <row r="438" spans="1:15" x14ac:dyDescent="0.2">
      <c r="A438">
        <v>89301124</v>
      </c>
      <c r="B438" t="s">
        <v>1578</v>
      </c>
      <c r="C438" t="s">
        <v>1638</v>
      </c>
      <c r="D438">
        <v>10</v>
      </c>
      <c r="E438" s="1">
        <v>41426</v>
      </c>
      <c r="G438" t="s">
        <v>78</v>
      </c>
      <c r="H438" t="s">
        <v>172</v>
      </c>
      <c r="I438" t="s">
        <v>1641</v>
      </c>
      <c r="J438" t="s">
        <v>35</v>
      </c>
      <c r="K438">
        <v>1</v>
      </c>
      <c r="L438" t="s">
        <v>36</v>
      </c>
      <c r="M438" t="str">
        <f t="shared" si="18"/>
        <v>doc. MUDr. Filip Čtvrtlík</v>
      </c>
      <c r="N438">
        <f t="shared" si="19"/>
        <v>1</v>
      </c>
      <c r="O438">
        <f t="shared" si="20"/>
        <v>1</v>
      </c>
    </row>
    <row r="439" spans="1:15" x14ac:dyDescent="0.2">
      <c r="A439">
        <v>89301503</v>
      </c>
      <c r="B439" t="s">
        <v>1937</v>
      </c>
      <c r="C439" t="s">
        <v>229</v>
      </c>
      <c r="D439">
        <v>5</v>
      </c>
      <c r="E439" s="1">
        <v>44348</v>
      </c>
      <c r="H439" t="s">
        <v>344</v>
      </c>
      <c r="I439" t="s">
        <v>2860</v>
      </c>
      <c r="J439" t="s">
        <v>62</v>
      </c>
      <c r="K439">
        <v>0.5</v>
      </c>
      <c r="L439" t="s">
        <v>19</v>
      </c>
      <c r="M439" t="str">
        <f t="shared" si="18"/>
        <v>Radka Čtvrtníčková</v>
      </c>
      <c r="N439">
        <f t="shared" si="19"/>
        <v>1</v>
      </c>
      <c r="O439">
        <f t="shared" si="20"/>
        <v>0.5</v>
      </c>
    </row>
    <row r="440" spans="1:15" x14ac:dyDescent="0.2">
      <c r="A440">
        <v>89301122</v>
      </c>
      <c r="B440" t="s">
        <v>1578</v>
      </c>
      <c r="C440" t="s">
        <v>1627</v>
      </c>
      <c r="D440">
        <v>10</v>
      </c>
      <c r="E440" s="1">
        <v>39448</v>
      </c>
      <c r="H440" t="s">
        <v>368</v>
      </c>
      <c r="I440" t="s">
        <v>1628</v>
      </c>
      <c r="K440">
        <v>1</v>
      </c>
      <c r="L440" t="s">
        <v>51</v>
      </c>
      <c r="M440" t="str">
        <f t="shared" si="18"/>
        <v>Mária Čubáková</v>
      </c>
      <c r="N440">
        <f t="shared" si="19"/>
        <v>1</v>
      </c>
      <c r="O440">
        <f t="shared" si="20"/>
        <v>1</v>
      </c>
    </row>
    <row r="441" spans="1:15" x14ac:dyDescent="0.2">
      <c r="A441">
        <v>89301103</v>
      </c>
      <c r="B441" t="s">
        <v>1326</v>
      </c>
      <c r="C441" t="s">
        <v>1321</v>
      </c>
      <c r="D441">
        <v>5</v>
      </c>
      <c r="E441" s="1">
        <v>39814</v>
      </c>
      <c r="H441" t="s">
        <v>292</v>
      </c>
      <c r="I441" t="s">
        <v>1421</v>
      </c>
      <c r="K441">
        <v>1</v>
      </c>
      <c r="L441" t="s">
        <v>27</v>
      </c>
      <c r="M441" t="str">
        <f t="shared" si="18"/>
        <v>Iveta Čuková</v>
      </c>
      <c r="N441">
        <f t="shared" si="19"/>
        <v>1</v>
      </c>
      <c r="O441">
        <f t="shared" si="20"/>
        <v>1</v>
      </c>
    </row>
    <row r="442" spans="1:15" x14ac:dyDescent="0.2">
      <c r="A442">
        <v>89301111</v>
      </c>
      <c r="B442" t="s">
        <v>1492</v>
      </c>
      <c r="C442" t="s">
        <v>77</v>
      </c>
      <c r="D442">
        <v>5</v>
      </c>
      <c r="E442" s="1">
        <v>41000</v>
      </c>
      <c r="H442" t="s">
        <v>145</v>
      </c>
      <c r="I442" t="s">
        <v>1502</v>
      </c>
      <c r="K442">
        <v>1</v>
      </c>
      <c r="L442" t="s">
        <v>27</v>
      </c>
      <c r="M442" t="str">
        <f t="shared" si="18"/>
        <v>Pavla Čunderlová</v>
      </c>
      <c r="N442">
        <f t="shared" si="19"/>
        <v>1</v>
      </c>
      <c r="O442">
        <f t="shared" si="20"/>
        <v>1</v>
      </c>
    </row>
    <row r="443" spans="1:15" x14ac:dyDescent="0.2">
      <c r="A443">
        <v>89301023</v>
      </c>
      <c r="B443" t="s">
        <v>304</v>
      </c>
      <c r="C443" t="s">
        <v>229</v>
      </c>
      <c r="D443">
        <v>5</v>
      </c>
      <c r="E443" s="1">
        <v>42979</v>
      </c>
      <c r="H443" t="s">
        <v>163</v>
      </c>
      <c r="I443" t="s">
        <v>415</v>
      </c>
      <c r="J443" t="s">
        <v>62</v>
      </c>
      <c r="K443">
        <v>1</v>
      </c>
      <c r="L443" t="s">
        <v>51</v>
      </c>
      <c r="M443" t="str">
        <f t="shared" si="18"/>
        <v>Jakub Čurda</v>
      </c>
      <c r="N443">
        <f t="shared" si="19"/>
        <v>1</v>
      </c>
      <c r="O443">
        <f t="shared" si="20"/>
        <v>1</v>
      </c>
    </row>
    <row r="444" spans="1:15" x14ac:dyDescent="0.2">
      <c r="A444">
        <v>89301041</v>
      </c>
      <c r="B444" t="s">
        <v>621</v>
      </c>
      <c r="C444" t="s">
        <v>77</v>
      </c>
      <c r="D444">
        <v>5</v>
      </c>
      <c r="E444" s="1">
        <v>39814</v>
      </c>
      <c r="H444" t="s">
        <v>17</v>
      </c>
      <c r="I444" t="s">
        <v>645</v>
      </c>
      <c r="K444">
        <v>1</v>
      </c>
      <c r="L444" t="s">
        <v>27</v>
      </c>
      <c r="M444" t="str">
        <f t="shared" si="18"/>
        <v>Marie Dadáková</v>
      </c>
      <c r="N444">
        <f t="shared" si="19"/>
        <v>1</v>
      </c>
      <c r="O444">
        <f t="shared" si="20"/>
        <v>1</v>
      </c>
    </row>
    <row r="445" spans="1:15" x14ac:dyDescent="0.2">
      <c r="A445">
        <v>89301026</v>
      </c>
      <c r="B445" t="s">
        <v>304</v>
      </c>
      <c r="C445" t="s">
        <v>419</v>
      </c>
      <c r="D445">
        <v>5</v>
      </c>
      <c r="E445" s="1">
        <v>43647</v>
      </c>
      <c r="G445" t="s">
        <v>444</v>
      </c>
      <c r="H445" t="s">
        <v>42</v>
      </c>
      <c r="I445" t="s">
        <v>445</v>
      </c>
      <c r="K445">
        <v>1</v>
      </c>
      <c r="L445" t="s">
        <v>51</v>
      </c>
      <c r="M445" t="str">
        <f t="shared" si="18"/>
        <v>PhDr. Jana Dančáková</v>
      </c>
      <c r="N445">
        <f t="shared" si="19"/>
        <v>1</v>
      </c>
      <c r="O445">
        <f t="shared" si="20"/>
        <v>1</v>
      </c>
    </row>
    <row r="446" spans="1:15" x14ac:dyDescent="0.2">
      <c r="A446">
        <v>89301301</v>
      </c>
      <c r="B446" t="s">
        <v>2326</v>
      </c>
      <c r="C446" t="s">
        <v>77</v>
      </c>
      <c r="D446">
        <v>5</v>
      </c>
      <c r="E446" s="1">
        <v>39448</v>
      </c>
      <c r="G446" t="s">
        <v>220</v>
      </c>
      <c r="H446" t="s">
        <v>47</v>
      </c>
      <c r="I446" t="s">
        <v>2335</v>
      </c>
      <c r="K446">
        <v>1</v>
      </c>
      <c r="L446" t="s">
        <v>19</v>
      </c>
      <c r="M446" t="str">
        <f t="shared" si="18"/>
        <v>Mgr. Bc. Libuše Danielová</v>
      </c>
      <c r="N446">
        <f t="shared" si="19"/>
        <v>1</v>
      </c>
      <c r="O446">
        <f t="shared" si="20"/>
        <v>1</v>
      </c>
    </row>
    <row r="447" spans="1:15" x14ac:dyDescent="0.2">
      <c r="A447">
        <v>89301023</v>
      </c>
      <c r="B447" t="s">
        <v>304</v>
      </c>
      <c r="C447" t="s">
        <v>229</v>
      </c>
      <c r="D447">
        <v>5</v>
      </c>
      <c r="E447" s="1">
        <v>43009</v>
      </c>
      <c r="G447" t="s">
        <v>32</v>
      </c>
      <c r="H447" t="s">
        <v>405</v>
      </c>
      <c r="I447" t="s">
        <v>406</v>
      </c>
      <c r="K447">
        <v>0.75</v>
      </c>
      <c r="L447" t="s">
        <v>36</v>
      </c>
      <c r="M447" t="str">
        <f t="shared" si="18"/>
        <v>MUDr. Lukáš Daniš</v>
      </c>
      <c r="N447">
        <f t="shared" si="19"/>
        <v>2</v>
      </c>
      <c r="O447">
        <f t="shared" si="20"/>
        <v>1</v>
      </c>
    </row>
    <row r="448" spans="1:15" x14ac:dyDescent="0.2">
      <c r="A448">
        <v>89301026</v>
      </c>
      <c r="B448" t="s">
        <v>304</v>
      </c>
      <c r="C448" t="s">
        <v>419</v>
      </c>
      <c r="D448">
        <v>5</v>
      </c>
      <c r="E448" s="1">
        <v>43009</v>
      </c>
      <c r="G448" t="s">
        <v>32</v>
      </c>
      <c r="H448" t="s">
        <v>405</v>
      </c>
      <c r="I448" t="s">
        <v>406</v>
      </c>
      <c r="K448">
        <v>0.25</v>
      </c>
      <c r="L448" t="s">
        <v>36</v>
      </c>
      <c r="M448" t="str">
        <f t="shared" si="18"/>
        <v>MUDr. Lukáš Daniš</v>
      </c>
      <c r="N448">
        <f t="shared" si="19"/>
        <v>2</v>
      </c>
      <c r="O448">
        <f t="shared" si="20"/>
        <v>1</v>
      </c>
    </row>
    <row r="449" spans="1:15" x14ac:dyDescent="0.2">
      <c r="A449">
        <v>89301335</v>
      </c>
      <c r="B449" t="s">
        <v>2500</v>
      </c>
      <c r="C449" t="s">
        <v>2501</v>
      </c>
      <c r="D449">
        <v>10</v>
      </c>
      <c r="E449" s="1">
        <v>41730</v>
      </c>
      <c r="H449" t="s">
        <v>209</v>
      </c>
      <c r="I449" t="s">
        <v>2531</v>
      </c>
      <c r="K449">
        <v>1</v>
      </c>
      <c r="L449" t="s">
        <v>60</v>
      </c>
      <c r="M449" t="str">
        <f t="shared" si="18"/>
        <v>Petra Danišková</v>
      </c>
      <c r="N449">
        <f t="shared" si="19"/>
        <v>1</v>
      </c>
      <c r="O449">
        <f t="shared" si="20"/>
        <v>1</v>
      </c>
    </row>
    <row r="450" spans="1:15" x14ac:dyDescent="0.2">
      <c r="A450">
        <v>89301375</v>
      </c>
      <c r="B450" t="s">
        <v>2652</v>
      </c>
      <c r="C450" t="s">
        <v>2652</v>
      </c>
      <c r="D450">
        <v>10</v>
      </c>
      <c r="E450" s="1">
        <v>44621</v>
      </c>
      <c r="G450" t="s">
        <v>20</v>
      </c>
      <c r="H450" t="s">
        <v>42</v>
      </c>
      <c r="I450" t="s">
        <v>2662</v>
      </c>
      <c r="K450">
        <v>1</v>
      </c>
      <c r="L450" t="s">
        <v>51</v>
      </c>
      <c r="M450" t="str">
        <f t="shared" si="18"/>
        <v>Bc. Jana Danišová</v>
      </c>
      <c r="N450">
        <f t="shared" si="19"/>
        <v>1</v>
      </c>
      <c r="O450">
        <f t="shared" si="20"/>
        <v>1</v>
      </c>
    </row>
    <row r="451" spans="1:15" x14ac:dyDescent="0.2">
      <c r="A451">
        <v>89301211</v>
      </c>
      <c r="B451" t="s">
        <v>2044</v>
      </c>
      <c r="C451" t="s">
        <v>77</v>
      </c>
      <c r="D451">
        <v>5</v>
      </c>
      <c r="E451" s="1">
        <v>39448</v>
      </c>
      <c r="H451" t="s">
        <v>30</v>
      </c>
      <c r="I451" t="s">
        <v>2072</v>
      </c>
      <c r="K451">
        <v>1</v>
      </c>
      <c r="L451" t="s">
        <v>27</v>
      </c>
      <c r="M451" t="str">
        <f t="shared" ref="M451:M514" si="21">IF(G451="",H451&amp;" "&amp;I451,G451&amp;" "&amp;H451&amp;" "&amp;I451)</f>
        <v>Irena Darnadyová</v>
      </c>
      <c r="N451">
        <f t="shared" ref="N451:N514" si="22">COUNTIF(M:M,M451)</f>
        <v>1</v>
      </c>
      <c r="O451">
        <f t="shared" ref="O451:O514" si="23">SUMIFS(K:K,M:M,M451)</f>
        <v>1</v>
      </c>
    </row>
    <row r="452" spans="1:15" x14ac:dyDescent="0.2">
      <c r="A452">
        <v>89301395</v>
      </c>
      <c r="B452" t="s">
        <v>2727</v>
      </c>
      <c r="C452" t="s">
        <v>2728</v>
      </c>
      <c r="D452">
        <v>10</v>
      </c>
      <c r="E452" s="1">
        <v>39814</v>
      </c>
      <c r="G452" t="s">
        <v>444</v>
      </c>
      <c r="H452" t="s">
        <v>1019</v>
      </c>
      <c r="I452" t="s">
        <v>2740</v>
      </c>
      <c r="K452">
        <v>1</v>
      </c>
      <c r="L452" t="s">
        <v>16</v>
      </c>
      <c r="M452" t="str">
        <f t="shared" si="21"/>
        <v>PhDr. Naděžda Dařílková</v>
      </c>
      <c r="N452">
        <f t="shared" si="22"/>
        <v>1</v>
      </c>
      <c r="O452">
        <f t="shared" si="23"/>
        <v>1</v>
      </c>
    </row>
    <row r="453" spans="1:15" x14ac:dyDescent="0.2">
      <c r="A453">
        <v>89301181</v>
      </c>
      <c r="B453" t="s">
        <v>1949</v>
      </c>
      <c r="C453" t="s">
        <v>1950</v>
      </c>
      <c r="D453">
        <v>5</v>
      </c>
      <c r="E453" s="1">
        <v>42826</v>
      </c>
      <c r="H453" t="s">
        <v>376</v>
      </c>
      <c r="I453" t="s">
        <v>205</v>
      </c>
      <c r="K453">
        <v>1</v>
      </c>
      <c r="L453" t="s">
        <v>27</v>
      </c>
      <c r="M453" t="str">
        <f t="shared" si="21"/>
        <v>Michal David</v>
      </c>
      <c r="N453">
        <f t="shared" si="22"/>
        <v>1</v>
      </c>
      <c r="O453">
        <f t="shared" si="23"/>
        <v>1</v>
      </c>
    </row>
    <row r="454" spans="1:15" x14ac:dyDescent="0.2">
      <c r="A454">
        <v>89301084</v>
      </c>
      <c r="B454" t="s">
        <v>1125</v>
      </c>
      <c r="C454" t="s">
        <v>1241</v>
      </c>
      <c r="D454">
        <v>5</v>
      </c>
      <c r="E454" s="1">
        <v>42979</v>
      </c>
      <c r="F454" s="1">
        <v>44835</v>
      </c>
      <c r="H454" t="s">
        <v>793</v>
      </c>
      <c r="I454" t="s">
        <v>1245</v>
      </c>
      <c r="K454">
        <v>1</v>
      </c>
      <c r="L454" t="s">
        <v>27</v>
      </c>
      <c r="M454" t="str">
        <f t="shared" si="21"/>
        <v>Soňa Davidová</v>
      </c>
      <c r="N454">
        <f t="shared" si="22"/>
        <v>1</v>
      </c>
      <c r="O454">
        <f t="shared" si="23"/>
        <v>1</v>
      </c>
    </row>
    <row r="455" spans="1:15" x14ac:dyDescent="0.2">
      <c r="A455">
        <v>89301593</v>
      </c>
      <c r="B455" t="s">
        <v>2892</v>
      </c>
      <c r="C455" t="s">
        <v>2893</v>
      </c>
      <c r="D455">
        <v>5</v>
      </c>
      <c r="E455" s="1">
        <v>39845</v>
      </c>
      <c r="G455" t="s">
        <v>32</v>
      </c>
      <c r="H455" t="s">
        <v>573</v>
      </c>
      <c r="I455" t="s">
        <v>2915</v>
      </c>
      <c r="K455">
        <v>1</v>
      </c>
      <c r="L455" t="s">
        <v>140</v>
      </c>
      <c r="M455" t="str">
        <f t="shared" si="21"/>
        <v>MUDr. Miroslav Deák</v>
      </c>
      <c r="N455">
        <f t="shared" si="22"/>
        <v>1</v>
      </c>
      <c r="O455">
        <f t="shared" si="23"/>
        <v>1</v>
      </c>
    </row>
    <row r="456" spans="1:15" x14ac:dyDescent="0.2">
      <c r="A456">
        <v>89301942</v>
      </c>
      <c r="B456" t="s">
        <v>3072</v>
      </c>
      <c r="C456" t="s">
        <v>3072</v>
      </c>
      <c r="D456">
        <v>10</v>
      </c>
      <c r="E456" s="1">
        <v>44197</v>
      </c>
      <c r="H456" t="s">
        <v>885</v>
      </c>
      <c r="I456" t="s">
        <v>3105</v>
      </c>
      <c r="K456">
        <v>0.94</v>
      </c>
      <c r="L456" t="s">
        <v>3074</v>
      </c>
      <c r="M456" t="str">
        <f t="shared" si="21"/>
        <v>Stanislav Dedek</v>
      </c>
      <c r="N456">
        <f t="shared" si="22"/>
        <v>1</v>
      </c>
      <c r="O456">
        <f t="shared" si="23"/>
        <v>0.94</v>
      </c>
    </row>
    <row r="457" spans="1:15" x14ac:dyDescent="0.2">
      <c r="A457">
        <v>89301103</v>
      </c>
      <c r="B457" t="s">
        <v>1326</v>
      </c>
      <c r="C457" t="s">
        <v>1321</v>
      </c>
      <c r="D457">
        <v>5</v>
      </c>
      <c r="E457" s="1">
        <v>41122</v>
      </c>
      <c r="G457" t="s">
        <v>20</v>
      </c>
      <c r="H457" t="s">
        <v>54</v>
      </c>
      <c r="I457" t="s">
        <v>1443</v>
      </c>
      <c r="K457">
        <v>1</v>
      </c>
      <c r="L457" t="s">
        <v>19</v>
      </c>
      <c r="M457" t="str">
        <f t="shared" si="21"/>
        <v>Bc. Hana Dědochová</v>
      </c>
      <c r="N457">
        <f t="shared" si="22"/>
        <v>1</v>
      </c>
      <c r="O457">
        <f t="shared" si="23"/>
        <v>1</v>
      </c>
    </row>
    <row r="458" spans="1:15" x14ac:dyDescent="0.2">
      <c r="A458">
        <v>89305246</v>
      </c>
      <c r="B458" t="s">
        <v>3126</v>
      </c>
      <c r="C458" t="s">
        <v>3127</v>
      </c>
      <c r="D458">
        <v>15</v>
      </c>
      <c r="E458" s="1">
        <v>44562</v>
      </c>
      <c r="G458" t="s">
        <v>2182</v>
      </c>
      <c r="H458" t="s">
        <v>340</v>
      </c>
      <c r="I458" t="s">
        <v>3133</v>
      </c>
      <c r="K458">
        <v>0.1</v>
      </c>
      <c r="L458" t="s">
        <v>3121</v>
      </c>
      <c r="M458" t="str">
        <f t="shared" si="21"/>
        <v>MDDr. Peter Dírer</v>
      </c>
      <c r="N458">
        <f t="shared" si="22"/>
        <v>1</v>
      </c>
      <c r="O458">
        <f t="shared" si="23"/>
        <v>0.1</v>
      </c>
    </row>
    <row r="459" spans="1:15" x14ac:dyDescent="0.2">
      <c r="A459">
        <v>89301261</v>
      </c>
      <c r="B459" t="s">
        <v>2210</v>
      </c>
      <c r="C459" t="s">
        <v>77</v>
      </c>
      <c r="D459">
        <v>5</v>
      </c>
      <c r="E459" s="1">
        <v>44470</v>
      </c>
      <c r="G459" t="s">
        <v>32</v>
      </c>
      <c r="H459" t="s">
        <v>374</v>
      </c>
      <c r="I459" t="s">
        <v>2255</v>
      </c>
      <c r="K459">
        <v>1</v>
      </c>
      <c r="L459" t="s">
        <v>167</v>
      </c>
      <c r="M459" t="str">
        <f t="shared" si="21"/>
        <v>MUDr. Rudolf Ditmar</v>
      </c>
      <c r="N459">
        <f t="shared" si="22"/>
        <v>1</v>
      </c>
      <c r="O459">
        <f t="shared" si="23"/>
        <v>1</v>
      </c>
    </row>
    <row r="460" spans="1:15" x14ac:dyDescent="0.2">
      <c r="A460">
        <v>89301202</v>
      </c>
      <c r="B460" t="s">
        <v>2018</v>
      </c>
      <c r="C460" t="s">
        <v>351</v>
      </c>
      <c r="D460">
        <v>10</v>
      </c>
      <c r="E460" s="1">
        <v>43831</v>
      </c>
      <c r="G460" t="s">
        <v>78</v>
      </c>
      <c r="H460" t="s">
        <v>90</v>
      </c>
      <c r="I460" t="s">
        <v>2041</v>
      </c>
      <c r="J460" t="s">
        <v>81</v>
      </c>
      <c r="K460">
        <v>0.05</v>
      </c>
      <c r="L460" t="s">
        <v>36</v>
      </c>
      <c r="M460" t="str">
        <f t="shared" si="21"/>
        <v>doc. MUDr. Dagmar Ditrichová</v>
      </c>
      <c r="N460">
        <f t="shared" si="22"/>
        <v>1</v>
      </c>
      <c r="O460">
        <f t="shared" si="23"/>
        <v>0.05</v>
      </c>
    </row>
    <row r="461" spans="1:15" x14ac:dyDescent="0.2">
      <c r="A461">
        <v>89301503</v>
      </c>
      <c r="B461" t="s">
        <v>1937</v>
      </c>
      <c r="C461" t="s">
        <v>229</v>
      </c>
      <c r="D461">
        <v>5</v>
      </c>
      <c r="E461" s="1">
        <v>41730</v>
      </c>
      <c r="G461" t="s">
        <v>20</v>
      </c>
      <c r="H461" t="s">
        <v>698</v>
      </c>
      <c r="I461" t="s">
        <v>2844</v>
      </c>
      <c r="K461">
        <v>1</v>
      </c>
      <c r="L461" t="s">
        <v>19</v>
      </c>
      <c r="M461" t="str">
        <f t="shared" si="21"/>
        <v>Bc. Štěpánka Dittmerová</v>
      </c>
      <c r="N461">
        <f t="shared" si="22"/>
        <v>1</v>
      </c>
      <c r="O461">
        <f t="shared" si="23"/>
        <v>1</v>
      </c>
    </row>
    <row r="462" spans="1:15" x14ac:dyDescent="0.2">
      <c r="A462">
        <v>89301171</v>
      </c>
      <c r="B462" t="s">
        <v>1863</v>
      </c>
      <c r="C462" t="s">
        <v>77</v>
      </c>
      <c r="D462">
        <v>5</v>
      </c>
      <c r="E462" s="1">
        <v>44652</v>
      </c>
      <c r="G462" t="s">
        <v>32</v>
      </c>
      <c r="H462" t="s">
        <v>209</v>
      </c>
      <c r="I462" t="s">
        <v>1878</v>
      </c>
      <c r="K462">
        <v>0.7</v>
      </c>
      <c r="L462" t="s">
        <v>36</v>
      </c>
      <c r="M462" t="str">
        <f t="shared" si="21"/>
        <v>MUDr. Petra Divišová</v>
      </c>
      <c r="N462">
        <f t="shared" si="22"/>
        <v>2</v>
      </c>
      <c r="O462">
        <f t="shared" si="23"/>
        <v>1</v>
      </c>
    </row>
    <row r="463" spans="1:15" x14ac:dyDescent="0.2">
      <c r="A463">
        <v>89301606</v>
      </c>
      <c r="B463" t="s">
        <v>3025</v>
      </c>
      <c r="C463" t="s">
        <v>3026</v>
      </c>
      <c r="D463">
        <v>10</v>
      </c>
      <c r="E463" s="1">
        <v>42430</v>
      </c>
      <c r="G463" t="s">
        <v>32</v>
      </c>
      <c r="H463" t="s">
        <v>209</v>
      </c>
      <c r="I463" t="s">
        <v>1878</v>
      </c>
      <c r="K463">
        <v>0.3</v>
      </c>
      <c r="L463" t="s">
        <v>36</v>
      </c>
      <c r="M463" t="str">
        <f t="shared" si="21"/>
        <v>MUDr. Petra Divišová</v>
      </c>
      <c r="N463">
        <f t="shared" si="22"/>
        <v>2</v>
      </c>
      <c r="O463">
        <f t="shared" si="23"/>
        <v>1</v>
      </c>
    </row>
    <row r="464" spans="1:15" x14ac:dyDescent="0.2">
      <c r="A464">
        <v>89301326</v>
      </c>
      <c r="B464" t="s">
        <v>2385</v>
      </c>
      <c r="C464" t="s">
        <v>2484</v>
      </c>
      <c r="D464">
        <v>10</v>
      </c>
      <c r="E464" s="1">
        <v>43101</v>
      </c>
      <c r="G464" t="s">
        <v>2307</v>
      </c>
      <c r="H464" t="s">
        <v>200</v>
      </c>
      <c r="I464" t="s">
        <v>2495</v>
      </c>
      <c r="J464" t="s">
        <v>35</v>
      </c>
      <c r="K464">
        <v>1</v>
      </c>
      <c r="L464" t="s">
        <v>1111</v>
      </c>
      <c r="M464" t="str">
        <f t="shared" si="21"/>
        <v>RNDr. Martina Divoká</v>
      </c>
      <c r="N464">
        <f t="shared" si="22"/>
        <v>1</v>
      </c>
      <c r="O464">
        <f t="shared" si="23"/>
        <v>1</v>
      </c>
    </row>
    <row r="465" spans="1:15" x14ac:dyDescent="0.2">
      <c r="A465">
        <v>89301326</v>
      </c>
      <c r="B465" t="s">
        <v>2385</v>
      </c>
      <c r="C465" t="s">
        <v>2484</v>
      </c>
      <c r="D465">
        <v>10</v>
      </c>
      <c r="E465" s="1">
        <v>43101</v>
      </c>
      <c r="G465" t="s">
        <v>2305</v>
      </c>
      <c r="H465" t="s">
        <v>781</v>
      </c>
      <c r="I465" t="s">
        <v>2492</v>
      </c>
      <c r="J465" t="s">
        <v>35</v>
      </c>
      <c r="K465">
        <v>0.15</v>
      </c>
      <c r="L465" t="s">
        <v>1111</v>
      </c>
      <c r="M465" t="str">
        <f t="shared" si="21"/>
        <v>doc. RNDr. Vladimír Divoký</v>
      </c>
      <c r="N465">
        <f t="shared" si="22"/>
        <v>1</v>
      </c>
      <c r="O465">
        <f t="shared" si="23"/>
        <v>0.15</v>
      </c>
    </row>
    <row r="466" spans="1:15" x14ac:dyDescent="0.2">
      <c r="A466">
        <v>89301593</v>
      </c>
      <c r="B466" t="s">
        <v>2892</v>
      </c>
      <c r="C466" t="s">
        <v>2893</v>
      </c>
      <c r="D466">
        <v>5</v>
      </c>
      <c r="E466" s="1">
        <v>44562</v>
      </c>
      <c r="G466" t="s">
        <v>32</v>
      </c>
      <c r="H466" t="s">
        <v>1333</v>
      </c>
      <c r="I466" t="s">
        <v>2922</v>
      </c>
      <c r="K466">
        <v>0.4</v>
      </c>
      <c r="L466" t="s">
        <v>36</v>
      </c>
      <c r="M466" t="str">
        <f t="shared" si="21"/>
        <v>MUDr. Oldřich Dobeš</v>
      </c>
      <c r="N466">
        <f t="shared" si="22"/>
        <v>2</v>
      </c>
      <c r="O466">
        <f t="shared" si="23"/>
        <v>1</v>
      </c>
    </row>
    <row r="467" spans="1:15" x14ac:dyDescent="0.2">
      <c r="A467">
        <v>89301600</v>
      </c>
      <c r="B467" t="s">
        <v>2942</v>
      </c>
      <c r="C467" t="s">
        <v>2942</v>
      </c>
      <c r="D467">
        <v>10</v>
      </c>
      <c r="E467" s="1">
        <v>44562</v>
      </c>
      <c r="G467" t="s">
        <v>32</v>
      </c>
      <c r="H467" t="s">
        <v>1333</v>
      </c>
      <c r="I467" t="s">
        <v>2922</v>
      </c>
      <c r="K467">
        <v>0.6</v>
      </c>
      <c r="L467" t="s">
        <v>36</v>
      </c>
      <c r="M467" t="str">
        <f t="shared" si="21"/>
        <v>MUDr. Oldřich Dobeš</v>
      </c>
      <c r="N467">
        <f t="shared" si="22"/>
        <v>2</v>
      </c>
      <c r="O467">
        <f t="shared" si="23"/>
        <v>1</v>
      </c>
    </row>
    <row r="468" spans="1:15" x14ac:dyDescent="0.2">
      <c r="A468">
        <v>89301081</v>
      </c>
      <c r="B468" t="s">
        <v>1125</v>
      </c>
      <c r="C468" t="s">
        <v>77</v>
      </c>
      <c r="D468">
        <v>5</v>
      </c>
      <c r="E468" s="1">
        <v>40725</v>
      </c>
      <c r="G468" t="s">
        <v>20</v>
      </c>
      <c r="H468" t="s">
        <v>1215</v>
      </c>
      <c r="I468" t="s">
        <v>1216</v>
      </c>
      <c r="K468">
        <v>1</v>
      </c>
      <c r="L468" t="s">
        <v>51</v>
      </c>
      <c r="M468" t="str">
        <f t="shared" si="21"/>
        <v>Bc. Jolana Dobešová</v>
      </c>
      <c r="N468">
        <f t="shared" si="22"/>
        <v>1</v>
      </c>
      <c r="O468">
        <f t="shared" si="23"/>
        <v>1</v>
      </c>
    </row>
    <row r="469" spans="1:15" x14ac:dyDescent="0.2">
      <c r="A469">
        <v>89301386</v>
      </c>
      <c r="B469" t="s">
        <v>2690</v>
      </c>
      <c r="C469" t="s">
        <v>2711</v>
      </c>
      <c r="D469">
        <v>10</v>
      </c>
      <c r="E469" s="1">
        <v>44440</v>
      </c>
      <c r="G469" t="s">
        <v>32</v>
      </c>
      <c r="H469" t="s">
        <v>119</v>
      </c>
      <c r="I469" t="s">
        <v>2715</v>
      </c>
      <c r="J469" t="s">
        <v>35</v>
      </c>
      <c r="K469">
        <v>0.8</v>
      </c>
      <c r="L469" t="s">
        <v>36</v>
      </c>
      <c r="M469" t="str">
        <f t="shared" si="21"/>
        <v>MUDr. Martin Dobiáš</v>
      </c>
      <c r="N469">
        <f t="shared" si="22"/>
        <v>1</v>
      </c>
      <c r="O469">
        <f t="shared" si="23"/>
        <v>0.8</v>
      </c>
    </row>
    <row r="470" spans="1:15" x14ac:dyDescent="0.2">
      <c r="A470">
        <v>89301261</v>
      </c>
      <c r="B470" t="s">
        <v>2210</v>
      </c>
      <c r="C470" t="s">
        <v>77</v>
      </c>
      <c r="D470">
        <v>5</v>
      </c>
      <c r="E470" s="1">
        <v>44743</v>
      </c>
      <c r="G470" t="s">
        <v>13</v>
      </c>
      <c r="H470" t="s">
        <v>56</v>
      </c>
      <c r="I470" t="s">
        <v>2254</v>
      </c>
      <c r="K470">
        <v>0.2</v>
      </c>
      <c r="L470" t="s">
        <v>1111</v>
      </c>
      <c r="M470" t="str">
        <f t="shared" si="21"/>
        <v>Mgr. Veronika Dobrá</v>
      </c>
      <c r="N470">
        <f t="shared" si="22"/>
        <v>2</v>
      </c>
      <c r="O470">
        <f t="shared" si="23"/>
        <v>1</v>
      </c>
    </row>
    <row r="471" spans="1:15" x14ac:dyDescent="0.2">
      <c r="A471">
        <v>89301265</v>
      </c>
      <c r="B471" t="s">
        <v>2210</v>
      </c>
      <c r="C471" t="s">
        <v>2267</v>
      </c>
      <c r="D471">
        <v>10</v>
      </c>
      <c r="E471" s="1">
        <v>44743</v>
      </c>
      <c r="G471" t="s">
        <v>13</v>
      </c>
      <c r="H471" t="s">
        <v>56</v>
      </c>
      <c r="I471" t="s">
        <v>2254</v>
      </c>
      <c r="K471">
        <v>0.8</v>
      </c>
      <c r="L471" t="s">
        <v>1111</v>
      </c>
      <c r="M471" t="str">
        <f t="shared" si="21"/>
        <v>Mgr. Veronika Dobrá</v>
      </c>
      <c r="N471">
        <f t="shared" si="22"/>
        <v>2</v>
      </c>
      <c r="O471">
        <f t="shared" si="23"/>
        <v>1</v>
      </c>
    </row>
    <row r="472" spans="1:15" x14ac:dyDescent="0.2">
      <c r="A472">
        <v>89301082</v>
      </c>
      <c r="B472" t="s">
        <v>1220</v>
      </c>
      <c r="C472" t="s">
        <v>351</v>
      </c>
      <c r="D472">
        <v>10</v>
      </c>
      <c r="E472" s="1">
        <v>40942</v>
      </c>
      <c r="H472" t="s">
        <v>58</v>
      </c>
      <c r="I472" t="s">
        <v>1239</v>
      </c>
      <c r="K472">
        <v>1</v>
      </c>
      <c r="L472" t="s">
        <v>19</v>
      </c>
      <c r="M472" t="str">
        <f t="shared" si="21"/>
        <v>Lenka Dobrovolná</v>
      </c>
      <c r="N472">
        <f t="shared" si="22"/>
        <v>1</v>
      </c>
      <c r="O472">
        <f t="shared" si="23"/>
        <v>1</v>
      </c>
    </row>
    <row r="473" spans="1:15" x14ac:dyDescent="0.2">
      <c r="A473">
        <v>89301604</v>
      </c>
      <c r="B473" t="s">
        <v>3018</v>
      </c>
      <c r="C473" t="s">
        <v>3019</v>
      </c>
      <c r="D473">
        <v>10</v>
      </c>
      <c r="E473" s="1">
        <v>43466</v>
      </c>
      <c r="H473" t="s">
        <v>457</v>
      </c>
      <c r="I473" t="s">
        <v>1239</v>
      </c>
      <c r="K473">
        <v>0.3</v>
      </c>
      <c r="L473" t="s">
        <v>51</v>
      </c>
      <c r="M473" t="str">
        <f t="shared" si="21"/>
        <v>Adéla Dobrovolná</v>
      </c>
      <c r="N473">
        <f t="shared" si="22"/>
        <v>2</v>
      </c>
      <c r="O473">
        <f t="shared" si="23"/>
        <v>0.7</v>
      </c>
    </row>
    <row r="474" spans="1:15" x14ac:dyDescent="0.2">
      <c r="A474">
        <v>89301607</v>
      </c>
      <c r="B474" t="s">
        <v>3027</v>
      </c>
      <c r="C474" t="s">
        <v>3028</v>
      </c>
      <c r="D474">
        <v>10</v>
      </c>
      <c r="E474" s="1">
        <v>43466</v>
      </c>
      <c r="H474" t="s">
        <v>457</v>
      </c>
      <c r="I474" t="s">
        <v>1239</v>
      </c>
      <c r="K474">
        <v>0.4</v>
      </c>
      <c r="L474" t="s">
        <v>51</v>
      </c>
      <c r="M474" t="str">
        <f t="shared" si="21"/>
        <v>Adéla Dobrovolná</v>
      </c>
      <c r="N474">
        <f t="shared" si="22"/>
        <v>2</v>
      </c>
      <c r="O474">
        <f t="shared" si="23"/>
        <v>0.7</v>
      </c>
    </row>
    <row r="475" spans="1:15" x14ac:dyDescent="0.2">
      <c r="A475">
        <v>89301035</v>
      </c>
      <c r="B475" t="s">
        <v>485</v>
      </c>
      <c r="C475" t="s">
        <v>595</v>
      </c>
      <c r="D475">
        <v>10</v>
      </c>
      <c r="E475" s="1">
        <v>39448</v>
      </c>
      <c r="H475" t="s">
        <v>150</v>
      </c>
      <c r="I475" t="s">
        <v>607</v>
      </c>
      <c r="K475">
        <v>1</v>
      </c>
      <c r="L475" t="s">
        <v>19</v>
      </c>
      <c r="M475" t="str">
        <f t="shared" si="21"/>
        <v>Renata Dočkalová</v>
      </c>
      <c r="N475">
        <f t="shared" si="22"/>
        <v>1</v>
      </c>
      <c r="O475">
        <f t="shared" si="23"/>
        <v>1</v>
      </c>
    </row>
    <row r="476" spans="1:15" x14ac:dyDescent="0.2">
      <c r="A476">
        <v>89301081</v>
      </c>
      <c r="B476" t="s">
        <v>1125</v>
      </c>
      <c r="C476" t="s">
        <v>77</v>
      </c>
      <c r="D476">
        <v>5</v>
      </c>
      <c r="E476" s="1">
        <v>40756</v>
      </c>
      <c r="H476" t="s">
        <v>44</v>
      </c>
      <c r="I476" t="s">
        <v>607</v>
      </c>
      <c r="K476">
        <v>1</v>
      </c>
      <c r="L476" t="s">
        <v>27</v>
      </c>
      <c r="M476" t="str">
        <f t="shared" si="21"/>
        <v>Eva Dočkalová</v>
      </c>
      <c r="N476">
        <f t="shared" si="22"/>
        <v>1</v>
      </c>
      <c r="O476">
        <f t="shared" si="23"/>
        <v>1</v>
      </c>
    </row>
    <row r="477" spans="1:15" x14ac:dyDescent="0.2">
      <c r="A477">
        <v>89305245</v>
      </c>
      <c r="B477" t="s">
        <v>3113</v>
      </c>
      <c r="C477" t="s">
        <v>3114</v>
      </c>
      <c r="D477">
        <v>15</v>
      </c>
      <c r="E477" s="1">
        <v>44805</v>
      </c>
      <c r="G477" t="s">
        <v>2182</v>
      </c>
      <c r="H477" t="s">
        <v>3124</v>
      </c>
      <c r="I477" t="s">
        <v>3125</v>
      </c>
      <c r="K477">
        <v>0.05</v>
      </c>
      <c r="L477" t="s">
        <v>2187</v>
      </c>
      <c r="M477" t="str">
        <f t="shared" si="21"/>
        <v>MDDr. Tatiana Dodeková</v>
      </c>
      <c r="N477">
        <f t="shared" si="22"/>
        <v>1</v>
      </c>
      <c r="O477">
        <f t="shared" si="23"/>
        <v>0.05</v>
      </c>
    </row>
    <row r="478" spans="1:15" x14ac:dyDescent="0.2">
      <c r="A478">
        <v>89301031</v>
      </c>
      <c r="B478" t="s">
        <v>485</v>
      </c>
      <c r="C478" t="s">
        <v>77</v>
      </c>
      <c r="D478">
        <v>5</v>
      </c>
      <c r="E478" s="1">
        <v>44256</v>
      </c>
      <c r="G478" t="s">
        <v>32</v>
      </c>
      <c r="H478" t="s">
        <v>516</v>
      </c>
      <c r="I478" t="s">
        <v>517</v>
      </c>
      <c r="K478">
        <v>1</v>
      </c>
      <c r="L478" t="s">
        <v>167</v>
      </c>
      <c r="M478" t="str">
        <f t="shared" si="21"/>
        <v>MUDr. Roman Dohnal</v>
      </c>
      <c r="N478">
        <f t="shared" si="22"/>
        <v>1</v>
      </c>
      <c r="O478">
        <f t="shared" si="23"/>
        <v>1</v>
      </c>
    </row>
    <row r="479" spans="1:15" x14ac:dyDescent="0.2">
      <c r="A479">
        <v>89301073</v>
      </c>
      <c r="B479" t="s">
        <v>904</v>
      </c>
      <c r="C479" t="s">
        <v>229</v>
      </c>
      <c r="D479">
        <v>5</v>
      </c>
      <c r="E479" s="1">
        <v>41456</v>
      </c>
      <c r="G479" t="s">
        <v>20</v>
      </c>
      <c r="H479" t="s">
        <v>93</v>
      </c>
      <c r="I479" t="s">
        <v>517</v>
      </c>
      <c r="K479">
        <v>0.25</v>
      </c>
      <c r="L479" t="s">
        <v>19</v>
      </c>
      <c r="M479" t="str">
        <f t="shared" si="21"/>
        <v>Bc. Petr Dohnal</v>
      </c>
      <c r="N479">
        <f t="shared" si="22"/>
        <v>1</v>
      </c>
      <c r="O479">
        <f t="shared" si="23"/>
        <v>0.25</v>
      </c>
    </row>
    <row r="480" spans="1:15" x14ac:dyDescent="0.2">
      <c r="A480">
        <v>89301325</v>
      </c>
      <c r="B480" t="s">
        <v>2385</v>
      </c>
      <c r="C480" t="s">
        <v>2465</v>
      </c>
      <c r="D480">
        <v>10</v>
      </c>
      <c r="E480" s="1">
        <v>41944</v>
      </c>
      <c r="H480" t="s">
        <v>86</v>
      </c>
      <c r="I480" t="s">
        <v>517</v>
      </c>
      <c r="K480">
        <v>1</v>
      </c>
      <c r="L480" t="s">
        <v>51</v>
      </c>
      <c r="M480" t="str">
        <f t="shared" si="21"/>
        <v>Jan Dohnal</v>
      </c>
      <c r="N480">
        <f t="shared" si="22"/>
        <v>1</v>
      </c>
      <c r="O480">
        <f t="shared" si="23"/>
        <v>1</v>
      </c>
    </row>
    <row r="481" spans="1:15" x14ac:dyDescent="0.2">
      <c r="A481">
        <v>89100601</v>
      </c>
      <c r="B481" t="s">
        <v>12</v>
      </c>
      <c r="C481" t="s">
        <v>12</v>
      </c>
      <c r="D481">
        <v>5</v>
      </c>
      <c r="E481" s="1">
        <v>43344</v>
      </c>
      <c r="H481" t="s">
        <v>44</v>
      </c>
      <c r="I481" t="s">
        <v>45</v>
      </c>
      <c r="K481">
        <v>1</v>
      </c>
      <c r="L481" t="s">
        <v>19</v>
      </c>
      <c r="M481" t="str">
        <f t="shared" si="21"/>
        <v>Eva Dohnálková</v>
      </c>
      <c r="N481">
        <f t="shared" si="22"/>
        <v>1</v>
      </c>
      <c r="O481">
        <f t="shared" si="23"/>
        <v>1</v>
      </c>
    </row>
    <row r="482" spans="1:15" x14ac:dyDescent="0.2">
      <c r="A482">
        <v>89301076</v>
      </c>
      <c r="B482" t="s">
        <v>1088</v>
      </c>
      <c r="C482" t="s">
        <v>1088</v>
      </c>
      <c r="D482">
        <v>5</v>
      </c>
      <c r="E482" s="1">
        <v>43617</v>
      </c>
      <c r="H482" t="s">
        <v>21</v>
      </c>
      <c r="I482" t="s">
        <v>45</v>
      </c>
      <c r="K482">
        <v>1</v>
      </c>
      <c r="L482" t="s">
        <v>27</v>
      </c>
      <c r="M482" t="str">
        <f t="shared" si="21"/>
        <v>Lucie Dohnálková</v>
      </c>
      <c r="N482">
        <f t="shared" si="22"/>
        <v>1</v>
      </c>
      <c r="O482">
        <f t="shared" si="23"/>
        <v>1</v>
      </c>
    </row>
    <row r="483" spans="1:15" x14ac:dyDescent="0.2">
      <c r="A483">
        <v>89301073</v>
      </c>
      <c r="B483" t="s">
        <v>904</v>
      </c>
      <c r="C483" t="s">
        <v>229</v>
      </c>
      <c r="D483">
        <v>5</v>
      </c>
      <c r="E483" s="1">
        <v>44348</v>
      </c>
      <c r="G483" t="s">
        <v>20</v>
      </c>
      <c r="H483" t="s">
        <v>344</v>
      </c>
      <c r="I483" t="s">
        <v>968</v>
      </c>
      <c r="J483" t="s">
        <v>62</v>
      </c>
      <c r="K483">
        <v>1</v>
      </c>
      <c r="L483" t="s">
        <v>51</v>
      </c>
      <c r="M483" t="str">
        <f t="shared" si="21"/>
        <v>Bc. Radka Dohnalová</v>
      </c>
      <c r="N483">
        <f t="shared" si="22"/>
        <v>1</v>
      </c>
      <c r="O483">
        <f t="shared" si="23"/>
        <v>1</v>
      </c>
    </row>
    <row r="484" spans="1:15" x14ac:dyDescent="0.2">
      <c r="A484">
        <v>89301075</v>
      </c>
      <c r="B484" t="s">
        <v>904</v>
      </c>
      <c r="C484" t="s">
        <v>981</v>
      </c>
      <c r="D484">
        <v>10</v>
      </c>
      <c r="E484" s="1">
        <v>43647</v>
      </c>
      <c r="G484" t="s">
        <v>13</v>
      </c>
      <c r="H484" t="s">
        <v>252</v>
      </c>
      <c r="I484" t="s">
        <v>968</v>
      </c>
      <c r="K484">
        <v>1</v>
      </c>
      <c r="L484" t="s">
        <v>19</v>
      </c>
      <c r="M484" t="str">
        <f t="shared" si="21"/>
        <v>Mgr. Kamila Dohnalová</v>
      </c>
      <c r="N484">
        <f t="shared" si="22"/>
        <v>1</v>
      </c>
      <c r="O484">
        <f t="shared" si="23"/>
        <v>1</v>
      </c>
    </row>
    <row r="485" spans="1:15" x14ac:dyDescent="0.2">
      <c r="A485">
        <v>89301081</v>
      </c>
      <c r="B485" t="s">
        <v>1125</v>
      </c>
      <c r="C485" t="s">
        <v>77</v>
      </c>
      <c r="D485">
        <v>5</v>
      </c>
      <c r="E485" s="1">
        <v>40360</v>
      </c>
      <c r="G485" t="s">
        <v>20</v>
      </c>
      <c r="H485" t="s">
        <v>142</v>
      </c>
      <c r="I485" t="s">
        <v>968</v>
      </c>
      <c r="K485">
        <v>1</v>
      </c>
      <c r="L485" t="s">
        <v>51</v>
      </c>
      <c r="M485" t="str">
        <f t="shared" si="21"/>
        <v>Bc. Monika Dohnalová</v>
      </c>
      <c r="N485">
        <f t="shared" si="22"/>
        <v>1</v>
      </c>
      <c r="O485">
        <f t="shared" si="23"/>
        <v>1</v>
      </c>
    </row>
    <row r="486" spans="1:15" x14ac:dyDescent="0.2">
      <c r="A486">
        <v>89301122</v>
      </c>
      <c r="B486" t="s">
        <v>1578</v>
      </c>
      <c r="C486" t="s">
        <v>1627</v>
      </c>
      <c r="D486">
        <v>10</v>
      </c>
      <c r="E486" s="1">
        <v>39448</v>
      </c>
      <c r="H486" t="s">
        <v>506</v>
      </c>
      <c r="I486" t="s">
        <v>968</v>
      </c>
      <c r="K486">
        <v>0.1</v>
      </c>
      <c r="L486" t="s">
        <v>19</v>
      </c>
      <c r="M486" t="str">
        <f t="shared" si="21"/>
        <v>Jaroslava Dohnalová</v>
      </c>
      <c r="N486">
        <f t="shared" si="22"/>
        <v>2</v>
      </c>
      <c r="O486">
        <f t="shared" si="23"/>
        <v>1</v>
      </c>
    </row>
    <row r="487" spans="1:15" x14ac:dyDescent="0.2">
      <c r="A487">
        <v>89301124</v>
      </c>
      <c r="B487" t="s">
        <v>1578</v>
      </c>
      <c r="C487" t="s">
        <v>1638</v>
      </c>
      <c r="D487">
        <v>10</v>
      </c>
      <c r="E487" s="1">
        <v>39448</v>
      </c>
      <c r="H487" t="s">
        <v>506</v>
      </c>
      <c r="I487" t="s">
        <v>968</v>
      </c>
      <c r="K487">
        <v>0.9</v>
      </c>
      <c r="L487" t="s">
        <v>19</v>
      </c>
      <c r="M487" t="str">
        <f t="shared" si="21"/>
        <v>Jaroslava Dohnalová</v>
      </c>
      <c r="N487">
        <f t="shared" si="22"/>
        <v>2</v>
      </c>
      <c r="O487">
        <f t="shared" si="23"/>
        <v>1</v>
      </c>
    </row>
    <row r="488" spans="1:15" x14ac:dyDescent="0.2">
      <c r="A488">
        <v>89301375</v>
      </c>
      <c r="B488" t="s">
        <v>2652</v>
      </c>
      <c r="C488" t="s">
        <v>2652</v>
      </c>
      <c r="D488">
        <v>10</v>
      </c>
      <c r="E488" s="1">
        <v>40179</v>
      </c>
      <c r="G488" t="s">
        <v>32</v>
      </c>
      <c r="H488" t="s">
        <v>90</v>
      </c>
      <c r="I488" t="s">
        <v>968</v>
      </c>
      <c r="K488">
        <v>0.2</v>
      </c>
      <c r="L488" t="s">
        <v>140</v>
      </c>
      <c r="M488" t="str">
        <f t="shared" si="21"/>
        <v>MUDr. Dagmar Dohnalová</v>
      </c>
      <c r="N488">
        <f t="shared" si="22"/>
        <v>1</v>
      </c>
      <c r="O488">
        <f t="shared" si="23"/>
        <v>0.2</v>
      </c>
    </row>
    <row r="489" spans="1:15" x14ac:dyDescent="0.2">
      <c r="A489">
        <v>89301311</v>
      </c>
      <c r="B489" t="s">
        <v>2343</v>
      </c>
      <c r="C489" t="s">
        <v>77</v>
      </c>
      <c r="D489">
        <v>5</v>
      </c>
      <c r="E489" s="1">
        <v>44562</v>
      </c>
      <c r="G489" t="s">
        <v>32</v>
      </c>
      <c r="H489" t="s">
        <v>69</v>
      </c>
      <c r="I489" t="s">
        <v>2368</v>
      </c>
      <c r="K489">
        <v>1</v>
      </c>
      <c r="L489" t="s">
        <v>167</v>
      </c>
      <c r="M489" t="str">
        <f t="shared" si="21"/>
        <v>MUDr. Ondřej Dokoupil</v>
      </c>
      <c r="N489">
        <f t="shared" si="22"/>
        <v>1</v>
      </c>
      <c r="O489">
        <f t="shared" si="23"/>
        <v>1</v>
      </c>
    </row>
    <row r="490" spans="1:15" x14ac:dyDescent="0.2">
      <c r="A490">
        <v>89301044</v>
      </c>
      <c r="B490" t="s">
        <v>701</v>
      </c>
      <c r="C490" t="s">
        <v>229</v>
      </c>
      <c r="D490">
        <v>5</v>
      </c>
      <c r="E490" s="1">
        <v>44652</v>
      </c>
      <c r="G490" t="s">
        <v>13</v>
      </c>
      <c r="H490" t="s">
        <v>67</v>
      </c>
      <c r="I490" t="s">
        <v>739</v>
      </c>
      <c r="K490">
        <v>0.5</v>
      </c>
      <c r="L490" t="s">
        <v>51</v>
      </c>
      <c r="M490" t="str">
        <f t="shared" si="21"/>
        <v>Mgr. Kateřina Dokoupilová</v>
      </c>
      <c r="N490">
        <f t="shared" si="22"/>
        <v>1</v>
      </c>
      <c r="O490">
        <f t="shared" si="23"/>
        <v>0.5</v>
      </c>
    </row>
    <row r="491" spans="1:15" x14ac:dyDescent="0.2">
      <c r="A491">
        <v>89301131</v>
      </c>
      <c r="B491" t="s">
        <v>1644</v>
      </c>
      <c r="C491" t="s">
        <v>77</v>
      </c>
      <c r="D491">
        <v>5</v>
      </c>
      <c r="E491" s="1">
        <v>44075</v>
      </c>
      <c r="H491" t="s">
        <v>176</v>
      </c>
      <c r="I491" t="s">
        <v>739</v>
      </c>
      <c r="K491">
        <v>1</v>
      </c>
      <c r="L491" t="s">
        <v>51</v>
      </c>
      <c r="M491" t="str">
        <f t="shared" si="21"/>
        <v>Tereza Dokoupilová</v>
      </c>
      <c r="N491">
        <f t="shared" si="22"/>
        <v>1</v>
      </c>
      <c r="O491">
        <f t="shared" si="23"/>
        <v>1</v>
      </c>
    </row>
    <row r="492" spans="1:15" x14ac:dyDescent="0.2">
      <c r="A492">
        <v>89301345</v>
      </c>
      <c r="B492" t="s">
        <v>2549</v>
      </c>
      <c r="C492" t="s">
        <v>2550</v>
      </c>
      <c r="D492">
        <v>10</v>
      </c>
      <c r="E492" s="1">
        <v>41898</v>
      </c>
      <c r="H492" t="s">
        <v>42</v>
      </c>
      <c r="I492" t="s">
        <v>739</v>
      </c>
      <c r="J492" t="s">
        <v>62</v>
      </c>
      <c r="K492">
        <v>0.9</v>
      </c>
      <c r="L492" t="s">
        <v>19</v>
      </c>
      <c r="M492" t="str">
        <f t="shared" si="21"/>
        <v>Jana Dokoupilová</v>
      </c>
      <c r="N492">
        <f t="shared" si="22"/>
        <v>2</v>
      </c>
      <c r="O492">
        <f t="shared" si="23"/>
        <v>1</v>
      </c>
    </row>
    <row r="493" spans="1:15" x14ac:dyDescent="0.2">
      <c r="A493">
        <v>89301347</v>
      </c>
      <c r="B493" t="s">
        <v>2611</v>
      </c>
      <c r="C493" t="s">
        <v>2611</v>
      </c>
      <c r="D493">
        <v>10</v>
      </c>
      <c r="E493" s="1">
        <v>44470</v>
      </c>
      <c r="H493" t="s">
        <v>42</v>
      </c>
      <c r="I493" t="s">
        <v>739</v>
      </c>
      <c r="J493" t="s">
        <v>62</v>
      </c>
      <c r="K493">
        <v>0.1</v>
      </c>
      <c r="L493" t="s">
        <v>19</v>
      </c>
      <c r="M493" t="str">
        <f t="shared" si="21"/>
        <v>Jana Dokoupilová</v>
      </c>
      <c r="N493">
        <f t="shared" si="22"/>
        <v>2</v>
      </c>
      <c r="O493">
        <f t="shared" si="23"/>
        <v>1</v>
      </c>
    </row>
    <row r="494" spans="1:15" x14ac:dyDescent="0.2">
      <c r="A494">
        <v>89301503</v>
      </c>
      <c r="B494" t="s">
        <v>1937</v>
      </c>
      <c r="C494" t="s">
        <v>229</v>
      </c>
      <c r="D494">
        <v>5</v>
      </c>
      <c r="E494" s="1">
        <v>44835</v>
      </c>
      <c r="G494" t="s">
        <v>20</v>
      </c>
      <c r="H494" t="s">
        <v>145</v>
      </c>
      <c r="I494" t="s">
        <v>739</v>
      </c>
      <c r="J494" t="s">
        <v>62</v>
      </c>
      <c r="K494">
        <v>0.5</v>
      </c>
      <c r="L494" t="s">
        <v>19</v>
      </c>
      <c r="M494" t="str">
        <f t="shared" si="21"/>
        <v>Bc. Pavla Dokoupilová</v>
      </c>
      <c r="N494">
        <f t="shared" si="22"/>
        <v>2</v>
      </c>
      <c r="O494">
        <f t="shared" si="23"/>
        <v>1</v>
      </c>
    </row>
    <row r="495" spans="1:15" x14ac:dyDescent="0.2">
      <c r="A495">
        <v>89301503</v>
      </c>
      <c r="B495" t="s">
        <v>1937</v>
      </c>
      <c r="C495" t="s">
        <v>229</v>
      </c>
      <c r="D495">
        <v>5</v>
      </c>
      <c r="E495" s="1">
        <v>44835</v>
      </c>
      <c r="G495" t="s">
        <v>20</v>
      </c>
      <c r="H495" t="s">
        <v>145</v>
      </c>
      <c r="I495" t="s">
        <v>739</v>
      </c>
      <c r="J495" t="s">
        <v>62</v>
      </c>
      <c r="K495">
        <v>0.5</v>
      </c>
      <c r="L495" t="s">
        <v>19</v>
      </c>
      <c r="M495" t="str">
        <f t="shared" si="21"/>
        <v>Bc. Pavla Dokoupilová</v>
      </c>
      <c r="N495">
        <f t="shared" si="22"/>
        <v>2</v>
      </c>
      <c r="O495">
        <f t="shared" si="23"/>
        <v>1</v>
      </c>
    </row>
    <row r="496" spans="1:15" x14ac:dyDescent="0.2">
      <c r="A496">
        <v>89301701</v>
      </c>
      <c r="B496" t="s">
        <v>1326</v>
      </c>
      <c r="C496" t="s">
        <v>3046</v>
      </c>
      <c r="D496">
        <v>10</v>
      </c>
      <c r="E496" s="1">
        <v>43739</v>
      </c>
      <c r="H496" t="s">
        <v>200</v>
      </c>
      <c r="I496" t="s">
        <v>739</v>
      </c>
      <c r="K496">
        <v>0.8</v>
      </c>
      <c r="L496" t="s">
        <v>19</v>
      </c>
      <c r="M496" t="str">
        <f t="shared" si="21"/>
        <v>Martina Dokoupilová</v>
      </c>
      <c r="N496">
        <f t="shared" si="22"/>
        <v>1</v>
      </c>
      <c r="O496">
        <f t="shared" si="23"/>
        <v>0.8</v>
      </c>
    </row>
    <row r="497" spans="1:16" x14ac:dyDescent="0.2">
      <c r="A497">
        <v>89301161</v>
      </c>
      <c r="B497" t="s">
        <v>1772</v>
      </c>
      <c r="C497" t="s">
        <v>77</v>
      </c>
      <c r="D497">
        <v>5</v>
      </c>
      <c r="E497" s="1">
        <v>44593</v>
      </c>
      <c r="G497" t="s">
        <v>32</v>
      </c>
      <c r="H497" t="s">
        <v>119</v>
      </c>
      <c r="I497" t="s">
        <v>1809</v>
      </c>
      <c r="K497">
        <v>1</v>
      </c>
      <c r="L497" t="s">
        <v>140</v>
      </c>
      <c r="M497" t="str">
        <f t="shared" si="21"/>
        <v>MUDr. Martin Doležal</v>
      </c>
      <c r="N497">
        <f t="shared" si="22"/>
        <v>1</v>
      </c>
      <c r="O497">
        <f t="shared" si="23"/>
        <v>1</v>
      </c>
    </row>
    <row r="498" spans="1:16" x14ac:dyDescent="0.2">
      <c r="A498">
        <v>89301345</v>
      </c>
      <c r="B498" t="s">
        <v>2549</v>
      </c>
      <c r="C498" t="s">
        <v>2550</v>
      </c>
      <c r="D498">
        <v>10</v>
      </c>
      <c r="E498" s="1">
        <v>39448</v>
      </c>
      <c r="H498" t="s">
        <v>86</v>
      </c>
      <c r="I498" t="s">
        <v>1809</v>
      </c>
      <c r="J498" t="s">
        <v>62</v>
      </c>
      <c r="K498">
        <v>1</v>
      </c>
      <c r="L498" t="s">
        <v>51</v>
      </c>
      <c r="M498" t="str">
        <f t="shared" si="21"/>
        <v>Jan Doležal</v>
      </c>
      <c r="N498">
        <f t="shared" si="22"/>
        <v>1</v>
      </c>
      <c r="O498">
        <f t="shared" si="23"/>
        <v>1</v>
      </c>
    </row>
    <row r="499" spans="1:16" x14ac:dyDescent="0.2">
      <c r="A499">
        <v>89301081</v>
      </c>
      <c r="B499" t="s">
        <v>1125</v>
      </c>
      <c r="C499" t="s">
        <v>77</v>
      </c>
      <c r="D499">
        <v>5</v>
      </c>
      <c r="E499" s="1">
        <v>41000</v>
      </c>
      <c r="H499" t="s">
        <v>21</v>
      </c>
      <c r="I499" t="s">
        <v>1203</v>
      </c>
      <c r="K499">
        <v>1</v>
      </c>
      <c r="L499" t="s">
        <v>27</v>
      </c>
      <c r="M499" t="str">
        <f t="shared" si="21"/>
        <v>Lucie Doležalová</v>
      </c>
      <c r="N499">
        <f t="shared" si="22"/>
        <v>1</v>
      </c>
      <c r="O499">
        <f t="shared" si="23"/>
        <v>1</v>
      </c>
    </row>
    <row r="500" spans="1:16" x14ac:dyDescent="0.2">
      <c r="A500">
        <v>89301103</v>
      </c>
      <c r="B500" t="s">
        <v>1326</v>
      </c>
      <c r="C500" t="s">
        <v>1321</v>
      </c>
      <c r="D500">
        <v>5</v>
      </c>
      <c r="E500" s="1">
        <v>39448</v>
      </c>
      <c r="G500" t="s">
        <v>20</v>
      </c>
      <c r="H500" t="s">
        <v>1419</v>
      </c>
      <c r="I500" t="s">
        <v>1203</v>
      </c>
      <c r="K500">
        <v>1</v>
      </c>
      <c r="L500" t="s">
        <v>19</v>
      </c>
      <c r="M500" t="str">
        <f t="shared" si="21"/>
        <v>Bc. Radmila Doležalová</v>
      </c>
      <c r="N500">
        <f t="shared" si="22"/>
        <v>1</v>
      </c>
      <c r="O500">
        <f t="shared" si="23"/>
        <v>1</v>
      </c>
    </row>
    <row r="501" spans="1:16" x14ac:dyDescent="0.2">
      <c r="A501">
        <v>89301335</v>
      </c>
      <c r="B501" t="s">
        <v>2500</v>
      </c>
      <c r="C501" t="s">
        <v>2501</v>
      </c>
      <c r="D501">
        <v>10</v>
      </c>
      <c r="E501" s="1">
        <v>44470</v>
      </c>
      <c r="H501" t="s">
        <v>604</v>
      </c>
      <c r="I501" t="s">
        <v>1203</v>
      </c>
      <c r="K501">
        <v>1</v>
      </c>
      <c r="L501" t="s">
        <v>19</v>
      </c>
      <c r="M501" t="str">
        <f t="shared" si="21"/>
        <v>Silvie Doležalová</v>
      </c>
      <c r="N501">
        <f t="shared" si="22"/>
        <v>1</v>
      </c>
      <c r="O501">
        <f t="shared" si="23"/>
        <v>1</v>
      </c>
    </row>
    <row r="502" spans="1:16" x14ac:dyDescent="0.2">
      <c r="A502">
        <v>89301593</v>
      </c>
      <c r="B502" t="s">
        <v>2892</v>
      </c>
      <c r="C502" t="s">
        <v>2893</v>
      </c>
      <c r="D502">
        <v>5</v>
      </c>
      <c r="E502" s="1">
        <v>40330</v>
      </c>
      <c r="H502" t="s">
        <v>65</v>
      </c>
      <c r="I502" t="s">
        <v>1203</v>
      </c>
      <c r="K502">
        <v>1</v>
      </c>
      <c r="L502" t="s">
        <v>19</v>
      </c>
      <c r="M502" t="str">
        <f t="shared" si="21"/>
        <v>Věra Doležalová</v>
      </c>
      <c r="N502">
        <f t="shared" si="22"/>
        <v>1</v>
      </c>
      <c r="O502">
        <f t="shared" si="23"/>
        <v>1</v>
      </c>
    </row>
    <row r="503" spans="1:16" x14ac:dyDescent="0.2">
      <c r="A503">
        <v>89301215</v>
      </c>
      <c r="B503" t="s">
        <v>2044</v>
      </c>
      <c r="C503" t="s">
        <v>2121</v>
      </c>
      <c r="D503">
        <v>10</v>
      </c>
      <c r="E503" s="1">
        <v>41579</v>
      </c>
      <c r="G503" t="s">
        <v>371</v>
      </c>
      <c r="H503" t="s">
        <v>119</v>
      </c>
      <c r="I503" t="s">
        <v>2136</v>
      </c>
      <c r="J503" t="s">
        <v>35</v>
      </c>
      <c r="K503">
        <v>1</v>
      </c>
      <c r="L503" t="s">
        <v>36</v>
      </c>
      <c r="M503" t="str">
        <f t="shared" si="21"/>
        <v>prof. MUDr. Martin Doležel</v>
      </c>
      <c r="N503">
        <f t="shared" si="22"/>
        <v>1</v>
      </c>
      <c r="O503">
        <f t="shared" si="23"/>
        <v>1</v>
      </c>
    </row>
    <row r="504" spans="1:16" x14ac:dyDescent="0.2">
      <c r="A504">
        <v>89301386</v>
      </c>
      <c r="B504" t="s">
        <v>2690</v>
      </c>
      <c r="C504" t="s">
        <v>2711</v>
      </c>
      <c r="D504">
        <v>10</v>
      </c>
      <c r="E504" s="1">
        <v>44378</v>
      </c>
      <c r="H504" t="s">
        <v>660</v>
      </c>
      <c r="I504" t="s">
        <v>2136</v>
      </c>
      <c r="K504">
        <v>0</v>
      </c>
      <c r="L504" t="s">
        <v>27</v>
      </c>
      <c r="M504" t="str">
        <f t="shared" si="21"/>
        <v>Dušan Doležel</v>
      </c>
      <c r="N504">
        <f t="shared" si="22"/>
        <v>1</v>
      </c>
      <c r="O504">
        <f t="shared" si="23"/>
        <v>0</v>
      </c>
    </row>
    <row r="505" spans="1:16" x14ac:dyDescent="0.2">
      <c r="A505">
        <v>89870255</v>
      </c>
      <c r="B505" t="s">
        <v>2181</v>
      </c>
      <c r="C505" t="s">
        <v>3167</v>
      </c>
      <c r="D505">
        <v>15</v>
      </c>
      <c r="E505" s="1">
        <v>43831</v>
      </c>
      <c r="G505" t="s">
        <v>2182</v>
      </c>
      <c r="H505" t="s">
        <v>495</v>
      </c>
      <c r="I505" t="s">
        <v>2136</v>
      </c>
      <c r="K505">
        <v>0</v>
      </c>
      <c r="L505" t="s">
        <v>2187</v>
      </c>
      <c r="M505" t="str">
        <f t="shared" si="21"/>
        <v>MDDr. Vojtěch Doležel</v>
      </c>
      <c r="N505">
        <f t="shared" si="22"/>
        <v>1</v>
      </c>
      <c r="O505">
        <f t="shared" si="23"/>
        <v>0</v>
      </c>
    </row>
    <row r="506" spans="1:16" x14ac:dyDescent="0.2">
      <c r="A506">
        <v>89301073</v>
      </c>
      <c r="B506" t="s">
        <v>904</v>
      </c>
      <c r="C506" t="s">
        <v>229</v>
      </c>
      <c r="D506">
        <v>5</v>
      </c>
      <c r="E506" s="1">
        <v>44044</v>
      </c>
      <c r="H506" t="s">
        <v>47</v>
      </c>
      <c r="I506" t="s">
        <v>924</v>
      </c>
      <c r="K506">
        <v>0.75</v>
      </c>
      <c r="L506" t="s">
        <v>19</v>
      </c>
      <c r="M506" t="str">
        <f t="shared" si="21"/>
        <v>Libuše Doleželová</v>
      </c>
      <c r="N506">
        <f t="shared" si="22"/>
        <v>1</v>
      </c>
      <c r="O506">
        <f t="shared" si="23"/>
        <v>0.75</v>
      </c>
    </row>
    <row r="507" spans="1:16" x14ac:dyDescent="0.2">
      <c r="A507">
        <v>89301081</v>
      </c>
      <c r="B507" t="s">
        <v>1125</v>
      </c>
      <c r="C507" t="s">
        <v>77</v>
      </c>
      <c r="D507">
        <v>5</v>
      </c>
      <c r="E507" s="1">
        <v>44805</v>
      </c>
      <c r="G507" t="s">
        <v>32</v>
      </c>
      <c r="H507" t="s">
        <v>21</v>
      </c>
      <c r="I507" t="s">
        <v>924</v>
      </c>
      <c r="K507">
        <v>1</v>
      </c>
      <c r="L507" t="s">
        <v>167</v>
      </c>
      <c r="M507" t="str">
        <f t="shared" si="21"/>
        <v>MUDr. Lucie Doleželová</v>
      </c>
      <c r="N507">
        <f t="shared" si="22"/>
        <v>1</v>
      </c>
      <c r="O507">
        <f t="shared" si="23"/>
        <v>1</v>
      </c>
    </row>
    <row r="508" spans="1:16" x14ac:dyDescent="0.2">
      <c r="A508">
        <v>89301092</v>
      </c>
      <c r="B508" t="s">
        <v>1259</v>
      </c>
      <c r="C508" t="s">
        <v>1288</v>
      </c>
      <c r="D508">
        <v>10</v>
      </c>
      <c r="E508" s="1">
        <v>43191</v>
      </c>
      <c r="H508" t="s">
        <v>368</v>
      </c>
      <c r="I508" t="s">
        <v>924</v>
      </c>
      <c r="K508">
        <v>0.75</v>
      </c>
      <c r="L508" t="s">
        <v>19</v>
      </c>
      <c r="M508" t="str">
        <f t="shared" si="21"/>
        <v>Mária Doleželová</v>
      </c>
      <c r="N508">
        <f t="shared" si="22"/>
        <v>1</v>
      </c>
      <c r="O508">
        <f t="shared" si="23"/>
        <v>0.75</v>
      </c>
    </row>
    <row r="509" spans="1:16" x14ac:dyDescent="0.2">
      <c r="A509">
        <v>89301102</v>
      </c>
      <c r="B509" t="s">
        <v>1326</v>
      </c>
      <c r="C509" t="s">
        <v>351</v>
      </c>
      <c r="D509">
        <v>10</v>
      </c>
      <c r="E509" s="1">
        <v>44228</v>
      </c>
      <c r="H509" t="s">
        <v>54</v>
      </c>
      <c r="I509" t="s">
        <v>924</v>
      </c>
      <c r="K509">
        <v>0.5</v>
      </c>
      <c r="L509" t="s">
        <v>51</v>
      </c>
      <c r="M509" t="str">
        <f t="shared" si="21"/>
        <v>Hana Doleželová</v>
      </c>
      <c r="N509">
        <f t="shared" si="22"/>
        <v>2</v>
      </c>
      <c r="O509">
        <f t="shared" si="23"/>
        <v>1.25</v>
      </c>
      <c r="P509" t="s">
        <v>3178</v>
      </c>
    </row>
    <row r="510" spans="1:16" x14ac:dyDescent="0.2">
      <c r="A510">
        <v>89301226</v>
      </c>
      <c r="B510" t="s">
        <v>2154</v>
      </c>
      <c r="C510" t="s">
        <v>2174</v>
      </c>
      <c r="D510">
        <v>10</v>
      </c>
      <c r="E510" s="1">
        <v>44075</v>
      </c>
      <c r="H510" t="s">
        <v>246</v>
      </c>
      <c r="I510" t="s">
        <v>924</v>
      </c>
      <c r="J510" t="s">
        <v>62</v>
      </c>
      <c r="K510">
        <v>1</v>
      </c>
      <c r="L510" t="s">
        <v>51</v>
      </c>
      <c r="M510" t="str">
        <f t="shared" si="21"/>
        <v>Ladislava Doleželová</v>
      </c>
      <c r="N510">
        <f t="shared" si="22"/>
        <v>1</v>
      </c>
      <c r="O510">
        <f t="shared" si="23"/>
        <v>1</v>
      </c>
    </row>
    <row r="511" spans="1:16" x14ac:dyDescent="0.2">
      <c r="A511">
        <v>89301261</v>
      </c>
      <c r="B511" t="s">
        <v>2210</v>
      </c>
      <c r="C511" t="s">
        <v>77</v>
      </c>
      <c r="D511">
        <v>5</v>
      </c>
      <c r="E511" s="1">
        <v>41240</v>
      </c>
      <c r="G511" t="s">
        <v>20</v>
      </c>
      <c r="H511" t="s">
        <v>42</v>
      </c>
      <c r="I511" t="s">
        <v>924</v>
      </c>
      <c r="K511">
        <v>0.2</v>
      </c>
      <c r="L511" t="s">
        <v>16</v>
      </c>
      <c r="M511" t="str">
        <f t="shared" si="21"/>
        <v>Bc. Jana Doleželová</v>
      </c>
      <c r="N511">
        <f t="shared" si="22"/>
        <v>2</v>
      </c>
      <c r="O511">
        <f t="shared" si="23"/>
        <v>1</v>
      </c>
    </row>
    <row r="512" spans="1:16" x14ac:dyDescent="0.2">
      <c r="A512">
        <v>89301265</v>
      </c>
      <c r="B512" t="s">
        <v>2210</v>
      </c>
      <c r="C512" t="s">
        <v>2267</v>
      </c>
      <c r="D512">
        <v>10</v>
      </c>
      <c r="E512" s="1">
        <v>41240</v>
      </c>
      <c r="G512" t="s">
        <v>20</v>
      </c>
      <c r="H512" t="s">
        <v>42</v>
      </c>
      <c r="I512" t="s">
        <v>924</v>
      </c>
      <c r="K512">
        <v>0.8</v>
      </c>
      <c r="L512" t="s">
        <v>16</v>
      </c>
      <c r="M512" t="str">
        <f t="shared" si="21"/>
        <v>Bc. Jana Doleželová</v>
      </c>
      <c r="N512">
        <f t="shared" si="22"/>
        <v>2</v>
      </c>
      <c r="O512">
        <f t="shared" si="23"/>
        <v>1</v>
      </c>
    </row>
    <row r="513" spans="1:16" x14ac:dyDescent="0.2">
      <c r="A513">
        <v>89301355</v>
      </c>
      <c r="B513" t="s">
        <v>2620</v>
      </c>
      <c r="C513" t="s">
        <v>2621</v>
      </c>
      <c r="D513">
        <v>10</v>
      </c>
      <c r="E513" s="1">
        <v>40909</v>
      </c>
      <c r="H513" t="s">
        <v>67</v>
      </c>
      <c r="I513" t="s">
        <v>924</v>
      </c>
      <c r="K513">
        <v>1</v>
      </c>
      <c r="L513" t="s">
        <v>19</v>
      </c>
      <c r="M513" t="str">
        <f t="shared" si="21"/>
        <v>Kateřina Doleželová</v>
      </c>
      <c r="N513">
        <f t="shared" si="22"/>
        <v>1</v>
      </c>
      <c r="O513">
        <f t="shared" si="23"/>
        <v>1</v>
      </c>
    </row>
    <row r="514" spans="1:16" x14ac:dyDescent="0.2">
      <c r="A514">
        <v>89301503</v>
      </c>
      <c r="B514" t="s">
        <v>1937</v>
      </c>
      <c r="C514" t="s">
        <v>229</v>
      </c>
      <c r="D514">
        <v>5</v>
      </c>
      <c r="E514" s="1">
        <v>42979</v>
      </c>
      <c r="H514" t="s">
        <v>54</v>
      </c>
      <c r="I514" t="s">
        <v>924</v>
      </c>
      <c r="K514">
        <v>0.75</v>
      </c>
      <c r="L514" t="s">
        <v>19</v>
      </c>
      <c r="M514" t="str">
        <f t="shared" si="21"/>
        <v>Hana Doleželová</v>
      </c>
      <c r="N514">
        <f t="shared" si="22"/>
        <v>2</v>
      </c>
      <c r="O514">
        <f t="shared" si="23"/>
        <v>1.25</v>
      </c>
      <c r="P514" t="s">
        <v>3178</v>
      </c>
    </row>
    <row r="515" spans="1:16" x14ac:dyDescent="0.2">
      <c r="A515">
        <v>89301221</v>
      </c>
      <c r="B515" t="s">
        <v>2154</v>
      </c>
      <c r="C515" t="s">
        <v>77</v>
      </c>
      <c r="D515">
        <v>5</v>
      </c>
      <c r="E515" s="1">
        <v>44409</v>
      </c>
      <c r="G515" t="s">
        <v>32</v>
      </c>
      <c r="H515" t="s">
        <v>119</v>
      </c>
      <c r="I515" t="s">
        <v>2167</v>
      </c>
      <c r="K515">
        <v>1</v>
      </c>
      <c r="L515" t="s">
        <v>167</v>
      </c>
      <c r="M515" t="str">
        <f t="shared" ref="M515:M578" si="24">IF(G515="",H515&amp;" "&amp;I515,G515&amp;" "&amp;H515&amp;" "&amp;I515)</f>
        <v>MUDr. Martin Doležílek</v>
      </c>
      <c r="N515">
        <f t="shared" ref="N515:N578" si="25">COUNTIF(M:M,M515)</f>
        <v>1</v>
      </c>
      <c r="O515">
        <f t="shared" ref="O515:O578" si="26">SUMIFS(K:K,M:M,M515)</f>
        <v>1</v>
      </c>
    </row>
    <row r="516" spans="1:16" x14ac:dyDescent="0.2">
      <c r="A516">
        <v>89301023</v>
      </c>
      <c r="B516" t="s">
        <v>304</v>
      </c>
      <c r="C516" t="s">
        <v>229</v>
      </c>
      <c r="D516">
        <v>5</v>
      </c>
      <c r="E516" s="1">
        <v>43831</v>
      </c>
      <c r="H516" t="s">
        <v>23</v>
      </c>
      <c r="I516" t="s">
        <v>396</v>
      </c>
      <c r="K516">
        <v>0.5</v>
      </c>
      <c r="L516" t="s">
        <v>51</v>
      </c>
      <c r="M516" t="str">
        <f t="shared" si="24"/>
        <v>Alena Dolínková</v>
      </c>
      <c r="N516">
        <f t="shared" si="25"/>
        <v>2</v>
      </c>
      <c r="O516">
        <f t="shared" si="26"/>
        <v>1</v>
      </c>
    </row>
    <row r="517" spans="1:16" x14ac:dyDescent="0.2">
      <c r="A517">
        <v>89301023</v>
      </c>
      <c r="B517" t="s">
        <v>304</v>
      </c>
      <c r="C517" t="s">
        <v>229</v>
      </c>
      <c r="D517">
        <v>5</v>
      </c>
      <c r="E517" s="1">
        <v>43831</v>
      </c>
      <c r="H517" t="s">
        <v>23</v>
      </c>
      <c r="I517" t="s">
        <v>396</v>
      </c>
      <c r="K517">
        <v>0.5</v>
      </c>
      <c r="L517" t="s">
        <v>51</v>
      </c>
      <c r="M517" t="str">
        <f t="shared" si="24"/>
        <v>Alena Dolínková</v>
      </c>
      <c r="N517">
        <f t="shared" si="25"/>
        <v>2</v>
      </c>
      <c r="O517">
        <f t="shared" si="26"/>
        <v>1</v>
      </c>
    </row>
    <row r="518" spans="1:16" x14ac:dyDescent="0.2">
      <c r="A518">
        <v>89301600</v>
      </c>
      <c r="B518" t="s">
        <v>2942</v>
      </c>
      <c r="C518" t="s">
        <v>2942</v>
      </c>
      <c r="D518">
        <v>10</v>
      </c>
      <c r="E518" s="1">
        <v>44805</v>
      </c>
      <c r="H518" t="s">
        <v>67</v>
      </c>
      <c r="I518" t="s">
        <v>396</v>
      </c>
      <c r="K518">
        <v>0.14199999999999999</v>
      </c>
      <c r="L518" t="s">
        <v>51</v>
      </c>
      <c r="M518" t="str">
        <f t="shared" si="24"/>
        <v>Kateřina Dolínková</v>
      </c>
      <c r="N518">
        <f t="shared" si="25"/>
        <v>7</v>
      </c>
      <c r="O518">
        <f t="shared" si="26"/>
        <v>0.99399999999999999</v>
      </c>
    </row>
    <row r="519" spans="1:16" x14ac:dyDescent="0.2">
      <c r="A519">
        <v>89301602</v>
      </c>
      <c r="B519" t="s">
        <v>3011</v>
      </c>
      <c r="C519" t="s">
        <v>3012</v>
      </c>
      <c r="D519">
        <v>10</v>
      </c>
      <c r="E519" s="1">
        <v>44805</v>
      </c>
      <c r="H519" t="s">
        <v>67</v>
      </c>
      <c r="I519" t="s">
        <v>396</v>
      </c>
      <c r="K519">
        <v>0.14199999999999999</v>
      </c>
      <c r="L519" t="s">
        <v>51</v>
      </c>
      <c r="M519" t="str">
        <f t="shared" si="24"/>
        <v>Kateřina Dolínková</v>
      </c>
      <c r="N519">
        <f t="shared" si="25"/>
        <v>7</v>
      </c>
      <c r="O519">
        <f t="shared" si="26"/>
        <v>0.99399999999999999</v>
      </c>
    </row>
    <row r="520" spans="1:16" x14ac:dyDescent="0.2">
      <c r="A520">
        <v>89301604</v>
      </c>
      <c r="B520" t="s">
        <v>3018</v>
      </c>
      <c r="C520" t="s">
        <v>3019</v>
      </c>
      <c r="D520">
        <v>10</v>
      </c>
      <c r="E520" s="1">
        <v>44805</v>
      </c>
      <c r="H520" t="s">
        <v>67</v>
      </c>
      <c r="I520" t="s">
        <v>396</v>
      </c>
      <c r="K520">
        <v>0.14199999999999999</v>
      </c>
      <c r="L520" t="s">
        <v>51</v>
      </c>
      <c r="M520" t="str">
        <f t="shared" si="24"/>
        <v>Kateřina Dolínková</v>
      </c>
      <c r="N520">
        <f t="shared" si="25"/>
        <v>7</v>
      </c>
      <c r="O520">
        <f t="shared" si="26"/>
        <v>0.99399999999999999</v>
      </c>
    </row>
    <row r="521" spans="1:16" x14ac:dyDescent="0.2">
      <c r="A521">
        <v>89301605</v>
      </c>
      <c r="B521" t="s">
        <v>3023</v>
      </c>
      <c r="C521" t="s">
        <v>3024</v>
      </c>
      <c r="D521">
        <v>10</v>
      </c>
      <c r="E521" s="1">
        <v>44805</v>
      </c>
      <c r="H521" t="s">
        <v>67</v>
      </c>
      <c r="I521" t="s">
        <v>396</v>
      </c>
      <c r="K521">
        <v>0.14199999999999999</v>
      </c>
      <c r="L521" t="s">
        <v>51</v>
      </c>
      <c r="M521" t="str">
        <f t="shared" si="24"/>
        <v>Kateřina Dolínková</v>
      </c>
      <c r="N521">
        <f t="shared" si="25"/>
        <v>7</v>
      </c>
      <c r="O521">
        <f t="shared" si="26"/>
        <v>0.99399999999999999</v>
      </c>
    </row>
    <row r="522" spans="1:16" x14ac:dyDescent="0.2">
      <c r="A522">
        <v>89301606</v>
      </c>
      <c r="B522" t="s">
        <v>3025</v>
      </c>
      <c r="C522" t="s">
        <v>3026</v>
      </c>
      <c r="D522">
        <v>10</v>
      </c>
      <c r="E522" s="1">
        <v>44805</v>
      </c>
      <c r="H522" t="s">
        <v>67</v>
      </c>
      <c r="I522" t="s">
        <v>396</v>
      </c>
      <c r="K522">
        <v>0.14199999999999999</v>
      </c>
      <c r="L522" t="s">
        <v>51</v>
      </c>
      <c r="M522" t="str">
        <f t="shared" si="24"/>
        <v>Kateřina Dolínková</v>
      </c>
      <c r="N522">
        <f t="shared" si="25"/>
        <v>7</v>
      </c>
      <c r="O522">
        <f t="shared" si="26"/>
        <v>0.99399999999999999</v>
      </c>
    </row>
    <row r="523" spans="1:16" x14ac:dyDescent="0.2">
      <c r="A523">
        <v>89301607</v>
      </c>
      <c r="B523" t="s">
        <v>3027</v>
      </c>
      <c r="C523" t="s">
        <v>3028</v>
      </c>
      <c r="D523">
        <v>10</v>
      </c>
      <c r="E523" s="1">
        <v>44805</v>
      </c>
      <c r="H523" t="s">
        <v>67</v>
      </c>
      <c r="I523" t="s">
        <v>396</v>
      </c>
      <c r="K523">
        <v>0.14199999999999999</v>
      </c>
      <c r="L523" t="s">
        <v>51</v>
      </c>
      <c r="M523" t="str">
        <f t="shared" si="24"/>
        <v>Kateřina Dolínková</v>
      </c>
      <c r="N523">
        <f t="shared" si="25"/>
        <v>7</v>
      </c>
      <c r="O523">
        <f t="shared" si="26"/>
        <v>0.99399999999999999</v>
      </c>
    </row>
    <row r="524" spans="1:16" x14ac:dyDescent="0.2">
      <c r="A524">
        <v>89301608</v>
      </c>
      <c r="B524" t="s">
        <v>3029</v>
      </c>
      <c r="C524" t="s">
        <v>3029</v>
      </c>
      <c r="D524">
        <v>10</v>
      </c>
      <c r="E524" s="1">
        <v>44805</v>
      </c>
      <c r="H524" t="s">
        <v>67</v>
      </c>
      <c r="I524" t="s">
        <v>396</v>
      </c>
      <c r="K524">
        <v>0.14199999999999999</v>
      </c>
      <c r="L524" t="s">
        <v>51</v>
      </c>
      <c r="M524" t="str">
        <f t="shared" si="24"/>
        <v>Kateřina Dolínková</v>
      </c>
      <c r="N524">
        <f t="shared" si="25"/>
        <v>7</v>
      </c>
      <c r="O524">
        <f t="shared" si="26"/>
        <v>0.99399999999999999</v>
      </c>
    </row>
    <row r="525" spans="1:16" x14ac:dyDescent="0.2">
      <c r="A525">
        <v>89301173</v>
      </c>
      <c r="B525" t="s">
        <v>1863</v>
      </c>
      <c r="C525" t="s">
        <v>229</v>
      </c>
      <c r="D525">
        <v>5</v>
      </c>
      <c r="E525" s="1">
        <v>44409</v>
      </c>
      <c r="H525" t="s">
        <v>67</v>
      </c>
      <c r="I525" t="s">
        <v>1934</v>
      </c>
      <c r="J525" t="s">
        <v>62</v>
      </c>
      <c r="K525">
        <v>1</v>
      </c>
      <c r="L525" t="s">
        <v>60</v>
      </c>
      <c r="M525" t="str">
        <f t="shared" si="24"/>
        <v>Kateřina Domanská</v>
      </c>
      <c r="N525">
        <f t="shared" si="25"/>
        <v>1</v>
      </c>
      <c r="O525">
        <f t="shared" si="26"/>
        <v>1</v>
      </c>
    </row>
    <row r="526" spans="1:16" x14ac:dyDescent="0.2">
      <c r="A526">
        <v>89301044</v>
      </c>
      <c r="B526" t="s">
        <v>701</v>
      </c>
      <c r="C526" t="s">
        <v>229</v>
      </c>
      <c r="D526">
        <v>5</v>
      </c>
      <c r="E526" s="1">
        <v>39995</v>
      </c>
      <c r="G526" t="s">
        <v>13</v>
      </c>
      <c r="H526" t="s">
        <v>17</v>
      </c>
      <c r="I526" t="s">
        <v>719</v>
      </c>
      <c r="K526">
        <v>1</v>
      </c>
      <c r="L526" t="s">
        <v>51</v>
      </c>
      <c r="M526" t="str">
        <f t="shared" si="24"/>
        <v>Mgr. Marie Dombiová</v>
      </c>
      <c r="N526">
        <f t="shared" si="25"/>
        <v>1</v>
      </c>
      <c r="O526">
        <f t="shared" si="26"/>
        <v>1</v>
      </c>
    </row>
    <row r="527" spans="1:16" x14ac:dyDescent="0.2">
      <c r="A527">
        <v>89301212</v>
      </c>
      <c r="B527" t="s">
        <v>2044</v>
      </c>
      <c r="C527" t="s">
        <v>351</v>
      </c>
      <c r="D527">
        <v>10</v>
      </c>
      <c r="E527" s="1">
        <v>43556</v>
      </c>
      <c r="G527" t="s">
        <v>32</v>
      </c>
      <c r="H527" t="s">
        <v>1150</v>
      </c>
      <c r="I527" t="s">
        <v>2094</v>
      </c>
      <c r="K527">
        <v>1</v>
      </c>
      <c r="L527" t="s">
        <v>36</v>
      </c>
      <c r="M527" t="str">
        <f t="shared" si="24"/>
        <v>MUDr. Barbara Donociková</v>
      </c>
      <c r="N527">
        <f t="shared" si="25"/>
        <v>1</v>
      </c>
      <c r="O527">
        <f t="shared" si="26"/>
        <v>1</v>
      </c>
    </row>
    <row r="528" spans="1:16" x14ac:dyDescent="0.2">
      <c r="A528">
        <v>89301121</v>
      </c>
      <c r="B528" t="s">
        <v>1578</v>
      </c>
      <c r="C528" t="s">
        <v>77</v>
      </c>
      <c r="D528">
        <v>5</v>
      </c>
      <c r="E528" s="1">
        <v>42826</v>
      </c>
      <c r="H528" t="s">
        <v>347</v>
      </c>
      <c r="I528" t="s">
        <v>1595</v>
      </c>
      <c r="J528" t="s">
        <v>62</v>
      </c>
      <c r="K528">
        <v>0.75</v>
      </c>
      <c r="L528" t="s">
        <v>19</v>
      </c>
      <c r="M528" t="str">
        <f t="shared" si="24"/>
        <v>Daniela Dopitová</v>
      </c>
      <c r="N528">
        <f t="shared" si="25"/>
        <v>1</v>
      </c>
      <c r="O528">
        <f t="shared" si="26"/>
        <v>0.75</v>
      </c>
    </row>
    <row r="529" spans="1:16" x14ac:dyDescent="0.2">
      <c r="A529">
        <v>89301173</v>
      </c>
      <c r="B529" t="s">
        <v>1863</v>
      </c>
      <c r="C529" t="s">
        <v>229</v>
      </c>
      <c r="D529">
        <v>5</v>
      </c>
      <c r="E529" s="1">
        <v>41548</v>
      </c>
      <c r="G529" t="s">
        <v>32</v>
      </c>
      <c r="H529" t="s">
        <v>165</v>
      </c>
      <c r="I529" t="s">
        <v>1924</v>
      </c>
      <c r="J529" t="s">
        <v>35</v>
      </c>
      <c r="K529">
        <v>1</v>
      </c>
      <c r="L529" t="s">
        <v>36</v>
      </c>
      <c r="M529" t="str">
        <f t="shared" si="24"/>
        <v>MUDr. Tomáš Dorňák</v>
      </c>
      <c r="N529">
        <f t="shared" si="25"/>
        <v>1</v>
      </c>
      <c r="O529">
        <f t="shared" si="26"/>
        <v>1</v>
      </c>
    </row>
    <row r="530" spans="1:16" x14ac:dyDescent="0.2">
      <c r="A530">
        <v>89301405</v>
      </c>
      <c r="B530" t="s">
        <v>2741</v>
      </c>
      <c r="C530" t="s">
        <v>2742</v>
      </c>
      <c r="D530">
        <v>10</v>
      </c>
      <c r="E530" s="1">
        <v>39448</v>
      </c>
      <c r="H530" t="s">
        <v>107</v>
      </c>
      <c r="I530" t="s">
        <v>2753</v>
      </c>
      <c r="K530">
        <v>1</v>
      </c>
      <c r="L530" t="s">
        <v>19</v>
      </c>
      <c r="M530" t="str">
        <f t="shared" si="24"/>
        <v>Ivana Dosedělová</v>
      </c>
      <c r="N530">
        <f t="shared" si="25"/>
        <v>1</v>
      </c>
      <c r="O530">
        <f t="shared" si="26"/>
        <v>1</v>
      </c>
    </row>
    <row r="531" spans="1:16" x14ac:dyDescent="0.2">
      <c r="A531">
        <v>89301172</v>
      </c>
      <c r="B531" t="s">
        <v>1863</v>
      </c>
      <c r="C531" t="s">
        <v>1484</v>
      </c>
      <c r="D531">
        <v>10</v>
      </c>
      <c r="E531" s="1">
        <v>39814</v>
      </c>
      <c r="H531" t="s">
        <v>30</v>
      </c>
      <c r="I531" t="s">
        <v>1912</v>
      </c>
      <c r="K531">
        <v>1</v>
      </c>
      <c r="L531" t="s">
        <v>19</v>
      </c>
      <c r="M531" t="str">
        <f t="shared" si="24"/>
        <v>Irena Doskočilová</v>
      </c>
      <c r="N531">
        <f t="shared" si="25"/>
        <v>1</v>
      </c>
      <c r="O531">
        <f t="shared" si="26"/>
        <v>1</v>
      </c>
    </row>
    <row r="532" spans="1:16" x14ac:dyDescent="0.2">
      <c r="A532">
        <v>89301076</v>
      </c>
      <c r="B532" t="s">
        <v>1088</v>
      </c>
      <c r="C532" t="s">
        <v>1088</v>
      </c>
      <c r="D532">
        <v>5</v>
      </c>
      <c r="E532" s="1">
        <v>44621</v>
      </c>
      <c r="H532" t="s">
        <v>42</v>
      </c>
      <c r="I532" t="s">
        <v>1102</v>
      </c>
      <c r="K532">
        <v>1</v>
      </c>
      <c r="L532" t="s">
        <v>19</v>
      </c>
      <c r="M532" t="str">
        <f t="shared" si="24"/>
        <v>Jana Dosoudilová</v>
      </c>
      <c r="N532">
        <f t="shared" si="25"/>
        <v>1</v>
      </c>
      <c r="O532">
        <f t="shared" si="26"/>
        <v>1</v>
      </c>
    </row>
    <row r="533" spans="1:16" x14ac:dyDescent="0.2">
      <c r="A533">
        <v>89301313</v>
      </c>
      <c r="B533" t="s">
        <v>2343</v>
      </c>
      <c r="C533" t="s">
        <v>229</v>
      </c>
      <c r="D533">
        <v>5</v>
      </c>
      <c r="E533" s="1">
        <v>39448</v>
      </c>
      <c r="G533" t="s">
        <v>32</v>
      </c>
      <c r="H533" t="s">
        <v>650</v>
      </c>
      <c r="I533" t="s">
        <v>2374</v>
      </c>
      <c r="K533">
        <v>0.7</v>
      </c>
      <c r="L533" t="s">
        <v>36</v>
      </c>
      <c r="M533" t="str">
        <f t="shared" si="24"/>
        <v>MUDr. Ivo Dospěl</v>
      </c>
      <c r="N533">
        <f t="shared" si="25"/>
        <v>2</v>
      </c>
      <c r="O533">
        <f t="shared" si="26"/>
        <v>1</v>
      </c>
    </row>
    <row r="534" spans="1:16" x14ac:dyDescent="0.2">
      <c r="A534">
        <v>89301607</v>
      </c>
      <c r="B534" t="s">
        <v>3027</v>
      </c>
      <c r="C534" t="s">
        <v>3028</v>
      </c>
      <c r="D534">
        <v>10</v>
      </c>
      <c r="E534" s="1">
        <v>40210</v>
      </c>
      <c r="G534" t="s">
        <v>32</v>
      </c>
      <c r="H534" t="s">
        <v>650</v>
      </c>
      <c r="I534" t="s">
        <v>2374</v>
      </c>
      <c r="K534">
        <v>0.3</v>
      </c>
      <c r="L534" t="s">
        <v>36</v>
      </c>
      <c r="M534" t="str">
        <f t="shared" si="24"/>
        <v>MUDr. Ivo Dospěl</v>
      </c>
      <c r="N534">
        <f t="shared" si="25"/>
        <v>2</v>
      </c>
      <c r="O534">
        <f t="shared" si="26"/>
        <v>1</v>
      </c>
    </row>
    <row r="535" spans="1:16" x14ac:dyDescent="0.2">
      <c r="A535">
        <v>89301087</v>
      </c>
      <c r="B535" t="s">
        <v>1125</v>
      </c>
      <c r="C535" t="s">
        <v>1249</v>
      </c>
      <c r="D535">
        <v>10</v>
      </c>
      <c r="E535" s="1">
        <v>41944</v>
      </c>
      <c r="G535" t="s">
        <v>78</v>
      </c>
      <c r="H535" t="s">
        <v>195</v>
      </c>
      <c r="I535" t="s">
        <v>1255</v>
      </c>
      <c r="J535" t="s">
        <v>35</v>
      </c>
      <c r="K535">
        <v>0.3</v>
      </c>
      <c r="L535" t="s">
        <v>36</v>
      </c>
      <c r="M535" t="str">
        <f t="shared" si="24"/>
        <v>doc. MUDr. Jiří Dostál</v>
      </c>
      <c r="N535">
        <f t="shared" si="25"/>
        <v>1</v>
      </c>
      <c r="O535">
        <f t="shared" si="26"/>
        <v>0.3</v>
      </c>
    </row>
    <row r="536" spans="1:16" x14ac:dyDescent="0.2">
      <c r="A536">
        <v>89301093</v>
      </c>
      <c r="B536" t="s">
        <v>1259</v>
      </c>
      <c r="C536" t="s">
        <v>229</v>
      </c>
      <c r="D536">
        <v>5</v>
      </c>
      <c r="E536" s="1">
        <v>39448</v>
      </c>
      <c r="G536" t="s">
        <v>1302</v>
      </c>
      <c r="H536" t="s">
        <v>65</v>
      </c>
      <c r="I536" t="s">
        <v>1303</v>
      </c>
      <c r="K536">
        <v>1</v>
      </c>
      <c r="L536" t="s">
        <v>19</v>
      </c>
      <c r="M536" t="str">
        <f t="shared" si="24"/>
        <v>Mgr. et Mgr. Věra Dostalíková</v>
      </c>
      <c r="N536">
        <f t="shared" si="25"/>
        <v>1</v>
      </c>
      <c r="O536">
        <f t="shared" si="26"/>
        <v>1</v>
      </c>
    </row>
    <row r="537" spans="1:16" x14ac:dyDescent="0.2">
      <c r="A537">
        <v>89301021</v>
      </c>
      <c r="B537" t="s">
        <v>304</v>
      </c>
      <c r="C537" t="s">
        <v>77</v>
      </c>
      <c r="D537">
        <v>5</v>
      </c>
      <c r="E537" s="1">
        <v>42583</v>
      </c>
      <c r="G537" t="s">
        <v>20</v>
      </c>
      <c r="H537" t="s">
        <v>74</v>
      </c>
      <c r="I537" t="s">
        <v>323</v>
      </c>
      <c r="K537">
        <v>1</v>
      </c>
      <c r="L537" t="s">
        <v>51</v>
      </c>
      <c r="M537" t="str">
        <f t="shared" si="24"/>
        <v>Bc. Eliška Dostálová</v>
      </c>
      <c r="N537">
        <f t="shared" si="25"/>
        <v>1</v>
      </c>
      <c r="O537">
        <f t="shared" si="26"/>
        <v>1</v>
      </c>
    </row>
    <row r="538" spans="1:16" x14ac:dyDescent="0.2">
      <c r="A538">
        <v>89301073</v>
      </c>
      <c r="B538" t="s">
        <v>904</v>
      </c>
      <c r="C538" t="s">
        <v>229</v>
      </c>
      <c r="D538">
        <v>5</v>
      </c>
      <c r="E538" s="1">
        <v>44562</v>
      </c>
      <c r="G538" t="s">
        <v>32</v>
      </c>
      <c r="H538" t="s">
        <v>67</v>
      </c>
      <c r="I538" t="s">
        <v>323</v>
      </c>
      <c r="J538" t="s">
        <v>35</v>
      </c>
      <c r="K538">
        <v>0.4</v>
      </c>
      <c r="L538" t="s">
        <v>36</v>
      </c>
      <c r="M538" t="str">
        <f t="shared" si="24"/>
        <v>MUDr. Kateřina Dostálová</v>
      </c>
      <c r="N538">
        <f t="shared" si="25"/>
        <v>3</v>
      </c>
      <c r="O538">
        <f t="shared" si="26"/>
        <v>1</v>
      </c>
    </row>
    <row r="539" spans="1:16" x14ac:dyDescent="0.2">
      <c r="A539">
        <v>89301076</v>
      </c>
      <c r="B539" t="s">
        <v>1088</v>
      </c>
      <c r="C539" t="s">
        <v>1088</v>
      </c>
      <c r="D539">
        <v>5</v>
      </c>
      <c r="E539" s="1">
        <v>44317</v>
      </c>
      <c r="H539" t="s">
        <v>42</v>
      </c>
      <c r="I539" t="s">
        <v>323</v>
      </c>
      <c r="K539">
        <v>1</v>
      </c>
      <c r="L539" t="s">
        <v>19</v>
      </c>
      <c r="M539" t="str">
        <f t="shared" si="24"/>
        <v>Jana Dostálová</v>
      </c>
      <c r="N539">
        <f t="shared" si="25"/>
        <v>2</v>
      </c>
      <c r="O539">
        <f t="shared" si="26"/>
        <v>2</v>
      </c>
      <c r="P539" t="s">
        <v>3178</v>
      </c>
    </row>
    <row r="540" spans="1:16" x14ac:dyDescent="0.2">
      <c r="A540">
        <v>89301101</v>
      </c>
      <c r="B540" t="s">
        <v>1326</v>
      </c>
      <c r="C540" t="s">
        <v>77</v>
      </c>
      <c r="D540">
        <v>5</v>
      </c>
      <c r="E540" s="1">
        <v>42401</v>
      </c>
      <c r="H540" t="s">
        <v>402</v>
      </c>
      <c r="I540" t="s">
        <v>323</v>
      </c>
      <c r="K540">
        <v>1</v>
      </c>
      <c r="L540" t="s">
        <v>27</v>
      </c>
      <c r="M540" t="str">
        <f t="shared" si="24"/>
        <v>Bronislava Dostálová</v>
      </c>
      <c r="N540">
        <f t="shared" si="25"/>
        <v>1</v>
      </c>
      <c r="O540">
        <f t="shared" si="26"/>
        <v>1</v>
      </c>
    </row>
    <row r="541" spans="1:16" x14ac:dyDescent="0.2">
      <c r="A541">
        <v>89301101</v>
      </c>
      <c r="B541" t="s">
        <v>1326</v>
      </c>
      <c r="C541" t="s">
        <v>77</v>
      </c>
      <c r="D541">
        <v>5</v>
      </c>
      <c r="E541" s="1">
        <v>40909</v>
      </c>
      <c r="H541" t="s">
        <v>740</v>
      </c>
      <c r="I541" t="s">
        <v>323</v>
      </c>
      <c r="K541">
        <v>0.8</v>
      </c>
      <c r="L541" t="s">
        <v>19</v>
      </c>
      <c r="M541" t="str">
        <f t="shared" si="24"/>
        <v>Aneta Dostálová</v>
      </c>
      <c r="N541">
        <f t="shared" si="25"/>
        <v>2</v>
      </c>
      <c r="O541">
        <f t="shared" si="26"/>
        <v>1</v>
      </c>
    </row>
    <row r="542" spans="1:16" x14ac:dyDescent="0.2">
      <c r="A542">
        <v>89301122</v>
      </c>
      <c r="B542" t="s">
        <v>1578</v>
      </c>
      <c r="C542" t="s">
        <v>1627</v>
      </c>
      <c r="D542">
        <v>10</v>
      </c>
      <c r="E542" s="1">
        <v>40179</v>
      </c>
      <c r="H542" t="s">
        <v>252</v>
      </c>
      <c r="I542" t="s">
        <v>323</v>
      </c>
      <c r="K542">
        <v>0.1</v>
      </c>
      <c r="L542" t="s">
        <v>51</v>
      </c>
      <c r="M542" t="str">
        <f t="shared" si="24"/>
        <v>Kamila Dostálová</v>
      </c>
      <c r="N542">
        <f t="shared" si="25"/>
        <v>2</v>
      </c>
      <c r="O542">
        <f t="shared" si="26"/>
        <v>1</v>
      </c>
    </row>
    <row r="543" spans="1:16" x14ac:dyDescent="0.2">
      <c r="A543">
        <v>89301124</v>
      </c>
      <c r="B543" t="s">
        <v>1578</v>
      </c>
      <c r="C543" t="s">
        <v>1638</v>
      </c>
      <c r="D543">
        <v>10</v>
      </c>
      <c r="E543" s="1">
        <v>40179</v>
      </c>
      <c r="H543" t="s">
        <v>252</v>
      </c>
      <c r="I543" t="s">
        <v>323</v>
      </c>
      <c r="K543">
        <v>0.9</v>
      </c>
      <c r="L543" t="s">
        <v>51</v>
      </c>
      <c r="M543" t="str">
        <f t="shared" si="24"/>
        <v>Kamila Dostálová</v>
      </c>
      <c r="N543">
        <f t="shared" si="25"/>
        <v>2</v>
      </c>
      <c r="O543">
        <f t="shared" si="26"/>
        <v>1</v>
      </c>
    </row>
    <row r="544" spans="1:16" x14ac:dyDescent="0.2">
      <c r="A544">
        <v>89301163</v>
      </c>
      <c r="B544" t="s">
        <v>1772</v>
      </c>
      <c r="C544" t="s">
        <v>229</v>
      </c>
      <c r="D544">
        <v>5</v>
      </c>
      <c r="E544" s="1">
        <v>43770</v>
      </c>
      <c r="H544" t="s">
        <v>292</v>
      </c>
      <c r="I544" t="s">
        <v>323</v>
      </c>
      <c r="K544">
        <v>1</v>
      </c>
      <c r="L544" t="s">
        <v>27</v>
      </c>
      <c r="M544" t="str">
        <f t="shared" si="24"/>
        <v>Iveta Dostálová</v>
      </c>
      <c r="N544">
        <f t="shared" si="25"/>
        <v>1</v>
      </c>
      <c r="O544">
        <f t="shared" si="26"/>
        <v>1</v>
      </c>
    </row>
    <row r="545" spans="1:16" x14ac:dyDescent="0.2">
      <c r="A545">
        <v>89301171</v>
      </c>
      <c r="B545" t="s">
        <v>1863</v>
      </c>
      <c r="C545" t="s">
        <v>77</v>
      </c>
      <c r="D545">
        <v>5</v>
      </c>
      <c r="E545" s="1">
        <v>43115</v>
      </c>
      <c r="H545" t="s">
        <v>42</v>
      </c>
      <c r="I545" t="s">
        <v>323</v>
      </c>
      <c r="K545">
        <v>1</v>
      </c>
      <c r="L545" t="s">
        <v>27</v>
      </c>
      <c r="M545" t="str">
        <f t="shared" si="24"/>
        <v>Jana Dostálová</v>
      </c>
      <c r="N545">
        <f t="shared" si="25"/>
        <v>2</v>
      </c>
      <c r="O545">
        <f t="shared" si="26"/>
        <v>2</v>
      </c>
      <c r="P545" t="s">
        <v>3178</v>
      </c>
    </row>
    <row r="546" spans="1:16" x14ac:dyDescent="0.2">
      <c r="A546">
        <v>89301326</v>
      </c>
      <c r="B546" t="s">
        <v>2385</v>
      </c>
      <c r="C546" t="s">
        <v>2484</v>
      </c>
      <c r="D546">
        <v>10</v>
      </c>
      <c r="E546" s="1">
        <v>44348</v>
      </c>
      <c r="G546" t="s">
        <v>13</v>
      </c>
      <c r="H546" t="s">
        <v>21</v>
      </c>
      <c r="I546" t="s">
        <v>323</v>
      </c>
      <c r="K546">
        <v>0.8</v>
      </c>
      <c r="L546" t="s">
        <v>1222</v>
      </c>
      <c r="M546" t="str">
        <f t="shared" si="24"/>
        <v>Mgr. Lucie Dostálová</v>
      </c>
      <c r="N546">
        <f t="shared" si="25"/>
        <v>1</v>
      </c>
      <c r="O546">
        <f t="shared" si="26"/>
        <v>0.8</v>
      </c>
    </row>
    <row r="547" spans="1:16" x14ac:dyDescent="0.2">
      <c r="A547">
        <v>89301600</v>
      </c>
      <c r="B547" t="s">
        <v>2942</v>
      </c>
      <c r="C547" t="s">
        <v>2942</v>
      </c>
      <c r="D547">
        <v>10</v>
      </c>
      <c r="E547" s="1">
        <v>44562</v>
      </c>
      <c r="G547" t="s">
        <v>32</v>
      </c>
      <c r="H547" t="s">
        <v>67</v>
      </c>
      <c r="I547" t="s">
        <v>323</v>
      </c>
      <c r="J547" t="s">
        <v>35</v>
      </c>
      <c r="K547">
        <v>0.6</v>
      </c>
      <c r="L547" t="s">
        <v>36</v>
      </c>
      <c r="M547" t="str">
        <f t="shared" si="24"/>
        <v>MUDr. Kateřina Dostálová</v>
      </c>
      <c r="N547">
        <f t="shared" si="25"/>
        <v>3</v>
      </c>
      <c r="O547">
        <f t="shared" si="26"/>
        <v>1</v>
      </c>
    </row>
    <row r="548" spans="1:16" x14ac:dyDescent="0.2">
      <c r="A548">
        <v>89301608</v>
      </c>
      <c r="B548" t="s">
        <v>3029</v>
      </c>
      <c r="C548" t="s">
        <v>3029</v>
      </c>
      <c r="D548">
        <v>10</v>
      </c>
      <c r="E548" s="1">
        <v>43709</v>
      </c>
      <c r="G548" t="s">
        <v>32</v>
      </c>
      <c r="H548" t="s">
        <v>67</v>
      </c>
      <c r="I548" t="s">
        <v>323</v>
      </c>
      <c r="K548">
        <v>0</v>
      </c>
      <c r="L548" t="s">
        <v>36</v>
      </c>
      <c r="M548" t="str">
        <f t="shared" si="24"/>
        <v>MUDr. Kateřina Dostálová</v>
      </c>
      <c r="N548">
        <f t="shared" si="25"/>
        <v>3</v>
      </c>
      <c r="O548">
        <f t="shared" si="26"/>
        <v>1</v>
      </c>
    </row>
    <row r="549" spans="1:16" x14ac:dyDescent="0.2">
      <c r="A549">
        <v>89301706</v>
      </c>
      <c r="B549" t="s">
        <v>3054</v>
      </c>
      <c r="C549" t="s">
        <v>3055</v>
      </c>
      <c r="D549">
        <v>8</v>
      </c>
      <c r="E549" s="1">
        <v>40909</v>
      </c>
      <c r="H549" t="s">
        <v>740</v>
      </c>
      <c r="I549" t="s">
        <v>323</v>
      </c>
      <c r="K549">
        <v>0.2</v>
      </c>
      <c r="L549" t="s">
        <v>19</v>
      </c>
      <c r="M549" t="str">
        <f t="shared" si="24"/>
        <v>Aneta Dostálová</v>
      </c>
      <c r="N549">
        <f t="shared" si="25"/>
        <v>2</v>
      </c>
      <c r="O549">
        <f t="shared" si="26"/>
        <v>1</v>
      </c>
    </row>
    <row r="550" spans="1:16" x14ac:dyDescent="0.2">
      <c r="A550">
        <v>89305246</v>
      </c>
      <c r="B550" t="s">
        <v>3126</v>
      </c>
      <c r="C550" t="s">
        <v>3127</v>
      </c>
      <c r="D550">
        <v>15</v>
      </c>
      <c r="E550" s="1">
        <v>43891</v>
      </c>
      <c r="G550" t="s">
        <v>2182</v>
      </c>
      <c r="H550" t="s">
        <v>58</v>
      </c>
      <c r="I550" t="s">
        <v>323</v>
      </c>
      <c r="J550" t="s">
        <v>35</v>
      </c>
      <c r="K550">
        <v>0.5</v>
      </c>
      <c r="L550" t="s">
        <v>2187</v>
      </c>
      <c r="M550" t="str">
        <f t="shared" si="24"/>
        <v>MDDr. Lenka Dostálová</v>
      </c>
      <c r="N550">
        <f t="shared" si="25"/>
        <v>2</v>
      </c>
      <c r="O550">
        <f t="shared" si="26"/>
        <v>0.5</v>
      </c>
    </row>
    <row r="551" spans="1:16" x14ac:dyDescent="0.2">
      <c r="A551">
        <v>89870255</v>
      </c>
      <c r="B551" t="s">
        <v>2181</v>
      </c>
      <c r="C551" t="s">
        <v>3167</v>
      </c>
      <c r="D551">
        <v>15</v>
      </c>
      <c r="E551" s="1">
        <v>43952</v>
      </c>
      <c r="G551" t="s">
        <v>2182</v>
      </c>
      <c r="H551" t="s">
        <v>58</v>
      </c>
      <c r="I551" t="s">
        <v>323</v>
      </c>
      <c r="J551" t="s">
        <v>35</v>
      </c>
      <c r="K551">
        <v>0</v>
      </c>
      <c r="L551" t="s">
        <v>2187</v>
      </c>
      <c r="M551" t="str">
        <f t="shared" si="24"/>
        <v>MDDr. Lenka Dostálová</v>
      </c>
      <c r="N551">
        <f t="shared" si="25"/>
        <v>2</v>
      </c>
      <c r="O551">
        <f t="shared" si="26"/>
        <v>0.5</v>
      </c>
    </row>
    <row r="552" spans="1:16" x14ac:dyDescent="0.2">
      <c r="A552">
        <v>89301172</v>
      </c>
      <c r="B552" t="s">
        <v>1863</v>
      </c>
      <c r="C552" t="s">
        <v>1484</v>
      </c>
      <c r="D552">
        <v>10</v>
      </c>
      <c r="E552" s="1">
        <v>39814</v>
      </c>
      <c r="H552" t="s">
        <v>115</v>
      </c>
      <c r="I552" t="s">
        <v>1917</v>
      </c>
      <c r="K552">
        <v>0.8</v>
      </c>
      <c r="L552" t="s">
        <v>19</v>
      </c>
      <c r="M552" t="str">
        <f t="shared" si="24"/>
        <v>Miroslava Dostálová Dragúňová</v>
      </c>
      <c r="N552">
        <f t="shared" si="25"/>
        <v>1</v>
      </c>
      <c r="O552">
        <f t="shared" si="26"/>
        <v>0.8</v>
      </c>
    </row>
    <row r="553" spans="1:16" x14ac:dyDescent="0.2">
      <c r="A553">
        <v>89301111</v>
      </c>
      <c r="B553" t="s">
        <v>1492</v>
      </c>
      <c r="C553" t="s">
        <v>77</v>
      </c>
      <c r="D553">
        <v>5</v>
      </c>
      <c r="E553" s="1">
        <v>42353</v>
      </c>
      <c r="G553" t="s">
        <v>32</v>
      </c>
      <c r="H553" t="s">
        <v>165</v>
      </c>
      <c r="I553" t="s">
        <v>1516</v>
      </c>
      <c r="K553">
        <v>0.9</v>
      </c>
      <c r="L553" t="s">
        <v>36</v>
      </c>
      <c r="M553" t="str">
        <f t="shared" si="24"/>
        <v>MUDr. Tomáš Doubek</v>
      </c>
      <c r="N553">
        <f t="shared" si="25"/>
        <v>1</v>
      </c>
      <c r="O553">
        <f t="shared" si="26"/>
        <v>0.9</v>
      </c>
    </row>
    <row r="554" spans="1:16" x14ac:dyDescent="0.2">
      <c r="A554">
        <v>89301503</v>
      </c>
      <c r="B554" t="s">
        <v>1937</v>
      </c>
      <c r="C554" t="s">
        <v>229</v>
      </c>
      <c r="D554">
        <v>5</v>
      </c>
      <c r="E554" s="1">
        <v>44440</v>
      </c>
      <c r="H554" t="s">
        <v>67</v>
      </c>
      <c r="I554" t="s">
        <v>2874</v>
      </c>
      <c r="J554" t="s">
        <v>62</v>
      </c>
      <c r="K554">
        <v>1</v>
      </c>
      <c r="L554" t="s">
        <v>51</v>
      </c>
      <c r="M554" t="str">
        <f t="shared" si="24"/>
        <v>Kateřina Doubková</v>
      </c>
      <c r="N554">
        <f t="shared" si="25"/>
        <v>1</v>
      </c>
      <c r="O554">
        <f t="shared" si="26"/>
        <v>1</v>
      </c>
    </row>
    <row r="555" spans="1:16" x14ac:dyDescent="0.2">
      <c r="A555">
        <v>89301061</v>
      </c>
      <c r="B555" t="s">
        <v>808</v>
      </c>
      <c r="C555" t="s">
        <v>809</v>
      </c>
      <c r="D555">
        <v>5</v>
      </c>
      <c r="E555" s="1">
        <v>39814</v>
      </c>
      <c r="H555" t="s">
        <v>222</v>
      </c>
      <c r="I555" t="s">
        <v>833</v>
      </c>
      <c r="K555">
        <v>1</v>
      </c>
      <c r="L555" t="s">
        <v>27</v>
      </c>
      <c r="M555" t="str">
        <f t="shared" si="24"/>
        <v>Ilona Doubravová</v>
      </c>
      <c r="N555">
        <f t="shared" si="25"/>
        <v>1</v>
      </c>
      <c r="O555">
        <f t="shared" si="26"/>
        <v>1</v>
      </c>
    </row>
    <row r="556" spans="1:16" x14ac:dyDescent="0.2">
      <c r="A556">
        <v>89301101</v>
      </c>
      <c r="B556" t="s">
        <v>1326</v>
      </c>
      <c r="C556" t="s">
        <v>77</v>
      </c>
      <c r="D556">
        <v>5</v>
      </c>
      <c r="E556" s="1">
        <v>41944</v>
      </c>
      <c r="H556" t="s">
        <v>200</v>
      </c>
      <c r="I556" t="s">
        <v>833</v>
      </c>
      <c r="K556">
        <v>1</v>
      </c>
      <c r="L556" t="s">
        <v>19</v>
      </c>
      <c r="M556" t="str">
        <f t="shared" si="24"/>
        <v>Martina Doubravová</v>
      </c>
      <c r="N556">
        <f t="shared" si="25"/>
        <v>1</v>
      </c>
      <c r="O556">
        <f t="shared" si="26"/>
        <v>1</v>
      </c>
    </row>
    <row r="557" spans="1:16" x14ac:dyDescent="0.2">
      <c r="A557">
        <v>89301023</v>
      </c>
      <c r="B557" t="s">
        <v>304</v>
      </c>
      <c r="C557" t="s">
        <v>229</v>
      </c>
      <c r="D557">
        <v>5</v>
      </c>
      <c r="E557" s="1">
        <v>43556</v>
      </c>
      <c r="H557" t="s">
        <v>292</v>
      </c>
      <c r="I557" t="s">
        <v>410</v>
      </c>
      <c r="K557">
        <v>1</v>
      </c>
      <c r="L557" t="s">
        <v>51</v>
      </c>
      <c r="M557" t="str">
        <f t="shared" si="24"/>
        <v>Iveta Doubravská</v>
      </c>
      <c r="N557">
        <f t="shared" si="25"/>
        <v>1</v>
      </c>
      <c r="O557">
        <f t="shared" si="26"/>
        <v>1</v>
      </c>
    </row>
    <row r="558" spans="1:16" x14ac:dyDescent="0.2">
      <c r="A558">
        <v>89301073</v>
      </c>
      <c r="B558" t="s">
        <v>904</v>
      </c>
      <c r="C558" t="s">
        <v>229</v>
      </c>
      <c r="D558">
        <v>5</v>
      </c>
      <c r="E558" s="1">
        <v>41456</v>
      </c>
      <c r="G558" t="s">
        <v>32</v>
      </c>
      <c r="H558" t="s">
        <v>58</v>
      </c>
      <c r="I558" t="s">
        <v>410</v>
      </c>
      <c r="J558" t="s">
        <v>35</v>
      </c>
      <c r="K558">
        <v>1</v>
      </c>
      <c r="L558" t="s">
        <v>36</v>
      </c>
      <c r="M558" t="str">
        <f t="shared" si="24"/>
        <v>MUDr. Lenka Doubravská</v>
      </c>
      <c r="N558">
        <f t="shared" si="25"/>
        <v>1</v>
      </c>
      <c r="O558">
        <f t="shared" si="26"/>
        <v>1</v>
      </c>
    </row>
    <row r="559" spans="1:16" x14ac:dyDescent="0.2">
      <c r="A559">
        <v>89301011</v>
      </c>
      <c r="B559" t="s">
        <v>76</v>
      </c>
      <c r="C559" t="s">
        <v>77</v>
      </c>
      <c r="D559">
        <v>5</v>
      </c>
      <c r="E559" s="1">
        <v>42370</v>
      </c>
      <c r="G559" t="s">
        <v>32</v>
      </c>
      <c r="H559" t="s">
        <v>82</v>
      </c>
      <c r="I559" t="s">
        <v>83</v>
      </c>
      <c r="J559" t="s">
        <v>35</v>
      </c>
      <c r="K559">
        <v>0.3</v>
      </c>
      <c r="L559" t="s">
        <v>36</v>
      </c>
      <c r="M559" t="str">
        <f t="shared" si="24"/>
        <v>MUDr. Vlastimil Doupal</v>
      </c>
      <c r="N559">
        <f t="shared" si="25"/>
        <v>1</v>
      </c>
      <c r="O559">
        <f t="shared" si="26"/>
        <v>0.3</v>
      </c>
    </row>
    <row r="560" spans="1:16" x14ac:dyDescent="0.2">
      <c r="A560">
        <v>89301012</v>
      </c>
      <c r="B560" t="s">
        <v>76</v>
      </c>
      <c r="C560" t="s">
        <v>189</v>
      </c>
      <c r="D560">
        <v>10</v>
      </c>
      <c r="E560" s="1">
        <v>39448</v>
      </c>
      <c r="G560" t="s">
        <v>20</v>
      </c>
      <c r="H560" t="s">
        <v>145</v>
      </c>
      <c r="I560" t="s">
        <v>227</v>
      </c>
      <c r="K560">
        <v>1</v>
      </c>
      <c r="L560" t="s">
        <v>19</v>
      </c>
      <c r="M560" t="str">
        <f t="shared" si="24"/>
        <v>Bc. Pavla Doupalová</v>
      </c>
      <c r="N560">
        <f t="shared" si="25"/>
        <v>1</v>
      </c>
      <c r="O560">
        <f t="shared" si="26"/>
        <v>1</v>
      </c>
    </row>
    <row r="561" spans="1:15" x14ac:dyDescent="0.2">
      <c r="A561">
        <v>89301031</v>
      </c>
      <c r="B561" t="s">
        <v>485</v>
      </c>
      <c r="C561" t="s">
        <v>77</v>
      </c>
      <c r="D561">
        <v>5</v>
      </c>
      <c r="E561" s="1">
        <v>39448</v>
      </c>
      <c r="H561" t="s">
        <v>67</v>
      </c>
      <c r="I561" t="s">
        <v>227</v>
      </c>
      <c r="K561">
        <v>1</v>
      </c>
      <c r="L561" t="s">
        <v>51</v>
      </c>
      <c r="M561" t="str">
        <f t="shared" si="24"/>
        <v>Kateřina Doupalová</v>
      </c>
      <c r="N561">
        <f t="shared" si="25"/>
        <v>1</v>
      </c>
      <c r="O561">
        <f t="shared" si="26"/>
        <v>1</v>
      </c>
    </row>
    <row r="562" spans="1:15" x14ac:dyDescent="0.2">
      <c r="A562">
        <v>89301104</v>
      </c>
      <c r="B562" t="s">
        <v>1326</v>
      </c>
      <c r="C562" t="s">
        <v>1461</v>
      </c>
      <c r="D562">
        <v>10</v>
      </c>
      <c r="E562" s="1">
        <v>41275</v>
      </c>
      <c r="G562" t="s">
        <v>1465</v>
      </c>
      <c r="H562" t="s">
        <v>195</v>
      </c>
      <c r="I562" t="s">
        <v>1466</v>
      </c>
      <c r="J562" t="s">
        <v>35</v>
      </c>
      <c r="K562">
        <v>1</v>
      </c>
      <c r="L562" t="s">
        <v>1111</v>
      </c>
      <c r="M562" t="str">
        <f t="shared" si="24"/>
        <v>prof. Mgr. Jiří Drábek</v>
      </c>
      <c r="N562">
        <f t="shared" si="25"/>
        <v>1</v>
      </c>
      <c r="O562">
        <f t="shared" si="26"/>
        <v>1</v>
      </c>
    </row>
    <row r="563" spans="1:15" x14ac:dyDescent="0.2">
      <c r="A563">
        <v>89301103</v>
      </c>
      <c r="B563" t="s">
        <v>1326</v>
      </c>
      <c r="C563" t="s">
        <v>1321</v>
      </c>
      <c r="D563">
        <v>5</v>
      </c>
      <c r="E563" s="1">
        <v>42614</v>
      </c>
      <c r="H563" t="s">
        <v>1119</v>
      </c>
      <c r="I563" t="s">
        <v>1440</v>
      </c>
      <c r="K563">
        <v>1</v>
      </c>
      <c r="L563" t="s">
        <v>19</v>
      </c>
      <c r="M563" t="str">
        <f t="shared" si="24"/>
        <v>Magda Drábková</v>
      </c>
      <c r="N563">
        <f t="shared" si="25"/>
        <v>1</v>
      </c>
      <c r="O563">
        <f t="shared" si="26"/>
        <v>1</v>
      </c>
    </row>
    <row r="564" spans="1:15" x14ac:dyDescent="0.2">
      <c r="A564">
        <v>89301051</v>
      </c>
      <c r="B564" t="s">
        <v>761</v>
      </c>
      <c r="C564" t="s">
        <v>77</v>
      </c>
      <c r="D564">
        <v>5</v>
      </c>
      <c r="E564" s="1">
        <v>39448</v>
      </c>
      <c r="G564" t="s">
        <v>32</v>
      </c>
      <c r="H564" t="s">
        <v>93</v>
      </c>
      <c r="I564" t="s">
        <v>768</v>
      </c>
      <c r="J564" t="s">
        <v>35</v>
      </c>
      <c r="K564">
        <v>0.2</v>
      </c>
      <c r="L564" t="s">
        <v>36</v>
      </c>
      <c r="M564" t="str">
        <f t="shared" si="24"/>
        <v>MUDr. Petr Dráč</v>
      </c>
      <c r="N564">
        <f t="shared" si="25"/>
        <v>5</v>
      </c>
      <c r="O564">
        <f t="shared" si="26"/>
        <v>1</v>
      </c>
    </row>
    <row r="565" spans="1:15" x14ac:dyDescent="0.2">
      <c r="A565">
        <v>89301052</v>
      </c>
      <c r="B565" t="s">
        <v>788</v>
      </c>
      <c r="C565" t="s">
        <v>351</v>
      </c>
      <c r="D565">
        <v>10</v>
      </c>
      <c r="E565" s="1">
        <v>39448</v>
      </c>
      <c r="G565" t="s">
        <v>32</v>
      </c>
      <c r="H565" t="s">
        <v>93</v>
      </c>
      <c r="I565" t="s">
        <v>768</v>
      </c>
      <c r="J565" t="s">
        <v>35</v>
      </c>
      <c r="K565">
        <v>0.1</v>
      </c>
      <c r="L565" t="s">
        <v>36</v>
      </c>
      <c r="M565" t="str">
        <f t="shared" si="24"/>
        <v>MUDr. Petr Dráč</v>
      </c>
      <c r="N565">
        <f t="shared" si="25"/>
        <v>5</v>
      </c>
      <c r="O565">
        <f t="shared" si="26"/>
        <v>1</v>
      </c>
    </row>
    <row r="566" spans="1:15" x14ac:dyDescent="0.2">
      <c r="A566">
        <v>89301054</v>
      </c>
      <c r="B566" t="s">
        <v>792</v>
      </c>
      <c r="C566" t="s">
        <v>229</v>
      </c>
      <c r="D566">
        <v>5</v>
      </c>
      <c r="E566" s="1">
        <v>39448</v>
      </c>
      <c r="G566" t="s">
        <v>32</v>
      </c>
      <c r="H566" t="s">
        <v>93</v>
      </c>
      <c r="I566" t="s">
        <v>768</v>
      </c>
      <c r="J566" t="s">
        <v>35</v>
      </c>
      <c r="K566">
        <v>0.5</v>
      </c>
      <c r="L566" t="s">
        <v>36</v>
      </c>
      <c r="M566" t="str">
        <f t="shared" si="24"/>
        <v>MUDr. Petr Dráč</v>
      </c>
      <c r="N566">
        <f t="shared" si="25"/>
        <v>5</v>
      </c>
      <c r="O566">
        <f t="shared" si="26"/>
        <v>1</v>
      </c>
    </row>
    <row r="567" spans="1:15" x14ac:dyDescent="0.2">
      <c r="A567">
        <v>89301055</v>
      </c>
      <c r="B567" t="s">
        <v>803</v>
      </c>
      <c r="C567" t="s">
        <v>804</v>
      </c>
      <c r="D567">
        <v>10</v>
      </c>
      <c r="E567" s="1">
        <v>40179</v>
      </c>
      <c r="G567" t="s">
        <v>32</v>
      </c>
      <c r="H567" t="s">
        <v>93</v>
      </c>
      <c r="I567" t="s">
        <v>768</v>
      </c>
      <c r="J567" t="s">
        <v>35</v>
      </c>
      <c r="K567">
        <v>0.2</v>
      </c>
      <c r="L567" t="s">
        <v>36</v>
      </c>
      <c r="M567" t="str">
        <f t="shared" si="24"/>
        <v>MUDr. Petr Dráč</v>
      </c>
      <c r="N567">
        <f t="shared" si="25"/>
        <v>5</v>
      </c>
      <c r="O567">
        <f t="shared" si="26"/>
        <v>1</v>
      </c>
    </row>
    <row r="568" spans="1:15" x14ac:dyDescent="0.2">
      <c r="A568">
        <v>89301312</v>
      </c>
      <c r="B568" t="s">
        <v>2343</v>
      </c>
      <c r="C568" t="s">
        <v>351</v>
      </c>
      <c r="D568">
        <v>10</v>
      </c>
      <c r="E568" s="1">
        <v>39448</v>
      </c>
      <c r="G568" t="s">
        <v>78</v>
      </c>
      <c r="H568" t="s">
        <v>316</v>
      </c>
      <c r="I568" t="s">
        <v>768</v>
      </c>
      <c r="J568" t="s">
        <v>35</v>
      </c>
      <c r="K568">
        <v>0.8</v>
      </c>
      <c r="L568" t="s">
        <v>36</v>
      </c>
      <c r="M568" t="str">
        <f t="shared" si="24"/>
        <v>doc. MUDr. Pavel Dráč</v>
      </c>
      <c r="N568">
        <f t="shared" si="25"/>
        <v>2</v>
      </c>
      <c r="O568">
        <f t="shared" si="26"/>
        <v>1</v>
      </c>
    </row>
    <row r="569" spans="1:15" x14ac:dyDescent="0.2">
      <c r="A569">
        <v>89301602</v>
      </c>
      <c r="B569" t="s">
        <v>3011</v>
      </c>
      <c r="C569" t="s">
        <v>3012</v>
      </c>
      <c r="D569">
        <v>10</v>
      </c>
      <c r="E569" s="1">
        <v>40179</v>
      </c>
      <c r="G569" t="s">
        <v>32</v>
      </c>
      <c r="H569" t="s">
        <v>93</v>
      </c>
      <c r="I569" t="s">
        <v>768</v>
      </c>
      <c r="J569" t="s">
        <v>35</v>
      </c>
      <c r="K569">
        <v>0</v>
      </c>
      <c r="L569" t="s">
        <v>36</v>
      </c>
      <c r="M569" t="str">
        <f t="shared" si="24"/>
        <v>MUDr. Petr Dráč</v>
      </c>
      <c r="N569">
        <f t="shared" si="25"/>
        <v>5</v>
      </c>
      <c r="O569">
        <f t="shared" si="26"/>
        <v>1</v>
      </c>
    </row>
    <row r="570" spans="1:15" x14ac:dyDescent="0.2">
      <c r="A570">
        <v>89301607</v>
      </c>
      <c r="B570" t="s">
        <v>3027</v>
      </c>
      <c r="C570" t="s">
        <v>3028</v>
      </c>
      <c r="D570">
        <v>10</v>
      </c>
      <c r="E570" s="1">
        <v>40210</v>
      </c>
      <c r="G570" t="s">
        <v>78</v>
      </c>
      <c r="H570" t="s">
        <v>316</v>
      </c>
      <c r="I570" t="s">
        <v>768</v>
      </c>
      <c r="J570" t="s">
        <v>35</v>
      </c>
      <c r="K570">
        <v>0.2</v>
      </c>
      <c r="L570" t="s">
        <v>36</v>
      </c>
      <c r="M570" t="str">
        <f t="shared" si="24"/>
        <v>doc. MUDr. Pavel Dráč</v>
      </c>
      <c r="N570">
        <f t="shared" si="25"/>
        <v>2</v>
      </c>
      <c r="O570">
        <f t="shared" si="26"/>
        <v>1</v>
      </c>
    </row>
    <row r="571" spans="1:15" x14ac:dyDescent="0.2">
      <c r="A571">
        <v>89301131</v>
      </c>
      <c r="B571" t="s">
        <v>1644</v>
      </c>
      <c r="C571" t="s">
        <v>77</v>
      </c>
      <c r="D571">
        <v>5</v>
      </c>
      <c r="E571" s="1">
        <v>43678</v>
      </c>
      <c r="H571" t="s">
        <v>1119</v>
      </c>
      <c r="I571" t="s">
        <v>1678</v>
      </c>
      <c r="J571" t="s">
        <v>62</v>
      </c>
      <c r="K571">
        <v>1</v>
      </c>
      <c r="L571" t="s">
        <v>51</v>
      </c>
      <c r="M571" t="str">
        <f t="shared" si="24"/>
        <v>Magda Dragounová</v>
      </c>
      <c r="N571">
        <f t="shared" si="25"/>
        <v>1</v>
      </c>
      <c r="O571">
        <f t="shared" si="26"/>
        <v>1</v>
      </c>
    </row>
    <row r="572" spans="1:15" x14ac:dyDescent="0.2">
      <c r="A572">
        <v>89301132</v>
      </c>
      <c r="B572" t="s">
        <v>1644</v>
      </c>
      <c r="C572" t="s">
        <v>1683</v>
      </c>
      <c r="D572">
        <v>10</v>
      </c>
      <c r="E572" s="1">
        <v>44440</v>
      </c>
      <c r="H572" t="s">
        <v>65</v>
      </c>
      <c r="I572" t="s">
        <v>1678</v>
      </c>
      <c r="J572" t="s">
        <v>62</v>
      </c>
      <c r="K572">
        <v>0.5</v>
      </c>
      <c r="L572" t="s">
        <v>51</v>
      </c>
      <c r="M572" t="str">
        <f t="shared" si="24"/>
        <v>Věra Dragounová</v>
      </c>
      <c r="N572">
        <f t="shared" si="25"/>
        <v>1</v>
      </c>
      <c r="O572">
        <f t="shared" si="26"/>
        <v>0.5</v>
      </c>
    </row>
    <row r="573" spans="1:15" x14ac:dyDescent="0.2">
      <c r="A573">
        <v>89301101</v>
      </c>
      <c r="B573" t="s">
        <v>1326</v>
      </c>
      <c r="C573" t="s">
        <v>77</v>
      </c>
      <c r="D573">
        <v>5</v>
      </c>
      <c r="E573" s="1">
        <v>44440</v>
      </c>
      <c r="G573" t="s">
        <v>32</v>
      </c>
      <c r="H573" t="s">
        <v>344</v>
      </c>
      <c r="I573" t="s">
        <v>1356</v>
      </c>
      <c r="K573">
        <v>0.6</v>
      </c>
      <c r="L573" t="s">
        <v>140</v>
      </c>
      <c r="M573" t="str">
        <f t="shared" si="24"/>
        <v>MUDr. Radka Drápalová</v>
      </c>
      <c r="N573">
        <f t="shared" si="25"/>
        <v>2</v>
      </c>
      <c r="O573">
        <f t="shared" si="26"/>
        <v>0.8</v>
      </c>
    </row>
    <row r="574" spans="1:15" x14ac:dyDescent="0.2">
      <c r="A574">
        <v>89301102</v>
      </c>
      <c r="B574" t="s">
        <v>1326</v>
      </c>
      <c r="C574" t="s">
        <v>351</v>
      </c>
      <c r="D574">
        <v>10</v>
      </c>
      <c r="E574" s="1">
        <v>44440</v>
      </c>
      <c r="G574" t="s">
        <v>32</v>
      </c>
      <c r="H574" t="s">
        <v>344</v>
      </c>
      <c r="I574" t="s">
        <v>1356</v>
      </c>
      <c r="K574">
        <v>0.2</v>
      </c>
      <c r="L574" t="s">
        <v>140</v>
      </c>
      <c r="M574" t="str">
        <f t="shared" si="24"/>
        <v>MUDr. Radka Drápalová</v>
      </c>
      <c r="N574">
        <f t="shared" si="25"/>
        <v>2</v>
      </c>
      <c r="O574">
        <f t="shared" si="26"/>
        <v>0.8</v>
      </c>
    </row>
    <row r="575" spans="1:15" x14ac:dyDescent="0.2">
      <c r="A575">
        <v>89301041</v>
      </c>
      <c r="B575" t="s">
        <v>621</v>
      </c>
      <c r="C575" t="s">
        <v>77</v>
      </c>
      <c r="D575">
        <v>5</v>
      </c>
      <c r="E575" s="1">
        <v>39448</v>
      </c>
      <c r="H575" t="s">
        <v>33</v>
      </c>
      <c r="I575" t="s">
        <v>671</v>
      </c>
      <c r="K575">
        <v>0.8</v>
      </c>
      <c r="L575" t="s">
        <v>19</v>
      </c>
      <c r="M575" t="str">
        <f t="shared" si="24"/>
        <v>Milena Drdáková</v>
      </c>
      <c r="N575">
        <f t="shared" si="25"/>
        <v>2</v>
      </c>
      <c r="O575">
        <f t="shared" si="26"/>
        <v>1</v>
      </c>
    </row>
    <row r="576" spans="1:15" x14ac:dyDescent="0.2">
      <c r="A576">
        <v>89301042</v>
      </c>
      <c r="B576" t="s">
        <v>701</v>
      </c>
      <c r="C576" t="s">
        <v>702</v>
      </c>
      <c r="D576">
        <v>10</v>
      </c>
      <c r="E576" s="1">
        <v>39448</v>
      </c>
      <c r="H576" t="s">
        <v>33</v>
      </c>
      <c r="I576" t="s">
        <v>671</v>
      </c>
      <c r="K576">
        <v>0.2</v>
      </c>
      <c r="L576" t="s">
        <v>19</v>
      </c>
      <c r="M576" t="str">
        <f t="shared" si="24"/>
        <v>Milena Drdáková</v>
      </c>
      <c r="N576">
        <f t="shared" si="25"/>
        <v>2</v>
      </c>
      <c r="O576">
        <f t="shared" si="26"/>
        <v>1</v>
      </c>
    </row>
    <row r="577" spans="1:16" x14ac:dyDescent="0.2">
      <c r="A577">
        <v>89301181</v>
      </c>
      <c r="B577" t="s">
        <v>1949</v>
      </c>
      <c r="C577" t="s">
        <v>1950</v>
      </c>
      <c r="D577">
        <v>5</v>
      </c>
      <c r="E577" s="1">
        <v>40269</v>
      </c>
      <c r="H577" t="s">
        <v>86</v>
      </c>
      <c r="I577" t="s">
        <v>1974</v>
      </c>
      <c r="K577">
        <v>1</v>
      </c>
      <c r="L577" t="s">
        <v>19</v>
      </c>
      <c r="M577" t="str">
        <f t="shared" si="24"/>
        <v>Jan Dresler</v>
      </c>
      <c r="N577">
        <f t="shared" si="25"/>
        <v>1</v>
      </c>
      <c r="O577">
        <f t="shared" si="26"/>
        <v>1</v>
      </c>
    </row>
    <row r="578" spans="1:16" x14ac:dyDescent="0.2">
      <c r="A578">
        <v>89301094</v>
      </c>
      <c r="B578" t="s">
        <v>1259</v>
      </c>
      <c r="C578" t="s">
        <v>1321</v>
      </c>
      <c r="D578">
        <v>5</v>
      </c>
      <c r="E578" s="1">
        <v>43202</v>
      </c>
      <c r="H578" t="s">
        <v>292</v>
      </c>
      <c r="I578" t="s">
        <v>1322</v>
      </c>
      <c r="K578">
        <v>0.5</v>
      </c>
      <c r="L578" t="s">
        <v>19</v>
      </c>
      <c r="M578" t="str">
        <f t="shared" si="24"/>
        <v>Iveta Drešrová</v>
      </c>
      <c r="N578">
        <f t="shared" si="25"/>
        <v>1</v>
      </c>
      <c r="O578">
        <f t="shared" si="26"/>
        <v>0.5</v>
      </c>
    </row>
    <row r="579" spans="1:16" x14ac:dyDescent="0.2">
      <c r="A579">
        <v>89301022</v>
      </c>
      <c r="B579" t="s">
        <v>304</v>
      </c>
      <c r="C579" t="s">
        <v>351</v>
      </c>
      <c r="D579">
        <v>10</v>
      </c>
      <c r="E579" s="1">
        <v>39448</v>
      </c>
      <c r="G579" t="s">
        <v>220</v>
      </c>
      <c r="H579" t="s">
        <v>128</v>
      </c>
      <c r="I579" t="s">
        <v>379</v>
      </c>
      <c r="K579">
        <v>1</v>
      </c>
      <c r="L579" t="s">
        <v>19</v>
      </c>
      <c r="M579" t="str">
        <f t="shared" ref="M579:M642" si="27">IF(G579="",H579&amp;" "&amp;I579,G579&amp;" "&amp;H579&amp;" "&amp;I579)</f>
        <v>Mgr. Bc. Blanka Drexlerová</v>
      </c>
      <c r="N579">
        <f t="shared" ref="N579:N642" si="28">COUNTIF(M:M,M579)</f>
        <v>1</v>
      </c>
      <c r="O579">
        <f t="shared" ref="O579:O642" si="29">SUMIFS(K:K,M:M,M579)</f>
        <v>1</v>
      </c>
    </row>
    <row r="580" spans="1:16" x14ac:dyDescent="0.2">
      <c r="A580">
        <v>89301121</v>
      </c>
      <c r="B580" t="s">
        <v>1578</v>
      </c>
      <c r="C580" t="s">
        <v>77</v>
      </c>
      <c r="D580">
        <v>5</v>
      </c>
      <c r="E580" s="1">
        <v>39448</v>
      </c>
      <c r="H580" t="s">
        <v>292</v>
      </c>
      <c r="I580" t="s">
        <v>1606</v>
      </c>
      <c r="K580">
        <v>1</v>
      </c>
      <c r="L580" t="s">
        <v>27</v>
      </c>
      <c r="M580" t="str">
        <f t="shared" si="27"/>
        <v>Iveta Drímajová</v>
      </c>
      <c r="N580">
        <f t="shared" si="28"/>
        <v>1</v>
      </c>
      <c r="O580">
        <f t="shared" si="29"/>
        <v>1</v>
      </c>
    </row>
    <row r="581" spans="1:16" x14ac:dyDescent="0.2">
      <c r="A581">
        <v>89301202</v>
      </c>
      <c r="B581" t="s">
        <v>2018</v>
      </c>
      <c r="C581" t="s">
        <v>351</v>
      </c>
      <c r="D581">
        <v>10</v>
      </c>
      <c r="E581" s="1">
        <v>44075</v>
      </c>
      <c r="G581" t="s">
        <v>32</v>
      </c>
      <c r="H581" t="s">
        <v>52</v>
      </c>
      <c r="I581" t="s">
        <v>2037</v>
      </c>
      <c r="K581">
        <v>0.4</v>
      </c>
      <c r="L581" t="s">
        <v>36</v>
      </c>
      <c r="M581" t="str">
        <f t="shared" si="27"/>
        <v>MUDr. Zdeněk Drlík</v>
      </c>
      <c r="N581">
        <f t="shared" si="28"/>
        <v>1</v>
      </c>
      <c r="O581">
        <f t="shared" si="29"/>
        <v>0.4</v>
      </c>
    </row>
    <row r="582" spans="1:16" x14ac:dyDescent="0.2">
      <c r="A582">
        <v>89301503</v>
      </c>
      <c r="B582" t="s">
        <v>1937</v>
      </c>
      <c r="C582" t="s">
        <v>229</v>
      </c>
      <c r="D582">
        <v>5</v>
      </c>
      <c r="E582" s="1">
        <v>44774</v>
      </c>
      <c r="G582" t="s">
        <v>20</v>
      </c>
      <c r="H582" t="s">
        <v>237</v>
      </c>
      <c r="I582" t="s">
        <v>2869</v>
      </c>
      <c r="K582">
        <v>0.5</v>
      </c>
      <c r="L582" t="s">
        <v>19</v>
      </c>
      <c r="M582" t="str">
        <f t="shared" si="27"/>
        <v>Bc. Karolína Drmolová</v>
      </c>
      <c r="N582">
        <f t="shared" si="28"/>
        <v>1</v>
      </c>
      <c r="O582">
        <f t="shared" si="29"/>
        <v>0.5</v>
      </c>
    </row>
    <row r="583" spans="1:16" x14ac:dyDescent="0.2">
      <c r="A583">
        <v>89301593</v>
      </c>
      <c r="B583" t="s">
        <v>2892</v>
      </c>
      <c r="C583" t="s">
        <v>2893</v>
      </c>
      <c r="D583">
        <v>5</v>
      </c>
      <c r="E583" s="1">
        <v>42401</v>
      </c>
      <c r="G583" t="s">
        <v>13</v>
      </c>
      <c r="H583" t="s">
        <v>56</v>
      </c>
      <c r="I583" t="s">
        <v>2917</v>
      </c>
      <c r="K583">
        <v>1</v>
      </c>
      <c r="L583" t="s">
        <v>19</v>
      </c>
      <c r="M583" t="str">
        <f t="shared" si="27"/>
        <v>Mgr. Veronika Drnovská</v>
      </c>
      <c r="N583">
        <f t="shared" si="28"/>
        <v>1</v>
      </c>
      <c r="O583">
        <f t="shared" si="29"/>
        <v>1</v>
      </c>
    </row>
    <row r="584" spans="1:16" x14ac:dyDescent="0.2">
      <c r="A584">
        <v>89301942</v>
      </c>
      <c r="B584" t="s">
        <v>3072</v>
      </c>
      <c r="C584" t="s">
        <v>3072</v>
      </c>
      <c r="D584">
        <v>10</v>
      </c>
      <c r="E584" s="1">
        <v>44197</v>
      </c>
      <c r="H584" t="s">
        <v>316</v>
      </c>
      <c r="I584" t="s">
        <v>3077</v>
      </c>
      <c r="K584">
        <v>0.94</v>
      </c>
      <c r="L584" t="s">
        <v>3074</v>
      </c>
      <c r="M584" t="str">
        <f t="shared" si="27"/>
        <v>Pavel Drobil</v>
      </c>
      <c r="N584">
        <f t="shared" si="28"/>
        <v>1</v>
      </c>
      <c r="O584">
        <f t="shared" si="29"/>
        <v>0.94</v>
      </c>
    </row>
    <row r="585" spans="1:16" x14ac:dyDescent="0.2">
      <c r="A585">
        <v>89301601</v>
      </c>
      <c r="B585" t="s">
        <v>3008</v>
      </c>
      <c r="C585" t="s">
        <v>3009</v>
      </c>
      <c r="D585">
        <v>10</v>
      </c>
      <c r="E585" s="1">
        <v>44105</v>
      </c>
      <c r="G585" t="s">
        <v>887</v>
      </c>
      <c r="H585" t="s">
        <v>37</v>
      </c>
      <c r="I585" t="s">
        <v>3010</v>
      </c>
      <c r="K585">
        <v>0.2</v>
      </c>
      <c r="L585" t="s">
        <v>19</v>
      </c>
      <c r="M585" t="str">
        <f t="shared" si="27"/>
        <v>Ing. Bc. Andrea Drobiličová</v>
      </c>
      <c r="N585">
        <f t="shared" si="28"/>
        <v>2</v>
      </c>
      <c r="O585">
        <f t="shared" si="29"/>
        <v>0.4</v>
      </c>
    </row>
    <row r="586" spans="1:16" x14ac:dyDescent="0.2">
      <c r="A586">
        <v>89301609</v>
      </c>
      <c r="B586" t="s">
        <v>3044</v>
      </c>
      <c r="C586" t="s">
        <v>3045</v>
      </c>
      <c r="D586">
        <v>10</v>
      </c>
      <c r="E586" s="1">
        <v>44105</v>
      </c>
      <c r="G586" t="s">
        <v>887</v>
      </c>
      <c r="H586" t="s">
        <v>37</v>
      </c>
      <c r="I586" t="s">
        <v>3010</v>
      </c>
      <c r="K586">
        <v>0.2</v>
      </c>
      <c r="L586" t="s">
        <v>19</v>
      </c>
      <c r="M586" t="str">
        <f t="shared" si="27"/>
        <v>Ing. Bc. Andrea Drobiličová</v>
      </c>
      <c r="N586">
        <f t="shared" si="28"/>
        <v>2</v>
      </c>
      <c r="O586">
        <f t="shared" si="29"/>
        <v>0.4</v>
      </c>
    </row>
    <row r="587" spans="1:16" x14ac:dyDescent="0.2">
      <c r="A587">
        <v>89301113</v>
      </c>
      <c r="B587" t="s">
        <v>1492</v>
      </c>
      <c r="C587" t="s">
        <v>229</v>
      </c>
      <c r="D587">
        <v>5</v>
      </c>
      <c r="E587" s="1">
        <v>43191</v>
      </c>
      <c r="H587" t="s">
        <v>1237</v>
      </c>
      <c r="I587" t="s">
        <v>1566</v>
      </c>
      <c r="K587">
        <v>1</v>
      </c>
      <c r="L587" t="s">
        <v>27</v>
      </c>
      <c r="M587" t="str">
        <f t="shared" si="27"/>
        <v>Radomíra Drobilová</v>
      </c>
      <c r="N587">
        <f t="shared" si="28"/>
        <v>1</v>
      </c>
      <c r="O587">
        <f t="shared" si="29"/>
        <v>1</v>
      </c>
    </row>
    <row r="588" spans="1:16" x14ac:dyDescent="0.2">
      <c r="A588">
        <v>89301593</v>
      </c>
      <c r="B588" t="s">
        <v>2892</v>
      </c>
      <c r="C588" t="s">
        <v>2893</v>
      </c>
      <c r="D588">
        <v>5</v>
      </c>
      <c r="E588" s="1">
        <v>44440</v>
      </c>
      <c r="G588" t="s">
        <v>32</v>
      </c>
      <c r="H588" t="s">
        <v>457</v>
      </c>
      <c r="I588" t="s">
        <v>2921</v>
      </c>
      <c r="K588">
        <v>1</v>
      </c>
      <c r="L588" t="s">
        <v>36</v>
      </c>
      <c r="M588" t="str">
        <f t="shared" si="27"/>
        <v>MUDr. Adéla Drozdová</v>
      </c>
      <c r="N588">
        <f t="shared" si="28"/>
        <v>2</v>
      </c>
      <c r="O588">
        <f t="shared" si="29"/>
        <v>2</v>
      </c>
      <c r="P588" t="s">
        <v>3178</v>
      </c>
    </row>
    <row r="589" spans="1:16" x14ac:dyDescent="0.2">
      <c r="A589">
        <v>89301593</v>
      </c>
      <c r="B589" t="s">
        <v>2892</v>
      </c>
      <c r="C589" t="s">
        <v>2893</v>
      </c>
      <c r="D589">
        <v>5</v>
      </c>
      <c r="E589" s="1">
        <v>44440</v>
      </c>
      <c r="G589" t="s">
        <v>32</v>
      </c>
      <c r="H589" t="s">
        <v>457</v>
      </c>
      <c r="I589" t="s">
        <v>2921</v>
      </c>
      <c r="K589">
        <v>1</v>
      </c>
      <c r="L589" t="s">
        <v>36</v>
      </c>
      <c r="M589" t="str">
        <f t="shared" si="27"/>
        <v>MUDr. Adéla Drozdová</v>
      </c>
      <c r="N589">
        <f t="shared" si="28"/>
        <v>2</v>
      </c>
      <c r="O589">
        <f t="shared" si="29"/>
        <v>2</v>
      </c>
      <c r="P589" t="s">
        <v>3178</v>
      </c>
    </row>
    <row r="590" spans="1:16" x14ac:dyDescent="0.2">
      <c r="A590">
        <v>89301031</v>
      </c>
      <c r="B590" t="s">
        <v>485</v>
      </c>
      <c r="C590" t="s">
        <v>77</v>
      </c>
      <c r="D590">
        <v>5</v>
      </c>
      <c r="E590" s="1">
        <v>39448</v>
      </c>
      <c r="H590" t="s">
        <v>559</v>
      </c>
      <c r="I590" t="s">
        <v>560</v>
      </c>
      <c r="K590">
        <v>1</v>
      </c>
      <c r="L590" t="s">
        <v>51</v>
      </c>
      <c r="M590" t="str">
        <f t="shared" si="27"/>
        <v>Jindřiška Drtilová</v>
      </c>
      <c r="N590">
        <f t="shared" si="28"/>
        <v>1</v>
      </c>
      <c r="O590">
        <f t="shared" si="29"/>
        <v>1</v>
      </c>
    </row>
    <row r="591" spans="1:16" x14ac:dyDescent="0.2">
      <c r="A591">
        <v>89301081</v>
      </c>
      <c r="B591" t="s">
        <v>1125</v>
      </c>
      <c r="C591" t="s">
        <v>77</v>
      </c>
      <c r="D591">
        <v>5</v>
      </c>
      <c r="E591" s="1">
        <v>39448</v>
      </c>
      <c r="G591" t="s">
        <v>13</v>
      </c>
      <c r="H591" t="s">
        <v>54</v>
      </c>
      <c r="I591" t="s">
        <v>1173</v>
      </c>
      <c r="K591">
        <v>1</v>
      </c>
      <c r="L591" t="s">
        <v>19</v>
      </c>
      <c r="M591" t="str">
        <f t="shared" si="27"/>
        <v>Mgr. Hana Dubová</v>
      </c>
      <c r="N591">
        <f t="shared" si="28"/>
        <v>1</v>
      </c>
      <c r="O591">
        <f t="shared" si="29"/>
        <v>1</v>
      </c>
    </row>
    <row r="592" spans="1:16" x14ac:dyDescent="0.2">
      <c r="A592">
        <v>89301171</v>
      </c>
      <c r="B592" t="s">
        <v>1863</v>
      </c>
      <c r="C592" t="s">
        <v>77</v>
      </c>
      <c r="D592">
        <v>5</v>
      </c>
      <c r="E592" s="1">
        <v>44150</v>
      </c>
      <c r="H592" t="s">
        <v>392</v>
      </c>
      <c r="I592" t="s">
        <v>1173</v>
      </c>
      <c r="K592">
        <v>1</v>
      </c>
      <c r="L592" t="s">
        <v>60</v>
      </c>
      <c r="M592" t="str">
        <f t="shared" si="27"/>
        <v>Sylvie Dubová</v>
      </c>
      <c r="N592">
        <f t="shared" si="28"/>
        <v>1</v>
      </c>
      <c r="O592">
        <f t="shared" si="29"/>
        <v>1</v>
      </c>
    </row>
    <row r="593" spans="1:15" x14ac:dyDescent="0.2">
      <c r="A593">
        <v>89301362</v>
      </c>
      <c r="B593" t="s">
        <v>2646</v>
      </c>
      <c r="C593" t="s">
        <v>2647</v>
      </c>
      <c r="D593">
        <v>10</v>
      </c>
      <c r="E593" s="1">
        <v>41883</v>
      </c>
      <c r="G593" t="s">
        <v>13</v>
      </c>
      <c r="H593" t="s">
        <v>58</v>
      </c>
      <c r="I593" t="s">
        <v>1173</v>
      </c>
      <c r="K593">
        <v>1</v>
      </c>
      <c r="L593" t="s">
        <v>1111</v>
      </c>
      <c r="M593" t="str">
        <f t="shared" si="27"/>
        <v>Mgr. Lenka Dubová</v>
      </c>
      <c r="N593">
        <f t="shared" si="28"/>
        <v>1</v>
      </c>
      <c r="O593">
        <f t="shared" si="29"/>
        <v>1</v>
      </c>
    </row>
    <row r="594" spans="1:15" x14ac:dyDescent="0.2">
      <c r="A594">
        <v>89301075</v>
      </c>
      <c r="B594" t="s">
        <v>904</v>
      </c>
      <c r="C594" t="s">
        <v>981</v>
      </c>
      <c r="D594">
        <v>10</v>
      </c>
      <c r="E594" s="1">
        <v>44621</v>
      </c>
      <c r="G594" t="s">
        <v>32</v>
      </c>
      <c r="H594" t="s">
        <v>165</v>
      </c>
      <c r="I594" t="s">
        <v>991</v>
      </c>
      <c r="K594">
        <v>1</v>
      </c>
      <c r="L594" t="s">
        <v>140</v>
      </c>
      <c r="M594" t="str">
        <f t="shared" si="27"/>
        <v>MUDr. Tomáš Dubovec</v>
      </c>
      <c r="N594">
        <f t="shared" si="28"/>
        <v>1</v>
      </c>
      <c r="O594">
        <f t="shared" si="29"/>
        <v>1</v>
      </c>
    </row>
    <row r="595" spans="1:15" x14ac:dyDescent="0.2">
      <c r="A595">
        <v>89301093</v>
      </c>
      <c r="B595" t="s">
        <v>1259</v>
      </c>
      <c r="C595" t="s">
        <v>229</v>
      </c>
      <c r="D595">
        <v>5</v>
      </c>
      <c r="E595" s="1">
        <v>39448</v>
      </c>
      <c r="G595" t="s">
        <v>32</v>
      </c>
      <c r="H595" t="s">
        <v>730</v>
      </c>
      <c r="I595" t="s">
        <v>1294</v>
      </c>
      <c r="K595">
        <v>1</v>
      </c>
      <c r="L595" t="s">
        <v>36</v>
      </c>
      <c r="M595" t="str">
        <f t="shared" si="27"/>
        <v>MUDr. Lubomír Dubrava</v>
      </c>
      <c r="N595">
        <f t="shared" si="28"/>
        <v>1</v>
      </c>
      <c r="O595">
        <f t="shared" si="29"/>
        <v>1</v>
      </c>
    </row>
    <row r="596" spans="1:15" x14ac:dyDescent="0.2">
      <c r="A596">
        <v>89301111</v>
      </c>
      <c r="B596" t="s">
        <v>1492</v>
      </c>
      <c r="C596" t="s">
        <v>77</v>
      </c>
      <c r="D596">
        <v>5</v>
      </c>
      <c r="E596" s="1">
        <v>43709</v>
      </c>
      <c r="H596" t="s">
        <v>39</v>
      </c>
      <c r="I596" t="s">
        <v>1528</v>
      </c>
      <c r="K596">
        <v>1</v>
      </c>
      <c r="L596" t="s">
        <v>27</v>
      </c>
      <c r="M596" t="str">
        <f t="shared" si="27"/>
        <v>Jitka Dubská</v>
      </c>
      <c r="N596">
        <f t="shared" si="28"/>
        <v>1</v>
      </c>
      <c r="O596">
        <f t="shared" si="29"/>
        <v>1</v>
      </c>
    </row>
    <row r="597" spans="1:15" x14ac:dyDescent="0.2">
      <c r="A597">
        <v>89301375</v>
      </c>
      <c r="B597" t="s">
        <v>2652</v>
      </c>
      <c r="C597" t="s">
        <v>2652</v>
      </c>
      <c r="D597">
        <v>10</v>
      </c>
      <c r="E597" s="1">
        <v>44682</v>
      </c>
      <c r="H597" t="s">
        <v>148</v>
      </c>
      <c r="I597" t="s">
        <v>2663</v>
      </c>
      <c r="K597">
        <v>1</v>
      </c>
      <c r="L597" t="s">
        <v>51</v>
      </c>
      <c r="M597" t="str">
        <f t="shared" si="27"/>
        <v>Aleš Duda</v>
      </c>
      <c r="N597">
        <f t="shared" si="28"/>
        <v>1</v>
      </c>
      <c r="O597">
        <f t="shared" si="29"/>
        <v>1</v>
      </c>
    </row>
    <row r="598" spans="1:15" x14ac:dyDescent="0.2">
      <c r="A598">
        <v>89301484</v>
      </c>
      <c r="B598" t="s">
        <v>2803</v>
      </c>
      <c r="C598" t="s">
        <v>2803</v>
      </c>
      <c r="D598">
        <v>10</v>
      </c>
      <c r="E598" s="1">
        <v>44228</v>
      </c>
      <c r="G598" t="s">
        <v>13</v>
      </c>
      <c r="H598" t="s">
        <v>28</v>
      </c>
      <c r="I598" t="s">
        <v>2663</v>
      </c>
      <c r="K598">
        <v>0.7</v>
      </c>
      <c r="L598" t="s">
        <v>36</v>
      </c>
      <c r="M598" t="str">
        <f t="shared" si="27"/>
        <v>Mgr. Jaroslav Duda</v>
      </c>
      <c r="N598">
        <f t="shared" si="28"/>
        <v>1</v>
      </c>
      <c r="O598">
        <f t="shared" si="29"/>
        <v>0.7</v>
      </c>
    </row>
    <row r="599" spans="1:15" x14ac:dyDescent="0.2">
      <c r="A599">
        <v>89301031</v>
      </c>
      <c r="B599" t="s">
        <v>485</v>
      </c>
      <c r="C599" t="s">
        <v>77</v>
      </c>
      <c r="D599">
        <v>5</v>
      </c>
      <c r="E599" s="1">
        <v>44805</v>
      </c>
      <c r="G599" t="s">
        <v>32</v>
      </c>
      <c r="H599" t="s">
        <v>288</v>
      </c>
      <c r="I599" t="s">
        <v>533</v>
      </c>
      <c r="K599">
        <v>0.7</v>
      </c>
      <c r="L599" t="s">
        <v>36</v>
      </c>
      <c r="M599" t="str">
        <f t="shared" si="27"/>
        <v>MUDr. Markéta Dudková</v>
      </c>
      <c r="N599">
        <f t="shared" si="28"/>
        <v>1</v>
      </c>
      <c r="O599">
        <f t="shared" si="29"/>
        <v>0.7</v>
      </c>
    </row>
    <row r="600" spans="1:15" x14ac:dyDescent="0.2">
      <c r="A600">
        <v>89301072</v>
      </c>
      <c r="B600" t="s">
        <v>904</v>
      </c>
      <c r="C600" t="s">
        <v>905</v>
      </c>
      <c r="D600">
        <v>10</v>
      </c>
      <c r="E600" s="1">
        <v>44440</v>
      </c>
      <c r="H600" t="s">
        <v>21</v>
      </c>
      <c r="I600" t="s">
        <v>533</v>
      </c>
      <c r="J600" t="s">
        <v>62</v>
      </c>
      <c r="K600">
        <v>0.8</v>
      </c>
      <c r="L600" t="s">
        <v>51</v>
      </c>
      <c r="M600" t="str">
        <f t="shared" si="27"/>
        <v>Lucie Dudková</v>
      </c>
      <c r="N600">
        <f t="shared" si="28"/>
        <v>1</v>
      </c>
      <c r="O600">
        <f t="shared" si="29"/>
        <v>0.8</v>
      </c>
    </row>
    <row r="601" spans="1:15" x14ac:dyDescent="0.2">
      <c r="A601">
        <v>89301415</v>
      </c>
      <c r="B601" t="s">
        <v>2770</v>
      </c>
      <c r="C601" t="s">
        <v>2771</v>
      </c>
      <c r="D601">
        <v>10</v>
      </c>
      <c r="E601" s="1">
        <v>42917</v>
      </c>
      <c r="H601" t="s">
        <v>222</v>
      </c>
      <c r="I601" t="s">
        <v>533</v>
      </c>
      <c r="K601">
        <v>1</v>
      </c>
      <c r="L601" t="s">
        <v>19</v>
      </c>
      <c r="M601" t="str">
        <f t="shared" si="27"/>
        <v>Ilona Dudková</v>
      </c>
      <c r="N601">
        <f t="shared" si="28"/>
        <v>1</v>
      </c>
      <c r="O601">
        <f t="shared" si="29"/>
        <v>1</v>
      </c>
    </row>
    <row r="602" spans="1:15" x14ac:dyDescent="0.2">
      <c r="A602">
        <v>89301013</v>
      </c>
      <c r="B602" t="s">
        <v>76</v>
      </c>
      <c r="C602" t="s">
        <v>229</v>
      </c>
      <c r="D602">
        <v>5</v>
      </c>
      <c r="E602" s="1">
        <v>44774</v>
      </c>
      <c r="G602" t="s">
        <v>20</v>
      </c>
      <c r="H602" t="s">
        <v>265</v>
      </c>
      <c r="I602" t="s">
        <v>266</v>
      </c>
      <c r="K602">
        <v>1</v>
      </c>
      <c r="L602" t="s">
        <v>19</v>
      </c>
      <c r="M602" t="str">
        <f t="shared" si="27"/>
        <v>Bc. Carol Tereza Dudová</v>
      </c>
      <c r="N602">
        <f t="shared" si="28"/>
        <v>1</v>
      </c>
      <c r="O602">
        <f t="shared" si="29"/>
        <v>1</v>
      </c>
    </row>
    <row r="603" spans="1:15" x14ac:dyDescent="0.2">
      <c r="A603">
        <v>89301325</v>
      </c>
      <c r="B603" t="s">
        <v>2385</v>
      </c>
      <c r="C603" t="s">
        <v>2465</v>
      </c>
      <c r="D603">
        <v>10</v>
      </c>
      <c r="E603" s="1">
        <v>43709</v>
      </c>
      <c r="G603" t="s">
        <v>20</v>
      </c>
      <c r="H603" t="s">
        <v>67</v>
      </c>
      <c r="I603" t="s">
        <v>266</v>
      </c>
      <c r="K603">
        <v>1</v>
      </c>
      <c r="L603" t="s">
        <v>51</v>
      </c>
      <c r="M603" t="str">
        <f t="shared" si="27"/>
        <v>Bc. Kateřina Dudová</v>
      </c>
      <c r="N603">
        <f t="shared" si="28"/>
        <v>1</v>
      </c>
      <c r="O603">
        <f t="shared" si="29"/>
        <v>1</v>
      </c>
    </row>
    <row r="604" spans="1:15" x14ac:dyDescent="0.2">
      <c r="A604">
        <v>89301385</v>
      </c>
      <c r="B604" t="s">
        <v>2690</v>
      </c>
      <c r="C604" t="s">
        <v>2691</v>
      </c>
      <c r="D604">
        <v>10</v>
      </c>
      <c r="E604" s="1">
        <v>44531</v>
      </c>
      <c r="H604" t="s">
        <v>698</v>
      </c>
      <c r="I604" t="s">
        <v>2699</v>
      </c>
      <c r="K604">
        <v>0.15</v>
      </c>
      <c r="L604" t="s">
        <v>27</v>
      </c>
      <c r="M604" t="str">
        <f t="shared" si="27"/>
        <v>Štěpánka Duchoňová</v>
      </c>
      <c r="N604">
        <f t="shared" si="28"/>
        <v>2</v>
      </c>
      <c r="O604">
        <f t="shared" si="29"/>
        <v>1</v>
      </c>
    </row>
    <row r="605" spans="1:15" x14ac:dyDescent="0.2">
      <c r="A605">
        <v>89301386</v>
      </c>
      <c r="B605" t="s">
        <v>2690</v>
      </c>
      <c r="C605" t="s">
        <v>2711</v>
      </c>
      <c r="D605">
        <v>10</v>
      </c>
      <c r="E605" s="1">
        <v>44531</v>
      </c>
      <c r="H605" t="s">
        <v>698</v>
      </c>
      <c r="I605" t="s">
        <v>2699</v>
      </c>
      <c r="K605">
        <v>0.85</v>
      </c>
      <c r="L605" t="s">
        <v>27</v>
      </c>
      <c r="M605" t="str">
        <f t="shared" si="27"/>
        <v>Štěpánka Duchoňová</v>
      </c>
      <c r="N605">
        <f t="shared" si="28"/>
        <v>2</v>
      </c>
      <c r="O605">
        <f t="shared" si="29"/>
        <v>1</v>
      </c>
    </row>
    <row r="606" spans="1:15" x14ac:dyDescent="0.2">
      <c r="A606">
        <v>89301285</v>
      </c>
      <c r="B606" t="s">
        <v>2300</v>
      </c>
      <c r="C606" t="s">
        <v>2301</v>
      </c>
      <c r="D606">
        <v>10</v>
      </c>
      <c r="E606" s="1">
        <v>44743</v>
      </c>
      <c r="G606" t="s">
        <v>1995</v>
      </c>
      <c r="H606" t="s">
        <v>42</v>
      </c>
      <c r="I606" t="s">
        <v>2311</v>
      </c>
      <c r="J606" t="s">
        <v>35</v>
      </c>
      <c r="K606">
        <v>0.15</v>
      </c>
      <c r="L606" t="s">
        <v>1222</v>
      </c>
      <c r="M606" t="str">
        <f t="shared" si="27"/>
        <v>Ing. Jana Duchoslavová</v>
      </c>
      <c r="N606">
        <f t="shared" si="28"/>
        <v>1</v>
      </c>
      <c r="O606">
        <f t="shared" si="29"/>
        <v>0.15</v>
      </c>
    </row>
    <row r="607" spans="1:15" x14ac:dyDescent="0.2">
      <c r="A607">
        <v>89301212</v>
      </c>
      <c r="B607" t="s">
        <v>2044</v>
      </c>
      <c r="C607" t="s">
        <v>351</v>
      </c>
      <c r="D607">
        <v>10</v>
      </c>
      <c r="E607" s="1">
        <v>44501</v>
      </c>
      <c r="H607" t="s">
        <v>2113</v>
      </c>
      <c r="I607" t="s">
        <v>2114</v>
      </c>
      <c r="K607">
        <v>1</v>
      </c>
      <c r="L607" t="s">
        <v>19</v>
      </c>
      <c r="M607" t="str">
        <f t="shared" si="27"/>
        <v>Josefa Ďulíková</v>
      </c>
      <c r="N607">
        <f t="shared" si="28"/>
        <v>1</v>
      </c>
      <c r="O607">
        <f t="shared" si="29"/>
        <v>1</v>
      </c>
    </row>
    <row r="608" spans="1:15" x14ac:dyDescent="0.2">
      <c r="A608">
        <v>89301593</v>
      </c>
      <c r="B608" t="s">
        <v>2892</v>
      </c>
      <c r="C608" t="s">
        <v>2893</v>
      </c>
      <c r="D608">
        <v>5</v>
      </c>
      <c r="E608" s="1">
        <v>43009</v>
      </c>
      <c r="H608" t="s">
        <v>56</v>
      </c>
      <c r="I608" t="s">
        <v>2114</v>
      </c>
      <c r="J608" t="s">
        <v>62</v>
      </c>
      <c r="K608">
        <v>1</v>
      </c>
      <c r="L608" t="s">
        <v>19</v>
      </c>
      <c r="M608" t="str">
        <f t="shared" si="27"/>
        <v>Veronika Ďulíková</v>
      </c>
      <c r="N608">
        <f t="shared" si="28"/>
        <v>1</v>
      </c>
      <c r="O608">
        <f t="shared" si="29"/>
        <v>1</v>
      </c>
    </row>
    <row r="609" spans="1:15" x14ac:dyDescent="0.2">
      <c r="A609">
        <v>89301081</v>
      </c>
      <c r="B609" t="s">
        <v>1125</v>
      </c>
      <c r="C609" t="s">
        <v>77</v>
      </c>
      <c r="D609">
        <v>5</v>
      </c>
      <c r="E609" s="1">
        <v>43132</v>
      </c>
      <c r="G609" t="s">
        <v>32</v>
      </c>
      <c r="H609" t="s">
        <v>56</v>
      </c>
      <c r="I609" t="s">
        <v>1212</v>
      </c>
      <c r="J609" t="s">
        <v>35</v>
      </c>
      <c r="K609">
        <v>1</v>
      </c>
      <c r="L609" t="s">
        <v>36</v>
      </c>
      <c r="M609" t="str">
        <f t="shared" si="27"/>
        <v>MUDr. Veronika Durdová</v>
      </c>
      <c r="N609">
        <f t="shared" si="28"/>
        <v>1</v>
      </c>
      <c r="O609">
        <f t="shared" si="29"/>
        <v>1</v>
      </c>
    </row>
    <row r="610" spans="1:15" x14ac:dyDescent="0.2">
      <c r="A610">
        <v>89305247</v>
      </c>
      <c r="B610" t="s">
        <v>3126</v>
      </c>
      <c r="C610" t="s">
        <v>3135</v>
      </c>
      <c r="D610">
        <v>15</v>
      </c>
      <c r="E610" s="1">
        <v>44440</v>
      </c>
      <c r="G610" t="s">
        <v>2182</v>
      </c>
      <c r="H610" t="s">
        <v>629</v>
      </c>
      <c r="I610" t="s">
        <v>3145</v>
      </c>
      <c r="K610">
        <v>0.05</v>
      </c>
      <c r="L610" t="s">
        <v>2187</v>
      </c>
      <c r="M610" t="str">
        <f t="shared" si="27"/>
        <v>MDDr. Magdaléna Ďurinová</v>
      </c>
      <c r="N610">
        <f t="shared" si="28"/>
        <v>1</v>
      </c>
      <c r="O610">
        <f t="shared" si="29"/>
        <v>0.05</v>
      </c>
    </row>
    <row r="611" spans="1:15" x14ac:dyDescent="0.2">
      <c r="A611">
        <v>89301600</v>
      </c>
      <c r="B611" t="s">
        <v>2942</v>
      </c>
      <c r="C611" t="s">
        <v>2942</v>
      </c>
      <c r="D611">
        <v>10</v>
      </c>
      <c r="E611" s="1">
        <v>44197</v>
      </c>
      <c r="G611" t="s">
        <v>32</v>
      </c>
      <c r="H611" t="s">
        <v>93</v>
      </c>
      <c r="I611" t="s">
        <v>2971</v>
      </c>
      <c r="K611">
        <v>0.2</v>
      </c>
      <c r="L611" t="s">
        <v>36</v>
      </c>
      <c r="M611" t="str">
        <f t="shared" si="27"/>
        <v>MUDr. Petr Dušek</v>
      </c>
      <c r="N611">
        <f t="shared" si="28"/>
        <v>1</v>
      </c>
      <c r="O611">
        <f t="shared" si="29"/>
        <v>0.2</v>
      </c>
    </row>
    <row r="612" spans="1:15" x14ac:dyDescent="0.2">
      <c r="A612">
        <v>89301081</v>
      </c>
      <c r="B612" t="s">
        <v>1125</v>
      </c>
      <c r="C612" t="s">
        <v>77</v>
      </c>
      <c r="D612">
        <v>5</v>
      </c>
      <c r="E612" s="1">
        <v>44075</v>
      </c>
      <c r="G612" t="s">
        <v>20</v>
      </c>
      <c r="H612" t="s">
        <v>191</v>
      </c>
      <c r="I612" t="s">
        <v>1183</v>
      </c>
      <c r="K612">
        <v>0.5</v>
      </c>
      <c r="L612" t="s">
        <v>51</v>
      </c>
      <c r="M612" t="str">
        <f t="shared" si="27"/>
        <v>Bc. Barbora Dušková</v>
      </c>
      <c r="N612">
        <f t="shared" si="28"/>
        <v>1</v>
      </c>
      <c r="O612">
        <f t="shared" si="29"/>
        <v>0.5</v>
      </c>
    </row>
    <row r="613" spans="1:15" x14ac:dyDescent="0.2">
      <c r="A613">
        <v>89301163</v>
      </c>
      <c r="B613" t="s">
        <v>1772</v>
      </c>
      <c r="C613" t="s">
        <v>229</v>
      </c>
      <c r="D613">
        <v>5</v>
      </c>
      <c r="E613" s="1">
        <v>39448</v>
      </c>
      <c r="H613" t="s">
        <v>102</v>
      </c>
      <c r="I613" t="s">
        <v>1183</v>
      </c>
      <c r="K613">
        <v>1</v>
      </c>
      <c r="L613" t="s">
        <v>27</v>
      </c>
      <c r="M613" t="str">
        <f t="shared" si="27"/>
        <v>Vladimíra Dušková</v>
      </c>
      <c r="N613">
        <f t="shared" si="28"/>
        <v>1</v>
      </c>
      <c r="O613">
        <f t="shared" si="29"/>
        <v>1</v>
      </c>
    </row>
    <row r="614" spans="1:15" x14ac:dyDescent="0.2">
      <c r="A614">
        <v>89301011</v>
      </c>
      <c r="B614" t="s">
        <v>76</v>
      </c>
      <c r="C614" t="s">
        <v>77</v>
      </c>
      <c r="D614">
        <v>5</v>
      </c>
      <c r="E614" s="1">
        <v>42856</v>
      </c>
      <c r="H614" t="s">
        <v>44</v>
      </c>
      <c r="I614" t="s">
        <v>98</v>
      </c>
      <c r="K614">
        <v>0.5</v>
      </c>
      <c r="L614" t="s">
        <v>51</v>
      </c>
      <c r="M614" t="str">
        <f t="shared" si="27"/>
        <v>Eva Dvorská</v>
      </c>
      <c r="N614">
        <f t="shared" si="28"/>
        <v>1</v>
      </c>
      <c r="O614">
        <f t="shared" si="29"/>
        <v>0.5</v>
      </c>
    </row>
    <row r="615" spans="1:15" x14ac:dyDescent="0.2">
      <c r="A615">
        <v>89301091</v>
      </c>
      <c r="B615" t="s">
        <v>1259</v>
      </c>
      <c r="C615" t="s">
        <v>77</v>
      </c>
      <c r="D615">
        <v>5</v>
      </c>
      <c r="E615" s="1">
        <v>39448</v>
      </c>
      <c r="H615" t="s">
        <v>142</v>
      </c>
      <c r="I615" t="s">
        <v>98</v>
      </c>
      <c r="K615">
        <v>0.75</v>
      </c>
      <c r="L615" t="s">
        <v>19</v>
      </c>
      <c r="M615" t="str">
        <f t="shared" si="27"/>
        <v>Monika Dvorská</v>
      </c>
      <c r="N615">
        <f t="shared" si="28"/>
        <v>1</v>
      </c>
      <c r="O615">
        <f t="shared" si="29"/>
        <v>0.75</v>
      </c>
    </row>
    <row r="616" spans="1:15" x14ac:dyDescent="0.2">
      <c r="A616">
        <v>89301301</v>
      </c>
      <c r="B616" t="s">
        <v>2326</v>
      </c>
      <c r="C616" t="s">
        <v>77</v>
      </c>
      <c r="D616">
        <v>5</v>
      </c>
      <c r="E616" s="1">
        <v>43525</v>
      </c>
      <c r="H616" t="s">
        <v>42</v>
      </c>
      <c r="I616" t="s">
        <v>98</v>
      </c>
      <c r="K616">
        <v>1</v>
      </c>
      <c r="L616" t="s">
        <v>27</v>
      </c>
      <c r="M616" t="str">
        <f t="shared" si="27"/>
        <v>Jana Dvorská</v>
      </c>
      <c r="N616">
        <f t="shared" si="28"/>
        <v>1</v>
      </c>
      <c r="O616">
        <f t="shared" si="29"/>
        <v>1</v>
      </c>
    </row>
    <row r="617" spans="1:15" x14ac:dyDescent="0.2">
      <c r="A617">
        <v>89301345</v>
      </c>
      <c r="B617" t="s">
        <v>2549</v>
      </c>
      <c r="C617" t="s">
        <v>2550</v>
      </c>
      <c r="D617">
        <v>10</v>
      </c>
      <c r="E617" s="1">
        <v>39448</v>
      </c>
      <c r="G617" t="s">
        <v>20</v>
      </c>
      <c r="H617" t="s">
        <v>148</v>
      </c>
      <c r="I617" t="s">
        <v>2591</v>
      </c>
      <c r="K617">
        <v>0.9</v>
      </c>
      <c r="L617" t="s">
        <v>19</v>
      </c>
      <c r="M617" t="str">
        <f t="shared" si="27"/>
        <v>Bc. Aleš Dvorský</v>
      </c>
      <c r="N617">
        <f t="shared" si="28"/>
        <v>2</v>
      </c>
      <c r="O617">
        <f t="shared" si="29"/>
        <v>1</v>
      </c>
    </row>
    <row r="618" spans="1:15" x14ac:dyDescent="0.2">
      <c r="A618">
        <v>89301347</v>
      </c>
      <c r="B618" t="s">
        <v>2611</v>
      </c>
      <c r="C618" t="s">
        <v>2611</v>
      </c>
      <c r="D618">
        <v>10</v>
      </c>
      <c r="E618" s="1">
        <v>44470</v>
      </c>
      <c r="G618" t="s">
        <v>20</v>
      </c>
      <c r="H618" t="s">
        <v>148</v>
      </c>
      <c r="I618" t="s">
        <v>2591</v>
      </c>
      <c r="K618">
        <v>0.1</v>
      </c>
      <c r="L618" t="s">
        <v>19</v>
      </c>
      <c r="M618" t="str">
        <f t="shared" si="27"/>
        <v>Bc. Aleš Dvorský</v>
      </c>
      <c r="N618">
        <f t="shared" si="28"/>
        <v>2</v>
      </c>
      <c r="O618">
        <f t="shared" si="29"/>
        <v>1</v>
      </c>
    </row>
    <row r="619" spans="1:15" x14ac:dyDescent="0.2">
      <c r="A619">
        <v>89301321</v>
      </c>
      <c r="B619" t="s">
        <v>2385</v>
      </c>
      <c r="C619" t="s">
        <v>77</v>
      </c>
      <c r="D619">
        <v>5</v>
      </c>
      <c r="E619" s="1">
        <v>43770</v>
      </c>
      <c r="G619" t="s">
        <v>20</v>
      </c>
      <c r="H619" t="s">
        <v>21</v>
      </c>
      <c r="I619" t="s">
        <v>2409</v>
      </c>
      <c r="K619">
        <v>1</v>
      </c>
      <c r="L619" t="s">
        <v>51</v>
      </c>
      <c r="M619" t="str">
        <f t="shared" si="27"/>
        <v>Bc. Lucie Dvořáčková</v>
      </c>
      <c r="N619">
        <f t="shared" si="28"/>
        <v>1</v>
      </c>
      <c r="O619">
        <f t="shared" si="29"/>
        <v>1</v>
      </c>
    </row>
    <row r="620" spans="1:15" x14ac:dyDescent="0.2">
      <c r="A620">
        <v>89301081</v>
      </c>
      <c r="B620" t="s">
        <v>1125</v>
      </c>
      <c r="C620" t="s">
        <v>77</v>
      </c>
      <c r="D620">
        <v>5</v>
      </c>
      <c r="E620" s="1">
        <v>44378</v>
      </c>
      <c r="G620" t="s">
        <v>32</v>
      </c>
      <c r="H620" t="s">
        <v>781</v>
      </c>
      <c r="I620" t="s">
        <v>1136</v>
      </c>
      <c r="K620">
        <v>0.4</v>
      </c>
      <c r="L620" t="s">
        <v>140</v>
      </c>
      <c r="M620" t="str">
        <f t="shared" si="27"/>
        <v>MUDr. Vladimír Dvořák</v>
      </c>
      <c r="N620">
        <f t="shared" si="28"/>
        <v>1</v>
      </c>
      <c r="O620">
        <f t="shared" si="29"/>
        <v>0.4</v>
      </c>
    </row>
    <row r="621" spans="1:15" x14ac:dyDescent="0.2">
      <c r="A621">
        <v>89301101</v>
      </c>
      <c r="B621" t="s">
        <v>1326</v>
      </c>
      <c r="C621" t="s">
        <v>77</v>
      </c>
      <c r="D621">
        <v>5</v>
      </c>
      <c r="E621" s="1">
        <v>44075</v>
      </c>
      <c r="G621" t="s">
        <v>32</v>
      </c>
      <c r="H621" t="s">
        <v>1387</v>
      </c>
      <c r="I621" t="s">
        <v>1136</v>
      </c>
      <c r="K621">
        <v>1</v>
      </c>
      <c r="L621" t="s">
        <v>167</v>
      </c>
      <c r="M621" t="str">
        <f t="shared" si="27"/>
        <v>MUDr. Denis Dvořák</v>
      </c>
      <c r="N621">
        <f t="shared" si="28"/>
        <v>1</v>
      </c>
      <c r="O621">
        <f t="shared" si="29"/>
        <v>1</v>
      </c>
    </row>
    <row r="622" spans="1:15" x14ac:dyDescent="0.2">
      <c r="A622">
        <v>89301013</v>
      </c>
      <c r="B622" t="s">
        <v>76</v>
      </c>
      <c r="C622" t="s">
        <v>229</v>
      </c>
      <c r="D622">
        <v>5</v>
      </c>
      <c r="E622" s="1">
        <v>42217</v>
      </c>
      <c r="G622" t="s">
        <v>20</v>
      </c>
      <c r="H622" t="s">
        <v>230</v>
      </c>
      <c r="I622" t="s">
        <v>231</v>
      </c>
      <c r="K622">
        <v>1</v>
      </c>
      <c r="L622" t="s">
        <v>19</v>
      </c>
      <c r="M622" t="str">
        <f t="shared" si="27"/>
        <v>Bc. Šárka Dvořáková</v>
      </c>
      <c r="N622">
        <f t="shared" si="28"/>
        <v>1</v>
      </c>
      <c r="O622">
        <f t="shared" si="29"/>
        <v>1</v>
      </c>
    </row>
    <row r="623" spans="1:15" x14ac:dyDescent="0.2">
      <c r="A623">
        <v>89301054</v>
      </c>
      <c r="B623" t="s">
        <v>792</v>
      </c>
      <c r="C623" t="s">
        <v>229</v>
      </c>
      <c r="D623">
        <v>5</v>
      </c>
      <c r="E623" s="1">
        <v>44197</v>
      </c>
      <c r="G623" t="s">
        <v>13</v>
      </c>
      <c r="H623" t="s">
        <v>717</v>
      </c>
      <c r="I623" t="s">
        <v>231</v>
      </c>
      <c r="K623">
        <v>0.5</v>
      </c>
      <c r="L623" t="s">
        <v>51</v>
      </c>
      <c r="M623" t="str">
        <f t="shared" si="27"/>
        <v>Mgr. Nela Dvořáková</v>
      </c>
      <c r="N623">
        <f t="shared" si="28"/>
        <v>1</v>
      </c>
      <c r="O623">
        <f t="shared" si="29"/>
        <v>0.5</v>
      </c>
    </row>
    <row r="624" spans="1:15" x14ac:dyDescent="0.2">
      <c r="A624">
        <v>89301072</v>
      </c>
      <c r="B624" t="s">
        <v>904</v>
      </c>
      <c r="C624" t="s">
        <v>905</v>
      </c>
      <c r="D624">
        <v>10</v>
      </c>
      <c r="E624" s="1">
        <v>44593</v>
      </c>
      <c r="H624" t="s">
        <v>112</v>
      </c>
      <c r="I624" t="s">
        <v>231</v>
      </c>
      <c r="K624">
        <v>1</v>
      </c>
      <c r="L624" t="s">
        <v>51</v>
      </c>
      <c r="M624" t="str">
        <f t="shared" si="27"/>
        <v>Marta Dvořáková</v>
      </c>
      <c r="N624">
        <f t="shared" si="28"/>
        <v>1</v>
      </c>
      <c r="O624">
        <f t="shared" si="29"/>
        <v>1</v>
      </c>
    </row>
    <row r="625" spans="1:15" x14ac:dyDescent="0.2">
      <c r="A625">
        <v>89301075</v>
      </c>
      <c r="B625" t="s">
        <v>904</v>
      </c>
      <c r="C625" t="s">
        <v>981</v>
      </c>
      <c r="D625">
        <v>10</v>
      </c>
      <c r="E625" s="1">
        <v>43586</v>
      </c>
      <c r="G625" t="s">
        <v>32</v>
      </c>
      <c r="H625" t="s">
        <v>39</v>
      </c>
      <c r="I625" t="s">
        <v>231</v>
      </c>
      <c r="K625">
        <v>1</v>
      </c>
      <c r="L625" t="s">
        <v>140</v>
      </c>
      <c r="M625" t="str">
        <f t="shared" si="27"/>
        <v>MUDr. Jitka Dvořáková</v>
      </c>
      <c r="N625">
        <f t="shared" si="28"/>
        <v>1</v>
      </c>
      <c r="O625">
        <f t="shared" si="29"/>
        <v>1</v>
      </c>
    </row>
    <row r="626" spans="1:15" x14ac:dyDescent="0.2">
      <c r="A626">
        <v>89301091</v>
      </c>
      <c r="B626" t="s">
        <v>1259</v>
      </c>
      <c r="C626" t="s">
        <v>77</v>
      </c>
      <c r="D626">
        <v>5</v>
      </c>
      <c r="E626" s="1">
        <v>42979</v>
      </c>
      <c r="H626" t="s">
        <v>209</v>
      </c>
      <c r="I626" t="s">
        <v>231</v>
      </c>
      <c r="J626" t="s">
        <v>62</v>
      </c>
      <c r="K626">
        <v>0.5</v>
      </c>
      <c r="L626" t="s">
        <v>51</v>
      </c>
      <c r="M626" t="str">
        <f t="shared" si="27"/>
        <v>Petra Dvořáková</v>
      </c>
      <c r="N626">
        <f t="shared" si="28"/>
        <v>1</v>
      </c>
      <c r="O626">
        <f t="shared" si="29"/>
        <v>0.5</v>
      </c>
    </row>
    <row r="627" spans="1:15" x14ac:dyDescent="0.2">
      <c r="A627">
        <v>89301103</v>
      </c>
      <c r="B627" t="s">
        <v>1326</v>
      </c>
      <c r="C627" t="s">
        <v>1321</v>
      </c>
      <c r="D627">
        <v>5</v>
      </c>
      <c r="E627" s="1">
        <v>41820</v>
      </c>
      <c r="H627" t="s">
        <v>207</v>
      </c>
      <c r="I627" t="s">
        <v>231</v>
      </c>
      <c r="J627" t="s">
        <v>62</v>
      </c>
      <c r="K627">
        <v>0.5</v>
      </c>
      <c r="L627" t="s">
        <v>19</v>
      </c>
      <c r="M627" t="str">
        <f t="shared" si="27"/>
        <v>Helena Dvořáková</v>
      </c>
      <c r="N627">
        <f t="shared" si="28"/>
        <v>1</v>
      </c>
      <c r="O627">
        <f t="shared" si="29"/>
        <v>0.5</v>
      </c>
    </row>
    <row r="628" spans="1:15" x14ac:dyDescent="0.2">
      <c r="A628">
        <v>89301161</v>
      </c>
      <c r="B628" t="s">
        <v>1772</v>
      </c>
      <c r="C628" t="s">
        <v>77</v>
      </c>
      <c r="D628">
        <v>5</v>
      </c>
      <c r="E628" s="1">
        <v>43344</v>
      </c>
      <c r="H628" t="s">
        <v>288</v>
      </c>
      <c r="I628" t="s">
        <v>231</v>
      </c>
      <c r="K628">
        <v>1</v>
      </c>
      <c r="L628" t="s">
        <v>51</v>
      </c>
      <c r="M628" t="str">
        <f t="shared" si="27"/>
        <v>Markéta Dvořáková</v>
      </c>
      <c r="N628">
        <f t="shared" si="28"/>
        <v>1</v>
      </c>
      <c r="O628">
        <f t="shared" si="29"/>
        <v>1</v>
      </c>
    </row>
    <row r="629" spans="1:15" x14ac:dyDescent="0.2">
      <c r="A629">
        <v>89301325</v>
      </c>
      <c r="B629" t="s">
        <v>2385</v>
      </c>
      <c r="C629" t="s">
        <v>2465</v>
      </c>
      <c r="D629">
        <v>10</v>
      </c>
      <c r="E629" s="1">
        <v>42301</v>
      </c>
      <c r="H629" t="s">
        <v>556</v>
      </c>
      <c r="I629" t="s">
        <v>231</v>
      </c>
      <c r="K629">
        <v>1</v>
      </c>
      <c r="L629" t="s">
        <v>19</v>
      </c>
      <c r="M629" t="str">
        <f t="shared" si="27"/>
        <v>Zdenka Dvořáková</v>
      </c>
      <c r="N629">
        <f t="shared" si="28"/>
        <v>1</v>
      </c>
      <c r="O629">
        <f t="shared" si="29"/>
        <v>1</v>
      </c>
    </row>
    <row r="630" spans="1:15" x14ac:dyDescent="0.2">
      <c r="A630">
        <v>89301600</v>
      </c>
      <c r="B630" t="s">
        <v>2942</v>
      </c>
      <c r="C630" t="s">
        <v>2942</v>
      </c>
      <c r="D630">
        <v>10</v>
      </c>
      <c r="E630" s="1">
        <v>44287</v>
      </c>
      <c r="G630" t="s">
        <v>20</v>
      </c>
      <c r="H630" t="s">
        <v>25</v>
      </c>
      <c r="I630" t="s">
        <v>231</v>
      </c>
      <c r="K630">
        <v>0.14199999999999999</v>
      </c>
      <c r="L630" t="s">
        <v>19</v>
      </c>
      <c r="M630" t="str">
        <f t="shared" si="27"/>
        <v>Bc. Marcela Dvořáková</v>
      </c>
      <c r="N630">
        <f t="shared" si="28"/>
        <v>7</v>
      </c>
      <c r="O630">
        <f t="shared" si="29"/>
        <v>0.99399999999999999</v>
      </c>
    </row>
    <row r="631" spans="1:15" x14ac:dyDescent="0.2">
      <c r="A631">
        <v>89301602</v>
      </c>
      <c r="B631" t="s">
        <v>3011</v>
      </c>
      <c r="C631" t="s">
        <v>3012</v>
      </c>
      <c r="D631">
        <v>10</v>
      </c>
      <c r="E631" s="1">
        <v>39448</v>
      </c>
      <c r="G631" t="s">
        <v>20</v>
      </c>
      <c r="H631" t="s">
        <v>25</v>
      </c>
      <c r="I631" t="s">
        <v>231</v>
      </c>
      <c r="K631">
        <v>0.14199999999999999</v>
      </c>
      <c r="L631" t="s">
        <v>19</v>
      </c>
      <c r="M631" t="str">
        <f t="shared" si="27"/>
        <v>Bc. Marcela Dvořáková</v>
      </c>
      <c r="N631">
        <f t="shared" si="28"/>
        <v>7</v>
      </c>
      <c r="O631">
        <f t="shared" si="29"/>
        <v>0.99399999999999999</v>
      </c>
    </row>
    <row r="632" spans="1:15" x14ac:dyDescent="0.2">
      <c r="A632">
        <v>89301604</v>
      </c>
      <c r="B632" t="s">
        <v>3018</v>
      </c>
      <c r="C632" t="s">
        <v>3019</v>
      </c>
      <c r="D632">
        <v>10</v>
      </c>
      <c r="E632" s="1">
        <v>39448</v>
      </c>
      <c r="G632" t="s">
        <v>20</v>
      </c>
      <c r="H632" t="s">
        <v>25</v>
      </c>
      <c r="I632" t="s">
        <v>231</v>
      </c>
      <c r="K632">
        <v>0.14199999999999999</v>
      </c>
      <c r="L632" t="s">
        <v>19</v>
      </c>
      <c r="M632" t="str">
        <f t="shared" si="27"/>
        <v>Bc. Marcela Dvořáková</v>
      </c>
      <c r="N632">
        <f t="shared" si="28"/>
        <v>7</v>
      </c>
      <c r="O632">
        <f t="shared" si="29"/>
        <v>0.99399999999999999</v>
      </c>
    </row>
    <row r="633" spans="1:15" x14ac:dyDescent="0.2">
      <c r="A633">
        <v>89301605</v>
      </c>
      <c r="B633" t="s">
        <v>3023</v>
      </c>
      <c r="C633" t="s">
        <v>3024</v>
      </c>
      <c r="D633">
        <v>10</v>
      </c>
      <c r="E633" s="1">
        <v>39448</v>
      </c>
      <c r="G633" t="s">
        <v>20</v>
      </c>
      <c r="H633" t="s">
        <v>25</v>
      </c>
      <c r="I633" t="s">
        <v>231</v>
      </c>
      <c r="K633">
        <v>0.14199999999999999</v>
      </c>
      <c r="L633" t="s">
        <v>19</v>
      </c>
      <c r="M633" t="str">
        <f t="shared" si="27"/>
        <v>Bc. Marcela Dvořáková</v>
      </c>
      <c r="N633">
        <f t="shared" si="28"/>
        <v>7</v>
      </c>
      <c r="O633">
        <f t="shared" si="29"/>
        <v>0.99399999999999999</v>
      </c>
    </row>
    <row r="634" spans="1:15" x14ac:dyDescent="0.2">
      <c r="A634">
        <v>89301606</v>
      </c>
      <c r="B634" t="s">
        <v>3025</v>
      </c>
      <c r="C634" t="s">
        <v>3026</v>
      </c>
      <c r="D634">
        <v>10</v>
      </c>
      <c r="E634" s="1">
        <v>39448</v>
      </c>
      <c r="G634" t="s">
        <v>20</v>
      </c>
      <c r="H634" t="s">
        <v>25</v>
      </c>
      <c r="I634" t="s">
        <v>231</v>
      </c>
      <c r="K634">
        <v>0.14199999999999999</v>
      </c>
      <c r="L634" t="s">
        <v>19</v>
      </c>
      <c r="M634" t="str">
        <f t="shared" si="27"/>
        <v>Bc. Marcela Dvořáková</v>
      </c>
      <c r="N634">
        <f t="shared" si="28"/>
        <v>7</v>
      </c>
      <c r="O634">
        <f t="shared" si="29"/>
        <v>0.99399999999999999</v>
      </c>
    </row>
    <row r="635" spans="1:15" x14ac:dyDescent="0.2">
      <c r="A635">
        <v>89301607</v>
      </c>
      <c r="B635" t="s">
        <v>3027</v>
      </c>
      <c r="C635" t="s">
        <v>3028</v>
      </c>
      <c r="D635">
        <v>10</v>
      </c>
      <c r="E635" s="1">
        <v>39448</v>
      </c>
      <c r="G635" t="s">
        <v>20</v>
      </c>
      <c r="H635" t="s">
        <v>25</v>
      </c>
      <c r="I635" t="s">
        <v>231</v>
      </c>
      <c r="K635">
        <v>0.14199999999999999</v>
      </c>
      <c r="L635" t="s">
        <v>19</v>
      </c>
      <c r="M635" t="str">
        <f t="shared" si="27"/>
        <v>Bc. Marcela Dvořáková</v>
      </c>
      <c r="N635">
        <f t="shared" si="28"/>
        <v>7</v>
      </c>
      <c r="O635">
        <f t="shared" si="29"/>
        <v>0.99399999999999999</v>
      </c>
    </row>
    <row r="636" spans="1:15" x14ac:dyDescent="0.2">
      <c r="A636">
        <v>89301608</v>
      </c>
      <c r="B636" t="s">
        <v>3029</v>
      </c>
      <c r="C636" t="s">
        <v>3029</v>
      </c>
      <c r="D636">
        <v>10</v>
      </c>
      <c r="E636" s="1">
        <v>39448</v>
      </c>
      <c r="G636" t="s">
        <v>20</v>
      </c>
      <c r="H636" t="s">
        <v>25</v>
      </c>
      <c r="I636" t="s">
        <v>231</v>
      </c>
      <c r="K636">
        <v>0.14199999999999999</v>
      </c>
      <c r="L636" t="s">
        <v>19</v>
      </c>
      <c r="M636" t="str">
        <f t="shared" si="27"/>
        <v>Bc. Marcela Dvořáková</v>
      </c>
      <c r="N636">
        <f t="shared" si="28"/>
        <v>7</v>
      </c>
      <c r="O636">
        <f t="shared" si="29"/>
        <v>0.99399999999999999</v>
      </c>
    </row>
    <row r="637" spans="1:15" x14ac:dyDescent="0.2">
      <c r="A637">
        <v>89301415</v>
      </c>
      <c r="B637" t="s">
        <v>2770</v>
      </c>
      <c r="C637" t="s">
        <v>2771</v>
      </c>
      <c r="D637">
        <v>10</v>
      </c>
      <c r="E637" s="1">
        <v>44805</v>
      </c>
      <c r="G637" t="s">
        <v>13</v>
      </c>
      <c r="H637" t="s">
        <v>176</v>
      </c>
      <c r="I637" t="s">
        <v>2779</v>
      </c>
      <c r="K637">
        <v>1</v>
      </c>
      <c r="L637" t="s">
        <v>1222</v>
      </c>
      <c r="M637" t="str">
        <f t="shared" si="27"/>
        <v>Mgr. Tereza Dýšková</v>
      </c>
      <c r="N637">
        <f t="shared" si="28"/>
        <v>1</v>
      </c>
      <c r="O637">
        <f t="shared" si="29"/>
        <v>1</v>
      </c>
    </row>
    <row r="638" spans="1:15" x14ac:dyDescent="0.2">
      <c r="A638">
        <v>89301081</v>
      </c>
      <c r="B638" t="s">
        <v>1125</v>
      </c>
      <c r="C638" t="s">
        <v>77</v>
      </c>
      <c r="D638">
        <v>5</v>
      </c>
      <c r="E638" s="1">
        <v>39448</v>
      </c>
      <c r="G638" t="s">
        <v>32</v>
      </c>
      <c r="H638" t="s">
        <v>93</v>
      </c>
      <c r="I638" t="s">
        <v>1163</v>
      </c>
      <c r="J638" t="s">
        <v>35</v>
      </c>
      <c r="K638">
        <v>0.8</v>
      </c>
      <c r="L638" t="s">
        <v>36</v>
      </c>
      <c r="M638" t="str">
        <f t="shared" si="27"/>
        <v>MUDr. Petr Dzvinčuk</v>
      </c>
      <c r="N638">
        <f t="shared" si="28"/>
        <v>2</v>
      </c>
      <c r="O638">
        <f t="shared" si="29"/>
        <v>1</v>
      </c>
    </row>
    <row r="639" spans="1:15" x14ac:dyDescent="0.2">
      <c r="A639">
        <v>89301082</v>
      </c>
      <c r="B639" t="s">
        <v>1220</v>
      </c>
      <c r="C639" t="s">
        <v>351</v>
      </c>
      <c r="D639">
        <v>10</v>
      </c>
      <c r="E639" s="1">
        <v>39448</v>
      </c>
      <c r="G639" t="s">
        <v>32</v>
      </c>
      <c r="H639" t="s">
        <v>93</v>
      </c>
      <c r="I639" t="s">
        <v>1163</v>
      </c>
      <c r="J639" t="s">
        <v>35</v>
      </c>
      <c r="K639">
        <v>0.2</v>
      </c>
      <c r="L639" t="s">
        <v>36</v>
      </c>
      <c r="M639" t="str">
        <f t="shared" si="27"/>
        <v>MUDr. Petr Dzvinčuk</v>
      </c>
      <c r="N639">
        <f t="shared" si="28"/>
        <v>2</v>
      </c>
      <c r="O639">
        <f t="shared" si="29"/>
        <v>1</v>
      </c>
    </row>
    <row r="640" spans="1:15" x14ac:dyDescent="0.2">
      <c r="A640">
        <v>89301102</v>
      </c>
      <c r="B640" t="s">
        <v>1326</v>
      </c>
      <c r="C640" t="s">
        <v>351</v>
      </c>
      <c r="D640">
        <v>10</v>
      </c>
      <c r="E640" s="1">
        <v>41944</v>
      </c>
      <c r="G640" t="s">
        <v>32</v>
      </c>
      <c r="H640" t="s">
        <v>93</v>
      </c>
      <c r="I640" t="s">
        <v>1410</v>
      </c>
      <c r="J640" t="s">
        <v>35</v>
      </c>
      <c r="K640">
        <v>0.05</v>
      </c>
      <c r="L640" t="s">
        <v>36</v>
      </c>
      <c r="M640" t="str">
        <f t="shared" si="27"/>
        <v>MUDr. Petr Džubák</v>
      </c>
      <c r="N640">
        <f t="shared" si="28"/>
        <v>2</v>
      </c>
      <c r="O640">
        <f t="shared" si="29"/>
        <v>0.2</v>
      </c>
    </row>
    <row r="641" spans="1:15" x14ac:dyDescent="0.2">
      <c r="A641">
        <v>89301104</v>
      </c>
      <c r="B641" t="s">
        <v>1326</v>
      </c>
      <c r="C641" t="s">
        <v>1461</v>
      </c>
      <c r="D641">
        <v>10</v>
      </c>
      <c r="E641" s="1">
        <v>41183</v>
      </c>
      <c r="G641" t="s">
        <v>32</v>
      </c>
      <c r="H641" t="s">
        <v>93</v>
      </c>
      <c r="I641" t="s">
        <v>1410</v>
      </c>
      <c r="J641" t="s">
        <v>35</v>
      </c>
      <c r="K641">
        <v>0.15</v>
      </c>
      <c r="L641" t="s">
        <v>36</v>
      </c>
      <c r="M641" t="str">
        <f t="shared" si="27"/>
        <v>MUDr. Petr Džubák</v>
      </c>
      <c r="N641">
        <f t="shared" si="28"/>
        <v>2</v>
      </c>
      <c r="O641">
        <f t="shared" si="29"/>
        <v>0.2</v>
      </c>
    </row>
    <row r="642" spans="1:15" x14ac:dyDescent="0.2">
      <c r="A642">
        <v>89301022</v>
      </c>
      <c r="B642" t="s">
        <v>304</v>
      </c>
      <c r="C642" t="s">
        <v>351</v>
      </c>
      <c r="D642">
        <v>10</v>
      </c>
      <c r="E642" s="1">
        <v>39448</v>
      </c>
      <c r="G642" t="s">
        <v>371</v>
      </c>
      <c r="H642" t="s">
        <v>195</v>
      </c>
      <c r="I642" t="s">
        <v>372</v>
      </c>
      <c r="J642" t="s">
        <v>81</v>
      </c>
      <c r="K642">
        <v>0.05</v>
      </c>
      <c r="L642" t="s">
        <v>36</v>
      </c>
      <c r="M642" t="str">
        <f t="shared" si="27"/>
        <v>prof. MUDr. Jiří Ehrmann</v>
      </c>
      <c r="N642">
        <f t="shared" si="28"/>
        <v>2</v>
      </c>
      <c r="O642">
        <f t="shared" si="29"/>
        <v>0.65</v>
      </c>
    </row>
    <row r="643" spans="1:15" x14ac:dyDescent="0.2">
      <c r="A643">
        <v>89301375</v>
      </c>
      <c r="B643" t="s">
        <v>2652</v>
      </c>
      <c r="C643" t="s">
        <v>2652</v>
      </c>
      <c r="D643">
        <v>10</v>
      </c>
      <c r="E643" s="1">
        <v>44075</v>
      </c>
      <c r="G643" t="s">
        <v>371</v>
      </c>
      <c r="H643" t="s">
        <v>195</v>
      </c>
      <c r="I643" t="s">
        <v>372</v>
      </c>
      <c r="J643" t="s">
        <v>35</v>
      </c>
      <c r="K643">
        <v>0.6</v>
      </c>
      <c r="L643" t="s">
        <v>36</v>
      </c>
      <c r="M643" t="str">
        <f t="shared" ref="M643:M706" si="30">IF(G643="",H643&amp;" "&amp;I643,G643&amp;" "&amp;H643&amp;" "&amp;I643)</f>
        <v>prof. MUDr. Jiří Ehrmann</v>
      </c>
      <c r="N643">
        <f t="shared" ref="N643:N706" si="31">COUNTIF(M:M,M643)</f>
        <v>2</v>
      </c>
      <c r="O643">
        <f t="shared" ref="O643:O706" si="32">SUMIFS(K:K,M:M,M643)</f>
        <v>0.65</v>
      </c>
    </row>
    <row r="644" spans="1:15" x14ac:dyDescent="0.2">
      <c r="A644">
        <v>89301375</v>
      </c>
      <c r="B644" t="s">
        <v>2652</v>
      </c>
      <c r="C644" t="s">
        <v>2652</v>
      </c>
      <c r="D644">
        <v>10</v>
      </c>
      <c r="E644" s="1">
        <v>44652</v>
      </c>
      <c r="G644" t="s">
        <v>32</v>
      </c>
      <c r="H644" t="s">
        <v>119</v>
      </c>
      <c r="I644" t="s">
        <v>2659</v>
      </c>
      <c r="K644">
        <v>1</v>
      </c>
      <c r="L644" t="s">
        <v>167</v>
      </c>
      <c r="M644" t="str">
        <f t="shared" si="30"/>
        <v>MUDr. Martin Eliáš</v>
      </c>
      <c r="N644">
        <f t="shared" si="31"/>
        <v>1</v>
      </c>
      <c r="O644">
        <f t="shared" si="32"/>
        <v>1</v>
      </c>
    </row>
    <row r="645" spans="1:15" x14ac:dyDescent="0.2">
      <c r="A645">
        <v>89301131</v>
      </c>
      <c r="B645" t="s">
        <v>1644</v>
      </c>
      <c r="C645" t="s">
        <v>77</v>
      </c>
      <c r="D645">
        <v>5</v>
      </c>
      <c r="E645" s="1">
        <v>42461</v>
      </c>
      <c r="G645" t="s">
        <v>13</v>
      </c>
      <c r="H645" t="s">
        <v>344</v>
      </c>
      <c r="I645" t="s">
        <v>1654</v>
      </c>
      <c r="K645">
        <v>1</v>
      </c>
      <c r="L645" t="s">
        <v>19</v>
      </c>
      <c r="M645" t="str">
        <f t="shared" si="30"/>
        <v>Mgr. Radka Eliášová</v>
      </c>
      <c r="N645">
        <f t="shared" si="31"/>
        <v>1</v>
      </c>
      <c r="O645">
        <f t="shared" si="32"/>
        <v>1</v>
      </c>
    </row>
    <row r="646" spans="1:15" x14ac:dyDescent="0.2">
      <c r="A646">
        <v>89301212</v>
      </c>
      <c r="B646" t="s">
        <v>2044</v>
      </c>
      <c r="C646" t="s">
        <v>351</v>
      </c>
      <c r="D646">
        <v>10</v>
      </c>
      <c r="E646" s="1">
        <v>44242</v>
      </c>
      <c r="H646" t="s">
        <v>21</v>
      </c>
      <c r="I646" t="s">
        <v>1654</v>
      </c>
      <c r="K646">
        <v>1</v>
      </c>
      <c r="L646" t="s">
        <v>60</v>
      </c>
      <c r="M646" t="str">
        <f t="shared" si="30"/>
        <v>Lucie Eliášová</v>
      </c>
      <c r="N646">
        <f t="shared" si="31"/>
        <v>1</v>
      </c>
      <c r="O646">
        <f t="shared" si="32"/>
        <v>1</v>
      </c>
    </row>
    <row r="647" spans="1:15" x14ac:dyDescent="0.2">
      <c r="A647">
        <v>89301044</v>
      </c>
      <c r="B647" t="s">
        <v>701</v>
      </c>
      <c r="C647" t="s">
        <v>229</v>
      </c>
      <c r="D647">
        <v>5</v>
      </c>
      <c r="E647" s="1">
        <v>41518</v>
      </c>
      <c r="G647" t="s">
        <v>13</v>
      </c>
      <c r="H647" t="s">
        <v>203</v>
      </c>
      <c r="I647" t="s">
        <v>720</v>
      </c>
      <c r="K647">
        <v>1</v>
      </c>
      <c r="L647" t="s">
        <v>19</v>
      </c>
      <c r="M647" t="str">
        <f t="shared" si="30"/>
        <v>Mgr. Michaela Entrová</v>
      </c>
      <c r="N647">
        <f t="shared" si="31"/>
        <v>1</v>
      </c>
      <c r="O647">
        <f t="shared" si="32"/>
        <v>1</v>
      </c>
    </row>
    <row r="648" spans="1:15" x14ac:dyDescent="0.2">
      <c r="A648">
        <v>89301355</v>
      </c>
      <c r="B648" t="s">
        <v>2620</v>
      </c>
      <c r="C648" t="s">
        <v>2621</v>
      </c>
      <c r="D648">
        <v>10</v>
      </c>
      <c r="E648" s="1">
        <v>39448</v>
      </c>
      <c r="G648" t="s">
        <v>1872</v>
      </c>
      <c r="H648" t="s">
        <v>865</v>
      </c>
      <c r="I648" t="s">
        <v>720</v>
      </c>
      <c r="K648">
        <v>0.2</v>
      </c>
      <c r="L648" t="s">
        <v>36</v>
      </c>
      <c r="M648" t="str">
        <f t="shared" si="30"/>
        <v>MUDr. MBA Alice Entrová</v>
      </c>
      <c r="N648">
        <f t="shared" si="31"/>
        <v>2</v>
      </c>
      <c r="O648">
        <f t="shared" si="32"/>
        <v>0.4</v>
      </c>
    </row>
    <row r="649" spans="1:15" x14ac:dyDescent="0.2">
      <c r="A649">
        <v>89301356</v>
      </c>
      <c r="B649" t="s">
        <v>2620</v>
      </c>
      <c r="C649" t="s">
        <v>2642</v>
      </c>
      <c r="D649">
        <v>10</v>
      </c>
      <c r="E649" s="1">
        <v>39448</v>
      </c>
      <c r="G649" t="s">
        <v>1872</v>
      </c>
      <c r="H649" t="s">
        <v>865</v>
      </c>
      <c r="I649" t="s">
        <v>720</v>
      </c>
      <c r="K649">
        <v>0.2</v>
      </c>
      <c r="L649" t="s">
        <v>36</v>
      </c>
      <c r="M649" t="str">
        <f t="shared" si="30"/>
        <v>MUDr. MBA Alice Entrová</v>
      </c>
      <c r="N649">
        <f t="shared" si="31"/>
        <v>2</v>
      </c>
      <c r="O649">
        <f t="shared" si="32"/>
        <v>0.4</v>
      </c>
    </row>
    <row r="650" spans="1:15" x14ac:dyDescent="0.2">
      <c r="A650">
        <v>89100601</v>
      </c>
      <c r="B650" t="s">
        <v>12</v>
      </c>
      <c r="C650" t="s">
        <v>12</v>
      </c>
      <c r="D650">
        <v>5</v>
      </c>
      <c r="E650" s="1">
        <v>43040</v>
      </c>
      <c r="H650" t="s">
        <v>23</v>
      </c>
      <c r="I650" t="s">
        <v>24</v>
      </c>
      <c r="K650">
        <v>0.05</v>
      </c>
      <c r="L650" t="s">
        <v>16</v>
      </c>
      <c r="M650" t="str">
        <f t="shared" si="30"/>
        <v>Alena Eyerová</v>
      </c>
      <c r="N650">
        <f t="shared" si="31"/>
        <v>3</v>
      </c>
      <c r="O650">
        <f t="shared" si="32"/>
        <v>1</v>
      </c>
    </row>
    <row r="651" spans="1:15" x14ac:dyDescent="0.2">
      <c r="A651">
        <v>89301261</v>
      </c>
      <c r="B651" t="s">
        <v>2210</v>
      </c>
      <c r="C651" t="s">
        <v>77</v>
      </c>
      <c r="D651">
        <v>5</v>
      </c>
      <c r="E651" s="1">
        <v>39448</v>
      </c>
      <c r="H651" t="s">
        <v>23</v>
      </c>
      <c r="I651" t="s">
        <v>24</v>
      </c>
      <c r="K651">
        <v>0.2</v>
      </c>
      <c r="L651" t="s">
        <v>16</v>
      </c>
      <c r="M651" t="str">
        <f t="shared" si="30"/>
        <v>Alena Eyerová</v>
      </c>
      <c r="N651">
        <f t="shared" si="31"/>
        <v>3</v>
      </c>
      <c r="O651">
        <f t="shared" si="32"/>
        <v>1</v>
      </c>
    </row>
    <row r="652" spans="1:15" x14ac:dyDescent="0.2">
      <c r="A652">
        <v>89301265</v>
      </c>
      <c r="B652" t="s">
        <v>2210</v>
      </c>
      <c r="C652" t="s">
        <v>2267</v>
      </c>
      <c r="D652">
        <v>10</v>
      </c>
      <c r="E652" s="1">
        <v>39448</v>
      </c>
      <c r="H652" t="s">
        <v>23</v>
      </c>
      <c r="I652" t="s">
        <v>24</v>
      </c>
      <c r="K652">
        <v>0.75</v>
      </c>
      <c r="L652" t="s">
        <v>16</v>
      </c>
      <c r="M652" t="str">
        <f t="shared" si="30"/>
        <v>Alena Eyerová</v>
      </c>
      <c r="N652">
        <f t="shared" si="31"/>
        <v>3</v>
      </c>
      <c r="O652">
        <f t="shared" si="32"/>
        <v>1</v>
      </c>
    </row>
    <row r="653" spans="1:15" x14ac:dyDescent="0.2">
      <c r="A653">
        <v>89301324</v>
      </c>
      <c r="B653" t="s">
        <v>2385</v>
      </c>
      <c r="C653" t="s">
        <v>2446</v>
      </c>
      <c r="D653">
        <v>5</v>
      </c>
      <c r="E653" s="1">
        <v>44805</v>
      </c>
      <c r="G653" t="s">
        <v>371</v>
      </c>
      <c r="H653" t="s">
        <v>2449</v>
      </c>
      <c r="I653" t="s">
        <v>2450</v>
      </c>
      <c r="J653" t="s">
        <v>81</v>
      </c>
      <c r="K653">
        <v>0.6</v>
      </c>
      <c r="L653" t="s">
        <v>36</v>
      </c>
      <c r="M653" t="str">
        <f t="shared" si="30"/>
        <v>prof. MUDr. Edgar Faber</v>
      </c>
      <c r="N653">
        <f t="shared" si="31"/>
        <v>1</v>
      </c>
      <c r="O653">
        <f t="shared" si="32"/>
        <v>0.6</v>
      </c>
    </row>
    <row r="654" spans="1:15" x14ac:dyDescent="0.2">
      <c r="A654">
        <v>89870255</v>
      </c>
      <c r="B654" t="s">
        <v>2181</v>
      </c>
      <c r="C654" t="s">
        <v>3167</v>
      </c>
      <c r="D654">
        <v>15</v>
      </c>
      <c r="E654" s="1">
        <v>41944</v>
      </c>
      <c r="G654" t="s">
        <v>2182</v>
      </c>
      <c r="H654" t="s">
        <v>163</v>
      </c>
      <c r="I654" t="s">
        <v>3168</v>
      </c>
      <c r="K654">
        <v>0</v>
      </c>
      <c r="L654" t="s">
        <v>2187</v>
      </c>
      <c r="M654" t="str">
        <f t="shared" si="30"/>
        <v>MDDr. Jakub Fabián</v>
      </c>
      <c r="N654">
        <f t="shared" si="31"/>
        <v>1</v>
      </c>
      <c r="O654">
        <f t="shared" si="32"/>
        <v>0</v>
      </c>
    </row>
    <row r="655" spans="1:15" x14ac:dyDescent="0.2">
      <c r="A655">
        <v>89301285</v>
      </c>
      <c r="B655" t="s">
        <v>2300</v>
      </c>
      <c r="C655" t="s">
        <v>2301</v>
      </c>
      <c r="D655">
        <v>10</v>
      </c>
      <c r="E655" s="1">
        <v>44593</v>
      </c>
      <c r="H655" t="s">
        <v>183</v>
      </c>
      <c r="I655" t="s">
        <v>2316</v>
      </c>
      <c r="J655" t="s">
        <v>62</v>
      </c>
      <c r="K655">
        <v>1</v>
      </c>
      <c r="L655" t="s">
        <v>51</v>
      </c>
      <c r="M655" t="str">
        <f t="shared" si="30"/>
        <v>Zuzana Fabíková</v>
      </c>
      <c r="N655">
        <f t="shared" si="31"/>
        <v>1</v>
      </c>
      <c r="O655">
        <f t="shared" si="32"/>
        <v>1</v>
      </c>
    </row>
    <row r="656" spans="1:15" x14ac:dyDescent="0.2">
      <c r="A656">
        <v>89301608</v>
      </c>
      <c r="B656" t="s">
        <v>3029</v>
      </c>
      <c r="C656" t="s">
        <v>3029</v>
      </c>
      <c r="D656">
        <v>10</v>
      </c>
      <c r="E656" s="1">
        <v>40575</v>
      </c>
      <c r="G656" t="s">
        <v>32</v>
      </c>
      <c r="H656" t="s">
        <v>42</v>
      </c>
      <c r="I656" t="s">
        <v>3030</v>
      </c>
      <c r="K656">
        <v>0</v>
      </c>
      <c r="L656" t="s">
        <v>36</v>
      </c>
      <c r="M656" t="str">
        <f t="shared" si="30"/>
        <v>MUDr. Jana Fafejtová</v>
      </c>
      <c r="N656">
        <f t="shared" si="31"/>
        <v>1</v>
      </c>
      <c r="O656">
        <f t="shared" si="32"/>
        <v>0</v>
      </c>
    </row>
    <row r="657" spans="1:15" x14ac:dyDescent="0.2">
      <c r="A657">
        <v>89301103</v>
      </c>
      <c r="B657" t="s">
        <v>1326</v>
      </c>
      <c r="C657" t="s">
        <v>1321</v>
      </c>
      <c r="D657">
        <v>5</v>
      </c>
      <c r="E657" s="1">
        <v>41456</v>
      </c>
      <c r="G657" t="s">
        <v>20</v>
      </c>
      <c r="H657" t="s">
        <v>42</v>
      </c>
      <c r="I657" t="s">
        <v>1435</v>
      </c>
      <c r="K657">
        <v>1</v>
      </c>
      <c r="L657" t="s">
        <v>19</v>
      </c>
      <c r="M657" t="str">
        <f t="shared" si="30"/>
        <v>Bc. Jana Fajglová</v>
      </c>
      <c r="N657">
        <f t="shared" si="31"/>
        <v>1</v>
      </c>
      <c r="O657">
        <f t="shared" si="32"/>
        <v>1</v>
      </c>
    </row>
    <row r="658" spans="1:15" x14ac:dyDescent="0.2">
      <c r="A658">
        <v>89301101</v>
      </c>
      <c r="B658" t="s">
        <v>1326</v>
      </c>
      <c r="C658" t="s">
        <v>77</v>
      </c>
      <c r="D658">
        <v>5</v>
      </c>
      <c r="E658" s="1">
        <v>41944</v>
      </c>
      <c r="H658" t="s">
        <v>142</v>
      </c>
      <c r="I658" t="s">
        <v>1375</v>
      </c>
      <c r="J658" t="s">
        <v>62</v>
      </c>
      <c r="K658">
        <v>0.5</v>
      </c>
      <c r="L658" t="s">
        <v>51</v>
      </c>
      <c r="M658" t="str">
        <f t="shared" si="30"/>
        <v>Monika Fajtová</v>
      </c>
      <c r="N658">
        <f t="shared" si="31"/>
        <v>1</v>
      </c>
      <c r="O658">
        <f t="shared" si="32"/>
        <v>0.5</v>
      </c>
    </row>
    <row r="659" spans="1:15" x14ac:dyDescent="0.2">
      <c r="A659">
        <v>89301023</v>
      </c>
      <c r="B659" t="s">
        <v>304</v>
      </c>
      <c r="C659" t="s">
        <v>229</v>
      </c>
      <c r="D659">
        <v>5</v>
      </c>
      <c r="E659" s="1">
        <v>43221</v>
      </c>
      <c r="G659" t="s">
        <v>78</v>
      </c>
      <c r="H659" t="s">
        <v>412</v>
      </c>
      <c r="I659" t="s">
        <v>413</v>
      </c>
      <c r="J659" t="s">
        <v>35</v>
      </c>
      <c r="K659">
        <v>0.5</v>
      </c>
      <c r="L659" t="s">
        <v>36</v>
      </c>
      <c r="M659" t="str">
        <f t="shared" si="30"/>
        <v>doc. MUDr. Přemysl Falt</v>
      </c>
      <c r="N659">
        <f t="shared" si="31"/>
        <v>3</v>
      </c>
      <c r="O659">
        <f t="shared" si="32"/>
        <v>1</v>
      </c>
    </row>
    <row r="660" spans="1:15" x14ac:dyDescent="0.2">
      <c r="A660">
        <v>89301026</v>
      </c>
      <c r="B660" t="s">
        <v>304</v>
      </c>
      <c r="C660" t="s">
        <v>419</v>
      </c>
      <c r="D660">
        <v>5</v>
      </c>
      <c r="E660" s="1">
        <v>43221</v>
      </c>
      <c r="G660" t="s">
        <v>78</v>
      </c>
      <c r="H660" t="s">
        <v>412</v>
      </c>
      <c r="I660" t="s">
        <v>413</v>
      </c>
      <c r="J660" t="s">
        <v>35</v>
      </c>
      <c r="K660">
        <v>0.25</v>
      </c>
      <c r="L660" t="s">
        <v>36</v>
      </c>
      <c r="M660" t="str">
        <f t="shared" si="30"/>
        <v>doc. MUDr. Přemysl Falt</v>
      </c>
      <c r="N660">
        <f t="shared" si="31"/>
        <v>3</v>
      </c>
      <c r="O660">
        <f t="shared" si="32"/>
        <v>1</v>
      </c>
    </row>
    <row r="661" spans="1:15" x14ac:dyDescent="0.2">
      <c r="A661">
        <v>89301028</v>
      </c>
      <c r="B661" t="s">
        <v>304</v>
      </c>
      <c r="C661" t="s">
        <v>465</v>
      </c>
      <c r="D661">
        <v>10</v>
      </c>
      <c r="E661" s="1">
        <v>43221</v>
      </c>
      <c r="G661" t="s">
        <v>78</v>
      </c>
      <c r="H661" t="s">
        <v>412</v>
      </c>
      <c r="I661" t="s">
        <v>413</v>
      </c>
      <c r="J661" t="s">
        <v>35</v>
      </c>
      <c r="K661">
        <v>0.25</v>
      </c>
      <c r="L661" t="s">
        <v>36</v>
      </c>
      <c r="M661" t="str">
        <f t="shared" si="30"/>
        <v>doc. MUDr. Přemysl Falt</v>
      </c>
      <c r="N661">
        <f t="shared" si="31"/>
        <v>3</v>
      </c>
      <c r="O661">
        <f t="shared" si="32"/>
        <v>1</v>
      </c>
    </row>
    <row r="662" spans="1:15" x14ac:dyDescent="0.2">
      <c r="A662">
        <v>89301031</v>
      </c>
      <c r="B662" t="s">
        <v>485</v>
      </c>
      <c r="C662" t="s">
        <v>77</v>
      </c>
      <c r="D662">
        <v>5</v>
      </c>
      <c r="E662" s="1">
        <v>39448</v>
      </c>
      <c r="G662" t="s">
        <v>32</v>
      </c>
      <c r="H662" t="s">
        <v>557</v>
      </c>
      <c r="I662" t="s">
        <v>558</v>
      </c>
      <c r="J662" t="s">
        <v>81</v>
      </c>
      <c r="K662">
        <v>0.8</v>
      </c>
      <c r="L662" t="s">
        <v>36</v>
      </c>
      <c r="M662" t="str">
        <f t="shared" si="30"/>
        <v>MUDr. Ladislav Faltýnek</v>
      </c>
      <c r="N662">
        <f t="shared" si="31"/>
        <v>3</v>
      </c>
      <c r="O662">
        <f t="shared" si="32"/>
        <v>1</v>
      </c>
    </row>
    <row r="663" spans="1:15" x14ac:dyDescent="0.2">
      <c r="A663">
        <v>89301032</v>
      </c>
      <c r="B663" t="s">
        <v>485</v>
      </c>
      <c r="C663" t="s">
        <v>351</v>
      </c>
      <c r="D663">
        <v>10</v>
      </c>
      <c r="E663" s="1">
        <v>39448</v>
      </c>
      <c r="G663" t="s">
        <v>32</v>
      </c>
      <c r="H663" t="s">
        <v>557</v>
      </c>
      <c r="I663" t="s">
        <v>558</v>
      </c>
      <c r="J663" t="s">
        <v>81</v>
      </c>
      <c r="K663">
        <v>0.1</v>
      </c>
      <c r="L663" t="s">
        <v>36</v>
      </c>
      <c r="M663" t="str">
        <f t="shared" si="30"/>
        <v>MUDr. Ladislav Faltýnek</v>
      </c>
      <c r="N663">
        <f t="shared" si="31"/>
        <v>3</v>
      </c>
      <c r="O663">
        <f t="shared" si="32"/>
        <v>1</v>
      </c>
    </row>
    <row r="664" spans="1:15" x14ac:dyDescent="0.2">
      <c r="A664">
        <v>89301037</v>
      </c>
      <c r="B664" t="s">
        <v>485</v>
      </c>
      <c r="C664" t="s">
        <v>617</v>
      </c>
      <c r="D664">
        <v>10</v>
      </c>
      <c r="E664" s="1">
        <v>39448</v>
      </c>
      <c r="G664" t="s">
        <v>32</v>
      </c>
      <c r="H664" t="s">
        <v>557</v>
      </c>
      <c r="I664" t="s">
        <v>558</v>
      </c>
      <c r="J664" t="s">
        <v>81</v>
      </c>
      <c r="K664">
        <v>0.1</v>
      </c>
      <c r="L664" t="s">
        <v>36</v>
      </c>
      <c r="M664" t="str">
        <f t="shared" si="30"/>
        <v>MUDr. Ladislav Faltýnek</v>
      </c>
      <c r="N664">
        <f t="shared" si="31"/>
        <v>3</v>
      </c>
      <c r="O664">
        <f t="shared" si="32"/>
        <v>1</v>
      </c>
    </row>
    <row r="665" spans="1:15" x14ac:dyDescent="0.2">
      <c r="A665">
        <v>89301375</v>
      </c>
      <c r="B665" t="s">
        <v>2652</v>
      </c>
      <c r="C665" t="s">
        <v>2652</v>
      </c>
      <c r="D665">
        <v>10</v>
      </c>
      <c r="E665" s="1">
        <v>39814</v>
      </c>
      <c r="H665" t="s">
        <v>37</v>
      </c>
      <c r="I665" t="s">
        <v>2689</v>
      </c>
      <c r="K665">
        <v>1</v>
      </c>
      <c r="L665" t="s">
        <v>51</v>
      </c>
      <c r="M665" t="str">
        <f t="shared" si="30"/>
        <v>Andrea Faltýnková</v>
      </c>
      <c r="N665">
        <f t="shared" si="31"/>
        <v>1</v>
      </c>
      <c r="O665">
        <f t="shared" si="32"/>
        <v>1</v>
      </c>
    </row>
    <row r="666" spans="1:15" x14ac:dyDescent="0.2">
      <c r="A666">
        <v>89301011</v>
      </c>
      <c r="B666" t="s">
        <v>76</v>
      </c>
      <c r="C666" t="s">
        <v>77</v>
      </c>
      <c r="D666">
        <v>5</v>
      </c>
      <c r="E666" s="1">
        <v>43891</v>
      </c>
      <c r="H666" t="s">
        <v>115</v>
      </c>
      <c r="I666" t="s">
        <v>175</v>
      </c>
      <c r="K666">
        <v>1</v>
      </c>
      <c r="L666" t="s">
        <v>27</v>
      </c>
      <c r="M666" t="str">
        <f t="shared" si="30"/>
        <v>Miroslava Fantalová</v>
      </c>
      <c r="N666">
        <f t="shared" si="31"/>
        <v>1</v>
      </c>
      <c r="O666">
        <f t="shared" si="32"/>
        <v>1</v>
      </c>
    </row>
    <row r="667" spans="1:15" x14ac:dyDescent="0.2">
      <c r="A667">
        <v>89301345</v>
      </c>
      <c r="B667" t="s">
        <v>2549</v>
      </c>
      <c r="C667" t="s">
        <v>2550</v>
      </c>
      <c r="D667">
        <v>10</v>
      </c>
      <c r="E667" s="1">
        <v>41456</v>
      </c>
      <c r="G667" t="s">
        <v>20</v>
      </c>
      <c r="H667" t="s">
        <v>609</v>
      </c>
      <c r="I667" t="s">
        <v>2575</v>
      </c>
      <c r="K667">
        <v>0.9</v>
      </c>
      <c r="L667" t="s">
        <v>19</v>
      </c>
      <c r="M667" t="str">
        <f t="shared" si="30"/>
        <v>Bc. Denisa Fargašová</v>
      </c>
      <c r="N667">
        <f t="shared" si="31"/>
        <v>2</v>
      </c>
      <c r="O667">
        <f t="shared" si="32"/>
        <v>1</v>
      </c>
    </row>
    <row r="668" spans="1:15" x14ac:dyDescent="0.2">
      <c r="A668">
        <v>89301347</v>
      </c>
      <c r="B668" t="s">
        <v>2611</v>
      </c>
      <c r="C668" t="s">
        <v>2611</v>
      </c>
      <c r="D668">
        <v>10</v>
      </c>
      <c r="E668" s="1">
        <v>44470</v>
      </c>
      <c r="G668" t="s">
        <v>20</v>
      </c>
      <c r="H668" t="s">
        <v>609</v>
      </c>
      <c r="I668" t="s">
        <v>2575</v>
      </c>
      <c r="K668">
        <v>0.1</v>
      </c>
      <c r="L668" t="s">
        <v>19</v>
      </c>
      <c r="M668" t="str">
        <f t="shared" si="30"/>
        <v>Bc. Denisa Fargašová</v>
      </c>
      <c r="N668">
        <f t="shared" si="31"/>
        <v>2</v>
      </c>
      <c r="O668">
        <f t="shared" si="32"/>
        <v>1</v>
      </c>
    </row>
    <row r="669" spans="1:15" x14ac:dyDescent="0.2">
      <c r="A669">
        <v>89301011</v>
      </c>
      <c r="B669" t="s">
        <v>76</v>
      </c>
      <c r="C669" t="s">
        <v>77</v>
      </c>
      <c r="D669">
        <v>5</v>
      </c>
      <c r="E669" s="1">
        <v>40179</v>
      </c>
      <c r="G669" t="s">
        <v>32</v>
      </c>
      <c r="H669" t="s">
        <v>131</v>
      </c>
      <c r="I669" t="s">
        <v>132</v>
      </c>
      <c r="K669">
        <v>1</v>
      </c>
      <c r="L669" t="s">
        <v>36</v>
      </c>
      <c r="M669" t="str">
        <f t="shared" si="30"/>
        <v>MUDr. Marián Fedorco</v>
      </c>
      <c r="N669">
        <f t="shared" si="31"/>
        <v>1</v>
      </c>
      <c r="O669">
        <f t="shared" si="32"/>
        <v>1</v>
      </c>
    </row>
    <row r="670" spans="1:15" x14ac:dyDescent="0.2">
      <c r="A670">
        <v>89301081</v>
      </c>
      <c r="B670" t="s">
        <v>1125</v>
      </c>
      <c r="C670" t="s">
        <v>77</v>
      </c>
      <c r="D670">
        <v>5</v>
      </c>
      <c r="E670" s="1">
        <v>44075</v>
      </c>
      <c r="G670" t="s">
        <v>20</v>
      </c>
      <c r="H670" t="s">
        <v>209</v>
      </c>
      <c r="I670" t="s">
        <v>1195</v>
      </c>
      <c r="K670">
        <v>0.25</v>
      </c>
      <c r="L670" t="s">
        <v>51</v>
      </c>
      <c r="M670" t="str">
        <f t="shared" si="30"/>
        <v>Bc. Petra Feitová</v>
      </c>
      <c r="N670">
        <f t="shared" si="31"/>
        <v>1</v>
      </c>
      <c r="O670">
        <f t="shared" si="32"/>
        <v>0.25</v>
      </c>
    </row>
    <row r="671" spans="1:15" x14ac:dyDescent="0.2">
      <c r="A671">
        <v>89301161</v>
      </c>
      <c r="B671" t="s">
        <v>1772</v>
      </c>
      <c r="C671" t="s">
        <v>77</v>
      </c>
      <c r="D671">
        <v>5</v>
      </c>
      <c r="E671" s="1">
        <v>44166</v>
      </c>
      <c r="H671" t="s">
        <v>298</v>
      </c>
      <c r="I671" t="s">
        <v>1817</v>
      </c>
      <c r="K671">
        <v>1</v>
      </c>
      <c r="L671" t="s">
        <v>60</v>
      </c>
      <c r="M671" t="str">
        <f t="shared" si="30"/>
        <v>Leona Fernerová</v>
      </c>
      <c r="N671">
        <f t="shared" si="31"/>
        <v>1</v>
      </c>
      <c r="O671">
        <f t="shared" si="32"/>
        <v>1</v>
      </c>
    </row>
    <row r="672" spans="1:15" x14ac:dyDescent="0.2">
      <c r="A672">
        <v>89301600</v>
      </c>
      <c r="B672" t="s">
        <v>2942</v>
      </c>
      <c r="C672" t="s">
        <v>2942</v>
      </c>
      <c r="D672">
        <v>10</v>
      </c>
      <c r="E672" s="1">
        <v>44197</v>
      </c>
      <c r="G672" t="s">
        <v>32</v>
      </c>
      <c r="H672" t="s">
        <v>1611</v>
      </c>
      <c r="I672" t="s">
        <v>2955</v>
      </c>
      <c r="J672" t="s">
        <v>35</v>
      </c>
      <c r="K672">
        <v>1</v>
      </c>
      <c r="L672" t="s">
        <v>36</v>
      </c>
      <c r="M672" t="str">
        <f t="shared" si="30"/>
        <v>MUDr. Hynek Fiala</v>
      </c>
      <c r="N672">
        <f t="shared" si="31"/>
        <v>1</v>
      </c>
      <c r="O672">
        <f t="shared" si="32"/>
        <v>1</v>
      </c>
    </row>
    <row r="673" spans="1:16" x14ac:dyDescent="0.2">
      <c r="A673">
        <v>89301075</v>
      </c>
      <c r="B673" t="s">
        <v>904</v>
      </c>
      <c r="C673" t="s">
        <v>981</v>
      </c>
      <c r="D673">
        <v>10</v>
      </c>
      <c r="E673" s="1">
        <v>39448</v>
      </c>
      <c r="G673" t="s">
        <v>20</v>
      </c>
      <c r="H673" t="s">
        <v>200</v>
      </c>
      <c r="I673" t="s">
        <v>1022</v>
      </c>
      <c r="K673">
        <v>1</v>
      </c>
      <c r="L673" t="s">
        <v>19</v>
      </c>
      <c r="M673" t="str">
        <f t="shared" si="30"/>
        <v>Bc. Martina Fialová</v>
      </c>
      <c r="N673">
        <f t="shared" si="31"/>
        <v>1</v>
      </c>
      <c r="O673">
        <f t="shared" si="32"/>
        <v>1</v>
      </c>
    </row>
    <row r="674" spans="1:16" x14ac:dyDescent="0.2">
      <c r="A674">
        <v>89301215</v>
      </c>
      <c r="B674" t="s">
        <v>2044</v>
      </c>
      <c r="C674" t="s">
        <v>2121</v>
      </c>
      <c r="D674">
        <v>10</v>
      </c>
      <c r="E674" s="1">
        <v>34702</v>
      </c>
      <c r="H674" t="s">
        <v>354</v>
      </c>
      <c r="I674" t="s">
        <v>1022</v>
      </c>
      <c r="K674">
        <v>1</v>
      </c>
      <c r="L674" t="s">
        <v>51</v>
      </c>
      <c r="M674" t="str">
        <f t="shared" si="30"/>
        <v>Nikola Fialová</v>
      </c>
      <c r="N674">
        <f t="shared" si="31"/>
        <v>1</v>
      </c>
      <c r="O674">
        <f t="shared" si="32"/>
        <v>1</v>
      </c>
    </row>
    <row r="675" spans="1:16" x14ac:dyDescent="0.2">
      <c r="A675">
        <v>89301101</v>
      </c>
      <c r="B675" t="s">
        <v>1326</v>
      </c>
      <c r="C675" t="s">
        <v>77</v>
      </c>
      <c r="D675">
        <v>5</v>
      </c>
      <c r="E675" s="1">
        <v>43101</v>
      </c>
      <c r="H675" t="s">
        <v>200</v>
      </c>
      <c r="I675" t="s">
        <v>1397</v>
      </c>
      <c r="K675">
        <v>1</v>
      </c>
      <c r="L675" t="s">
        <v>51</v>
      </c>
      <c r="M675" t="str">
        <f t="shared" si="30"/>
        <v>Martina Fidermáková</v>
      </c>
      <c r="N675">
        <f t="shared" si="31"/>
        <v>1</v>
      </c>
      <c r="O675">
        <f t="shared" si="32"/>
        <v>1</v>
      </c>
    </row>
    <row r="676" spans="1:16" x14ac:dyDescent="0.2">
      <c r="A676">
        <v>89301111</v>
      </c>
      <c r="B676" t="s">
        <v>1492</v>
      </c>
      <c r="C676" t="s">
        <v>77</v>
      </c>
      <c r="D676">
        <v>5</v>
      </c>
      <c r="E676" s="1">
        <v>43647</v>
      </c>
      <c r="G676" t="s">
        <v>32</v>
      </c>
      <c r="H676" t="s">
        <v>1512</v>
      </c>
      <c r="I676" t="s">
        <v>1513</v>
      </c>
      <c r="K676">
        <v>0.5</v>
      </c>
      <c r="L676" t="s">
        <v>167</v>
      </c>
      <c r="M676" t="str">
        <f t="shared" si="30"/>
        <v>MUDr. Erik Fidler</v>
      </c>
      <c r="N676">
        <f t="shared" si="31"/>
        <v>1</v>
      </c>
      <c r="O676">
        <f t="shared" si="32"/>
        <v>0.5</v>
      </c>
    </row>
    <row r="677" spans="1:16" x14ac:dyDescent="0.2">
      <c r="A677">
        <v>89301075</v>
      </c>
      <c r="B677" t="s">
        <v>904</v>
      </c>
      <c r="C677" t="s">
        <v>981</v>
      </c>
      <c r="D677">
        <v>10</v>
      </c>
      <c r="E677" s="1">
        <v>43282</v>
      </c>
      <c r="G677" t="s">
        <v>13</v>
      </c>
      <c r="H677" t="s">
        <v>56</v>
      </c>
      <c r="I677" t="s">
        <v>994</v>
      </c>
      <c r="K677">
        <v>1</v>
      </c>
      <c r="L677" t="s">
        <v>19</v>
      </c>
      <c r="M677" t="str">
        <f t="shared" si="30"/>
        <v>Mgr. Veronika Fidlerová</v>
      </c>
      <c r="N677">
        <f t="shared" si="31"/>
        <v>1</v>
      </c>
      <c r="O677">
        <f t="shared" si="32"/>
        <v>1</v>
      </c>
    </row>
    <row r="678" spans="1:16" x14ac:dyDescent="0.2">
      <c r="A678">
        <v>89301602</v>
      </c>
      <c r="B678" t="s">
        <v>3011</v>
      </c>
      <c r="C678" t="s">
        <v>3012</v>
      </c>
      <c r="D678">
        <v>10</v>
      </c>
      <c r="E678" s="1">
        <v>42522</v>
      </c>
      <c r="H678" t="s">
        <v>212</v>
      </c>
      <c r="I678" t="s">
        <v>3017</v>
      </c>
      <c r="J678" t="s">
        <v>62</v>
      </c>
      <c r="K678">
        <v>0.14199999999999999</v>
      </c>
      <c r="L678" t="s">
        <v>51</v>
      </c>
      <c r="M678" t="str">
        <f t="shared" si="30"/>
        <v>Marek Filandr</v>
      </c>
      <c r="N678">
        <f t="shared" si="31"/>
        <v>6</v>
      </c>
      <c r="O678">
        <f t="shared" si="32"/>
        <v>0.85199999999999998</v>
      </c>
    </row>
    <row r="679" spans="1:16" x14ac:dyDescent="0.2">
      <c r="A679">
        <v>89301604</v>
      </c>
      <c r="B679" t="s">
        <v>3018</v>
      </c>
      <c r="C679" t="s">
        <v>3019</v>
      </c>
      <c r="D679">
        <v>10</v>
      </c>
      <c r="E679" s="1">
        <v>42522</v>
      </c>
      <c r="H679" t="s">
        <v>212</v>
      </c>
      <c r="I679" t="s">
        <v>3017</v>
      </c>
      <c r="J679" t="s">
        <v>62</v>
      </c>
      <c r="K679">
        <v>0.14199999999999999</v>
      </c>
      <c r="L679" t="s">
        <v>51</v>
      </c>
      <c r="M679" t="str">
        <f t="shared" si="30"/>
        <v>Marek Filandr</v>
      </c>
      <c r="N679">
        <f t="shared" si="31"/>
        <v>6</v>
      </c>
      <c r="O679">
        <f t="shared" si="32"/>
        <v>0.85199999999999998</v>
      </c>
    </row>
    <row r="680" spans="1:16" x14ac:dyDescent="0.2">
      <c r="A680">
        <v>89301605</v>
      </c>
      <c r="B680" t="s">
        <v>3023</v>
      </c>
      <c r="C680" t="s">
        <v>3024</v>
      </c>
      <c r="D680">
        <v>10</v>
      </c>
      <c r="E680" s="1">
        <v>42522</v>
      </c>
      <c r="H680" t="s">
        <v>212</v>
      </c>
      <c r="I680" t="s">
        <v>3017</v>
      </c>
      <c r="J680" t="s">
        <v>62</v>
      </c>
      <c r="K680">
        <v>0.14199999999999999</v>
      </c>
      <c r="L680" t="s">
        <v>51</v>
      </c>
      <c r="M680" t="str">
        <f t="shared" si="30"/>
        <v>Marek Filandr</v>
      </c>
      <c r="N680">
        <f t="shared" si="31"/>
        <v>6</v>
      </c>
      <c r="O680">
        <f t="shared" si="32"/>
        <v>0.85199999999999998</v>
      </c>
    </row>
    <row r="681" spans="1:16" x14ac:dyDescent="0.2">
      <c r="A681">
        <v>89301606</v>
      </c>
      <c r="B681" t="s">
        <v>3025</v>
      </c>
      <c r="C681" t="s">
        <v>3026</v>
      </c>
      <c r="D681">
        <v>10</v>
      </c>
      <c r="E681" s="1">
        <v>42522</v>
      </c>
      <c r="H681" t="s">
        <v>212</v>
      </c>
      <c r="I681" t="s">
        <v>3017</v>
      </c>
      <c r="J681" t="s">
        <v>62</v>
      </c>
      <c r="K681">
        <v>0.14199999999999999</v>
      </c>
      <c r="L681" t="s">
        <v>51</v>
      </c>
      <c r="M681" t="str">
        <f t="shared" si="30"/>
        <v>Marek Filandr</v>
      </c>
      <c r="N681">
        <f t="shared" si="31"/>
        <v>6</v>
      </c>
      <c r="O681">
        <f t="shared" si="32"/>
        <v>0.85199999999999998</v>
      </c>
    </row>
    <row r="682" spans="1:16" x14ac:dyDescent="0.2">
      <c r="A682">
        <v>89301607</v>
      </c>
      <c r="B682" t="s">
        <v>3027</v>
      </c>
      <c r="C682" t="s">
        <v>3028</v>
      </c>
      <c r="D682">
        <v>10</v>
      </c>
      <c r="E682" s="1">
        <v>42522</v>
      </c>
      <c r="H682" t="s">
        <v>212</v>
      </c>
      <c r="I682" t="s">
        <v>3017</v>
      </c>
      <c r="J682" t="s">
        <v>62</v>
      </c>
      <c r="K682">
        <v>0.14199999999999999</v>
      </c>
      <c r="L682" t="s">
        <v>51</v>
      </c>
      <c r="M682" t="str">
        <f t="shared" si="30"/>
        <v>Marek Filandr</v>
      </c>
      <c r="N682">
        <f t="shared" si="31"/>
        <v>6</v>
      </c>
      <c r="O682">
        <f t="shared" si="32"/>
        <v>0.85199999999999998</v>
      </c>
    </row>
    <row r="683" spans="1:16" x14ac:dyDescent="0.2">
      <c r="A683">
        <v>89301608</v>
      </c>
      <c r="B683" t="s">
        <v>3029</v>
      </c>
      <c r="C683" t="s">
        <v>3029</v>
      </c>
      <c r="D683">
        <v>10</v>
      </c>
      <c r="E683" s="1">
        <v>42522</v>
      </c>
      <c r="H683" t="s">
        <v>212</v>
      </c>
      <c r="I683" t="s">
        <v>3017</v>
      </c>
      <c r="J683" t="s">
        <v>62</v>
      </c>
      <c r="K683">
        <v>0.14199999999999999</v>
      </c>
      <c r="L683" t="s">
        <v>51</v>
      </c>
      <c r="M683" t="str">
        <f t="shared" si="30"/>
        <v>Marek Filandr</v>
      </c>
      <c r="N683">
        <f t="shared" si="31"/>
        <v>6</v>
      </c>
      <c r="O683">
        <f t="shared" si="32"/>
        <v>0.85199999999999998</v>
      </c>
    </row>
    <row r="684" spans="1:16" x14ac:dyDescent="0.2">
      <c r="A684">
        <v>89301600</v>
      </c>
      <c r="B684" t="s">
        <v>2942</v>
      </c>
      <c r="C684" t="s">
        <v>2942</v>
      </c>
      <c r="D684">
        <v>10</v>
      </c>
      <c r="E684" s="1">
        <v>44287</v>
      </c>
      <c r="G684" t="s">
        <v>20</v>
      </c>
      <c r="H684" t="s">
        <v>63</v>
      </c>
      <c r="I684" t="s">
        <v>2961</v>
      </c>
      <c r="K684">
        <v>0.2</v>
      </c>
      <c r="L684" t="s">
        <v>51</v>
      </c>
      <c r="M684" t="str">
        <f t="shared" si="30"/>
        <v>Bc. Kristýna Filandrová</v>
      </c>
      <c r="N684">
        <f t="shared" si="31"/>
        <v>16</v>
      </c>
      <c r="O684">
        <f t="shared" si="32"/>
        <v>2.3879999999999995</v>
      </c>
      <c r="P684" t="s">
        <v>3178</v>
      </c>
    </row>
    <row r="685" spans="1:16" x14ac:dyDescent="0.2">
      <c r="A685">
        <v>89301600</v>
      </c>
      <c r="B685" t="s">
        <v>2942</v>
      </c>
      <c r="C685" t="s">
        <v>2942</v>
      </c>
      <c r="D685">
        <v>10</v>
      </c>
      <c r="E685" s="1">
        <v>44287</v>
      </c>
      <c r="G685" t="s">
        <v>20</v>
      </c>
      <c r="H685" t="s">
        <v>63</v>
      </c>
      <c r="I685" t="s">
        <v>2961</v>
      </c>
      <c r="K685">
        <v>0.2</v>
      </c>
      <c r="L685" t="s">
        <v>51</v>
      </c>
      <c r="M685" t="str">
        <f t="shared" si="30"/>
        <v>Bc. Kristýna Filandrová</v>
      </c>
      <c r="N685">
        <f t="shared" si="31"/>
        <v>16</v>
      </c>
      <c r="O685">
        <f t="shared" si="32"/>
        <v>2.3879999999999995</v>
      </c>
      <c r="P685" t="s">
        <v>3178</v>
      </c>
    </row>
    <row r="686" spans="1:16" x14ac:dyDescent="0.2">
      <c r="A686">
        <v>89301600</v>
      </c>
      <c r="B686" t="s">
        <v>2942</v>
      </c>
      <c r="C686" t="s">
        <v>2942</v>
      </c>
      <c r="D686">
        <v>10</v>
      </c>
      <c r="E686" s="1">
        <v>44774</v>
      </c>
      <c r="G686" t="s">
        <v>20</v>
      </c>
      <c r="H686" t="s">
        <v>63</v>
      </c>
      <c r="I686" t="s">
        <v>2961</v>
      </c>
      <c r="K686">
        <v>0.14199999999999999</v>
      </c>
      <c r="L686" t="s">
        <v>51</v>
      </c>
      <c r="M686" t="str">
        <f t="shared" si="30"/>
        <v>Bc. Kristýna Filandrová</v>
      </c>
      <c r="N686">
        <f t="shared" si="31"/>
        <v>16</v>
      </c>
      <c r="O686">
        <f t="shared" si="32"/>
        <v>2.3879999999999995</v>
      </c>
      <c r="P686" t="s">
        <v>3178</v>
      </c>
    </row>
    <row r="687" spans="1:16" x14ac:dyDescent="0.2">
      <c r="A687">
        <v>89301600</v>
      </c>
      <c r="B687" t="s">
        <v>2942</v>
      </c>
      <c r="C687" t="s">
        <v>2942</v>
      </c>
      <c r="D687">
        <v>10</v>
      </c>
      <c r="E687" s="1">
        <v>44774</v>
      </c>
      <c r="G687" t="s">
        <v>20</v>
      </c>
      <c r="H687" t="s">
        <v>63</v>
      </c>
      <c r="I687" t="s">
        <v>2961</v>
      </c>
      <c r="K687">
        <v>0.14199999999999999</v>
      </c>
      <c r="L687" t="s">
        <v>51</v>
      </c>
      <c r="M687" t="str">
        <f t="shared" si="30"/>
        <v>Bc. Kristýna Filandrová</v>
      </c>
      <c r="N687">
        <f t="shared" si="31"/>
        <v>16</v>
      </c>
      <c r="O687">
        <f t="shared" si="32"/>
        <v>2.3879999999999995</v>
      </c>
      <c r="P687" t="s">
        <v>3178</v>
      </c>
    </row>
    <row r="688" spans="1:16" x14ac:dyDescent="0.2">
      <c r="A688">
        <v>89301602</v>
      </c>
      <c r="B688" t="s">
        <v>3011</v>
      </c>
      <c r="C688" t="s">
        <v>3012</v>
      </c>
      <c r="D688">
        <v>10</v>
      </c>
      <c r="E688" s="1">
        <v>44774</v>
      </c>
      <c r="G688" t="s">
        <v>20</v>
      </c>
      <c r="H688" t="s">
        <v>63</v>
      </c>
      <c r="I688" t="s">
        <v>2961</v>
      </c>
      <c r="K688">
        <v>0.14199999999999999</v>
      </c>
      <c r="L688" t="s">
        <v>51</v>
      </c>
      <c r="M688" t="str">
        <f t="shared" si="30"/>
        <v>Bc. Kristýna Filandrová</v>
      </c>
      <c r="N688">
        <f t="shared" si="31"/>
        <v>16</v>
      </c>
      <c r="O688">
        <f t="shared" si="32"/>
        <v>2.3879999999999995</v>
      </c>
      <c r="P688" t="s">
        <v>3178</v>
      </c>
    </row>
    <row r="689" spans="1:16" x14ac:dyDescent="0.2">
      <c r="A689">
        <v>89301602</v>
      </c>
      <c r="B689" t="s">
        <v>3011</v>
      </c>
      <c r="C689" t="s">
        <v>3012</v>
      </c>
      <c r="D689">
        <v>10</v>
      </c>
      <c r="E689" s="1">
        <v>44774</v>
      </c>
      <c r="G689" t="s">
        <v>20</v>
      </c>
      <c r="H689" t="s">
        <v>63</v>
      </c>
      <c r="I689" t="s">
        <v>2961</v>
      </c>
      <c r="K689">
        <v>0.14199999999999999</v>
      </c>
      <c r="L689" t="s">
        <v>51</v>
      </c>
      <c r="M689" t="str">
        <f t="shared" si="30"/>
        <v>Bc. Kristýna Filandrová</v>
      </c>
      <c r="N689">
        <f t="shared" si="31"/>
        <v>16</v>
      </c>
      <c r="O689">
        <f t="shared" si="32"/>
        <v>2.3879999999999995</v>
      </c>
      <c r="P689" t="s">
        <v>3178</v>
      </c>
    </row>
    <row r="690" spans="1:16" x14ac:dyDescent="0.2">
      <c r="A690">
        <v>89301604</v>
      </c>
      <c r="B690" t="s">
        <v>3018</v>
      </c>
      <c r="C690" t="s">
        <v>3019</v>
      </c>
      <c r="D690">
        <v>10</v>
      </c>
      <c r="E690" s="1">
        <v>44774</v>
      </c>
      <c r="G690" t="s">
        <v>20</v>
      </c>
      <c r="H690" t="s">
        <v>63</v>
      </c>
      <c r="I690" t="s">
        <v>2961</v>
      </c>
      <c r="K690">
        <v>0.14199999999999999</v>
      </c>
      <c r="L690" t="s">
        <v>51</v>
      </c>
      <c r="M690" t="str">
        <f t="shared" si="30"/>
        <v>Bc. Kristýna Filandrová</v>
      </c>
      <c r="N690">
        <f t="shared" si="31"/>
        <v>16</v>
      </c>
      <c r="O690">
        <f t="shared" si="32"/>
        <v>2.3879999999999995</v>
      </c>
      <c r="P690" t="s">
        <v>3178</v>
      </c>
    </row>
    <row r="691" spans="1:16" x14ac:dyDescent="0.2">
      <c r="A691">
        <v>89301604</v>
      </c>
      <c r="B691" t="s">
        <v>3018</v>
      </c>
      <c r="C691" t="s">
        <v>3019</v>
      </c>
      <c r="D691">
        <v>10</v>
      </c>
      <c r="E691" s="1">
        <v>44774</v>
      </c>
      <c r="G691" t="s">
        <v>20</v>
      </c>
      <c r="H691" t="s">
        <v>63</v>
      </c>
      <c r="I691" t="s">
        <v>2961</v>
      </c>
      <c r="K691">
        <v>0.14199999999999999</v>
      </c>
      <c r="L691" t="s">
        <v>51</v>
      </c>
      <c r="M691" t="str">
        <f t="shared" si="30"/>
        <v>Bc. Kristýna Filandrová</v>
      </c>
      <c r="N691">
        <f t="shared" si="31"/>
        <v>16</v>
      </c>
      <c r="O691">
        <f t="shared" si="32"/>
        <v>2.3879999999999995</v>
      </c>
      <c r="P691" t="s">
        <v>3178</v>
      </c>
    </row>
    <row r="692" spans="1:16" x14ac:dyDescent="0.2">
      <c r="A692">
        <v>89301605</v>
      </c>
      <c r="B692" t="s">
        <v>3023</v>
      </c>
      <c r="C692" t="s">
        <v>3024</v>
      </c>
      <c r="D692">
        <v>10</v>
      </c>
      <c r="E692" s="1">
        <v>44774</v>
      </c>
      <c r="G692" t="s">
        <v>20</v>
      </c>
      <c r="H692" t="s">
        <v>63</v>
      </c>
      <c r="I692" t="s">
        <v>2961</v>
      </c>
      <c r="K692">
        <v>0.14199999999999999</v>
      </c>
      <c r="L692" t="s">
        <v>51</v>
      </c>
      <c r="M692" t="str">
        <f t="shared" si="30"/>
        <v>Bc. Kristýna Filandrová</v>
      </c>
      <c r="N692">
        <f t="shared" si="31"/>
        <v>16</v>
      </c>
      <c r="O692">
        <f t="shared" si="32"/>
        <v>2.3879999999999995</v>
      </c>
      <c r="P692" t="s">
        <v>3178</v>
      </c>
    </row>
    <row r="693" spans="1:16" x14ac:dyDescent="0.2">
      <c r="A693">
        <v>89301605</v>
      </c>
      <c r="B693" t="s">
        <v>3023</v>
      </c>
      <c r="C693" t="s">
        <v>3024</v>
      </c>
      <c r="D693">
        <v>10</v>
      </c>
      <c r="E693" s="1">
        <v>44774</v>
      </c>
      <c r="G693" t="s">
        <v>20</v>
      </c>
      <c r="H693" t="s">
        <v>63</v>
      </c>
      <c r="I693" t="s">
        <v>2961</v>
      </c>
      <c r="K693">
        <v>0.14199999999999999</v>
      </c>
      <c r="L693" t="s">
        <v>51</v>
      </c>
      <c r="M693" t="str">
        <f t="shared" si="30"/>
        <v>Bc. Kristýna Filandrová</v>
      </c>
      <c r="N693">
        <f t="shared" si="31"/>
        <v>16</v>
      </c>
      <c r="O693">
        <f t="shared" si="32"/>
        <v>2.3879999999999995</v>
      </c>
      <c r="P693" t="s">
        <v>3178</v>
      </c>
    </row>
    <row r="694" spans="1:16" x14ac:dyDescent="0.2">
      <c r="A694">
        <v>89301606</v>
      </c>
      <c r="B694" t="s">
        <v>3025</v>
      </c>
      <c r="C694" t="s">
        <v>3026</v>
      </c>
      <c r="D694">
        <v>10</v>
      </c>
      <c r="E694" s="1">
        <v>44774</v>
      </c>
      <c r="G694" t="s">
        <v>20</v>
      </c>
      <c r="H694" t="s">
        <v>63</v>
      </c>
      <c r="I694" t="s">
        <v>2961</v>
      </c>
      <c r="K694">
        <v>0.14199999999999999</v>
      </c>
      <c r="L694" t="s">
        <v>51</v>
      </c>
      <c r="M694" t="str">
        <f t="shared" si="30"/>
        <v>Bc. Kristýna Filandrová</v>
      </c>
      <c r="N694">
        <f t="shared" si="31"/>
        <v>16</v>
      </c>
      <c r="O694">
        <f t="shared" si="32"/>
        <v>2.3879999999999995</v>
      </c>
      <c r="P694" t="s">
        <v>3178</v>
      </c>
    </row>
    <row r="695" spans="1:16" x14ac:dyDescent="0.2">
      <c r="A695">
        <v>89301606</v>
      </c>
      <c r="B695" t="s">
        <v>3025</v>
      </c>
      <c r="C695" t="s">
        <v>3026</v>
      </c>
      <c r="D695">
        <v>10</v>
      </c>
      <c r="E695" s="1">
        <v>44774</v>
      </c>
      <c r="G695" t="s">
        <v>20</v>
      </c>
      <c r="H695" t="s">
        <v>63</v>
      </c>
      <c r="I695" t="s">
        <v>2961</v>
      </c>
      <c r="K695">
        <v>0.14199999999999999</v>
      </c>
      <c r="L695" t="s">
        <v>51</v>
      </c>
      <c r="M695" t="str">
        <f t="shared" si="30"/>
        <v>Bc. Kristýna Filandrová</v>
      </c>
      <c r="N695">
        <f t="shared" si="31"/>
        <v>16</v>
      </c>
      <c r="O695">
        <f t="shared" si="32"/>
        <v>2.3879999999999995</v>
      </c>
      <c r="P695" t="s">
        <v>3178</v>
      </c>
    </row>
    <row r="696" spans="1:16" x14ac:dyDescent="0.2">
      <c r="A696">
        <v>89301607</v>
      </c>
      <c r="B696" t="s">
        <v>3027</v>
      </c>
      <c r="C696" t="s">
        <v>3028</v>
      </c>
      <c r="D696">
        <v>10</v>
      </c>
      <c r="E696" s="1">
        <v>44774</v>
      </c>
      <c r="G696" t="s">
        <v>20</v>
      </c>
      <c r="H696" t="s">
        <v>63</v>
      </c>
      <c r="I696" t="s">
        <v>2961</v>
      </c>
      <c r="K696">
        <v>0.14199999999999999</v>
      </c>
      <c r="L696" t="s">
        <v>51</v>
      </c>
      <c r="M696" t="str">
        <f t="shared" si="30"/>
        <v>Bc. Kristýna Filandrová</v>
      </c>
      <c r="N696">
        <f t="shared" si="31"/>
        <v>16</v>
      </c>
      <c r="O696">
        <f t="shared" si="32"/>
        <v>2.3879999999999995</v>
      </c>
      <c r="P696" t="s">
        <v>3178</v>
      </c>
    </row>
    <row r="697" spans="1:16" x14ac:dyDescent="0.2">
      <c r="A697">
        <v>89301607</v>
      </c>
      <c r="B697" t="s">
        <v>3027</v>
      </c>
      <c r="C697" t="s">
        <v>3028</v>
      </c>
      <c r="D697">
        <v>10</v>
      </c>
      <c r="E697" s="1">
        <v>44774</v>
      </c>
      <c r="G697" t="s">
        <v>20</v>
      </c>
      <c r="H697" t="s">
        <v>63</v>
      </c>
      <c r="I697" t="s">
        <v>2961</v>
      </c>
      <c r="K697">
        <v>0.14199999999999999</v>
      </c>
      <c r="L697" t="s">
        <v>51</v>
      </c>
      <c r="M697" t="str">
        <f t="shared" si="30"/>
        <v>Bc. Kristýna Filandrová</v>
      </c>
      <c r="N697">
        <f t="shared" si="31"/>
        <v>16</v>
      </c>
      <c r="O697">
        <f t="shared" si="32"/>
        <v>2.3879999999999995</v>
      </c>
      <c r="P697" t="s">
        <v>3178</v>
      </c>
    </row>
    <row r="698" spans="1:16" x14ac:dyDescent="0.2">
      <c r="A698">
        <v>89301608</v>
      </c>
      <c r="B698" t="s">
        <v>3029</v>
      </c>
      <c r="C698" t="s">
        <v>3029</v>
      </c>
      <c r="D698">
        <v>10</v>
      </c>
      <c r="E698" s="1">
        <v>44774</v>
      </c>
      <c r="G698" t="s">
        <v>20</v>
      </c>
      <c r="H698" t="s">
        <v>63</v>
      </c>
      <c r="I698" t="s">
        <v>2961</v>
      </c>
      <c r="K698">
        <v>0.14199999999999999</v>
      </c>
      <c r="L698" t="s">
        <v>51</v>
      </c>
      <c r="M698" t="str">
        <f t="shared" si="30"/>
        <v>Bc. Kristýna Filandrová</v>
      </c>
      <c r="N698">
        <f t="shared" si="31"/>
        <v>16</v>
      </c>
      <c r="O698">
        <f t="shared" si="32"/>
        <v>2.3879999999999995</v>
      </c>
      <c r="P698" t="s">
        <v>3178</v>
      </c>
    </row>
    <row r="699" spans="1:16" x14ac:dyDescent="0.2">
      <c r="A699">
        <v>89301608</v>
      </c>
      <c r="B699" t="s">
        <v>3029</v>
      </c>
      <c r="C699" t="s">
        <v>3029</v>
      </c>
      <c r="D699">
        <v>10</v>
      </c>
      <c r="E699" s="1">
        <v>44774</v>
      </c>
      <c r="G699" t="s">
        <v>20</v>
      </c>
      <c r="H699" t="s">
        <v>63</v>
      </c>
      <c r="I699" t="s">
        <v>2961</v>
      </c>
      <c r="K699">
        <v>0.14199999999999999</v>
      </c>
      <c r="L699" t="s">
        <v>51</v>
      </c>
      <c r="M699" t="str">
        <f t="shared" si="30"/>
        <v>Bc. Kristýna Filandrová</v>
      </c>
      <c r="N699">
        <f t="shared" si="31"/>
        <v>16</v>
      </c>
      <c r="O699">
        <f t="shared" si="32"/>
        <v>2.3879999999999995</v>
      </c>
      <c r="P699" t="s">
        <v>3178</v>
      </c>
    </row>
    <row r="700" spans="1:16" x14ac:dyDescent="0.2">
      <c r="A700">
        <v>89301032</v>
      </c>
      <c r="B700" t="s">
        <v>485</v>
      </c>
      <c r="C700" t="s">
        <v>351</v>
      </c>
      <c r="D700">
        <v>10</v>
      </c>
      <c r="E700" s="1">
        <v>44075</v>
      </c>
      <c r="H700" t="s">
        <v>56</v>
      </c>
      <c r="I700" t="s">
        <v>582</v>
      </c>
      <c r="K700">
        <v>1</v>
      </c>
      <c r="L700" t="s">
        <v>60</v>
      </c>
      <c r="M700" t="str">
        <f t="shared" si="30"/>
        <v>Veronika Filgasová</v>
      </c>
      <c r="N700">
        <f t="shared" si="31"/>
        <v>1</v>
      </c>
      <c r="O700">
        <f t="shared" si="32"/>
        <v>1</v>
      </c>
    </row>
    <row r="701" spans="1:16" x14ac:dyDescent="0.2">
      <c r="A701">
        <v>89301602</v>
      </c>
      <c r="B701" t="s">
        <v>3011</v>
      </c>
      <c r="C701" t="s">
        <v>3012</v>
      </c>
      <c r="D701">
        <v>10</v>
      </c>
      <c r="E701" s="1">
        <v>44166</v>
      </c>
      <c r="H701" t="s">
        <v>3013</v>
      </c>
      <c r="I701" t="s">
        <v>3014</v>
      </c>
      <c r="J701" t="s">
        <v>62</v>
      </c>
      <c r="K701">
        <v>0.14199999999999999</v>
      </c>
      <c r="L701" t="s">
        <v>51</v>
      </c>
      <c r="M701" t="str">
        <f t="shared" si="30"/>
        <v>Michael Filipek</v>
      </c>
      <c r="N701">
        <f t="shared" si="31"/>
        <v>1</v>
      </c>
      <c r="O701">
        <f t="shared" si="32"/>
        <v>0.14199999999999999</v>
      </c>
    </row>
    <row r="702" spans="1:16" x14ac:dyDescent="0.2">
      <c r="A702">
        <v>89301111</v>
      </c>
      <c r="B702" t="s">
        <v>1492</v>
      </c>
      <c r="C702" t="s">
        <v>77</v>
      </c>
      <c r="D702">
        <v>5</v>
      </c>
      <c r="E702" s="1">
        <v>44228</v>
      </c>
      <c r="G702" t="s">
        <v>13</v>
      </c>
      <c r="H702" t="s">
        <v>1543</v>
      </c>
      <c r="I702" t="s">
        <v>1544</v>
      </c>
      <c r="K702">
        <v>1</v>
      </c>
      <c r="L702" t="s">
        <v>51</v>
      </c>
      <c r="M702" t="str">
        <f t="shared" si="30"/>
        <v>Mgr. Adriana Filipiaková</v>
      </c>
      <c r="N702">
        <f t="shared" si="31"/>
        <v>1</v>
      </c>
      <c r="O702">
        <f t="shared" si="32"/>
        <v>1</v>
      </c>
    </row>
    <row r="703" spans="1:16" x14ac:dyDescent="0.2">
      <c r="A703">
        <v>89301105</v>
      </c>
      <c r="B703" t="s">
        <v>1326</v>
      </c>
      <c r="C703" t="s">
        <v>1471</v>
      </c>
      <c r="D703">
        <v>5</v>
      </c>
      <c r="E703" s="1">
        <v>44774</v>
      </c>
      <c r="H703" t="s">
        <v>181</v>
      </c>
      <c r="I703" t="s">
        <v>1476</v>
      </c>
      <c r="J703" t="s">
        <v>62</v>
      </c>
      <c r="K703">
        <v>0.2</v>
      </c>
      <c r="L703" t="s">
        <v>19</v>
      </c>
      <c r="M703" t="str">
        <f t="shared" si="30"/>
        <v>Simona Filípková</v>
      </c>
      <c r="N703">
        <f t="shared" si="31"/>
        <v>1</v>
      </c>
      <c r="O703">
        <f t="shared" si="32"/>
        <v>0.2</v>
      </c>
    </row>
    <row r="704" spans="1:16" x14ac:dyDescent="0.2">
      <c r="A704">
        <v>89301285</v>
      </c>
      <c r="B704" t="s">
        <v>2300</v>
      </c>
      <c r="C704" t="s">
        <v>2301</v>
      </c>
      <c r="D704">
        <v>10</v>
      </c>
      <c r="E704" s="1">
        <v>39873</v>
      </c>
      <c r="G704" t="s">
        <v>13</v>
      </c>
      <c r="H704" t="s">
        <v>54</v>
      </c>
      <c r="I704" t="s">
        <v>2315</v>
      </c>
      <c r="J704" t="s">
        <v>35</v>
      </c>
      <c r="K704">
        <v>1</v>
      </c>
      <c r="L704" t="s">
        <v>1222</v>
      </c>
      <c r="M704" t="str">
        <f t="shared" si="30"/>
        <v>Mgr. Hana Filipová</v>
      </c>
      <c r="N704">
        <f t="shared" si="31"/>
        <v>1</v>
      </c>
      <c r="O704">
        <f t="shared" si="32"/>
        <v>1</v>
      </c>
    </row>
    <row r="705" spans="1:16" x14ac:dyDescent="0.2">
      <c r="A705">
        <v>89301335</v>
      </c>
      <c r="B705" t="s">
        <v>2500</v>
      </c>
      <c r="C705" t="s">
        <v>2501</v>
      </c>
      <c r="D705">
        <v>10</v>
      </c>
      <c r="E705" s="1">
        <v>41148</v>
      </c>
      <c r="H705" t="s">
        <v>107</v>
      </c>
      <c r="I705" t="s">
        <v>2315</v>
      </c>
      <c r="K705">
        <v>1</v>
      </c>
      <c r="L705" t="s">
        <v>19</v>
      </c>
      <c r="M705" t="str">
        <f t="shared" si="30"/>
        <v>Ivana Filipová</v>
      </c>
      <c r="N705">
        <f t="shared" si="31"/>
        <v>1</v>
      </c>
      <c r="O705">
        <f t="shared" si="32"/>
        <v>1</v>
      </c>
    </row>
    <row r="706" spans="1:16" x14ac:dyDescent="0.2">
      <c r="A706">
        <v>89301593</v>
      </c>
      <c r="B706" t="s">
        <v>2892</v>
      </c>
      <c r="C706" t="s">
        <v>2893</v>
      </c>
      <c r="D706">
        <v>5</v>
      </c>
      <c r="E706" s="1">
        <v>39479</v>
      </c>
      <c r="G706" t="s">
        <v>20</v>
      </c>
      <c r="H706" t="s">
        <v>142</v>
      </c>
      <c r="I706" t="s">
        <v>2315</v>
      </c>
      <c r="K706">
        <v>1</v>
      </c>
      <c r="L706" t="s">
        <v>19</v>
      </c>
      <c r="M706" t="str">
        <f t="shared" si="30"/>
        <v>Bc. Monika Filipová</v>
      </c>
      <c r="N706">
        <f t="shared" si="31"/>
        <v>1</v>
      </c>
      <c r="O706">
        <f t="shared" si="32"/>
        <v>1</v>
      </c>
    </row>
    <row r="707" spans="1:16" x14ac:dyDescent="0.2">
      <c r="A707">
        <v>89301161</v>
      </c>
      <c r="B707" t="s">
        <v>1772</v>
      </c>
      <c r="C707" t="s">
        <v>77</v>
      </c>
      <c r="D707">
        <v>5</v>
      </c>
      <c r="E707" s="1">
        <v>43709</v>
      </c>
      <c r="G707" t="s">
        <v>32</v>
      </c>
      <c r="H707" t="s">
        <v>69</v>
      </c>
      <c r="I707" t="s">
        <v>1796</v>
      </c>
      <c r="K707">
        <v>0.55000000000000004</v>
      </c>
      <c r="L707" t="s">
        <v>36</v>
      </c>
      <c r="M707" t="str">
        <f t="shared" ref="M707:M770" si="33">IF(G707="",H707&amp;" "&amp;I707,G707&amp;" "&amp;H707&amp;" "&amp;I707)</f>
        <v>MUDr. Ondřej Fischer</v>
      </c>
      <c r="N707">
        <f t="shared" ref="N707:N770" si="34">COUNTIF(M:M,M707)</f>
        <v>3</v>
      </c>
      <c r="O707">
        <f t="shared" ref="O707:O770" si="35">SUMIFS(K:K,M:M,M707)</f>
        <v>1</v>
      </c>
    </row>
    <row r="708" spans="1:16" x14ac:dyDescent="0.2">
      <c r="A708">
        <v>89301163</v>
      </c>
      <c r="B708" t="s">
        <v>1772</v>
      </c>
      <c r="C708" t="s">
        <v>229</v>
      </c>
      <c r="D708">
        <v>5</v>
      </c>
      <c r="E708" s="1">
        <v>43709</v>
      </c>
      <c r="G708" t="s">
        <v>32</v>
      </c>
      <c r="H708" t="s">
        <v>69</v>
      </c>
      <c r="I708" t="s">
        <v>1796</v>
      </c>
      <c r="K708">
        <v>0.05</v>
      </c>
      <c r="L708" t="s">
        <v>36</v>
      </c>
      <c r="M708" t="str">
        <f t="shared" si="33"/>
        <v>MUDr. Ondřej Fischer</v>
      </c>
      <c r="N708">
        <f t="shared" si="34"/>
        <v>3</v>
      </c>
      <c r="O708">
        <f t="shared" si="35"/>
        <v>1</v>
      </c>
    </row>
    <row r="709" spans="1:16" x14ac:dyDescent="0.2">
      <c r="A709">
        <v>89301167</v>
      </c>
      <c r="B709" t="s">
        <v>1772</v>
      </c>
      <c r="C709" t="s">
        <v>1861</v>
      </c>
      <c r="D709">
        <v>10</v>
      </c>
      <c r="E709" s="1">
        <v>43709</v>
      </c>
      <c r="G709" t="s">
        <v>32</v>
      </c>
      <c r="H709" t="s">
        <v>69</v>
      </c>
      <c r="I709" t="s">
        <v>1796</v>
      </c>
      <c r="K709">
        <v>0.4</v>
      </c>
      <c r="L709" t="s">
        <v>36</v>
      </c>
      <c r="M709" t="str">
        <f t="shared" si="33"/>
        <v>MUDr. Ondřej Fischer</v>
      </c>
      <c r="N709">
        <f t="shared" si="34"/>
        <v>3</v>
      </c>
      <c r="O709">
        <f t="shared" si="35"/>
        <v>1</v>
      </c>
    </row>
    <row r="710" spans="1:16" x14ac:dyDescent="0.2">
      <c r="A710">
        <v>89301075</v>
      </c>
      <c r="B710" t="s">
        <v>904</v>
      </c>
      <c r="C710" t="s">
        <v>981</v>
      </c>
      <c r="D710">
        <v>10</v>
      </c>
      <c r="E710" s="1">
        <v>39995</v>
      </c>
      <c r="H710" t="s">
        <v>21</v>
      </c>
      <c r="I710" t="s">
        <v>1025</v>
      </c>
      <c r="J710" t="s">
        <v>62</v>
      </c>
      <c r="K710">
        <v>1</v>
      </c>
      <c r="L710" t="s">
        <v>19</v>
      </c>
      <c r="M710" t="str">
        <f t="shared" si="33"/>
        <v>Lucie Fischerová</v>
      </c>
      <c r="N710">
        <f t="shared" si="34"/>
        <v>1</v>
      </c>
      <c r="O710">
        <f t="shared" si="35"/>
        <v>1</v>
      </c>
    </row>
    <row r="711" spans="1:16" x14ac:dyDescent="0.2">
      <c r="A711">
        <v>89301251</v>
      </c>
      <c r="B711" t="s">
        <v>2181</v>
      </c>
      <c r="C711" t="s">
        <v>77</v>
      </c>
      <c r="D711">
        <v>5</v>
      </c>
      <c r="E711" s="1">
        <v>42475</v>
      </c>
      <c r="H711" t="s">
        <v>17</v>
      </c>
      <c r="I711" t="s">
        <v>1025</v>
      </c>
      <c r="J711" t="s">
        <v>62</v>
      </c>
      <c r="K711">
        <v>1</v>
      </c>
      <c r="L711" t="s">
        <v>51</v>
      </c>
      <c r="M711" t="str">
        <f t="shared" si="33"/>
        <v>Marie Fischerová</v>
      </c>
      <c r="N711">
        <f t="shared" si="34"/>
        <v>1</v>
      </c>
      <c r="O711">
        <f t="shared" si="35"/>
        <v>1</v>
      </c>
    </row>
    <row r="712" spans="1:16" x14ac:dyDescent="0.2">
      <c r="A712">
        <v>89301022</v>
      </c>
      <c r="B712" t="s">
        <v>304</v>
      </c>
      <c r="C712" t="s">
        <v>351</v>
      </c>
      <c r="D712">
        <v>10</v>
      </c>
      <c r="E712" s="1">
        <v>43374</v>
      </c>
      <c r="G712" t="s">
        <v>13</v>
      </c>
      <c r="H712" t="s">
        <v>362</v>
      </c>
      <c r="I712" t="s">
        <v>363</v>
      </c>
      <c r="K712">
        <v>1</v>
      </c>
      <c r="L712" t="s">
        <v>19</v>
      </c>
      <c r="M712" t="str">
        <f t="shared" si="33"/>
        <v>Mgr. Světluše Fišarová</v>
      </c>
      <c r="N712">
        <f t="shared" si="34"/>
        <v>1</v>
      </c>
      <c r="O712">
        <f t="shared" si="35"/>
        <v>1</v>
      </c>
    </row>
    <row r="713" spans="1:16" x14ac:dyDescent="0.2">
      <c r="A713">
        <v>89100601</v>
      </c>
      <c r="B713" t="s">
        <v>12</v>
      </c>
      <c r="C713" t="s">
        <v>12</v>
      </c>
      <c r="D713">
        <v>5</v>
      </c>
      <c r="E713" s="1">
        <v>43344</v>
      </c>
      <c r="H713" t="s">
        <v>28</v>
      </c>
      <c r="I713" t="s">
        <v>29</v>
      </c>
      <c r="K713">
        <v>1</v>
      </c>
      <c r="L713" t="s">
        <v>27</v>
      </c>
      <c r="M713" t="str">
        <f t="shared" si="33"/>
        <v>Jaroslav Fišer</v>
      </c>
      <c r="N713">
        <f t="shared" si="34"/>
        <v>1</v>
      </c>
      <c r="O713">
        <f t="shared" si="35"/>
        <v>1</v>
      </c>
    </row>
    <row r="714" spans="1:16" x14ac:dyDescent="0.2">
      <c r="A714">
        <v>89100601</v>
      </c>
      <c r="B714" t="s">
        <v>12</v>
      </c>
      <c r="C714" t="s">
        <v>12</v>
      </c>
      <c r="D714">
        <v>5</v>
      </c>
      <c r="E714" s="1">
        <v>43344</v>
      </c>
      <c r="G714" t="s">
        <v>20</v>
      </c>
      <c r="H714" t="s">
        <v>21</v>
      </c>
      <c r="I714" t="s">
        <v>22</v>
      </c>
      <c r="K714">
        <v>1</v>
      </c>
      <c r="L714" t="s">
        <v>19</v>
      </c>
      <c r="M714" t="str">
        <f t="shared" si="33"/>
        <v>Bc. Lucie Fišerová</v>
      </c>
      <c r="N714">
        <f t="shared" si="34"/>
        <v>1</v>
      </c>
      <c r="O714">
        <f t="shared" si="35"/>
        <v>1</v>
      </c>
    </row>
    <row r="715" spans="1:16" x14ac:dyDescent="0.2">
      <c r="A715">
        <v>89301405</v>
      </c>
      <c r="B715" t="s">
        <v>2741</v>
      </c>
      <c r="C715" t="s">
        <v>2742</v>
      </c>
      <c r="D715">
        <v>10</v>
      </c>
      <c r="E715" s="1">
        <v>43709</v>
      </c>
      <c r="G715" t="s">
        <v>32</v>
      </c>
      <c r="H715" t="s">
        <v>67</v>
      </c>
      <c r="I715" t="s">
        <v>22</v>
      </c>
      <c r="K715">
        <v>1</v>
      </c>
      <c r="L715" t="s">
        <v>167</v>
      </c>
      <c r="M715" t="str">
        <f t="shared" si="33"/>
        <v>MUDr. Kateřina Fišerová</v>
      </c>
      <c r="N715">
        <f t="shared" si="34"/>
        <v>1</v>
      </c>
      <c r="O715">
        <f t="shared" si="35"/>
        <v>1</v>
      </c>
    </row>
    <row r="716" spans="1:16" x14ac:dyDescent="0.2">
      <c r="A716">
        <v>89301161</v>
      </c>
      <c r="B716" t="s">
        <v>1772</v>
      </c>
      <c r="C716" t="s">
        <v>77</v>
      </c>
      <c r="D716">
        <v>5</v>
      </c>
      <c r="E716" s="1">
        <v>44027</v>
      </c>
      <c r="H716" t="s">
        <v>42</v>
      </c>
      <c r="I716" t="s">
        <v>1814</v>
      </c>
      <c r="J716" t="s">
        <v>62</v>
      </c>
      <c r="K716">
        <v>1</v>
      </c>
      <c r="L716" t="s">
        <v>51</v>
      </c>
      <c r="M716" t="str">
        <f t="shared" si="33"/>
        <v>Jana Fiurášková</v>
      </c>
      <c r="N716">
        <f t="shared" si="34"/>
        <v>1</v>
      </c>
      <c r="O716">
        <f t="shared" si="35"/>
        <v>1</v>
      </c>
    </row>
    <row r="717" spans="1:16" x14ac:dyDescent="0.2">
      <c r="A717">
        <v>89301942</v>
      </c>
      <c r="B717" t="s">
        <v>3072</v>
      </c>
      <c r="C717" t="s">
        <v>3072</v>
      </c>
      <c r="D717">
        <v>10</v>
      </c>
      <c r="E717" s="1">
        <v>44197</v>
      </c>
      <c r="H717" t="s">
        <v>93</v>
      </c>
      <c r="I717" t="s">
        <v>3087</v>
      </c>
      <c r="K717">
        <v>0.74</v>
      </c>
      <c r="L717" t="s">
        <v>3075</v>
      </c>
      <c r="M717" t="str">
        <f t="shared" si="33"/>
        <v>Petr Flaks</v>
      </c>
      <c r="N717">
        <f t="shared" si="34"/>
        <v>4</v>
      </c>
      <c r="O717">
        <f t="shared" si="35"/>
        <v>1.88</v>
      </c>
      <c r="P717" t="s">
        <v>3178</v>
      </c>
    </row>
    <row r="718" spans="1:16" x14ac:dyDescent="0.2">
      <c r="A718">
        <v>89301942</v>
      </c>
      <c r="B718" t="s">
        <v>3072</v>
      </c>
      <c r="C718" t="s">
        <v>3072</v>
      </c>
      <c r="D718">
        <v>10</v>
      </c>
      <c r="E718" s="1">
        <v>44197</v>
      </c>
      <c r="H718" t="s">
        <v>93</v>
      </c>
      <c r="I718" t="s">
        <v>3087</v>
      </c>
      <c r="K718">
        <v>0.2</v>
      </c>
      <c r="L718" t="s">
        <v>3075</v>
      </c>
      <c r="M718" t="str">
        <f t="shared" si="33"/>
        <v>Petr Flaks</v>
      </c>
      <c r="N718">
        <f t="shared" si="34"/>
        <v>4</v>
      </c>
      <c r="O718">
        <f t="shared" si="35"/>
        <v>1.88</v>
      </c>
      <c r="P718" t="s">
        <v>3178</v>
      </c>
    </row>
    <row r="719" spans="1:16" x14ac:dyDescent="0.2">
      <c r="A719">
        <v>89301942</v>
      </c>
      <c r="B719" t="s">
        <v>3072</v>
      </c>
      <c r="C719" t="s">
        <v>3072</v>
      </c>
      <c r="D719">
        <v>10</v>
      </c>
      <c r="E719" s="1">
        <v>44197</v>
      </c>
      <c r="H719" t="s">
        <v>93</v>
      </c>
      <c r="I719" t="s">
        <v>3087</v>
      </c>
      <c r="K719">
        <v>0.74</v>
      </c>
      <c r="L719" t="s">
        <v>3074</v>
      </c>
      <c r="M719" t="str">
        <f t="shared" si="33"/>
        <v>Petr Flaks</v>
      </c>
      <c r="N719">
        <f t="shared" si="34"/>
        <v>4</v>
      </c>
      <c r="O719">
        <f t="shared" si="35"/>
        <v>1.88</v>
      </c>
      <c r="P719" t="s">
        <v>3178</v>
      </c>
    </row>
    <row r="720" spans="1:16" x14ac:dyDescent="0.2">
      <c r="A720">
        <v>89301942</v>
      </c>
      <c r="B720" t="s">
        <v>3072</v>
      </c>
      <c r="C720" t="s">
        <v>3072</v>
      </c>
      <c r="D720">
        <v>10</v>
      </c>
      <c r="E720" s="1">
        <v>44197</v>
      </c>
      <c r="H720" t="s">
        <v>93</v>
      </c>
      <c r="I720" t="s">
        <v>3087</v>
      </c>
      <c r="K720">
        <v>0.2</v>
      </c>
      <c r="L720" t="s">
        <v>3074</v>
      </c>
      <c r="M720" t="str">
        <f t="shared" si="33"/>
        <v>Petr Flaks</v>
      </c>
      <c r="N720">
        <f t="shared" si="34"/>
        <v>4</v>
      </c>
      <c r="O720">
        <f t="shared" si="35"/>
        <v>1.88</v>
      </c>
      <c r="P720" t="s">
        <v>3178</v>
      </c>
    </row>
    <row r="721" spans="1:16" x14ac:dyDescent="0.2">
      <c r="A721">
        <v>89301323</v>
      </c>
      <c r="B721" t="s">
        <v>2385</v>
      </c>
      <c r="C721" t="s">
        <v>229</v>
      </c>
      <c r="D721">
        <v>5</v>
      </c>
      <c r="E721" s="1">
        <v>42278</v>
      </c>
      <c r="H721" t="s">
        <v>56</v>
      </c>
      <c r="I721" t="s">
        <v>2429</v>
      </c>
      <c r="J721" t="s">
        <v>62</v>
      </c>
      <c r="K721">
        <v>1</v>
      </c>
      <c r="L721" t="s">
        <v>51</v>
      </c>
      <c r="M721" t="str">
        <f t="shared" si="33"/>
        <v>Veronika Flášarová</v>
      </c>
      <c r="N721">
        <f t="shared" si="34"/>
        <v>1</v>
      </c>
      <c r="O721">
        <f t="shared" si="35"/>
        <v>1</v>
      </c>
    </row>
    <row r="722" spans="1:16" x14ac:dyDescent="0.2">
      <c r="A722">
        <v>89301011</v>
      </c>
      <c r="B722" t="s">
        <v>76</v>
      </c>
      <c r="C722" t="s">
        <v>77</v>
      </c>
      <c r="D722">
        <v>5</v>
      </c>
      <c r="E722" s="1">
        <v>42948</v>
      </c>
      <c r="G722" t="s">
        <v>32</v>
      </c>
      <c r="H722" t="s">
        <v>163</v>
      </c>
      <c r="I722" t="s">
        <v>164</v>
      </c>
      <c r="K722">
        <v>0.8</v>
      </c>
      <c r="L722" t="s">
        <v>140</v>
      </c>
      <c r="M722" t="str">
        <f t="shared" si="33"/>
        <v>MUDr. Jakub Flašík</v>
      </c>
      <c r="N722">
        <f t="shared" si="34"/>
        <v>1</v>
      </c>
      <c r="O722">
        <f t="shared" si="35"/>
        <v>0.8</v>
      </c>
    </row>
    <row r="723" spans="1:16" x14ac:dyDescent="0.2">
      <c r="A723">
        <v>89301375</v>
      </c>
      <c r="B723" t="s">
        <v>2652</v>
      </c>
      <c r="C723" t="s">
        <v>2652</v>
      </c>
      <c r="D723">
        <v>10</v>
      </c>
      <c r="E723" s="1">
        <v>39814</v>
      </c>
      <c r="G723" t="s">
        <v>32</v>
      </c>
      <c r="H723" t="s">
        <v>263</v>
      </c>
      <c r="I723" t="s">
        <v>2687</v>
      </c>
      <c r="J723" t="s">
        <v>35</v>
      </c>
      <c r="K723">
        <v>1</v>
      </c>
      <c r="L723" t="s">
        <v>36</v>
      </c>
      <c r="M723" t="str">
        <f t="shared" si="33"/>
        <v>MUDr. Patrik Flodr</v>
      </c>
      <c r="N723">
        <f t="shared" si="34"/>
        <v>1</v>
      </c>
      <c r="O723">
        <f t="shared" si="35"/>
        <v>1</v>
      </c>
    </row>
    <row r="724" spans="1:16" x14ac:dyDescent="0.2">
      <c r="A724">
        <v>89301703</v>
      </c>
      <c r="B724" t="s">
        <v>1326</v>
      </c>
      <c r="C724" t="s">
        <v>3050</v>
      </c>
      <c r="D724">
        <v>10</v>
      </c>
      <c r="E724" s="1">
        <v>39448</v>
      </c>
      <c r="G724" t="s">
        <v>32</v>
      </c>
      <c r="H724" t="s">
        <v>54</v>
      </c>
      <c r="I724" t="s">
        <v>3051</v>
      </c>
      <c r="J724" t="s">
        <v>35</v>
      </c>
      <c r="K724">
        <v>0.5</v>
      </c>
      <c r="L724" t="s">
        <v>36</v>
      </c>
      <c r="M724" t="str">
        <f t="shared" si="33"/>
        <v>MUDr. Hana Flögelová</v>
      </c>
      <c r="N724">
        <f t="shared" si="34"/>
        <v>1</v>
      </c>
      <c r="O724">
        <f t="shared" si="35"/>
        <v>0.5</v>
      </c>
    </row>
    <row r="725" spans="1:16" x14ac:dyDescent="0.2">
      <c r="A725">
        <v>89301593</v>
      </c>
      <c r="B725" t="s">
        <v>2892</v>
      </c>
      <c r="C725" t="s">
        <v>2893</v>
      </c>
      <c r="D725">
        <v>5</v>
      </c>
      <c r="E725" s="1">
        <v>43586</v>
      </c>
      <c r="H725" t="s">
        <v>200</v>
      </c>
      <c r="I725" t="s">
        <v>2909</v>
      </c>
      <c r="K725">
        <v>0.75</v>
      </c>
      <c r="L725" t="s">
        <v>51</v>
      </c>
      <c r="M725" t="str">
        <f t="shared" si="33"/>
        <v>Martina Floriánová</v>
      </c>
      <c r="N725">
        <f t="shared" si="34"/>
        <v>1</v>
      </c>
      <c r="O725">
        <f t="shared" si="35"/>
        <v>0.75</v>
      </c>
    </row>
    <row r="726" spans="1:16" x14ac:dyDescent="0.2">
      <c r="A726">
        <v>89301503</v>
      </c>
      <c r="B726" t="s">
        <v>1937</v>
      </c>
      <c r="C726" t="s">
        <v>229</v>
      </c>
      <c r="D726">
        <v>5</v>
      </c>
      <c r="E726" s="1">
        <v>39448</v>
      </c>
      <c r="G726" t="s">
        <v>32</v>
      </c>
      <c r="H726" t="s">
        <v>650</v>
      </c>
      <c r="I726" t="s">
        <v>2850</v>
      </c>
      <c r="J726" t="s">
        <v>35</v>
      </c>
      <c r="K726">
        <v>0.6</v>
      </c>
      <c r="L726" t="s">
        <v>36</v>
      </c>
      <c r="M726" t="str">
        <f t="shared" si="33"/>
        <v>MUDr. Ivo Fluger</v>
      </c>
      <c r="N726">
        <f t="shared" si="34"/>
        <v>2</v>
      </c>
      <c r="O726">
        <f t="shared" si="35"/>
        <v>1</v>
      </c>
    </row>
    <row r="727" spans="1:16" x14ac:dyDescent="0.2">
      <c r="A727">
        <v>89301507</v>
      </c>
      <c r="B727" t="s">
        <v>2805</v>
      </c>
      <c r="C727" t="s">
        <v>2881</v>
      </c>
      <c r="D727">
        <v>10</v>
      </c>
      <c r="E727" s="1">
        <v>41275</v>
      </c>
      <c r="G727" t="s">
        <v>32</v>
      </c>
      <c r="H727" t="s">
        <v>650</v>
      </c>
      <c r="I727" t="s">
        <v>2850</v>
      </c>
      <c r="J727" t="s">
        <v>35</v>
      </c>
      <c r="K727">
        <v>0.4</v>
      </c>
      <c r="L727" t="s">
        <v>36</v>
      </c>
      <c r="M727" t="str">
        <f t="shared" si="33"/>
        <v>MUDr. Ivo Fluger</v>
      </c>
      <c r="N727">
        <f t="shared" si="34"/>
        <v>2</v>
      </c>
      <c r="O727">
        <f t="shared" si="35"/>
        <v>1</v>
      </c>
    </row>
    <row r="728" spans="1:16" x14ac:dyDescent="0.2">
      <c r="A728">
        <v>89301708</v>
      </c>
      <c r="B728" t="s">
        <v>1326</v>
      </c>
      <c r="C728" t="s">
        <v>3058</v>
      </c>
      <c r="D728">
        <v>10</v>
      </c>
      <c r="E728" s="1">
        <v>43983</v>
      </c>
      <c r="G728" t="s">
        <v>32</v>
      </c>
      <c r="H728" t="s">
        <v>128</v>
      </c>
      <c r="I728" t="s">
        <v>3065</v>
      </c>
      <c r="K728">
        <v>0</v>
      </c>
      <c r="L728" t="s">
        <v>36</v>
      </c>
      <c r="M728" t="str">
        <f t="shared" si="33"/>
        <v>MUDr. Blanka Flugerová</v>
      </c>
      <c r="N728">
        <f t="shared" si="34"/>
        <v>1</v>
      </c>
      <c r="O728">
        <f t="shared" si="35"/>
        <v>0</v>
      </c>
    </row>
    <row r="729" spans="1:16" x14ac:dyDescent="0.2">
      <c r="A729">
        <v>89301015</v>
      </c>
      <c r="B729" t="s">
        <v>76</v>
      </c>
      <c r="C729" t="s">
        <v>271</v>
      </c>
      <c r="D729">
        <v>10</v>
      </c>
      <c r="E729" s="1">
        <v>44197</v>
      </c>
      <c r="H729" t="s">
        <v>183</v>
      </c>
      <c r="I729" t="s">
        <v>282</v>
      </c>
      <c r="K729">
        <v>1</v>
      </c>
      <c r="L729" t="s">
        <v>27</v>
      </c>
      <c r="M729" t="str">
        <f t="shared" si="33"/>
        <v>Zuzana Fojtíková</v>
      </c>
      <c r="N729">
        <f t="shared" si="34"/>
        <v>1</v>
      </c>
      <c r="O729">
        <f t="shared" si="35"/>
        <v>1</v>
      </c>
    </row>
    <row r="730" spans="1:16" x14ac:dyDescent="0.2">
      <c r="A730">
        <v>89301023</v>
      </c>
      <c r="B730" t="s">
        <v>304</v>
      </c>
      <c r="C730" t="s">
        <v>229</v>
      </c>
      <c r="D730">
        <v>5</v>
      </c>
      <c r="E730" s="1">
        <v>42614</v>
      </c>
      <c r="H730" t="s">
        <v>402</v>
      </c>
      <c r="I730" t="s">
        <v>282</v>
      </c>
      <c r="K730">
        <v>1</v>
      </c>
      <c r="L730" t="s">
        <v>27</v>
      </c>
      <c r="M730" t="str">
        <f t="shared" si="33"/>
        <v>Bronislava Fojtíková</v>
      </c>
      <c r="N730">
        <f t="shared" si="34"/>
        <v>1</v>
      </c>
      <c r="O730">
        <f t="shared" si="35"/>
        <v>1</v>
      </c>
    </row>
    <row r="731" spans="1:16" x14ac:dyDescent="0.2">
      <c r="A731">
        <v>89301101</v>
      </c>
      <c r="B731" t="s">
        <v>1326</v>
      </c>
      <c r="C731" t="s">
        <v>77</v>
      </c>
      <c r="D731">
        <v>5</v>
      </c>
      <c r="E731" s="1">
        <v>43647</v>
      </c>
      <c r="G731" t="s">
        <v>32</v>
      </c>
      <c r="H731" t="s">
        <v>54</v>
      </c>
      <c r="I731" t="s">
        <v>1391</v>
      </c>
      <c r="K731">
        <v>0.8</v>
      </c>
      <c r="L731" t="s">
        <v>167</v>
      </c>
      <c r="M731" t="str">
        <f t="shared" si="33"/>
        <v>MUDr. Hana Foltenová</v>
      </c>
      <c r="N731">
        <f t="shared" si="34"/>
        <v>1</v>
      </c>
      <c r="O731">
        <f t="shared" si="35"/>
        <v>0.8</v>
      </c>
    </row>
    <row r="732" spans="1:16" x14ac:dyDescent="0.2">
      <c r="A732">
        <v>89301251</v>
      </c>
      <c r="B732" t="s">
        <v>2181</v>
      </c>
      <c r="C732" t="s">
        <v>77</v>
      </c>
      <c r="D732">
        <v>5</v>
      </c>
      <c r="E732" s="1">
        <v>39448</v>
      </c>
      <c r="H732" t="s">
        <v>292</v>
      </c>
      <c r="I732" t="s">
        <v>2202</v>
      </c>
      <c r="K732">
        <v>1</v>
      </c>
      <c r="L732" t="s">
        <v>19</v>
      </c>
      <c r="M732" t="str">
        <f t="shared" si="33"/>
        <v>Iveta Forejtová</v>
      </c>
      <c r="N732">
        <f t="shared" si="34"/>
        <v>1</v>
      </c>
      <c r="O732">
        <f t="shared" si="35"/>
        <v>1</v>
      </c>
    </row>
    <row r="733" spans="1:16" x14ac:dyDescent="0.2">
      <c r="A733">
        <v>89301226</v>
      </c>
      <c r="B733" t="s">
        <v>2154</v>
      </c>
      <c r="C733" t="s">
        <v>2174</v>
      </c>
      <c r="D733">
        <v>10</v>
      </c>
      <c r="E733" s="1">
        <v>39448</v>
      </c>
      <c r="G733" t="s">
        <v>32</v>
      </c>
      <c r="H733" t="s">
        <v>1193</v>
      </c>
      <c r="I733" t="s">
        <v>2177</v>
      </c>
      <c r="K733">
        <v>1</v>
      </c>
      <c r="L733" t="s">
        <v>36</v>
      </c>
      <c r="M733" t="str">
        <f t="shared" si="33"/>
        <v>MUDr. Radim Formánek</v>
      </c>
      <c r="N733">
        <f t="shared" si="34"/>
        <v>1</v>
      </c>
      <c r="O733">
        <f t="shared" si="35"/>
        <v>1</v>
      </c>
    </row>
    <row r="734" spans="1:16" x14ac:dyDescent="0.2">
      <c r="A734">
        <v>89301073</v>
      </c>
      <c r="B734" t="s">
        <v>904</v>
      </c>
      <c r="C734" t="s">
        <v>229</v>
      </c>
      <c r="D734">
        <v>5</v>
      </c>
      <c r="E734" s="1">
        <v>43313</v>
      </c>
      <c r="G734" t="s">
        <v>13</v>
      </c>
      <c r="H734" t="s">
        <v>56</v>
      </c>
      <c r="I734" t="s">
        <v>965</v>
      </c>
      <c r="K734">
        <v>1</v>
      </c>
      <c r="L734" t="s">
        <v>51</v>
      </c>
      <c r="M734" t="str">
        <f t="shared" si="33"/>
        <v>Mgr. Veronika Formánková</v>
      </c>
      <c r="N734">
        <f t="shared" si="34"/>
        <v>1</v>
      </c>
      <c r="O734">
        <f t="shared" si="35"/>
        <v>1</v>
      </c>
    </row>
    <row r="735" spans="1:16" x14ac:dyDescent="0.2">
      <c r="A735">
        <v>89301345</v>
      </c>
      <c r="B735" t="s">
        <v>2549</v>
      </c>
      <c r="C735" t="s">
        <v>2550</v>
      </c>
      <c r="D735">
        <v>10</v>
      </c>
      <c r="E735" s="1">
        <v>43191</v>
      </c>
      <c r="G735" t="s">
        <v>20</v>
      </c>
      <c r="H735" t="s">
        <v>364</v>
      </c>
      <c r="I735" t="s">
        <v>965</v>
      </c>
      <c r="K735">
        <v>0.9</v>
      </c>
      <c r="L735" t="s">
        <v>19</v>
      </c>
      <c r="M735" t="str">
        <f t="shared" si="33"/>
        <v>Bc. Sylva Formánková</v>
      </c>
      <c r="N735">
        <f t="shared" si="34"/>
        <v>4</v>
      </c>
      <c r="O735">
        <f t="shared" si="35"/>
        <v>2</v>
      </c>
      <c r="P735" t="s">
        <v>3178</v>
      </c>
    </row>
    <row r="736" spans="1:16" x14ac:dyDescent="0.2">
      <c r="A736">
        <v>89301345</v>
      </c>
      <c r="B736" t="s">
        <v>2549</v>
      </c>
      <c r="C736" t="s">
        <v>2550</v>
      </c>
      <c r="D736">
        <v>10</v>
      </c>
      <c r="E736" s="1">
        <v>43191</v>
      </c>
      <c r="G736" t="s">
        <v>20</v>
      </c>
      <c r="H736" t="s">
        <v>364</v>
      </c>
      <c r="I736" t="s">
        <v>965</v>
      </c>
      <c r="K736">
        <v>0.9</v>
      </c>
      <c r="L736" t="s">
        <v>19</v>
      </c>
      <c r="M736" t="str">
        <f t="shared" si="33"/>
        <v>Bc. Sylva Formánková</v>
      </c>
      <c r="N736">
        <f t="shared" si="34"/>
        <v>4</v>
      </c>
      <c r="O736">
        <f t="shared" si="35"/>
        <v>2</v>
      </c>
      <c r="P736" t="s">
        <v>3178</v>
      </c>
    </row>
    <row r="737" spans="1:16" x14ac:dyDescent="0.2">
      <c r="A737">
        <v>89301347</v>
      </c>
      <c r="B737" t="s">
        <v>2611</v>
      </c>
      <c r="C737" t="s">
        <v>2611</v>
      </c>
      <c r="D737">
        <v>10</v>
      </c>
      <c r="E737" s="1">
        <v>44470</v>
      </c>
      <c r="G737" t="s">
        <v>20</v>
      </c>
      <c r="H737" t="s">
        <v>364</v>
      </c>
      <c r="I737" t="s">
        <v>965</v>
      </c>
      <c r="K737">
        <v>0.1</v>
      </c>
      <c r="L737" t="s">
        <v>19</v>
      </c>
      <c r="M737" t="str">
        <f t="shared" si="33"/>
        <v>Bc. Sylva Formánková</v>
      </c>
      <c r="N737">
        <f t="shared" si="34"/>
        <v>4</v>
      </c>
      <c r="O737">
        <f t="shared" si="35"/>
        <v>2</v>
      </c>
      <c r="P737" t="s">
        <v>3178</v>
      </c>
    </row>
    <row r="738" spans="1:16" x14ac:dyDescent="0.2">
      <c r="A738">
        <v>89301347</v>
      </c>
      <c r="B738" t="s">
        <v>2611</v>
      </c>
      <c r="C738" t="s">
        <v>2611</v>
      </c>
      <c r="D738">
        <v>10</v>
      </c>
      <c r="E738" s="1">
        <v>44470</v>
      </c>
      <c r="G738" t="s">
        <v>20</v>
      </c>
      <c r="H738" t="s">
        <v>364</v>
      </c>
      <c r="I738" t="s">
        <v>965</v>
      </c>
      <c r="K738">
        <v>0.1</v>
      </c>
      <c r="L738" t="s">
        <v>19</v>
      </c>
      <c r="M738" t="str">
        <f t="shared" si="33"/>
        <v>Bc. Sylva Formánková</v>
      </c>
      <c r="N738">
        <f t="shared" si="34"/>
        <v>4</v>
      </c>
      <c r="O738">
        <f t="shared" si="35"/>
        <v>2</v>
      </c>
      <c r="P738" t="s">
        <v>3178</v>
      </c>
    </row>
    <row r="739" spans="1:16" x14ac:dyDescent="0.2">
      <c r="A739">
        <v>89301023</v>
      </c>
      <c r="B739" t="s">
        <v>304</v>
      </c>
      <c r="C739" t="s">
        <v>229</v>
      </c>
      <c r="D739">
        <v>5</v>
      </c>
      <c r="E739" s="1">
        <v>42370</v>
      </c>
      <c r="H739" t="s">
        <v>407</v>
      </c>
      <c r="I739" t="s">
        <v>408</v>
      </c>
      <c r="K739">
        <v>1</v>
      </c>
      <c r="L739" t="s">
        <v>19</v>
      </c>
      <c r="M739" t="str">
        <f t="shared" si="33"/>
        <v>Julie Foukalová</v>
      </c>
      <c r="N739">
        <f t="shared" si="34"/>
        <v>1</v>
      </c>
      <c r="O739">
        <f t="shared" si="35"/>
        <v>1</v>
      </c>
    </row>
    <row r="740" spans="1:16" x14ac:dyDescent="0.2">
      <c r="A740">
        <v>89301076</v>
      </c>
      <c r="B740" t="s">
        <v>1088</v>
      </c>
      <c r="C740" t="s">
        <v>1088</v>
      </c>
      <c r="D740">
        <v>5</v>
      </c>
      <c r="E740" s="1">
        <v>43466</v>
      </c>
      <c r="G740" t="s">
        <v>220</v>
      </c>
      <c r="H740" t="s">
        <v>17</v>
      </c>
      <c r="I740" t="s">
        <v>408</v>
      </c>
      <c r="K740">
        <v>1</v>
      </c>
      <c r="L740" t="s">
        <v>19</v>
      </c>
      <c r="M740" t="str">
        <f t="shared" si="33"/>
        <v>Mgr. Bc. Marie Foukalová</v>
      </c>
      <c r="N740">
        <f t="shared" si="34"/>
        <v>1</v>
      </c>
      <c r="O740">
        <f t="shared" si="35"/>
        <v>1</v>
      </c>
    </row>
    <row r="741" spans="1:16" x14ac:dyDescent="0.2">
      <c r="A741">
        <v>89301044</v>
      </c>
      <c r="B741" t="s">
        <v>701</v>
      </c>
      <c r="C741" t="s">
        <v>229</v>
      </c>
      <c r="D741">
        <v>5</v>
      </c>
      <c r="E741" s="1">
        <v>42064</v>
      </c>
      <c r="H741" t="s">
        <v>733</v>
      </c>
      <c r="I741" t="s">
        <v>734</v>
      </c>
      <c r="K741">
        <v>1</v>
      </c>
      <c r="L741" t="s">
        <v>51</v>
      </c>
      <c r="M741" t="str">
        <f t="shared" si="33"/>
        <v>Lada Frajtová</v>
      </c>
      <c r="N741">
        <f t="shared" si="34"/>
        <v>1</v>
      </c>
      <c r="O741">
        <f t="shared" si="35"/>
        <v>1</v>
      </c>
    </row>
    <row r="742" spans="1:16" x14ac:dyDescent="0.2">
      <c r="A742">
        <v>89301176</v>
      </c>
      <c r="B742" t="s">
        <v>1937</v>
      </c>
      <c r="C742" t="s">
        <v>229</v>
      </c>
      <c r="D742">
        <v>5</v>
      </c>
      <c r="E742" s="1">
        <v>41548</v>
      </c>
      <c r="G742" t="s">
        <v>32</v>
      </c>
      <c r="H742" t="s">
        <v>205</v>
      </c>
      <c r="I742" t="s">
        <v>1940</v>
      </c>
      <c r="K742">
        <v>1</v>
      </c>
      <c r="L742" t="s">
        <v>36</v>
      </c>
      <c r="M742" t="str">
        <f t="shared" si="33"/>
        <v>MUDr. David Franc</v>
      </c>
      <c r="N742">
        <f t="shared" si="34"/>
        <v>2</v>
      </c>
      <c r="O742">
        <f t="shared" si="35"/>
        <v>1.3</v>
      </c>
      <c r="P742" t="s">
        <v>3178</v>
      </c>
    </row>
    <row r="743" spans="1:16" x14ac:dyDescent="0.2">
      <c r="A743">
        <v>89301606</v>
      </c>
      <c r="B743" t="s">
        <v>3025</v>
      </c>
      <c r="C743" t="s">
        <v>3026</v>
      </c>
      <c r="D743">
        <v>10</v>
      </c>
      <c r="E743" s="1">
        <v>39448</v>
      </c>
      <c r="G743" t="s">
        <v>32</v>
      </c>
      <c r="H743" t="s">
        <v>205</v>
      </c>
      <c r="I743" t="s">
        <v>1940</v>
      </c>
      <c r="K743">
        <v>0.3</v>
      </c>
      <c r="L743" t="s">
        <v>36</v>
      </c>
      <c r="M743" t="str">
        <f t="shared" si="33"/>
        <v>MUDr. David Franc</v>
      </c>
      <c r="N743">
        <f t="shared" si="34"/>
        <v>2</v>
      </c>
      <c r="O743">
        <f t="shared" si="35"/>
        <v>1.3</v>
      </c>
      <c r="P743" t="s">
        <v>3178</v>
      </c>
    </row>
    <row r="744" spans="1:16" x14ac:dyDescent="0.2">
      <c r="A744">
        <v>89301087</v>
      </c>
      <c r="B744" t="s">
        <v>1125</v>
      </c>
      <c r="C744" t="s">
        <v>1249</v>
      </c>
      <c r="D744">
        <v>10</v>
      </c>
      <c r="E744" s="1">
        <v>43709</v>
      </c>
      <c r="G744" t="s">
        <v>13</v>
      </c>
      <c r="H744" t="s">
        <v>314</v>
      </c>
      <c r="I744" t="s">
        <v>1258</v>
      </c>
      <c r="K744">
        <v>1</v>
      </c>
      <c r="L744" t="s">
        <v>1222</v>
      </c>
      <c r="M744" t="str">
        <f t="shared" si="33"/>
        <v>Mgr. Pavlína Francová</v>
      </c>
      <c r="N744">
        <f t="shared" si="34"/>
        <v>1</v>
      </c>
      <c r="O744">
        <f t="shared" si="35"/>
        <v>1</v>
      </c>
    </row>
    <row r="745" spans="1:16" x14ac:dyDescent="0.2">
      <c r="A745">
        <v>89301292</v>
      </c>
      <c r="B745" t="s">
        <v>2317</v>
      </c>
      <c r="C745" t="s">
        <v>351</v>
      </c>
      <c r="D745">
        <v>10</v>
      </c>
      <c r="E745" s="1">
        <v>42614</v>
      </c>
      <c r="G745" t="s">
        <v>13</v>
      </c>
      <c r="H745" t="s">
        <v>142</v>
      </c>
      <c r="I745" t="s">
        <v>1258</v>
      </c>
      <c r="K745">
        <v>1</v>
      </c>
      <c r="L745" t="s">
        <v>51</v>
      </c>
      <c r="M745" t="str">
        <f t="shared" si="33"/>
        <v>Mgr. Monika Francová</v>
      </c>
      <c r="N745">
        <f t="shared" si="34"/>
        <v>1</v>
      </c>
      <c r="O745">
        <f t="shared" si="35"/>
        <v>1</v>
      </c>
    </row>
    <row r="746" spans="1:16" x14ac:dyDescent="0.2">
      <c r="A746">
        <v>89305245</v>
      </c>
      <c r="B746" t="s">
        <v>3113</v>
      </c>
      <c r="C746" t="s">
        <v>3114</v>
      </c>
      <c r="D746">
        <v>15</v>
      </c>
      <c r="E746" s="1">
        <v>42397</v>
      </c>
      <c r="G746" t="s">
        <v>32</v>
      </c>
      <c r="H746" t="s">
        <v>1221</v>
      </c>
      <c r="I746" t="s">
        <v>1258</v>
      </c>
      <c r="J746" t="s">
        <v>35</v>
      </c>
      <c r="K746">
        <v>0.05</v>
      </c>
      <c r="L746" t="s">
        <v>2187</v>
      </c>
      <c r="M746" t="str">
        <f t="shared" si="33"/>
        <v>MUDr. Katarína Francová</v>
      </c>
      <c r="N746">
        <f t="shared" si="34"/>
        <v>1</v>
      </c>
      <c r="O746">
        <f t="shared" si="35"/>
        <v>0.05</v>
      </c>
    </row>
    <row r="747" spans="1:16" x14ac:dyDescent="0.2">
      <c r="A747">
        <v>89301075</v>
      </c>
      <c r="B747" t="s">
        <v>904</v>
      </c>
      <c r="C747" t="s">
        <v>981</v>
      </c>
      <c r="D747">
        <v>10</v>
      </c>
      <c r="E747" s="1">
        <v>39448</v>
      </c>
      <c r="G747" t="s">
        <v>32</v>
      </c>
      <c r="H747" t="s">
        <v>42</v>
      </c>
      <c r="I747" t="s">
        <v>1064</v>
      </c>
      <c r="K747">
        <v>1</v>
      </c>
      <c r="L747" t="s">
        <v>36</v>
      </c>
      <c r="M747" t="str">
        <f t="shared" si="33"/>
        <v>MUDr. Jana Frančáková</v>
      </c>
      <c r="N747">
        <f t="shared" si="34"/>
        <v>1</v>
      </c>
      <c r="O747">
        <f t="shared" si="35"/>
        <v>1</v>
      </c>
    </row>
    <row r="748" spans="1:16" x14ac:dyDescent="0.2">
      <c r="A748">
        <v>89301593</v>
      </c>
      <c r="B748" t="s">
        <v>2892</v>
      </c>
      <c r="C748" t="s">
        <v>2893</v>
      </c>
      <c r="D748">
        <v>5</v>
      </c>
      <c r="E748" s="1">
        <v>43296</v>
      </c>
      <c r="H748" t="s">
        <v>1943</v>
      </c>
      <c r="I748" t="s">
        <v>2931</v>
      </c>
      <c r="J748" t="s">
        <v>62</v>
      </c>
      <c r="K748">
        <v>1</v>
      </c>
      <c r="L748" t="s">
        <v>51</v>
      </c>
      <c r="M748" t="str">
        <f t="shared" si="33"/>
        <v>Karolina Franková</v>
      </c>
      <c r="N748">
        <f t="shared" si="34"/>
        <v>1</v>
      </c>
      <c r="O748">
        <f t="shared" si="35"/>
        <v>1</v>
      </c>
    </row>
    <row r="749" spans="1:16" x14ac:dyDescent="0.2">
      <c r="A749">
        <v>89301012</v>
      </c>
      <c r="B749" t="s">
        <v>76</v>
      </c>
      <c r="C749" t="s">
        <v>189</v>
      </c>
      <c r="D749">
        <v>10</v>
      </c>
      <c r="E749" s="1">
        <v>40179</v>
      </c>
      <c r="H749" t="s">
        <v>203</v>
      </c>
      <c r="I749" t="s">
        <v>204</v>
      </c>
      <c r="K749">
        <v>1</v>
      </c>
      <c r="L749" t="s">
        <v>19</v>
      </c>
      <c r="M749" t="str">
        <f t="shared" si="33"/>
        <v>Michaela Frantlová</v>
      </c>
      <c r="N749">
        <f t="shared" si="34"/>
        <v>1</v>
      </c>
      <c r="O749">
        <f t="shared" si="35"/>
        <v>1</v>
      </c>
    </row>
    <row r="750" spans="1:16" x14ac:dyDescent="0.2">
      <c r="A750">
        <v>89301311</v>
      </c>
      <c r="B750" t="s">
        <v>2343</v>
      </c>
      <c r="C750" t="s">
        <v>77</v>
      </c>
      <c r="D750">
        <v>5</v>
      </c>
      <c r="E750" s="1">
        <v>39448</v>
      </c>
      <c r="G750" t="s">
        <v>32</v>
      </c>
      <c r="H750" t="s">
        <v>1773</v>
      </c>
      <c r="I750" t="s">
        <v>2348</v>
      </c>
      <c r="K750">
        <v>0.7</v>
      </c>
      <c r="L750" t="s">
        <v>36</v>
      </c>
      <c r="M750" t="str">
        <f t="shared" si="33"/>
        <v>MUDr. Jaromír Freiwald</v>
      </c>
      <c r="N750">
        <f t="shared" si="34"/>
        <v>2</v>
      </c>
      <c r="O750">
        <f t="shared" si="35"/>
        <v>1</v>
      </c>
    </row>
    <row r="751" spans="1:16" x14ac:dyDescent="0.2">
      <c r="A751">
        <v>89301607</v>
      </c>
      <c r="B751" t="s">
        <v>3027</v>
      </c>
      <c r="C751" t="s">
        <v>3028</v>
      </c>
      <c r="D751">
        <v>10</v>
      </c>
      <c r="E751" s="1">
        <v>40210</v>
      </c>
      <c r="G751" t="s">
        <v>32</v>
      </c>
      <c r="H751" t="s">
        <v>1773</v>
      </c>
      <c r="I751" t="s">
        <v>2348</v>
      </c>
      <c r="K751">
        <v>0.3</v>
      </c>
      <c r="L751" t="s">
        <v>36</v>
      </c>
      <c r="M751" t="str">
        <f t="shared" si="33"/>
        <v>MUDr. Jaromír Freiwald</v>
      </c>
      <c r="N751">
        <f t="shared" si="34"/>
        <v>2</v>
      </c>
      <c r="O751">
        <f t="shared" si="35"/>
        <v>1</v>
      </c>
    </row>
    <row r="752" spans="1:16" x14ac:dyDescent="0.2">
      <c r="A752">
        <v>89301075</v>
      </c>
      <c r="B752" t="s">
        <v>904</v>
      </c>
      <c r="C752" t="s">
        <v>981</v>
      </c>
      <c r="D752">
        <v>10</v>
      </c>
      <c r="E752" s="1">
        <v>44256</v>
      </c>
      <c r="H752" t="s">
        <v>200</v>
      </c>
      <c r="I752" t="s">
        <v>1023</v>
      </c>
      <c r="K752">
        <v>0.25</v>
      </c>
      <c r="L752" t="s">
        <v>19</v>
      </c>
      <c r="M752" t="str">
        <f t="shared" si="33"/>
        <v>Martina Freiwaldová</v>
      </c>
      <c r="N752">
        <f t="shared" si="34"/>
        <v>1</v>
      </c>
      <c r="O752">
        <f t="shared" si="35"/>
        <v>0.25</v>
      </c>
    </row>
    <row r="753" spans="1:16" x14ac:dyDescent="0.2">
      <c r="A753">
        <v>89301105</v>
      </c>
      <c r="B753" t="s">
        <v>1326</v>
      </c>
      <c r="C753" t="s">
        <v>1471</v>
      </c>
      <c r="D753">
        <v>5</v>
      </c>
      <c r="E753" s="1">
        <v>44228</v>
      </c>
      <c r="G753" t="s">
        <v>20</v>
      </c>
      <c r="H753" t="s">
        <v>170</v>
      </c>
      <c r="I753" t="s">
        <v>1473</v>
      </c>
      <c r="K753">
        <v>0.8</v>
      </c>
      <c r="L753" t="s">
        <v>19</v>
      </c>
      <c r="M753" t="str">
        <f t="shared" si="33"/>
        <v>Bc. Ludmila Frelichová</v>
      </c>
      <c r="N753">
        <f t="shared" si="34"/>
        <v>1</v>
      </c>
      <c r="O753">
        <f t="shared" si="35"/>
        <v>0.8</v>
      </c>
    </row>
    <row r="754" spans="1:16" x14ac:dyDescent="0.2">
      <c r="A754">
        <v>89301181</v>
      </c>
      <c r="B754" t="s">
        <v>1949</v>
      </c>
      <c r="C754" t="s">
        <v>1950</v>
      </c>
      <c r="D754">
        <v>5</v>
      </c>
      <c r="E754" s="1">
        <v>43374</v>
      </c>
      <c r="H754" t="s">
        <v>67</v>
      </c>
      <c r="I754" t="s">
        <v>1956</v>
      </c>
      <c r="K754">
        <v>1</v>
      </c>
      <c r="L754" t="s">
        <v>51</v>
      </c>
      <c r="M754" t="str">
        <f t="shared" si="33"/>
        <v>Kateřina Freudl Blaťáková</v>
      </c>
      <c r="N754">
        <f t="shared" si="34"/>
        <v>1</v>
      </c>
      <c r="O754">
        <f t="shared" si="35"/>
        <v>1</v>
      </c>
    </row>
    <row r="755" spans="1:16" x14ac:dyDescent="0.2">
      <c r="A755">
        <v>89301338</v>
      </c>
      <c r="B755" t="s">
        <v>2500</v>
      </c>
      <c r="C755" t="s">
        <v>2539</v>
      </c>
      <c r="D755">
        <v>10</v>
      </c>
      <c r="E755" s="1">
        <v>39448</v>
      </c>
      <c r="G755" t="s">
        <v>2305</v>
      </c>
      <c r="H755" t="s">
        <v>205</v>
      </c>
      <c r="I755" t="s">
        <v>2543</v>
      </c>
      <c r="J755" t="s">
        <v>35</v>
      </c>
      <c r="K755">
        <v>1</v>
      </c>
      <c r="L755" t="s">
        <v>1111</v>
      </c>
      <c r="M755" t="str">
        <f t="shared" si="33"/>
        <v>doc. RNDr. David Friedecký</v>
      </c>
      <c r="N755">
        <f t="shared" si="34"/>
        <v>1</v>
      </c>
      <c r="O755">
        <f t="shared" si="35"/>
        <v>1</v>
      </c>
    </row>
    <row r="756" spans="1:16" x14ac:dyDescent="0.2">
      <c r="A756">
        <v>89301082</v>
      </c>
      <c r="B756" t="s">
        <v>1220</v>
      </c>
      <c r="C756" t="s">
        <v>351</v>
      </c>
      <c r="D756">
        <v>10</v>
      </c>
      <c r="E756" s="1">
        <v>41275</v>
      </c>
      <c r="H756" t="s">
        <v>63</v>
      </c>
      <c r="I756" t="s">
        <v>1228</v>
      </c>
      <c r="K756">
        <v>1</v>
      </c>
      <c r="L756" t="s">
        <v>51</v>
      </c>
      <c r="M756" t="str">
        <f t="shared" si="33"/>
        <v>Kristýna Friedrichová</v>
      </c>
      <c r="N756">
        <f t="shared" si="34"/>
        <v>1</v>
      </c>
      <c r="O756">
        <f t="shared" si="35"/>
        <v>1</v>
      </c>
    </row>
    <row r="757" spans="1:16" x14ac:dyDescent="0.2">
      <c r="A757">
        <v>89301075</v>
      </c>
      <c r="B757" t="s">
        <v>904</v>
      </c>
      <c r="C757" t="s">
        <v>981</v>
      </c>
      <c r="D757">
        <v>10</v>
      </c>
      <c r="E757" s="1">
        <v>43466</v>
      </c>
      <c r="G757" t="s">
        <v>32</v>
      </c>
      <c r="H757" t="s">
        <v>230</v>
      </c>
      <c r="I757" t="s">
        <v>1020</v>
      </c>
      <c r="J757" t="s">
        <v>35</v>
      </c>
      <c r="K757">
        <v>0.8</v>
      </c>
      <c r="L757" t="s">
        <v>36</v>
      </c>
      <c r="M757" t="str">
        <f t="shared" si="33"/>
        <v>MUDr. Šárka Fritscherová</v>
      </c>
      <c r="N757">
        <f t="shared" si="34"/>
        <v>2</v>
      </c>
      <c r="O757">
        <f t="shared" si="35"/>
        <v>1</v>
      </c>
    </row>
    <row r="758" spans="1:16" x14ac:dyDescent="0.2">
      <c r="A758">
        <v>89301077</v>
      </c>
      <c r="B758" t="s">
        <v>1115</v>
      </c>
      <c r="C758" t="s">
        <v>1115</v>
      </c>
      <c r="D758">
        <v>5</v>
      </c>
      <c r="E758" s="1">
        <v>43466</v>
      </c>
      <c r="G758" t="s">
        <v>32</v>
      </c>
      <c r="H758" t="s">
        <v>230</v>
      </c>
      <c r="I758" t="s">
        <v>1020</v>
      </c>
      <c r="J758" t="s">
        <v>35</v>
      </c>
      <c r="K758">
        <v>0.2</v>
      </c>
      <c r="L758" t="s">
        <v>36</v>
      </c>
      <c r="M758" t="str">
        <f t="shared" si="33"/>
        <v>MUDr. Šárka Fritscherová</v>
      </c>
      <c r="N758">
        <f t="shared" si="34"/>
        <v>2</v>
      </c>
      <c r="O758">
        <f t="shared" si="35"/>
        <v>1</v>
      </c>
    </row>
    <row r="759" spans="1:16" x14ac:dyDescent="0.2">
      <c r="A759">
        <v>89301173</v>
      </c>
      <c r="B759" t="s">
        <v>1863</v>
      </c>
      <c r="C759" t="s">
        <v>229</v>
      </c>
      <c r="D759">
        <v>5</v>
      </c>
      <c r="E759" s="1">
        <v>44805</v>
      </c>
      <c r="G759" t="s">
        <v>20</v>
      </c>
      <c r="H759" t="s">
        <v>42</v>
      </c>
      <c r="I759" t="s">
        <v>1020</v>
      </c>
      <c r="K759">
        <v>0.5</v>
      </c>
      <c r="L759" t="s">
        <v>60</v>
      </c>
      <c r="M759" t="str">
        <f t="shared" si="33"/>
        <v>Bc. Jana Fritscherová</v>
      </c>
      <c r="N759">
        <f t="shared" si="34"/>
        <v>2</v>
      </c>
      <c r="O759">
        <f t="shared" si="35"/>
        <v>1</v>
      </c>
    </row>
    <row r="760" spans="1:16" x14ac:dyDescent="0.2">
      <c r="A760">
        <v>89301173</v>
      </c>
      <c r="B760" t="s">
        <v>1863</v>
      </c>
      <c r="C760" t="s">
        <v>229</v>
      </c>
      <c r="D760">
        <v>5</v>
      </c>
      <c r="E760" s="1">
        <v>44805</v>
      </c>
      <c r="G760" t="s">
        <v>20</v>
      </c>
      <c r="H760" t="s">
        <v>42</v>
      </c>
      <c r="I760" t="s">
        <v>1020</v>
      </c>
      <c r="K760">
        <v>0.5</v>
      </c>
      <c r="L760" t="s">
        <v>60</v>
      </c>
      <c r="M760" t="str">
        <f t="shared" si="33"/>
        <v>Bc. Jana Fritscherová</v>
      </c>
      <c r="N760">
        <f t="shared" si="34"/>
        <v>2</v>
      </c>
      <c r="O760">
        <f t="shared" si="35"/>
        <v>1</v>
      </c>
    </row>
    <row r="761" spans="1:16" x14ac:dyDescent="0.2">
      <c r="A761">
        <v>89301075</v>
      </c>
      <c r="B761" t="s">
        <v>904</v>
      </c>
      <c r="C761" t="s">
        <v>981</v>
      </c>
      <c r="D761">
        <v>10</v>
      </c>
      <c r="E761" s="1">
        <v>43709</v>
      </c>
      <c r="H761" t="s">
        <v>72</v>
      </c>
      <c r="I761" t="s">
        <v>1017</v>
      </c>
      <c r="J761" t="s">
        <v>62</v>
      </c>
      <c r="K761">
        <v>1</v>
      </c>
      <c r="L761" t="s">
        <v>51</v>
      </c>
      <c r="M761" t="str">
        <f t="shared" si="33"/>
        <v>Vendula Fritschová</v>
      </c>
      <c r="N761">
        <f t="shared" si="34"/>
        <v>1</v>
      </c>
      <c r="O761">
        <f t="shared" si="35"/>
        <v>1</v>
      </c>
    </row>
    <row r="762" spans="1:16" x14ac:dyDescent="0.2">
      <c r="A762">
        <v>89301075</v>
      </c>
      <c r="B762" t="s">
        <v>904</v>
      </c>
      <c r="C762" t="s">
        <v>981</v>
      </c>
      <c r="D762">
        <v>10</v>
      </c>
      <c r="E762" s="1">
        <v>43466</v>
      </c>
      <c r="G762" t="s">
        <v>32</v>
      </c>
      <c r="H762" t="s">
        <v>44</v>
      </c>
      <c r="I762" t="s">
        <v>1017</v>
      </c>
      <c r="K762">
        <v>0.8</v>
      </c>
      <c r="L762" t="s">
        <v>36</v>
      </c>
      <c r="M762" t="str">
        <f t="shared" si="33"/>
        <v>MUDr. Eva Fritschová</v>
      </c>
      <c r="N762">
        <f t="shared" si="34"/>
        <v>2</v>
      </c>
      <c r="O762">
        <f t="shared" si="35"/>
        <v>1.8</v>
      </c>
      <c r="P762" t="s">
        <v>3178</v>
      </c>
    </row>
    <row r="763" spans="1:16" x14ac:dyDescent="0.2">
      <c r="A763">
        <v>89301113</v>
      </c>
      <c r="B763" t="s">
        <v>1492</v>
      </c>
      <c r="C763" t="s">
        <v>229</v>
      </c>
      <c r="D763">
        <v>5</v>
      </c>
      <c r="E763" s="1">
        <v>43497</v>
      </c>
      <c r="G763" t="s">
        <v>20</v>
      </c>
      <c r="H763" t="s">
        <v>259</v>
      </c>
      <c r="I763" t="s">
        <v>1017</v>
      </c>
      <c r="K763">
        <v>1</v>
      </c>
      <c r="L763" t="s">
        <v>19</v>
      </c>
      <c r="M763" t="str">
        <f t="shared" si="33"/>
        <v>Bc. Gabriela Fritschová</v>
      </c>
      <c r="N763">
        <f t="shared" si="34"/>
        <v>1</v>
      </c>
      <c r="O763">
        <f t="shared" si="35"/>
        <v>1</v>
      </c>
    </row>
    <row r="764" spans="1:16" x14ac:dyDescent="0.2">
      <c r="A764">
        <v>89301251</v>
      </c>
      <c r="B764" t="s">
        <v>2181</v>
      </c>
      <c r="C764" t="s">
        <v>77</v>
      </c>
      <c r="D764">
        <v>5</v>
      </c>
      <c r="E764" s="1">
        <v>39448</v>
      </c>
      <c r="H764" t="s">
        <v>128</v>
      </c>
      <c r="I764" t="s">
        <v>1017</v>
      </c>
      <c r="K764">
        <v>1</v>
      </c>
      <c r="L764" t="s">
        <v>19</v>
      </c>
      <c r="M764" t="str">
        <f t="shared" si="33"/>
        <v>Blanka Fritschová</v>
      </c>
      <c r="N764">
        <f t="shared" si="34"/>
        <v>1</v>
      </c>
      <c r="O764">
        <f t="shared" si="35"/>
        <v>1</v>
      </c>
    </row>
    <row r="765" spans="1:16" x14ac:dyDescent="0.2">
      <c r="A765">
        <v>89305246</v>
      </c>
      <c r="B765" t="s">
        <v>3126</v>
      </c>
      <c r="C765" t="s">
        <v>3127</v>
      </c>
      <c r="D765">
        <v>15</v>
      </c>
      <c r="E765" s="1">
        <v>39814</v>
      </c>
      <c r="G765" t="s">
        <v>32</v>
      </c>
      <c r="H765" t="s">
        <v>44</v>
      </c>
      <c r="I765" t="s">
        <v>1017</v>
      </c>
      <c r="K765">
        <v>1</v>
      </c>
      <c r="L765" t="s">
        <v>3121</v>
      </c>
      <c r="M765" t="str">
        <f t="shared" si="33"/>
        <v>MUDr. Eva Fritschová</v>
      </c>
      <c r="N765">
        <f t="shared" si="34"/>
        <v>2</v>
      </c>
      <c r="O765">
        <f t="shared" si="35"/>
        <v>1.8</v>
      </c>
      <c r="P765" t="s">
        <v>3178</v>
      </c>
    </row>
    <row r="766" spans="1:16" x14ac:dyDescent="0.2">
      <c r="A766">
        <v>89301375</v>
      </c>
      <c r="B766" t="s">
        <v>2652</v>
      </c>
      <c r="C766" t="s">
        <v>2652</v>
      </c>
      <c r="D766">
        <v>10</v>
      </c>
      <c r="E766" s="1">
        <v>44409</v>
      </c>
      <c r="G766" t="s">
        <v>32</v>
      </c>
      <c r="H766" t="s">
        <v>936</v>
      </c>
      <c r="I766" t="s">
        <v>2653</v>
      </c>
      <c r="K766">
        <v>1</v>
      </c>
      <c r="L766" t="s">
        <v>167</v>
      </c>
      <c r="M766" t="str">
        <f t="shared" si="33"/>
        <v>MUDr. Dominika Fritzová</v>
      </c>
      <c r="N766">
        <f t="shared" si="34"/>
        <v>1</v>
      </c>
      <c r="O766">
        <f t="shared" si="35"/>
        <v>1</v>
      </c>
    </row>
    <row r="767" spans="1:16" x14ac:dyDescent="0.2">
      <c r="A767">
        <v>89301176</v>
      </c>
      <c r="B767" t="s">
        <v>1937</v>
      </c>
      <c r="C767" t="s">
        <v>229</v>
      </c>
      <c r="D767">
        <v>5</v>
      </c>
      <c r="E767" s="1">
        <v>43435</v>
      </c>
      <c r="G767" t="s">
        <v>20</v>
      </c>
      <c r="H767" t="s">
        <v>457</v>
      </c>
      <c r="I767" t="s">
        <v>1946</v>
      </c>
      <c r="K767">
        <v>1</v>
      </c>
      <c r="L767" t="s">
        <v>51</v>
      </c>
      <c r="M767" t="str">
        <f t="shared" si="33"/>
        <v>Bc. Adéla Fröhlichová</v>
      </c>
      <c r="N767">
        <f t="shared" si="34"/>
        <v>1</v>
      </c>
      <c r="O767">
        <f t="shared" si="35"/>
        <v>1</v>
      </c>
    </row>
    <row r="768" spans="1:16" x14ac:dyDescent="0.2">
      <c r="A768">
        <v>89301222</v>
      </c>
      <c r="B768" t="s">
        <v>2154</v>
      </c>
      <c r="C768" t="s">
        <v>351</v>
      </c>
      <c r="D768">
        <v>10</v>
      </c>
      <c r="E768" s="1">
        <v>39448</v>
      </c>
      <c r="H768" t="s">
        <v>563</v>
      </c>
      <c r="I768" t="s">
        <v>2172</v>
      </c>
      <c r="K768">
        <v>1</v>
      </c>
      <c r="L768" t="s">
        <v>19</v>
      </c>
      <c r="M768" t="str">
        <f t="shared" si="33"/>
        <v>Milan Frömel</v>
      </c>
      <c r="N768">
        <f t="shared" si="34"/>
        <v>1</v>
      </c>
      <c r="O768">
        <f t="shared" si="35"/>
        <v>1</v>
      </c>
    </row>
    <row r="769" spans="1:15" x14ac:dyDescent="0.2">
      <c r="A769">
        <v>89301073</v>
      </c>
      <c r="B769" t="s">
        <v>904</v>
      </c>
      <c r="C769" t="s">
        <v>229</v>
      </c>
      <c r="D769">
        <v>5</v>
      </c>
      <c r="E769" s="1">
        <v>41456</v>
      </c>
      <c r="H769" t="s">
        <v>344</v>
      </c>
      <c r="I769" t="s">
        <v>948</v>
      </c>
      <c r="K769">
        <v>1</v>
      </c>
      <c r="L769" t="s">
        <v>19</v>
      </c>
      <c r="M769" t="str">
        <f t="shared" si="33"/>
        <v>Radka Fryblíková</v>
      </c>
      <c r="N769">
        <f t="shared" si="34"/>
        <v>1</v>
      </c>
      <c r="O769">
        <f t="shared" si="35"/>
        <v>1</v>
      </c>
    </row>
    <row r="770" spans="1:15" x14ac:dyDescent="0.2">
      <c r="A770">
        <v>89301385</v>
      </c>
      <c r="B770" t="s">
        <v>2690</v>
      </c>
      <c r="C770" t="s">
        <v>2691</v>
      </c>
      <c r="D770">
        <v>10</v>
      </c>
      <c r="E770" s="1">
        <v>41699</v>
      </c>
      <c r="G770" t="s">
        <v>2305</v>
      </c>
      <c r="H770" t="s">
        <v>93</v>
      </c>
      <c r="I770" t="s">
        <v>2700</v>
      </c>
      <c r="J770" t="s">
        <v>35</v>
      </c>
      <c r="K770">
        <v>0</v>
      </c>
      <c r="L770" t="s">
        <v>1222</v>
      </c>
      <c r="M770" t="str">
        <f t="shared" si="33"/>
        <v>doc. RNDr. Petr Fryčák</v>
      </c>
      <c r="N770">
        <f t="shared" si="34"/>
        <v>1</v>
      </c>
      <c r="O770">
        <f t="shared" si="35"/>
        <v>0</v>
      </c>
    </row>
    <row r="771" spans="1:15" x14ac:dyDescent="0.2">
      <c r="A771">
        <v>89301101</v>
      </c>
      <c r="B771" t="s">
        <v>1326</v>
      </c>
      <c r="C771" t="s">
        <v>77</v>
      </c>
      <c r="D771">
        <v>5</v>
      </c>
      <c r="E771" s="1">
        <v>44044</v>
      </c>
      <c r="G771" t="s">
        <v>32</v>
      </c>
      <c r="H771" t="s">
        <v>58</v>
      </c>
      <c r="I771" t="s">
        <v>1385</v>
      </c>
      <c r="K771">
        <v>1</v>
      </c>
      <c r="L771" t="s">
        <v>167</v>
      </c>
      <c r="M771" t="str">
        <f t="shared" ref="M771:M834" si="36">IF(G771="",H771&amp;" "&amp;I771,G771&amp;" "&amp;H771&amp;" "&amp;I771)</f>
        <v>MUDr. Lenka Frydrychová</v>
      </c>
      <c r="N771">
        <f t="shared" ref="N771:N834" si="37">COUNTIF(M:M,M771)</f>
        <v>1</v>
      </c>
      <c r="O771">
        <f t="shared" ref="O771:O834" si="38">SUMIFS(K:K,M:M,M771)</f>
        <v>1</v>
      </c>
    </row>
    <row r="772" spans="1:15" x14ac:dyDescent="0.2">
      <c r="A772">
        <v>89301032</v>
      </c>
      <c r="B772" t="s">
        <v>485</v>
      </c>
      <c r="C772" t="s">
        <v>351</v>
      </c>
      <c r="D772">
        <v>10</v>
      </c>
      <c r="E772" s="1">
        <v>39814</v>
      </c>
      <c r="G772" t="s">
        <v>32</v>
      </c>
      <c r="H772" t="s">
        <v>246</v>
      </c>
      <c r="I772" t="s">
        <v>578</v>
      </c>
      <c r="K772">
        <v>0.2</v>
      </c>
      <c r="L772" t="s">
        <v>36</v>
      </c>
      <c r="M772" t="str">
        <f t="shared" si="36"/>
        <v>MUDr. Ladislava Fryšáková</v>
      </c>
      <c r="N772">
        <f t="shared" si="37"/>
        <v>3</v>
      </c>
      <c r="O772">
        <f t="shared" si="38"/>
        <v>0.5</v>
      </c>
    </row>
    <row r="773" spans="1:15" x14ac:dyDescent="0.2">
      <c r="A773">
        <v>89301037</v>
      </c>
      <c r="B773" t="s">
        <v>485</v>
      </c>
      <c r="C773" t="s">
        <v>617</v>
      </c>
      <c r="D773">
        <v>10</v>
      </c>
      <c r="E773" s="1">
        <v>41275</v>
      </c>
      <c r="G773" t="s">
        <v>32</v>
      </c>
      <c r="H773" t="s">
        <v>246</v>
      </c>
      <c r="I773" t="s">
        <v>578</v>
      </c>
      <c r="K773">
        <v>0.3</v>
      </c>
      <c r="L773" t="s">
        <v>36</v>
      </c>
      <c r="M773" t="str">
        <f t="shared" si="36"/>
        <v>MUDr. Ladislava Fryšáková</v>
      </c>
      <c r="N773">
        <f t="shared" si="37"/>
        <v>3</v>
      </c>
      <c r="O773">
        <f t="shared" si="38"/>
        <v>0.5</v>
      </c>
    </row>
    <row r="774" spans="1:15" x14ac:dyDescent="0.2">
      <c r="A774">
        <v>89301604</v>
      </c>
      <c r="B774" t="s">
        <v>3018</v>
      </c>
      <c r="C774" t="s">
        <v>3019</v>
      </c>
      <c r="D774">
        <v>10</v>
      </c>
      <c r="E774" s="1">
        <v>43831</v>
      </c>
      <c r="G774" t="s">
        <v>32</v>
      </c>
      <c r="H774" t="s">
        <v>246</v>
      </c>
      <c r="I774" t="s">
        <v>578</v>
      </c>
      <c r="K774">
        <v>0</v>
      </c>
      <c r="L774" t="s">
        <v>36</v>
      </c>
      <c r="M774" t="str">
        <f t="shared" si="36"/>
        <v>MUDr. Ladislava Fryšáková</v>
      </c>
      <c r="N774">
        <f t="shared" si="37"/>
        <v>3</v>
      </c>
      <c r="O774">
        <f t="shared" si="38"/>
        <v>0.5</v>
      </c>
    </row>
    <row r="775" spans="1:15" x14ac:dyDescent="0.2">
      <c r="A775">
        <v>89301395</v>
      </c>
      <c r="B775" t="s">
        <v>2727</v>
      </c>
      <c r="C775" t="s">
        <v>2728</v>
      </c>
      <c r="D775">
        <v>10</v>
      </c>
      <c r="E775" s="1">
        <v>44713</v>
      </c>
      <c r="G775" t="s">
        <v>444</v>
      </c>
      <c r="H775" t="s">
        <v>200</v>
      </c>
      <c r="I775" t="s">
        <v>2734</v>
      </c>
      <c r="K775">
        <v>1</v>
      </c>
      <c r="L775" t="s">
        <v>1960</v>
      </c>
      <c r="M775" t="str">
        <f t="shared" si="36"/>
        <v>PhDr. Martina Fülepová</v>
      </c>
      <c r="N775">
        <f t="shared" si="37"/>
        <v>1</v>
      </c>
      <c r="O775">
        <f t="shared" si="38"/>
        <v>1</v>
      </c>
    </row>
    <row r="776" spans="1:15" x14ac:dyDescent="0.2">
      <c r="A776">
        <v>89301572</v>
      </c>
      <c r="B776" t="s">
        <v>2884</v>
      </c>
      <c r="C776" t="s">
        <v>2884</v>
      </c>
      <c r="D776">
        <v>10</v>
      </c>
      <c r="E776" s="1">
        <v>44805</v>
      </c>
      <c r="G776" t="s">
        <v>13</v>
      </c>
      <c r="H776" t="s">
        <v>1378</v>
      </c>
      <c r="I776" t="s">
        <v>2891</v>
      </c>
      <c r="K776">
        <v>0.2</v>
      </c>
      <c r="L776" t="s">
        <v>19</v>
      </c>
      <c r="M776" t="str">
        <f t="shared" si="36"/>
        <v>Mgr. Kristína Gabajová</v>
      </c>
      <c r="N776">
        <f t="shared" si="37"/>
        <v>1</v>
      </c>
      <c r="O776">
        <f t="shared" si="38"/>
        <v>0.2</v>
      </c>
    </row>
    <row r="777" spans="1:15" x14ac:dyDescent="0.2">
      <c r="A777">
        <v>89301335</v>
      </c>
      <c r="B777" t="s">
        <v>2500</v>
      </c>
      <c r="C777" t="s">
        <v>2501</v>
      </c>
      <c r="D777">
        <v>10</v>
      </c>
      <c r="E777" s="1">
        <v>41996</v>
      </c>
      <c r="H777" t="s">
        <v>42</v>
      </c>
      <c r="I777" t="s">
        <v>2507</v>
      </c>
      <c r="K777">
        <v>1</v>
      </c>
      <c r="L777" t="s">
        <v>19</v>
      </c>
      <c r="M777" t="str">
        <f t="shared" si="36"/>
        <v>Jana Gáborová</v>
      </c>
      <c r="N777">
        <f t="shared" si="37"/>
        <v>1</v>
      </c>
      <c r="O777">
        <f t="shared" si="38"/>
        <v>1</v>
      </c>
    </row>
    <row r="778" spans="1:15" x14ac:dyDescent="0.2">
      <c r="A778">
        <v>89301600</v>
      </c>
      <c r="B778" t="s">
        <v>2942</v>
      </c>
      <c r="C778" t="s">
        <v>2942</v>
      </c>
      <c r="D778">
        <v>10</v>
      </c>
      <c r="E778" s="1">
        <v>44287</v>
      </c>
      <c r="H778" t="s">
        <v>145</v>
      </c>
      <c r="I778" t="s">
        <v>2507</v>
      </c>
      <c r="K778">
        <v>0.14199999999999999</v>
      </c>
      <c r="L778" t="s">
        <v>51</v>
      </c>
      <c r="M778" t="str">
        <f t="shared" si="36"/>
        <v>Pavla Gáborová</v>
      </c>
      <c r="N778">
        <f t="shared" si="37"/>
        <v>7</v>
      </c>
      <c r="O778">
        <f t="shared" si="38"/>
        <v>0.99399999999999999</v>
      </c>
    </row>
    <row r="779" spans="1:15" x14ac:dyDescent="0.2">
      <c r="A779">
        <v>89301602</v>
      </c>
      <c r="B779" t="s">
        <v>3011</v>
      </c>
      <c r="C779" t="s">
        <v>3012</v>
      </c>
      <c r="D779">
        <v>10</v>
      </c>
      <c r="E779" s="1">
        <v>43922</v>
      </c>
      <c r="H779" t="s">
        <v>145</v>
      </c>
      <c r="I779" t="s">
        <v>2507</v>
      </c>
      <c r="K779">
        <v>0.14199999999999999</v>
      </c>
      <c r="L779" t="s">
        <v>51</v>
      </c>
      <c r="M779" t="str">
        <f t="shared" si="36"/>
        <v>Pavla Gáborová</v>
      </c>
      <c r="N779">
        <f t="shared" si="37"/>
        <v>7</v>
      </c>
      <c r="O779">
        <f t="shared" si="38"/>
        <v>0.99399999999999999</v>
      </c>
    </row>
    <row r="780" spans="1:15" x14ac:dyDescent="0.2">
      <c r="A780">
        <v>89301604</v>
      </c>
      <c r="B780" t="s">
        <v>3018</v>
      </c>
      <c r="C780" t="s">
        <v>3019</v>
      </c>
      <c r="D780">
        <v>10</v>
      </c>
      <c r="E780" s="1">
        <v>43922</v>
      </c>
      <c r="H780" t="s">
        <v>145</v>
      </c>
      <c r="I780" t="s">
        <v>2507</v>
      </c>
      <c r="K780">
        <v>0.14199999999999999</v>
      </c>
      <c r="L780" t="s">
        <v>51</v>
      </c>
      <c r="M780" t="str">
        <f t="shared" si="36"/>
        <v>Pavla Gáborová</v>
      </c>
      <c r="N780">
        <f t="shared" si="37"/>
        <v>7</v>
      </c>
      <c r="O780">
        <f t="shared" si="38"/>
        <v>0.99399999999999999</v>
      </c>
    </row>
    <row r="781" spans="1:15" x14ac:dyDescent="0.2">
      <c r="A781">
        <v>89301605</v>
      </c>
      <c r="B781" t="s">
        <v>3023</v>
      </c>
      <c r="C781" t="s">
        <v>3024</v>
      </c>
      <c r="D781">
        <v>10</v>
      </c>
      <c r="E781" s="1">
        <v>43922</v>
      </c>
      <c r="H781" t="s">
        <v>145</v>
      </c>
      <c r="I781" t="s">
        <v>2507</v>
      </c>
      <c r="K781">
        <v>0.14199999999999999</v>
      </c>
      <c r="L781" t="s">
        <v>51</v>
      </c>
      <c r="M781" t="str">
        <f t="shared" si="36"/>
        <v>Pavla Gáborová</v>
      </c>
      <c r="N781">
        <f t="shared" si="37"/>
        <v>7</v>
      </c>
      <c r="O781">
        <f t="shared" si="38"/>
        <v>0.99399999999999999</v>
      </c>
    </row>
    <row r="782" spans="1:15" x14ac:dyDescent="0.2">
      <c r="A782">
        <v>89301606</v>
      </c>
      <c r="B782" t="s">
        <v>3025</v>
      </c>
      <c r="C782" t="s">
        <v>3026</v>
      </c>
      <c r="D782">
        <v>10</v>
      </c>
      <c r="E782" s="1">
        <v>43922</v>
      </c>
      <c r="H782" t="s">
        <v>145</v>
      </c>
      <c r="I782" t="s">
        <v>2507</v>
      </c>
      <c r="K782">
        <v>0.14199999999999999</v>
      </c>
      <c r="L782" t="s">
        <v>51</v>
      </c>
      <c r="M782" t="str">
        <f t="shared" si="36"/>
        <v>Pavla Gáborová</v>
      </c>
      <c r="N782">
        <f t="shared" si="37"/>
        <v>7</v>
      </c>
      <c r="O782">
        <f t="shared" si="38"/>
        <v>0.99399999999999999</v>
      </c>
    </row>
    <row r="783" spans="1:15" x14ac:dyDescent="0.2">
      <c r="A783">
        <v>89301607</v>
      </c>
      <c r="B783" t="s">
        <v>3027</v>
      </c>
      <c r="C783" t="s">
        <v>3028</v>
      </c>
      <c r="D783">
        <v>10</v>
      </c>
      <c r="E783" s="1">
        <v>43922</v>
      </c>
      <c r="H783" t="s">
        <v>145</v>
      </c>
      <c r="I783" t="s">
        <v>2507</v>
      </c>
      <c r="K783">
        <v>0.14199999999999999</v>
      </c>
      <c r="L783" t="s">
        <v>51</v>
      </c>
      <c r="M783" t="str">
        <f t="shared" si="36"/>
        <v>Pavla Gáborová</v>
      </c>
      <c r="N783">
        <f t="shared" si="37"/>
        <v>7</v>
      </c>
      <c r="O783">
        <f t="shared" si="38"/>
        <v>0.99399999999999999</v>
      </c>
    </row>
    <row r="784" spans="1:15" x14ac:dyDescent="0.2">
      <c r="A784">
        <v>89301608</v>
      </c>
      <c r="B784" t="s">
        <v>3029</v>
      </c>
      <c r="C784" t="s">
        <v>3029</v>
      </c>
      <c r="D784">
        <v>10</v>
      </c>
      <c r="E784" s="1">
        <v>43922</v>
      </c>
      <c r="H784" t="s">
        <v>145</v>
      </c>
      <c r="I784" t="s">
        <v>2507</v>
      </c>
      <c r="K784">
        <v>0.14199999999999999</v>
      </c>
      <c r="L784" t="s">
        <v>51</v>
      </c>
      <c r="M784" t="str">
        <f t="shared" si="36"/>
        <v>Pavla Gáborová</v>
      </c>
      <c r="N784">
        <f t="shared" si="37"/>
        <v>7</v>
      </c>
      <c r="O784">
        <f t="shared" si="38"/>
        <v>0.99399999999999999</v>
      </c>
    </row>
    <row r="785" spans="1:16" x14ac:dyDescent="0.2">
      <c r="A785">
        <v>89301074</v>
      </c>
      <c r="B785" t="s">
        <v>904</v>
      </c>
      <c r="C785" t="s">
        <v>974</v>
      </c>
      <c r="D785">
        <v>10</v>
      </c>
      <c r="E785" s="1">
        <v>41730</v>
      </c>
      <c r="G785" t="s">
        <v>78</v>
      </c>
      <c r="H785" t="s">
        <v>165</v>
      </c>
      <c r="I785" t="s">
        <v>976</v>
      </c>
      <c r="J785" t="s">
        <v>35</v>
      </c>
      <c r="K785">
        <v>0.05</v>
      </c>
      <c r="L785" t="s">
        <v>36</v>
      </c>
      <c r="M785" t="str">
        <f t="shared" si="36"/>
        <v>doc. MUDr. Tomáš Gabrhelík</v>
      </c>
      <c r="N785">
        <f t="shared" si="37"/>
        <v>1</v>
      </c>
      <c r="O785">
        <f t="shared" si="38"/>
        <v>0.05</v>
      </c>
    </row>
    <row r="786" spans="1:16" x14ac:dyDescent="0.2">
      <c r="A786">
        <v>89301063</v>
      </c>
      <c r="B786" t="s">
        <v>808</v>
      </c>
      <c r="C786" t="s">
        <v>229</v>
      </c>
      <c r="D786">
        <v>5</v>
      </c>
      <c r="E786" s="1">
        <v>41183</v>
      </c>
      <c r="G786" t="s">
        <v>32</v>
      </c>
      <c r="H786" t="s">
        <v>119</v>
      </c>
      <c r="I786" t="s">
        <v>860</v>
      </c>
      <c r="K786">
        <v>0.9</v>
      </c>
      <c r="L786" t="s">
        <v>36</v>
      </c>
      <c r="M786" t="str">
        <f t="shared" si="36"/>
        <v>MUDr. Martin Gabryš</v>
      </c>
      <c r="N786">
        <f t="shared" si="37"/>
        <v>2</v>
      </c>
      <c r="O786">
        <f t="shared" si="38"/>
        <v>1</v>
      </c>
    </row>
    <row r="787" spans="1:16" x14ac:dyDescent="0.2">
      <c r="A787">
        <v>89301065</v>
      </c>
      <c r="B787" t="s">
        <v>808</v>
      </c>
      <c r="C787" t="s">
        <v>903</v>
      </c>
      <c r="D787">
        <v>10</v>
      </c>
      <c r="E787" s="1">
        <v>41275</v>
      </c>
      <c r="G787" t="s">
        <v>32</v>
      </c>
      <c r="H787" t="s">
        <v>119</v>
      </c>
      <c r="I787" t="s">
        <v>860</v>
      </c>
      <c r="K787">
        <v>0.1</v>
      </c>
      <c r="L787" t="s">
        <v>36</v>
      </c>
      <c r="M787" t="str">
        <f t="shared" si="36"/>
        <v>MUDr. Martin Gabryš</v>
      </c>
      <c r="N787">
        <f t="shared" si="37"/>
        <v>2</v>
      </c>
      <c r="O787">
        <f t="shared" si="38"/>
        <v>1</v>
      </c>
    </row>
    <row r="788" spans="1:16" x14ac:dyDescent="0.2">
      <c r="A788">
        <v>89301111</v>
      </c>
      <c r="B788" t="s">
        <v>1492</v>
      </c>
      <c r="C788" t="s">
        <v>77</v>
      </c>
      <c r="D788">
        <v>5</v>
      </c>
      <c r="E788" s="1">
        <v>44013</v>
      </c>
      <c r="G788" t="s">
        <v>32</v>
      </c>
      <c r="H788" t="s">
        <v>119</v>
      </c>
      <c r="I788" t="s">
        <v>1541</v>
      </c>
      <c r="K788">
        <v>1</v>
      </c>
      <c r="L788" t="s">
        <v>167</v>
      </c>
      <c r="M788" t="str">
        <f t="shared" si="36"/>
        <v>MUDr. Martin Gajdošík</v>
      </c>
      <c r="N788">
        <f t="shared" si="37"/>
        <v>1</v>
      </c>
      <c r="O788">
        <f t="shared" si="38"/>
        <v>1</v>
      </c>
    </row>
    <row r="789" spans="1:16" x14ac:dyDescent="0.2">
      <c r="A789">
        <v>89301051</v>
      </c>
      <c r="B789" t="s">
        <v>761</v>
      </c>
      <c r="C789" t="s">
        <v>77</v>
      </c>
      <c r="D789">
        <v>5</v>
      </c>
      <c r="E789" s="1">
        <v>44593</v>
      </c>
      <c r="G789" t="s">
        <v>20</v>
      </c>
      <c r="H789" t="s">
        <v>54</v>
      </c>
      <c r="I789" t="s">
        <v>786</v>
      </c>
      <c r="K789">
        <v>1</v>
      </c>
      <c r="L789" t="s">
        <v>51</v>
      </c>
      <c r="M789" t="str">
        <f t="shared" si="36"/>
        <v>Bc. Hana Gajdošíková</v>
      </c>
      <c r="N789">
        <f t="shared" si="37"/>
        <v>1</v>
      </c>
      <c r="O789">
        <f t="shared" si="38"/>
        <v>1</v>
      </c>
    </row>
    <row r="790" spans="1:16" x14ac:dyDescent="0.2">
      <c r="A790">
        <v>89301063</v>
      </c>
      <c r="B790" t="s">
        <v>808</v>
      </c>
      <c r="C790" t="s">
        <v>229</v>
      </c>
      <c r="D790">
        <v>5</v>
      </c>
      <c r="E790" s="1">
        <v>40695</v>
      </c>
      <c r="H790" t="s">
        <v>209</v>
      </c>
      <c r="I790" t="s">
        <v>864</v>
      </c>
      <c r="K790">
        <v>1</v>
      </c>
      <c r="L790" t="s">
        <v>19</v>
      </c>
      <c r="M790" t="str">
        <f t="shared" si="36"/>
        <v>Petra Gajdošová</v>
      </c>
      <c r="N790">
        <f t="shared" si="37"/>
        <v>1</v>
      </c>
      <c r="O790">
        <f t="shared" si="38"/>
        <v>1</v>
      </c>
    </row>
    <row r="791" spans="1:16" x14ac:dyDescent="0.2">
      <c r="A791">
        <v>89301182</v>
      </c>
      <c r="B791" t="s">
        <v>1949</v>
      </c>
      <c r="C791" t="s">
        <v>1825</v>
      </c>
      <c r="D791">
        <v>10</v>
      </c>
      <c r="E791" s="1">
        <v>43525</v>
      </c>
      <c r="G791" t="s">
        <v>20</v>
      </c>
      <c r="H791" t="s">
        <v>165</v>
      </c>
      <c r="I791" t="s">
        <v>1997</v>
      </c>
      <c r="J791" t="s">
        <v>62</v>
      </c>
      <c r="K791">
        <v>1</v>
      </c>
      <c r="L791" t="s">
        <v>51</v>
      </c>
      <c r="M791" t="str">
        <f t="shared" si="36"/>
        <v>Bc. Tomáš Galiček</v>
      </c>
      <c r="N791">
        <f t="shared" si="37"/>
        <v>1</v>
      </c>
      <c r="O791">
        <f t="shared" si="38"/>
        <v>1</v>
      </c>
    </row>
    <row r="792" spans="1:16" x14ac:dyDescent="0.2">
      <c r="A792">
        <v>89301173</v>
      </c>
      <c r="B792" t="s">
        <v>1863</v>
      </c>
      <c r="C792" t="s">
        <v>229</v>
      </c>
      <c r="D792">
        <v>5</v>
      </c>
      <c r="E792" s="1">
        <v>43525</v>
      </c>
      <c r="H792" t="s">
        <v>200</v>
      </c>
      <c r="I792" t="s">
        <v>1933</v>
      </c>
      <c r="K792">
        <v>1</v>
      </c>
      <c r="L792" t="s">
        <v>51</v>
      </c>
      <c r="M792" t="str">
        <f t="shared" si="36"/>
        <v>Martina Galíčková</v>
      </c>
      <c r="N792">
        <f t="shared" si="37"/>
        <v>1</v>
      </c>
      <c r="O792">
        <f t="shared" si="38"/>
        <v>1</v>
      </c>
    </row>
    <row r="793" spans="1:16" x14ac:dyDescent="0.2">
      <c r="A793">
        <v>89301022</v>
      </c>
      <c r="B793" t="s">
        <v>304</v>
      </c>
      <c r="C793" t="s">
        <v>351</v>
      </c>
      <c r="D793">
        <v>10</v>
      </c>
      <c r="E793" s="1">
        <v>39448</v>
      </c>
      <c r="H793" t="s">
        <v>368</v>
      </c>
      <c r="I793" t="s">
        <v>369</v>
      </c>
      <c r="K793">
        <v>1</v>
      </c>
      <c r="L793" t="s">
        <v>19</v>
      </c>
      <c r="M793" t="str">
        <f t="shared" si="36"/>
        <v>Mária Galková</v>
      </c>
      <c r="N793">
        <f t="shared" si="37"/>
        <v>1</v>
      </c>
      <c r="O793">
        <f t="shared" si="38"/>
        <v>1</v>
      </c>
    </row>
    <row r="794" spans="1:16" x14ac:dyDescent="0.2">
      <c r="A794">
        <v>89301112</v>
      </c>
      <c r="B794" t="s">
        <v>1552</v>
      </c>
      <c r="C794" t="s">
        <v>1553</v>
      </c>
      <c r="D794">
        <v>10</v>
      </c>
      <c r="E794" s="1">
        <v>39448</v>
      </c>
      <c r="G794" t="s">
        <v>371</v>
      </c>
      <c r="H794" t="s">
        <v>195</v>
      </c>
      <c r="I794" t="s">
        <v>1560</v>
      </c>
      <c r="J794" t="s">
        <v>35</v>
      </c>
      <c r="K794">
        <v>0.8</v>
      </c>
      <c r="L794" t="s">
        <v>36</v>
      </c>
      <c r="M794" t="str">
        <f t="shared" si="36"/>
        <v>prof. MUDr. Jiří Gallo</v>
      </c>
      <c r="N794">
        <f t="shared" si="37"/>
        <v>1</v>
      </c>
      <c r="O794">
        <f t="shared" si="38"/>
        <v>0.8</v>
      </c>
    </row>
    <row r="795" spans="1:16" x14ac:dyDescent="0.2">
      <c r="A795">
        <v>89301075</v>
      </c>
      <c r="B795" t="s">
        <v>904</v>
      </c>
      <c r="C795" t="s">
        <v>981</v>
      </c>
      <c r="D795">
        <v>10</v>
      </c>
      <c r="E795" s="1">
        <v>39448</v>
      </c>
      <c r="G795" t="s">
        <v>32</v>
      </c>
      <c r="H795" t="s">
        <v>183</v>
      </c>
      <c r="I795" t="s">
        <v>1085</v>
      </c>
      <c r="K795">
        <v>0.6</v>
      </c>
      <c r="L795" t="s">
        <v>36</v>
      </c>
      <c r="M795" t="str">
        <f t="shared" si="36"/>
        <v>MUDr. Zuzana Gallová</v>
      </c>
      <c r="N795">
        <f t="shared" si="37"/>
        <v>1</v>
      </c>
      <c r="O795">
        <f t="shared" si="38"/>
        <v>0.6</v>
      </c>
    </row>
    <row r="796" spans="1:16" x14ac:dyDescent="0.2">
      <c r="A796">
        <v>89301011</v>
      </c>
      <c r="B796" t="s">
        <v>76</v>
      </c>
      <c r="C796" t="s">
        <v>77</v>
      </c>
      <c r="D796">
        <v>5</v>
      </c>
      <c r="E796" s="1">
        <v>39448</v>
      </c>
      <c r="G796" t="s">
        <v>32</v>
      </c>
      <c r="H796" t="s">
        <v>86</v>
      </c>
      <c r="I796" t="s">
        <v>87</v>
      </c>
      <c r="J796" t="s">
        <v>35</v>
      </c>
      <c r="K796">
        <v>0.15</v>
      </c>
      <c r="L796" t="s">
        <v>36</v>
      </c>
      <c r="M796" t="str">
        <f t="shared" si="36"/>
        <v>MUDr. Jan Galuszka</v>
      </c>
      <c r="N796">
        <f t="shared" si="37"/>
        <v>1</v>
      </c>
      <c r="O796">
        <f t="shared" si="38"/>
        <v>0.15</v>
      </c>
    </row>
    <row r="797" spans="1:16" x14ac:dyDescent="0.2">
      <c r="A797">
        <v>89301355</v>
      </c>
      <c r="B797" t="s">
        <v>2620</v>
      </c>
      <c r="C797" t="s">
        <v>2621</v>
      </c>
      <c r="D797">
        <v>10</v>
      </c>
      <c r="E797" s="1">
        <v>39448</v>
      </c>
      <c r="G797" t="s">
        <v>1872</v>
      </c>
      <c r="H797" t="s">
        <v>122</v>
      </c>
      <c r="I797" t="s">
        <v>2626</v>
      </c>
      <c r="J797" t="s">
        <v>35</v>
      </c>
      <c r="K797">
        <v>0.5</v>
      </c>
      <c r="L797" t="s">
        <v>36</v>
      </c>
      <c r="M797" t="str">
        <f t="shared" si="36"/>
        <v>MUDr. MBA Dana Galuszková</v>
      </c>
      <c r="N797">
        <f t="shared" si="37"/>
        <v>2</v>
      </c>
      <c r="O797">
        <f t="shared" si="38"/>
        <v>1</v>
      </c>
    </row>
    <row r="798" spans="1:16" x14ac:dyDescent="0.2">
      <c r="A798">
        <v>89301356</v>
      </c>
      <c r="B798" t="s">
        <v>2620</v>
      </c>
      <c r="C798" t="s">
        <v>2642</v>
      </c>
      <c r="D798">
        <v>10</v>
      </c>
      <c r="E798" s="1">
        <v>39448</v>
      </c>
      <c r="G798" t="s">
        <v>1872</v>
      </c>
      <c r="H798" t="s">
        <v>122</v>
      </c>
      <c r="I798" t="s">
        <v>2626</v>
      </c>
      <c r="J798" t="s">
        <v>35</v>
      </c>
      <c r="K798">
        <v>0.5</v>
      </c>
      <c r="L798" t="s">
        <v>36</v>
      </c>
      <c r="M798" t="str">
        <f t="shared" si="36"/>
        <v>MUDr. MBA Dana Galuszková</v>
      </c>
      <c r="N798">
        <f t="shared" si="37"/>
        <v>2</v>
      </c>
      <c r="O798">
        <f t="shared" si="38"/>
        <v>1</v>
      </c>
    </row>
    <row r="799" spans="1:16" x14ac:dyDescent="0.2">
      <c r="A799">
        <v>89301163</v>
      </c>
      <c r="B799" t="s">
        <v>1772</v>
      </c>
      <c r="C799" t="s">
        <v>229</v>
      </c>
      <c r="D799">
        <v>5</v>
      </c>
      <c r="E799" s="1">
        <v>44317</v>
      </c>
      <c r="G799" t="s">
        <v>13</v>
      </c>
      <c r="H799" t="s">
        <v>67</v>
      </c>
      <c r="I799" t="s">
        <v>1847</v>
      </c>
      <c r="K799">
        <v>0.5</v>
      </c>
      <c r="L799" t="s">
        <v>60</v>
      </c>
      <c r="M799" t="str">
        <f t="shared" si="36"/>
        <v>Mgr. Kateřina Garaj Nečasová</v>
      </c>
      <c r="N799">
        <f t="shared" si="37"/>
        <v>1</v>
      </c>
      <c r="O799">
        <f t="shared" si="38"/>
        <v>0.5</v>
      </c>
    </row>
    <row r="800" spans="1:16" x14ac:dyDescent="0.2">
      <c r="A800">
        <v>89301261</v>
      </c>
      <c r="B800" t="s">
        <v>2210</v>
      </c>
      <c r="C800" t="s">
        <v>77</v>
      </c>
      <c r="D800">
        <v>5</v>
      </c>
      <c r="E800" s="1">
        <v>44614</v>
      </c>
      <c r="G800" t="s">
        <v>13</v>
      </c>
      <c r="H800" t="s">
        <v>49</v>
      </c>
      <c r="I800" t="s">
        <v>2237</v>
      </c>
      <c r="K800">
        <v>0.2</v>
      </c>
      <c r="L800" t="s">
        <v>16</v>
      </c>
      <c r="M800" t="str">
        <f t="shared" si="36"/>
        <v>Mgr. Anna Garajová</v>
      </c>
      <c r="N800">
        <f t="shared" si="37"/>
        <v>4</v>
      </c>
      <c r="O800">
        <f t="shared" si="38"/>
        <v>2</v>
      </c>
      <c r="P800" t="s">
        <v>3178</v>
      </c>
    </row>
    <row r="801" spans="1:16" x14ac:dyDescent="0.2">
      <c r="A801">
        <v>89301261</v>
      </c>
      <c r="B801" t="s">
        <v>2210</v>
      </c>
      <c r="C801" t="s">
        <v>77</v>
      </c>
      <c r="D801">
        <v>5</v>
      </c>
      <c r="E801" s="1">
        <v>44614</v>
      </c>
      <c r="G801" t="s">
        <v>13</v>
      </c>
      <c r="H801" t="s">
        <v>49</v>
      </c>
      <c r="I801" t="s">
        <v>2237</v>
      </c>
      <c r="K801">
        <v>0.2</v>
      </c>
      <c r="L801" t="s">
        <v>16</v>
      </c>
      <c r="M801" t="str">
        <f t="shared" si="36"/>
        <v>Mgr. Anna Garajová</v>
      </c>
      <c r="N801">
        <f t="shared" si="37"/>
        <v>4</v>
      </c>
      <c r="O801">
        <f t="shared" si="38"/>
        <v>2</v>
      </c>
      <c r="P801" t="s">
        <v>3178</v>
      </c>
    </row>
    <row r="802" spans="1:16" x14ac:dyDescent="0.2">
      <c r="A802">
        <v>89301265</v>
      </c>
      <c r="B802" t="s">
        <v>2210</v>
      </c>
      <c r="C802" t="s">
        <v>2267</v>
      </c>
      <c r="D802">
        <v>10</v>
      </c>
      <c r="E802" s="1">
        <v>44614</v>
      </c>
      <c r="G802" t="s">
        <v>13</v>
      </c>
      <c r="H802" t="s">
        <v>49</v>
      </c>
      <c r="I802" t="s">
        <v>2237</v>
      </c>
      <c r="K802">
        <v>0.8</v>
      </c>
      <c r="L802" t="s">
        <v>16</v>
      </c>
      <c r="M802" t="str">
        <f t="shared" si="36"/>
        <v>Mgr. Anna Garajová</v>
      </c>
      <c r="N802">
        <f t="shared" si="37"/>
        <v>4</v>
      </c>
      <c r="O802">
        <f t="shared" si="38"/>
        <v>2</v>
      </c>
      <c r="P802" t="s">
        <v>3178</v>
      </c>
    </row>
    <row r="803" spans="1:16" x14ac:dyDescent="0.2">
      <c r="A803">
        <v>89301265</v>
      </c>
      <c r="B803" t="s">
        <v>2210</v>
      </c>
      <c r="C803" t="s">
        <v>2267</v>
      </c>
      <c r="D803">
        <v>10</v>
      </c>
      <c r="E803" s="1">
        <v>44614</v>
      </c>
      <c r="G803" t="s">
        <v>13</v>
      </c>
      <c r="H803" t="s">
        <v>49</v>
      </c>
      <c r="I803" t="s">
        <v>2237</v>
      </c>
      <c r="K803">
        <v>0.8</v>
      </c>
      <c r="L803" t="s">
        <v>16</v>
      </c>
      <c r="M803" t="str">
        <f t="shared" si="36"/>
        <v>Mgr. Anna Garajová</v>
      </c>
      <c r="N803">
        <f t="shared" si="37"/>
        <v>4</v>
      </c>
      <c r="O803">
        <f t="shared" si="38"/>
        <v>2</v>
      </c>
      <c r="P803" t="s">
        <v>3178</v>
      </c>
    </row>
    <row r="804" spans="1:16" x14ac:dyDescent="0.2">
      <c r="A804">
        <v>89301345</v>
      </c>
      <c r="B804" t="s">
        <v>2549</v>
      </c>
      <c r="C804" t="s">
        <v>2550</v>
      </c>
      <c r="D804">
        <v>10</v>
      </c>
      <c r="E804" s="1">
        <v>39448</v>
      </c>
      <c r="H804" t="s">
        <v>110</v>
      </c>
      <c r="I804" t="s">
        <v>2595</v>
      </c>
      <c r="K804">
        <v>0.7</v>
      </c>
      <c r="L804" t="s">
        <v>19</v>
      </c>
      <c r="M804" t="str">
        <f t="shared" si="36"/>
        <v>Renáta Gargelová</v>
      </c>
      <c r="N804">
        <f t="shared" si="37"/>
        <v>2</v>
      </c>
      <c r="O804">
        <f t="shared" si="38"/>
        <v>0.79999999999999993</v>
      </c>
    </row>
    <row r="805" spans="1:16" x14ac:dyDescent="0.2">
      <c r="A805">
        <v>89301347</v>
      </c>
      <c r="B805" t="s">
        <v>2611</v>
      </c>
      <c r="C805" t="s">
        <v>2611</v>
      </c>
      <c r="D805">
        <v>10</v>
      </c>
      <c r="E805" s="1">
        <v>44470</v>
      </c>
      <c r="H805" t="s">
        <v>110</v>
      </c>
      <c r="I805" t="s">
        <v>2595</v>
      </c>
      <c r="K805">
        <v>0.1</v>
      </c>
      <c r="L805" t="s">
        <v>19</v>
      </c>
      <c r="M805" t="str">
        <f t="shared" si="36"/>
        <v>Renáta Gargelová</v>
      </c>
      <c r="N805">
        <f t="shared" si="37"/>
        <v>2</v>
      </c>
      <c r="O805">
        <f t="shared" si="38"/>
        <v>0.79999999999999993</v>
      </c>
    </row>
    <row r="806" spans="1:16" x14ac:dyDescent="0.2">
      <c r="A806">
        <v>89301385</v>
      </c>
      <c r="B806" t="s">
        <v>2690</v>
      </c>
      <c r="C806" t="s">
        <v>2691</v>
      </c>
      <c r="D806">
        <v>10</v>
      </c>
      <c r="E806" s="1">
        <v>39918</v>
      </c>
      <c r="H806" t="s">
        <v>99</v>
      </c>
      <c r="I806" t="s">
        <v>2595</v>
      </c>
      <c r="K806">
        <v>1</v>
      </c>
      <c r="L806" t="s">
        <v>60</v>
      </c>
      <c r="M806" t="str">
        <f t="shared" si="36"/>
        <v>Jarmila Gargelová</v>
      </c>
      <c r="N806">
        <f t="shared" si="37"/>
        <v>1</v>
      </c>
      <c r="O806">
        <f t="shared" si="38"/>
        <v>1</v>
      </c>
    </row>
    <row r="807" spans="1:16" x14ac:dyDescent="0.2">
      <c r="A807">
        <v>89301035</v>
      </c>
      <c r="B807" t="s">
        <v>485</v>
      </c>
      <c r="C807" t="s">
        <v>595</v>
      </c>
      <c r="D807">
        <v>10</v>
      </c>
      <c r="E807" s="1">
        <v>43678</v>
      </c>
      <c r="H807" t="s">
        <v>107</v>
      </c>
      <c r="I807" t="s">
        <v>611</v>
      </c>
      <c r="K807">
        <v>1</v>
      </c>
      <c r="L807" t="s">
        <v>27</v>
      </c>
      <c r="M807" t="str">
        <f t="shared" si="36"/>
        <v>Ivana Garguláková</v>
      </c>
      <c r="N807">
        <f t="shared" si="37"/>
        <v>1</v>
      </c>
      <c r="O807">
        <f t="shared" si="38"/>
        <v>1</v>
      </c>
    </row>
    <row r="808" spans="1:16" x14ac:dyDescent="0.2">
      <c r="A808">
        <v>89301076</v>
      </c>
      <c r="B808" t="s">
        <v>1088</v>
      </c>
      <c r="C808" t="s">
        <v>1088</v>
      </c>
      <c r="D808">
        <v>5</v>
      </c>
      <c r="E808" s="1">
        <v>44713</v>
      </c>
      <c r="G808" t="s">
        <v>13</v>
      </c>
      <c r="H808" t="s">
        <v>58</v>
      </c>
      <c r="I808" t="s">
        <v>1089</v>
      </c>
      <c r="K808">
        <v>1</v>
      </c>
      <c r="L808" t="s">
        <v>19</v>
      </c>
      <c r="M808" t="str">
        <f t="shared" si="36"/>
        <v>Mgr. Lenka Gavlasová</v>
      </c>
      <c r="N808">
        <f t="shared" si="37"/>
        <v>1</v>
      </c>
      <c r="O808">
        <f t="shared" si="38"/>
        <v>1</v>
      </c>
    </row>
    <row r="809" spans="1:16" x14ac:dyDescent="0.2">
      <c r="A809">
        <v>89301386</v>
      </c>
      <c r="B809" t="s">
        <v>2690</v>
      </c>
      <c r="C809" t="s">
        <v>2711</v>
      </c>
      <c r="D809">
        <v>10</v>
      </c>
      <c r="E809" s="1">
        <v>43282</v>
      </c>
      <c r="G809" t="s">
        <v>32</v>
      </c>
      <c r="H809" t="s">
        <v>1543</v>
      </c>
      <c r="I809" t="s">
        <v>2726</v>
      </c>
      <c r="K809">
        <v>1</v>
      </c>
      <c r="L809" t="s">
        <v>140</v>
      </c>
      <c r="M809" t="str">
        <f t="shared" si="36"/>
        <v>MUDr. Adriana Gavronová</v>
      </c>
      <c r="N809">
        <f t="shared" si="37"/>
        <v>1</v>
      </c>
      <c r="O809">
        <f t="shared" si="38"/>
        <v>1</v>
      </c>
    </row>
    <row r="810" spans="1:16" x14ac:dyDescent="0.2">
      <c r="A810">
        <v>89301021</v>
      </c>
      <c r="B810" t="s">
        <v>304</v>
      </c>
      <c r="C810" t="s">
        <v>77</v>
      </c>
      <c r="D810">
        <v>5</v>
      </c>
      <c r="E810" s="1">
        <v>43525</v>
      </c>
      <c r="H810" t="s">
        <v>126</v>
      </c>
      <c r="I810" t="s">
        <v>325</v>
      </c>
      <c r="K810">
        <v>0.75</v>
      </c>
      <c r="L810" t="s">
        <v>60</v>
      </c>
      <c r="M810" t="str">
        <f t="shared" si="36"/>
        <v>Drahomíra Gazdíková</v>
      </c>
      <c r="N810">
        <f t="shared" si="37"/>
        <v>1</v>
      </c>
      <c r="O810">
        <f t="shared" si="38"/>
        <v>0.75</v>
      </c>
    </row>
    <row r="811" spans="1:16" x14ac:dyDescent="0.2">
      <c r="A811">
        <v>89301600</v>
      </c>
      <c r="B811" t="s">
        <v>2942</v>
      </c>
      <c r="C811" t="s">
        <v>2942</v>
      </c>
      <c r="D811">
        <v>10</v>
      </c>
      <c r="E811" s="1">
        <v>44287</v>
      </c>
      <c r="G811" t="s">
        <v>1302</v>
      </c>
      <c r="H811" t="s">
        <v>203</v>
      </c>
      <c r="I811" t="s">
        <v>2953</v>
      </c>
      <c r="K811">
        <v>0.15</v>
      </c>
      <c r="L811" t="s">
        <v>19</v>
      </c>
      <c r="M811" t="str">
        <f t="shared" si="36"/>
        <v>Mgr. et Mgr. Michaela Gehrová</v>
      </c>
      <c r="N811">
        <f t="shared" si="37"/>
        <v>6</v>
      </c>
      <c r="O811">
        <f t="shared" si="38"/>
        <v>0.9</v>
      </c>
    </row>
    <row r="812" spans="1:16" x14ac:dyDescent="0.2">
      <c r="A812">
        <v>89301602</v>
      </c>
      <c r="B812" t="s">
        <v>3011</v>
      </c>
      <c r="C812" t="s">
        <v>3012</v>
      </c>
      <c r="D812">
        <v>10</v>
      </c>
      <c r="E812" s="1">
        <v>39448</v>
      </c>
      <c r="G812" t="s">
        <v>1302</v>
      </c>
      <c r="H812" t="s">
        <v>203</v>
      </c>
      <c r="I812" t="s">
        <v>2953</v>
      </c>
      <c r="K812">
        <v>0.15</v>
      </c>
      <c r="L812" t="s">
        <v>19</v>
      </c>
      <c r="M812" t="str">
        <f t="shared" si="36"/>
        <v>Mgr. et Mgr. Michaela Gehrová</v>
      </c>
      <c r="N812">
        <f t="shared" si="37"/>
        <v>6</v>
      </c>
      <c r="O812">
        <f t="shared" si="38"/>
        <v>0.9</v>
      </c>
    </row>
    <row r="813" spans="1:16" x14ac:dyDescent="0.2">
      <c r="A813">
        <v>89301604</v>
      </c>
      <c r="B813" t="s">
        <v>3018</v>
      </c>
      <c r="C813" t="s">
        <v>3019</v>
      </c>
      <c r="D813">
        <v>10</v>
      </c>
      <c r="E813" s="1">
        <v>39448</v>
      </c>
      <c r="G813" t="s">
        <v>1302</v>
      </c>
      <c r="H813" t="s">
        <v>203</v>
      </c>
      <c r="I813" t="s">
        <v>2953</v>
      </c>
      <c r="K813">
        <v>0.15</v>
      </c>
      <c r="L813" t="s">
        <v>19</v>
      </c>
      <c r="M813" t="str">
        <f t="shared" si="36"/>
        <v>Mgr. et Mgr. Michaela Gehrová</v>
      </c>
      <c r="N813">
        <f t="shared" si="37"/>
        <v>6</v>
      </c>
      <c r="O813">
        <f t="shared" si="38"/>
        <v>0.9</v>
      </c>
    </row>
    <row r="814" spans="1:16" x14ac:dyDescent="0.2">
      <c r="A814">
        <v>89301605</v>
      </c>
      <c r="B814" t="s">
        <v>3023</v>
      </c>
      <c r="C814" t="s">
        <v>3024</v>
      </c>
      <c r="D814">
        <v>10</v>
      </c>
      <c r="E814" s="1">
        <v>39448</v>
      </c>
      <c r="G814" t="s">
        <v>1302</v>
      </c>
      <c r="H814" t="s">
        <v>203</v>
      </c>
      <c r="I814" t="s">
        <v>2953</v>
      </c>
      <c r="K814">
        <v>0.15</v>
      </c>
      <c r="L814" t="s">
        <v>19</v>
      </c>
      <c r="M814" t="str">
        <f t="shared" si="36"/>
        <v>Mgr. et Mgr. Michaela Gehrová</v>
      </c>
      <c r="N814">
        <f t="shared" si="37"/>
        <v>6</v>
      </c>
      <c r="O814">
        <f t="shared" si="38"/>
        <v>0.9</v>
      </c>
    </row>
    <row r="815" spans="1:16" x14ac:dyDescent="0.2">
      <c r="A815">
        <v>89301606</v>
      </c>
      <c r="B815" t="s">
        <v>3025</v>
      </c>
      <c r="C815" t="s">
        <v>3026</v>
      </c>
      <c r="D815">
        <v>10</v>
      </c>
      <c r="E815" s="1">
        <v>39448</v>
      </c>
      <c r="G815" t="s">
        <v>1302</v>
      </c>
      <c r="H815" t="s">
        <v>203</v>
      </c>
      <c r="I815" t="s">
        <v>2953</v>
      </c>
      <c r="K815">
        <v>0.15</v>
      </c>
      <c r="L815" t="s">
        <v>19</v>
      </c>
      <c r="M815" t="str">
        <f t="shared" si="36"/>
        <v>Mgr. et Mgr. Michaela Gehrová</v>
      </c>
      <c r="N815">
        <f t="shared" si="37"/>
        <v>6</v>
      </c>
      <c r="O815">
        <f t="shared" si="38"/>
        <v>0.9</v>
      </c>
    </row>
    <row r="816" spans="1:16" x14ac:dyDescent="0.2">
      <c r="A816">
        <v>89301607</v>
      </c>
      <c r="B816" t="s">
        <v>3027</v>
      </c>
      <c r="C816" t="s">
        <v>3028</v>
      </c>
      <c r="D816">
        <v>10</v>
      </c>
      <c r="E816" s="1">
        <v>39448</v>
      </c>
      <c r="G816" t="s">
        <v>1302</v>
      </c>
      <c r="H816" t="s">
        <v>203</v>
      </c>
      <c r="I816" t="s">
        <v>2953</v>
      </c>
      <c r="K816">
        <v>0.15</v>
      </c>
      <c r="L816" t="s">
        <v>19</v>
      </c>
      <c r="M816" t="str">
        <f t="shared" si="36"/>
        <v>Mgr. et Mgr. Michaela Gehrová</v>
      </c>
      <c r="N816">
        <f t="shared" si="37"/>
        <v>6</v>
      </c>
      <c r="O816">
        <f t="shared" si="38"/>
        <v>0.9</v>
      </c>
    </row>
    <row r="817" spans="1:15" x14ac:dyDescent="0.2">
      <c r="A817">
        <v>89301011</v>
      </c>
      <c r="B817" t="s">
        <v>76</v>
      </c>
      <c r="C817" t="s">
        <v>77</v>
      </c>
      <c r="D817">
        <v>5</v>
      </c>
      <c r="E817" s="1">
        <v>41518</v>
      </c>
      <c r="H817" t="s">
        <v>37</v>
      </c>
      <c r="I817" t="s">
        <v>124</v>
      </c>
      <c r="K817">
        <v>1</v>
      </c>
      <c r="L817" t="s">
        <v>27</v>
      </c>
      <c r="M817" t="str">
        <f t="shared" si="36"/>
        <v>Andrea Geletič</v>
      </c>
      <c r="N817">
        <f t="shared" si="37"/>
        <v>1</v>
      </c>
      <c r="O817">
        <f t="shared" si="38"/>
        <v>1</v>
      </c>
    </row>
    <row r="818" spans="1:15" x14ac:dyDescent="0.2">
      <c r="A818">
        <v>89301161</v>
      </c>
      <c r="B818" t="s">
        <v>1772</v>
      </c>
      <c r="C818" t="s">
        <v>77</v>
      </c>
      <c r="D818">
        <v>5</v>
      </c>
      <c r="E818" s="1">
        <v>43709</v>
      </c>
      <c r="G818" t="s">
        <v>32</v>
      </c>
      <c r="H818" t="s">
        <v>1790</v>
      </c>
      <c r="I818" t="s">
        <v>1791</v>
      </c>
      <c r="J818" t="s">
        <v>35</v>
      </c>
      <c r="K818">
        <v>0.45</v>
      </c>
      <c r="L818" t="s">
        <v>36</v>
      </c>
      <c r="M818" t="str">
        <f t="shared" si="36"/>
        <v>MUDr. Samuel Genzor</v>
      </c>
      <c r="N818">
        <f t="shared" si="37"/>
        <v>3</v>
      </c>
      <c r="O818">
        <f t="shared" si="38"/>
        <v>1</v>
      </c>
    </row>
    <row r="819" spans="1:15" x14ac:dyDescent="0.2">
      <c r="A819">
        <v>89301162</v>
      </c>
      <c r="B819" t="s">
        <v>1772</v>
      </c>
      <c r="C819" t="s">
        <v>1825</v>
      </c>
      <c r="D819">
        <v>10</v>
      </c>
      <c r="E819" s="1">
        <v>43709</v>
      </c>
      <c r="G819" t="s">
        <v>32</v>
      </c>
      <c r="H819" t="s">
        <v>1790</v>
      </c>
      <c r="I819" t="s">
        <v>1791</v>
      </c>
      <c r="J819" t="s">
        <v>35</v>
      </c>
      <c r="K819">
        <v>0.5</v>
      </c>
      <c r="L819" t="s">
        <v>36</v>
      </c>
      <c r="M819" t="str">
        <f t="shared" si="36"/>
        <v>MUDr. Samuel Genzor</v>
      </c>
      <c r="N819">
        <f t="shared" si="37"/>
        <v>3</v>
      </c>
      <c r="O819">
        <f t="shared" si="38"/>
        <v>1</v>
      </c>
    </row>
    <row r="820" spans="1:15" x14ac:dyDescent="0.2">
      <c r="A820">
        <v>89301163</v>
      </c>
      <c r="B820" t="s">
        <v>1772</v>
      </c>
      <c r="C820" t="s">
        <v>229</v>
      </c>
      <c r="D820">
        <v>5</v>
      </c>
      <c r="E820" s="1">
        <v>43709</v>
      </c>
      <c r="G820" t="s">
        <v>32</v>
      </c>
      <c r="H820" t="s">
        <v>1790</v>
      </c>
      <c r="I820" t="s">
        <v>1791</v>
      </c>
      <c r="J820" t="s">
        <v>35</v>
      </c>
      <c r="K820">
        <v>0.05</v>
      </c>
      <c r="L820" t="s">
        <v>36</v>
      </c>
      <c r="M820" t="str">
        <f t="shared" si="36"/>
        <v>MUDr. Samuel Genzor</v>
      </c>
      <c r="N820">
        <f t="shared" si="37"/>
        <v>3</v>
      </c>
      <c r="O820">
        <f t="shared" si="38"/>
        <v>1</v>
      </c>
    </row>
    <row r="821" spans="1:15" x14ac:dyDescent="0.2">
      <c r="A821">
        <v>89301507</v>
      </c>
      <c r="B821" t="s">
        <v>2805</v>
      </c>
      <c r="C821" t="s">
        <v>2881</v>
      </c>
      <c r="D821">
        <v>10</v>
      </c>
      <c r="E821" s="1">
        <v>43466</v>
      </c>
      <c r="H821" t="s">
        <v>314</v>
      </c>
      <c r="I821" t="s">
        <v>2883</v>
      </c>
      <c r="K821">
        <v>0.5</v>
      </c>
      <c r="L821" t="s">
        <v>19</v>
      </c>
      <c r="M821" t="str">
        <f t="shared" si="36"/>
        <v>Pavlína Gerešová</v>
      </c>
      <c r="N821">
        <f t="shared" si="37"/>
        <v>1</v>
      </c>
      <c r="O821">
        <f t="shared" si="38"/>
        <v>0.5</v>
      </c>
    </row>
    <row r="822" spans="1:15" x14ac:dyDescent="0.2">
      <c r="A822">
        <v>89301101</v>
      </c>
      <c r="B822" t="s">
        <v>1326</v>
      </c>
      <c r="C822" t="s">
        <v>77</v>
      </c>
      <c r="D822">
        <v>5</v>
      </c>
      <c r="E822" s="1">
        <v>40801</v>
      </c>
      <c r="H822" t="s">
        <v>67</v>
      </c>
      <c r="I822" t="s">
        <v>1362</v>
      </c>
      <c r="K822">
        <v>1</v>
      </c>
      <c r="L822" t="s">
        <v>27</v>
      </c>
      <c r="M822" t="str">
        <f t="shared" si="36"/>
        <v>Kateřina Gerlichová</v>
      </c>
      <c r="N822">
        <f t="shared" si="37"/>
        <v>1</v>
      </c>
      <c r="O822">
        <f t="shared" si="38"/>
        <v>1</v>
      </c>
    </row>
    <row r="823" spans="1:15" x14ac:dyDescent="0.2">
      <c r="A823">
        <v>89301261</v>
      </c>
      <c r="B823" t="s">
        <v>2210</v>
      </c>
      <c r="C823" t="s">
        <v>77</v>
      </c>
      <c r="D823">
        <v>5</v>
      </c>
      <c r="E823" s="1">
        <v>43191</v>
      </c>
      <c r="H823" t="s">
        <v>23</v>
      </c>
      <c r="I823" t="s">
        <v>1362</v>
      </c>
      <c r="K823">
        <v>1</v>
      </c>
      <c r="L823" t="s">
        <v>27</v>
      </c>
      <c r="M823" t="str">
        <f t="shared" si="36"/>
        <v>Alena Gerlichová</v>
      </c>
      <c r="N823">
        <f t="shared" si="37"/>
        <v>1</v>
      </c>
      <c r="O823">
        <f t="shared" si="38"/>
        <v>1</v>
      </c>
    </row>
    <row r="824" spans="1:15" x14ac:dyDescent="0.2">
      <c r="A824">
        <v>89301101</v>
      </c>
      <c r="B824" t="s">
        <v>1326</v>
      </c>
      <c r="C824" t="s">
        <v>77</v>
      </c>
      <c r="D824">
        <v>5</v>
      </c>
      <c r="E824" s="1">
        <v>43739</v>
      </c>
      <c r="G824" t="s">
        <v>32</v>
      </c>
      <c r="H824" t="s">
        <v>137</v>
      </c>
      <c r="I824" t="s">
        <v>1394</v>
      </c>
      <c r="K824">
        <v>1</v>
      </c>
      <c r="L824" t="s">
        <v>140</v>
      </c>
      <c r="M824" t="str">
        <f t="shared" si="36"/>
        <v>MUDr. Miloš Geryk</v>
      </c>
      <c r="N824">
        <f t="shared" si="37"/>
        <v>1</v>
      </c>
      <c r="O824">
        <f t="shared" si="38"/>
        <v>1</v>
      </c>
    </row>
    <row r="825" spans="1:15" x14ac:dyDescent="0.2">
      <c r="A825">
        <v>89301323</v>
      </c>
      <c r="B825" t="s">
        <v>2385</v>
      </c>
      <c r="C825" t="s">
        <v>229</v>
      </c>
      <c r="D825">
        <v>5</v>
      </c>
      <c r="E825" s="1">
        <v>42979</v>
      </c>
      <c r="G825" t="s">
        <v>20</v>
      </c>
      <c r="H825" t="s">
        <v>2440</v>
      </c>
      <c r="I825" t="s">
        <v>2441</v>
      </c>
      <c r="K825">
        <v>1</v>
      </c>
      <c r="L825" t="s">
        <v>51</v>
      </c>
      <c r="M825" t="str">
        <f t="shared" si="36"/>
        <v>Bc. Bára Gilarová</v>
      </c>
      <c r="N825">
        <f t="shared" si="37"/>
        <v>1</v>
      </c>
      <c r="O825">
        <f t="shared" si="38"/>
        <v>1</v>
      </c>
    </row>
    <row r="826" spans="1:15" x14ac:dyDescent="0.2">
      <c r="A826">
        <v>89301600</v>
      </c>
      <c r="B826" t="s">
        <v>2942</v>
      </c>
      <c r="C826" t="s">
        <v>2942</v>
      </c>
      <c r="D826">
        <v>10</v>
      </c>
      <c r="E826" s="1">
        <v>44287</v>
      </c>
      <c r="G826" t="s">
        <v>20</v>
      </c>
      <c r="H826" t="s">
        <v>675</v>
      </c>
      <c r="I826" t="s">
        <v>2986</v>
      </c>
      <c r="K826">
        <v>0.14199999999999999</v>
      </c>
      <c r="L826" t="s">
        <v>51</v>
      </c>
      <c r="M826" t="str">
        <f t="shared" si="36"/>
        <v>Bc. Radek Gillar</v>
      </c>
      <c r="N826">
        <f t="shared" si="37"/>
        <v>7</v>
      </c>
      <c r="O826">
        <f t="shared" si="38"/>
        <v>0.99399999999999999</v>
      </c>
    </row>
    <row r="827" spans="1:15" x14ac:dyDescent="0.2">
      <c r="A827">
        <v>89301602</v>
      </c>
      <c r="B827" t="s">
        <v>3011</v>
      </c>
      <c r="C827" t="s">
        <v>3012</v>
      </c>
      <c r="D827">
        <v>10</v>
      </c>
      <c r="E827" s="1">
        <v>44166</v>
      </c>
      <c r="G827" t="s">
        <v>20</v>
      </c>
      <c r="H827" t="s">
        <v>675</v>
      </c>
      <c r="I827" t="s">
        <v>2986</v>
      </c>
      <c r="K827">
        <v>0.14199999999999999</v>
      </c>
      <c r="L827" t="s">
        <v>51</v>
      </c>
      <c r="M827" t="str">
        <f t="shared" si="36"/>
        <v>Bc. Radek Gillar</v>
      </c>
      <c r="N827">
        <f t="shared" si="37"/>
        <v>7</v>
      </c>
      <c r="O827">
        <f t="shared" si="38"/>
        <v>0.99399999999999999</v>
      </c>
    </row>
    <row r="828" spans="1:15" x14ac:dyDescent="0.2">
      <c r="A828">
        <v>89301604</v>
      </c>
      <c r="B828" t="s">
        <v>3018</v>
      </c>
      <c r="C828" t="s">
        <v>3019</v>
      </c>
      <c r="D828">
        <v>10</v>
      </c>
      <c r="E828" s="1">
        <v>44166</v>
      </c>
      <c r="G828" t="s">
        <v>20</v>
      </c>
      <c r="H828" t="s">
        <v>675</v>
      </c>
      <c r="I828" t="s">
        <v>2986</v>
      </c>
      <c r="K828">
        <v>0.14199999999999999</v>
      </c>
      <c r="L828" t="s">
        <v>51</v>
      </c>
      <c r="M828" t="str">
        <f t="shared" si="36"/>
        <v>Bc. Radek Gillar</v>
      </c>
      <c r="N828">
        <f t="shared" si="37"/>
        <v>7</v>
      </c>
      <c r="O828">
        <f t="shared" si="38"/>
        <v>0.99399999999999999</v>
      </c>
    </row>
    <row r="829" spans="1:15" x14ac:dyDescent="0.2">
      <c r="A829">
        <v>89301605</v>
      </c>
      <c r="B829" t="s">
        <v>3023</v>
      </c>
      <c r="C829" t="s">
        <v>3024</v>
      </c>
      <c r="D829">
        <v>10</v>
      </c>
      <c r="E829" s="1">
        <v>44166</v>
      </c>
      <c r="G829" t="s">
        <v>20</v>
      </c>
      <c r="H829" t="s">
        <v>675</v>
      </c>
      <c r="I829" t="s">
        <v>2986</v>
      </c>
      <c r="K829">
        <v>0.14199999999999999</v>
      </c>
      <c r="L829" t="s">
        <v>51</v>
      </c>
      <c r="M829" t="str">
        <f t="shared" si="36"/>
        <v>Bc. Radek Gillar</v>
      </c>
      <c r="N829">
        <f t="shared" si="37"/>
        <v>7</v>
      </c>
      <c r="O829">
        <f t="shared" si="38"/>
        <v>0.99399999999999999</v>
      </c>
    </row>
    <row r="830" spans="1:15" x14ac:dyDescent="0.2">
      <c r="A830">
        <v>89301606</v>
      </c>
      <c r="B830" t="s">
        <v>3025</v>
      </c>
      <c r="C830" t="s">
        <v>3026</v>
      </c>
      <c r="D830">
        <v>10</v>
      </c>
      <c r="E830" s="1">
        <v>44166</v>
      </c>
      <c r="G830" t="s">
        <v>20</v>
      </c>
      <c r="H830" t="s">
        <v>675</v>
      </c>
      <c r="I830" t="s">
        <v>2986</v>
      </c>
      <c r="K830">
        <v>0.14199999999999999</v>
      </c>
      <c r="L830" t="s">
        <v>51</v>
      </c>
      <c r="M830" t="str">
        <f t="shared" si="36"/>
        <v>Bc. Radek Gillar</v>
      </c>
      <c r="N830">
        <f t="shared" si="37"/>
        <v>7</v>
      </c>
      <c r="O830">
        <f t="shared" si="38"/>
        <v>0.99399999999999999</v>
      </c>
    </row>
    <row r="831" spans="1:15" x14ac:dyDescent="0.2">
      <c r="A831">
        <v>89301607</v>
      </c>
      <c r="B831" t="s">
        <v>3027</v>
      </c>
      <c r="C831" t="s">
        <v>3028</v>
      </c>
      <c r="D831">
        <v>10</v>
      </c>
      <c r="E831" s="1">
        <v>44166</v>
      </c>
      <c r="G831" t="s">
        <v>20</v>
      </c>
      <c r="H831" t="s">
        <v>675</v>
      </c>
      <c r="I831" t="s">
        <v>2986</v>
      </c>
      <c r="K831">
        <v>0.14199999999999999</v>
      </c>
      <c r="L831" t="s">
        <v>51</v>
      </c>
      <c r="M831" t="str">
        <f t="shared" si="36"/>
        <v>Bc. Radek Gillar</v>
      </c>
      <c r="N831">
        <f t="shared" si="37"/>
        <v>7</v>
      </c>
      <c r="O831">
        <f t="shared" si="38"/>
        <v>0.99399999999999999</v>
      </c>
    </row>
    <row r="832" spans="1:15" x14ac:dyDescent="0.2">
      <c r="A832">
        <v>89301608</v>
      </c>
      <c r="B832" t="s">
        <v>3029</v>
      </c>
      <c r="C832" t="s">
        <v>3029</v>
      </c>
      <c r="D832">
        <v>10</v>
      </c>
      <c r="E832" s="1">
        <v>44166</v>
      </c>
      <c r="G832" t="s">
        <v>20</v>
      </c>
      <c r="H832" t="s">
        <v>675</v>
      </c>
      <c r="I832" t="s">
        <v>2986</v>
      </c>
      <c r="K832">
        <v>0.14199999999999999</v>
      </c>
      <c r="L832" t="s">
        <v>51</v>
      </c>
      <c r="M832" t="str">
        <f t="shared" si="36"/>
        <v>Bc. Radek Gillar</v>
      </c>
      <c r="N832">
        <f t="shared" si="37"/>
        <v>7</v>
      </c>
      <c r="O832">
        <f t="shared" si="38"/>
        <v>0.99399999999999999</v>
      </c>
    </row>
    <row r="833" spans="1:15" x14ac:dyDescent="0.2">
      <c r="A833">
        <v>89301012</v>
      </c>
      <c r="B833" t="s">
        <v>76</v>
      </c>
      <c r="C833" t="s">
        <v>189</v>
      </c>
      <c r="D833">
        <v>10</v>
      </c>
      <c r="E833" s="1">
        <v>44228</v>
      </c>
      <c r="G833" t="s">
        <v>32</v>
      </c>
      <c r="H833" t="s">
        <v>197</v>
      </c>
      <c r="I833" t="s">
        <v>198</v>
      </c>
      <c r="K833">
        <v>0.05</v>
      </c>
      <c r="L833" t="s">
        <v>36</v>
      </c>
      <c r="M833" t="str">
        <f t="shared" si="36"/>
        <v>MUDr. Vít Gloger</v>
      </c>
      <c r="N833">
        <f t="shared" si="37"/>
        <v>1</v>
      </c>
      <c r="O833">
        <f t="shared" si="38"/>
        <v>0.05</v>
      </c>
    </row>
    <row r="834" spans="1:15" x14ac:dyDescent="0.2">
      <c r="A834">
        <v>89301503</v>
      </c>
      <c r="B834" t="s">
        <v>1937</v>
      </c>
      <c r="C834" t="s">
        <v>229</v>
      </c>
      <c r="D834">
        <v>5</v>
      </c>
      <c r="E834" s="1">
        <v>44805</v>
      </c>
      <c r="G834" t="s">
        <v>13</v>
      </c>
      <c r="H834" t="s">
        <v>203</v>
      </c>
      <c r="I834" t="s">
        <v>2870</v>
      </c>
      <c r="K834">
        <v>1</v>
      </c>
      <c r="L834" t="s">
        <v>19</v>
      </c>
      <c r="M834" t="str">
        <f t="shared" si="36"/>
        <v>Mgr. Michaela Glücková</v>
      </c>
      <c r="N834">
        <f t="shared" si="37"/>
        <v>1</v>
      </c>
      <c r="O834">
        <f t="shared" si="38"/>
        <v>1</v>
      </c>
    </row>
    <row r="835" spans="1:15" x14ac:dyDescent="0.2">
      <c r="A835">
        <v>89301131</v>
      </c>
      <c r="B835" t="s">
        <v>1644</v>
      </c>
      <c r="C835" t="s">
        <v>77</v>
      </c>
      <c r="D835">
        <v>5</v>
      </c>
      <c r="E835" s="1">
        <v>44044</v>
      </c>
      <c r="G835" t="s">
        <v>32</v>
      </c>
      <c r="H835" t="s">
        <v>56</v>
      </c>
      <c r="I835" t="s">
        <v>1677</v>
      </c>
      <c r="K835">
        <v>1</v>
      </c>
      <c r="L835" t="s">
        <v>167</v>
      </c>
      <c r="M835" t="str">
        <f t="shared" ref="M835:M898" si="39">IF(G835="",H835&amp;" "&amp;I835,G835&amp;" "&amp;H835&amp;" "&amp;I835)</f>
        <v>MUDr. Veronika Glumbíková</v>
      </c>
      <c r="N835">
        <f t="shared" ref="N835:N898" si="40">COUNTIF(M:M,M835)</f>
        <v>1</v>
      </c>
      <c r="O835">
        <f t="shared" ref="O835:O898" si="41">SUMIFS(K:K,M:M,M835)</f>
        <v>1</v>
      </c>
    </row>
    <row r="836" spans="1:15" x14ac:dyDescent="0.2">
      <c r="A836">
        <v>89301087</v>
      </c>
      <c r="B836" t="s">
        <v>1125</v>
      </c>
      <c r="C836" t="s">
        <v>1249</v>
      </c>
      <c r="D836">
        <v>10</v>
      </c>
      <c r="E836" s="1">
        <v>42444</v>
      </c>
      <c r="G836" t="s">
        <v>13</v>
      </c>
      <c r="H836" t="s">
        <v>21</v>
      </c>
      <c r="I836" t="s">
        <v>1251</v>
      </c>
      <c r="K836">
        <v>1</v>
      </c>
      <c r="L836" t="s">
        <v>51</v>
      </c>
      <c r="M836" t="str">
        <f t="shared" si="39"/>
        <v>Mgr. Lucie Goldmannová</v>
      </c>
      <c r="N836">
        <f t="shared" si="40"/>
        <v>1</v>
      </c>
      <c r="O836">
        <f t="shared" si="41"/>
        <v>1</v>
      </c>
    </row>
    <row r="837" spans="1:15" x14ac:dyDescent="0.2">
      <c r="A837">
        <v>89301226</v>
      </c>
      <c r="B837" t="s">
        <v>2154</v>
      </c>
      <c r="C837" t="s">
        <v>2174</v>
      </c>
      <c r="D837">
        <v>10</v>
      </c>
      <c r="E837" s="1">
        <v>39448</v>
      </c>
      <c r="H837" t="s">
        <v>145</v>
      </c>
      <c r="I837" t="s">
        <v>1251</v>
      </c>
      <c r="K837">
        <v>1</v>
      </c>
      <c r="L837" t="s">
        <v>19</v>
      </c>
      <c r="M837" t="str">
        <f t="shared" si="39"/>
        <v>Pavla Goldmannová</v>
      </c>
      <c r="N837">
        <f t="shared" si="40"/>
        <v>1</v>
      </c>
      <c r="O837">
        <f t="shared" si="41"/>
        <v>1</v>
      </c>
    </row>
    <row r="838" spans="1:15" x14ac:dyDescent="0.2">
      <c r="A838">
        <v>89301405</v>
      </c>
      <c r="B838" t="s">
        <v>2741</v>
      </c>
      <c r="C838" t="s">
        <v>2742</v>
      </c>
      <c r="D838">
        <v>10</v>
      </c>
      <c r="E838" s="1">
        <v>43009</v>
      </c>
      <c r="H838" t="s">
        <v>142</v>
      </c>
      <c r="I838" t="s">
        <v>2747</v>
      </c>
      <c r="K838">
        <v>1</v>
      </c>
      <c r="L838" t="s">
        <v>51</v>
      </c>
      <c r="M838" t="str">
        <f t="shared" si="39"/>
        <v>Monika Golláňová</v>
      </c>
      <c r="N838">
        <f t="shared" si="40"/>
        <v>1</v>
      </c>
      <c r="O838">
        <f t="shared" si="41"/>
        <v>1</v>
      </c>
    </row>
    <row r="839" spans="1:15" x14ac:dyDescent="0.2">
      <c r="A839">
        <v>89301593</v>
      </c>
      <c r="B839" t="s">
        <v>2892</v>
      </c>
      <c r="C839" t="s">
        <v>2893</v>
      </c>
      <c r="D839">
        <v>5</v>
      </c>
      <c r="E839" s="1">
        <v>44470</v>
      </c>
      <c r="G839" t="s">
        <v>32</v>
      </c>
      <c r="H839" t="s">
        <v>2923</v>
      </c>
      <c r="I839" t="s">
        <v>2924</v>
      </c>
      <c r="K839">
        <v>1</v>
      </c>
      <c r="L839" t="s">
        <v>36</v>
      </c>
      <c r="M839" t="str">
        <f t="shared" si="39"/>
        <v>MUDr. Roland Görcs</v>
      </c>
      <c r="N839">
        <f t="shared" si="40"/>
        <v>1</v>
      </c>
      <c r="O839">
        <f t="shared" si="41"/>
        <v>1</v>
      </c>
    </row>
    <row r="840" spans="1:15" x14ac:dyDescent="0.2">
      <c r="A840">
        <v>89301173</v>
      </c>
      <c r="B840" t="s">
        <v>1863</v>
      </c>
      <c r="C840" t="s">
        <v>229</v>
      </c>
      <c r="D840">
        <v>5</v>
      </c>
      <c r="E840" s="1">
        <v>39814</v>
      </c>
      <c r="G840" t="s">
        <v>13</v>
      </c>
      <c r="H840" t="s">
        <v>58</v>
      </c>
      <c r="I840" t="s">
        <v>1923</v>
      </c>
      <c r="K840">
        <v>1</v>
      </c>
      <c r="L840" t="s">
        <v>19</v>
      </c>
      <c r="M840" t="str">
        <f t="shared" si="39"/>
        <v>Mgr. Lenka Gottwaldová</v>
      </c>
      <c r="N840">
        <f t="shared" si="40"/>
        <v>1</v>
      </c>
      <c r="O840">
        <f t="shared" si="41"/>
        <v>1</v>
      </c>
    </row>
    <row r="841" spans="1:15" x14ac:dyDescent="0.2">
      <c r="A841">
        <v>89301405</v>
      </c>
      <c r="B841" t="s">
        <v>2741</v>
      </c>
      <c r="C841" t="s">
        <v>2742</v>
      </c>
      <c r="D841">
        <v>10</v>
      </c>
      <c r="E841" s="1">
        <v>39448</v>
      </c>
      <c r="G841" t="s">
        <v>20</v>
      </c>
      <c r="H841" t="s">
        <v>42</v>
      </c>
      <c r="I841" t="s">
        <v>1923</v>
      </c>
      <c r="K841">
        <v>1</v>
      </c>
      <c r="L841" t="s">
        <v>19</v>
      </c>
      <c r="M841" t="str">
        <f t="shared" si="39"/>
        <v>Bc. Jana Gottwaldová</v>
      </c>
      <c r="N841">
        <f t="shared" si="40"/>
        <v>1</v>
      </c>
      <c r="O841">
        <f t="shared" si="41"/>
        <v>1</v>
      </c>
    </row>
    <row r="842" spans="1:15" x14ac:dyDescent="0.2">
      <c r="A842">
        <v>89301600</v>
      </c>
      <c r="B842" t="s">
        <v>2942</v>
      </c>
      <c r="C842" t="s">
        <v>2942</v>
      </c>
      <c r="D842">
        <v>10</v>
      </c>
      <c r="E842" s="1">
        <v>44287</v>
      </c>
      <c r="G842" t="s">
        <v>20</v>
      </c>
      <c r="H842" t="s">
        <v>145</v>
      </c>
      <c r="I842" t="s">
        <v>2956</v>
      </c>
      <c r="K842">
        <v>7.0000000000000007E-2</v>
      </c>
      <c r="L842" t="s">
        <v>19</v>
      </c>
      <c r="M842" t="str">
        <f t="shared" si="39"/>
        <v>Bc. Pavla Götzelová</v>
      </c>
      <c r="N842">
        <f t="shared" si="40"/>
        <v>6</v>
      </c>
      <c r="O842">
        <f t="shared" si="41"/>
        <v>0.42000000000000004</v>
      </c>
    </row>
    <row r="843" spans="1:15" x14ac:dyDescent="0.2">
      <c r="A843">
        <v>89301602</v>
      </c>
      <c r="B843" t="s">
        <v>3011</v>
      </c>
      <c r="C843" t="s">
        <v>3012</v>
      </c>
      <c r="D843">
        <v>10</v>
      </c>
      <c r="E843" s="1">
        <v>39814</v>
      </c>
      <c r="G843" t="s">
        <v>20</v>
      </c>
      <c r="H843" t="s">
        <v>145</v>
      </c>
      <c r="I843" t="s">
        <v>2956</v>
      </c>
      <c r="K843">
        <v>7.0000000000000007E-2</v>
      </c>
      <c r="L843" t="s">
        <v>19</v>
      </c>
      <c r="M843" t="str">
        <f t="shared" si="39"/>
        <v>Bc. Pavla Götzelová</v>
      </c>
      <c r="N843">
        <f t="shared" si="40"/>
        <v>6</v>
      </c>
      <c r="O843">
        <f t="shared" si="41"/>
        <v>0.42000000000000004</v>
      </c>
    </row>
    <row r="844" spans="1:15" x14ac:dyDescent="0.2">
      <c r="A844">
        <v>89301604</v>
      </c>
      <c r="B844" t="s">
        <v>3018</v>
      </c>
      <c r="C844" t="s">
        <v>3019</v>
      </c>
      <c r="D844">
        <v>10</v>
      </c>
      <c r="E844" s="1">
        <v>39814</v>
      </c>
      <c r="G844" t="s">
        <v>20</v>
      </c>
      <c r="H844" t="s">
        <v>145</v>
      </c>
      <c r="I844" t="s">
        <v>2956</v>
      </c>
      <c r="K844">
        <v>7.0000000000000007E-2</v>
      </c>
      <c r="L844" t="s">
        <v>19</v>
      </c>
      <c r="M844" t="str">
        <f t="shared" si="39"/>
        <v>Bc. Pavla Götzelová</v>
      </c>
      <c r="N844">
        <f t="shared" si="40"/>
        <v>6</v>
      </c>
      <c r="O844">
        <f t="shared" si="41"/>
        <v>0.42000000000000004</v>
      </c>
    </row>
    <row r="845" spans="1:15" x14ac:dyDescent="0.2">
      <c r="A845">
        <v>89301605</v>
      </c>
      <c r="B845" t="s">
        <v>3023</v>
      </c>
      <c r="C845" t="s">
        <v>3024</v>
      </c>
      <c r="D845">
        <v>10</v>
      </c>
      <c r="E845" s="1">
        <v>39814</v>
      </c>
      <c r="G845" t="s">
        <v>20</v>
      </c>
      <c r="H845" t="s">
        <v>145</v>
      </c>
      <c r="I845" t="s">
        <v>2956</v>
      </c>
      <c r="K845">
        <v>7.0000000000000007E-2</v>
      </c>
      <c r="L845" t="s">
        <v>19</v>
      </c>
      <c r="M845" t="str">
        <f t="shared" si="39"/>
        <v>Bc. Pavla Götzelová</v>
      </c>
      <c r="N845">
        <f t="shared" si="40"/>
        <v>6</v>
      </c>
      <c r="O845">
        <f t="shared" si="41"/>
        <v>0.42000000000000004</v>
      </c>
    </row>
    <row r="846" spans="1:15" x14ac:dyDescent="0.2">
      <c r="A846">
        <v>89301606</v>
      </c>
      <c r="B846" t="s">
        <v>3025</v>
      </c>
      <c r="C846" t="s">
        <v>3026</v>
      </c>
      <c r="D846">
        <v>10</v>
      </c>
      <c r="E846" s="1">
        <v>39814</v>
      </c>
      <c r="G846" t="s">
        <v>20</v>
      </c>
      <c r="H846" t="s">
        <v>145</v>
      </c>
      <c r="I846" t="s">
        <v>2956</v>
      </c>
      <c r="K846">
        <v>7.0000000000000007E-2</v>
      </c>
      <c r="L846" t="s">
        <v>19</v>
      </c>
      <c r="M846" t="str">
        <f t="shared" si="39"/>
        <v>Bc. Pavla Götzelová</v>
      </c>
      <c r="N846">
        <f t="shared" si="40"/>
        <v>6</v>
      </c>
      <c r="O846">
        <f t="shared" si="41"/>
        <v>0.42000000000000004</v>
      </c>
    </row>
    <row r="847" spans="1:15" x14ac:dyDescent="0.2">
      <c r="A847">
        <v>89301607</v>
      </c>
      <c r="B847" t="s">
        <v>3027</v>
      </c>
      <c r="C847" t="s">
        <v>3028</v>
      </c>
      <c r="D847">
        <v>10</v>
      </c>
      <c r="E847" s="1">
        <v>39814</v>
      </c>
      <c r="G847" t="s">
        <v>20</v>
      </c>
      <c r="H847" t="s">
        <v>145</v>
      </c>
      <c r="I847" t="s">
        <v>2956</v>
      </c>
      <c r="K847">
        <v>7.0000000000000007E-2</v>
      </c>
      <c r="L847" t="s">
        <v>19</v>
      </c>
      <c r="M847" t="str">
        <f t="shared" si="39"/>
        <v>Bc. Pavla Götzelová</v>
      </c>
      <c r="N847">
        <f t="shared" si="40"/>
        <v>6</v>
      </c>
      <c r="O847">
        <f t="shared" si="41"/>
        <v>0.42000000000000004</v>
      </c>
    </row>
    <row r="848" spans="1:15" x14ac:dyDescent="0.2">
      <c r="A848">
        <v>89301015</v>
      </c>
      <c r="B848" t="s">
        <v>76</v>
      </c>
      <c r="C848" t="s">
        <v>271</v>
      </c>
      <c r="D848">
        <v>10</v>
      </c>
      <c r="E848" s="1">
        <v>43466</v>
      </c>
      <c r="H848" t="s">
        <v>58</v>
      </c>
      <c r="I848" t="s">
        <v>272</v>
      </c>
      <c r="K848">
        <v>1</v>
      </c>
      <c r="L848" t="s">
        <v>19</v>
      </c>
      <c r="M848" t="str">
        <f t="shared" si="39"/>
        <v>Lenka Grabcová</v>
      </c>
      <c r="N848">
        <f t="shared" si="40"/>
        <v>1</v>
      </c>
      <c r="O848">
        <f t="shared" si="41"/>
        <v>1</v>
      </c>
    </row>
    <row r="849" spans="1:15" x14ac:dyDescent="0.2">
      <c r="A849">
        <v>89301093</v>
      </c>
      <c r="B849" t="s">
        <v>1259</v>
      </c>
      <c r="C849" t="s">
        <v>229</v>
      </c>
      <c r="D849">
        <v>5</v>
      </c>
      <c r="E849" s="1">
        <v>40725</v>
      </c>
      <c r="H849" t="s">
        <v>23</v>
      </c>
      <c r="I849" t="s">
        <v>1291</v>
      </c>
      <c r="K849">
        <v>0.75</v>
      </c>
      <c r="L849" t="s">
        <v>19</v>
      </c>
      <c r="M849" t="str">
        <f t="shared" si="39"/>
        <v>Alena Grácová</v>
      </c>
      <c r="N849">
        <f t="shared" si="40"/>
        <v>1</v>
      </c>
      <c r="O849">
        <f t="shared" si="41"/>
        <v>0.75</v>
      </c>
    </row>
    <row r="850" spans="1:15" x14ac:dyDescent="0.2">
      <c r="A850">
        <v>89301181</v>
      </c>
      <c r="B850" t="s">
        <v>1949</v>
      </c>
      <c r="C850" t="s">
        <v>1950</v>
      </c>
      <c r="D850">
        <v>5</v>
      </c>
      <c r="E850" s="1">
        <v>42675</v>
      </c>
      <c r="G850" t="s">
        <v>1953</v>
      </c>
      <c r="H850" t="s">
        <v>148</v>
      </c>
      <c r="I850" t="s">
        <v>1954</v>
      </c>
      <c r="J850" t="s">
        <v>35</v>
      </c>
      <c r="K850">
        <v>0.1</v>
      </c>
      <c r="L850" t="s">
        <v>36</v>
      </c>
      <c r="M850" t="str">
        <f t="shared" si="39"/>
        <v>MUDr. Bc. Aleš Grambal</v>
      </c>
      <c r="N850">
        <f t="shared" si="40"/>
        <v>4</v>
      </c>
      <c r="O850">
        <f t="shared" si="41"/>
        <v>1</v>
      </c>
    </row>
    <row r="851" spans="1:15" x14ac:dyDescent="0.2">
      <c r="A851">
        <v>89301182</v>
      </c>
      <c r="B851" t="s">
        <v>1949</v>
      </c>
      <c r="C851" t="s">
        <v>1825</v>
      </c>
      <c r="D851">
        <v>10</v>
      </c>
      <c r="E851" s="1">
        <v>43922</v>
      </c>
      <c r="G851" t="s">
        <v>1953</v>
      </c>
      <c r="H851" t="s">
        <v>148</v>
      </c>
      <c r="I851" t="s">
        <v>1954</v>
      </c>
      <c r="J851" t="s">
        <v>35</v>
      </c>
      <c r="K851">
        <v>0.1</v>
      </c>
      <c r="L851" t="s">
        <v>36</v>
      </c>
      <c r="M851" t="str">
        <f t="shared" si="39"/>
        <v>MUDr. Bc. Aleš Grambal</v>
      </c>
      <c r="N851">
        <f t="shared" si="40"/>
        <v>4</v>
      </c>
      <c r="O851">
        <f t="shared" si="41"/>
        <v>1</v>
      </c>
    </row>
    <row r="852" spans="1:15" x14ac:dyDescent="0.2">
      <c r="A852">
        <v>89301183</v>
      </c>
      <c r="B852" t="s">
        <v>1949</v>
      </c>
      <c r="C852" t="s">
        <v>1999</v>
      </c>
      <c r="D852">
        <v>10</v>
      </c>
      <c r="E852" s="1">
        <v>39448</v>
      </c>
      <c r="G852" t="s">
        <v>1953</v>
      </c>
      <c r="H852" t="s">
        <v>148</v>
      </c>
      <c r="I852" t="s">
        <v>1954</v>
      </c>
      <c r="J852" t="s">
        <v>35</v>
      </c>
      <c r="K852">
        <v>0.3</v>
      </c>
      <c r="L852" t="s">
        <v>36</v>
      </c>
      <c r="M852" t="str">
        <f t="shared" si="39"/>
        <v>MUDr. Bc. Aleš Grambal</v>
      </c>
      <c r="N852">
        <f t="shared" si="40"/>
        <v>4</v>
      </c>
      <c r="O852">
        <f t="shared" si="41"/>
        <v>1</v>
      </c>
    </row>
    <row r="853" spans="1:15" x14ac:dyDescent="0.2">
      <c r="A853">
        <v>89301187</v>
      </c>
      <c r="B853" t="s">
        <v>1949</v>
      </c>
      <c r="C853" t="s">
        <v>2005</v>
      </c>
      <c r="D853">
        <v>10</v>
      </c>
      <c r="E853" s="1">
        <v>42675</v>
      </c>
      <c r="G853" t="s">
        <v>1953</v>
      </c>
      <c r="H853" t="s">
        <v>148</v>
      </c>
      <c r="I853" t="s">
        <v>1954</v>
      </c>
      <c r="J853" t="s">
        <v>35</v>
      </c>
      <c r="K853">
        <v>0.5</v>
      </c>
      <c r="L853" t="s">
        <v>36</v>
      </c>
      <c r="M853" t="str">
        <f t="shared" si="39"/>
        <v>MUDr. Bc. Aleš Grambal</v>
      </c>
      <c r="N853">
        <f t="shared" si="40"/>
        <v>4</v>
      </c>
      <c r="O853">
        <f t="shared" si="41"/>
        <v>1</v>
      </c>
    </row>
    <row r="854" spans="1:15" x14ac:dyDescent="0.2">
      <c r="A854">
        <v>89301172</v>
      </c>
      <c r="B854" t="s">
        <v>1863</v>
      </c>
      <c r="C854" t="s">
        <v>1484</v>
      </c>
      <c r="D854">
        <v>10</v>
      </c>
      <c r="E854" s="1">
        <v>44075</v>
      </c>
      <c r="G854" t="s">
        <v>32</v>
      </c>
      <c r="H854" t="s">
        <v>183</v>
      </c>
      <c r="I854" t="s">
        <v>1906</v>
      </c>
      <c r="J854" t="s">
        <v>35</v>
      </c>
      <c r="K854">
        <v>0.5</v>
      </c>
      <c r="L854" t="s">
        <v>36</v>
      </c>
      <c r="M854" t="str">
        <f t="shared" si="39"/>
        <v>MUDr. Zuzana Grambalová</v>
      </c>
      <c r="N854">
        <f t="shared" si="40"/>
        <v>1</v>
      </c>
      <c r="O854">
        <f t="shared" si="41"/>
        <v>0.5</v>
      </c>
    </row>
    <row r="855" spans="1:15" x14ac:dyDescent="0.2">
      <c r="A855">
        <v>89301081</v>
      </c>
      <c r="B855" t="s">
        <v>1125</v>
      </c>
      <c r="C855" t="s">
        <v>77</v>
      </c>
      <c r="D855">
        <v>5</v>
      </c>
      <c r="E855" s="1">
        <v>39448</v>
      </c>
      <c r="H855" t="s">
        <v>37</v>
      </c>
      <c r="I855" t="s">
        <v>1165</v>
      </c>
      <c r="K855">
        <v>1</v>
      </c>
      <c r="L855" t="s">
        <v>27</v>
      </c>
      <c r="M855" t="str">
        <f t="shared" si="39"/>
        <v>Andrea Grecmanová</v>
      </c>
      <c r="N855">
        <f t="shared" si="40"/>
        <v>1</v>
      </c>
      <c r="O855">
        <f t="shared" si="41"/>
        <v>1</v>
      </c>
    </row>
    <row r="856" spans="1:15" x14ac:dyDescent="0.2">
      <c r="A856">
        <v>89301026</v>
      </c>
      <c r="B856" t="s">
        <v>304</v>
      </c>
      <c r="C856" t="s">
        <v>419</v>
      </c>
      <c r="D856">
        <v>5</v>
      </c>
      <c r="E856" s="1">
        <v>41275</v>
      </c>
      <c r="G856" t="s">
        <v>32</v>
      </c>
      <c r="H856" t="s">
        <v>86</v>
      </c>
      <c r="I856" t="s">
        <v>464</v>
      </c>
      <c r="J856" t="s">
        <v>35</v>
      </c>
      <c r="K856">
        <v>0.3</v>
      </c>
      <c r="L856" t="s">
        <v>36</v>
      </c>
      <c r="M856" t="str">
        <f t="shared" si="39"/>
        <v>MUDr. Jan Gregar</v>
      </c>
      <c r="N856">
        <f t="shared" si="40"/>
        <v>2</v>
      </c>
      <c r="O856">
        <f t="shared" si="41"/>
        <v>0.4</v>
      </c>
    </row>
    <row r="857" spans="1:15" x14ac:dyDescent="0.2">
      <c r="A857">
        <v>89301028</v>
      </c>
      <c r="B857" t="s">
        <v>304</v>
      </c>
      <c r="C857" t="s">
        <v>465</v>
      </c>
      <c r="D857">
        <v>10</v>
      </c>
      <c r="E857" s="1">
        <v>39448</v>
      </c>
      <c r="G857" t="s">
        <v>32</v>
      </c>
      <c r="H857" t="s">
        <v>86</v>
      </c>
      <c r="I857" t="s">
        <v>464</v>
      </c>
      <c r="J857" t="s">
        <v>35</v>
      </c>
      <c r="K857">
        <v>0.1</v>
      </c>
      <c r="L857" t="s">
        <v>36</v>
      </c>
      <c r="M857" t="str">
        <f t="shared" si="39"/>
        <v>MUDr. Jan Gregar</v>
      </c>
      <c r="N857">
        <f t="shared" si="40"/>
        <v>2</v>
      </c>
      <c r="O857">
        <f t="shared" si="41"/>
        <v>0.4</v>
      </c>
    </row>
    <row r="858" spans="1:15" x14ac:dyDescent="0.2">
      <c r="A858">
        <v>89301044</v>
      </c>
      <c r="B858" t="s">
        <v>701</v>
      </c>
      <c r="C858" t="s">
        <v>229</v>
      </c>
      <c r="D858">
        <v>5</v>
      </c>
      <c r="E858" s="1">
        <v>39814</v>
      </c>
      <c r="H858" t="s">
        <v>107</v>
      </c>
      <c r="I858" t="s">
        <v>728</v>
      </c>
      <c r="K858">
        <v>1</v>
      </c>
      <c r="L858" t="s">
        <v>19</v>
      </c>
      <c r="M858" t="str">
        <f t="shared" si="39"/>
        <v>Ivana Gregorová</v>
      </c>
      <c r="N858">
        <f t="shared" si="40"/>
        <v>1</v>
      </c>
      <c r="O858">
        <f t="shared" si="41"/>
        <v>1</v>
      </c>
    </row>
    <row r="859" spans="1:15" x14ac:dyDescent="0.2">
      <c r="A859">
        <v>89301091</v>
      </c>
      <c r="B859" t="s">
        <v>1259</v>
      </c>
      <c r="C859" t="s">
        <v>77</v>
      </c>
      <c r="D859">
        <v>5</v>
      </c>
      <c r="E859" s="1">
        <v>42887</v>
      </c>
      <c r="G859" t="s">
        <v>13</v>
      </c>
      <c r="H859" t="s">
        <v>712</v>
      </c>
      <c r="I859" t="s">
        <v>728</v>
      </c>
      <c r="K859">
        <v>1</v>
      </c>
      <c r="L859" t="s">
        <v>51</v>
      </c>
      <c r="M859" t="str">
        <f t="shared" si="39"/>
        <v>Mgr. Milada Gregorová</v>
      </c>
      <c r="N859">
        <f t="shared" si="40"/>
        <v>1</v>
      </c>
      <c r="O859">
        <f t="shared" si="41"/>
        <v>1</v>
      </c>
    </row>
    <row r="860" spans="1:15" x14ac:dyDescent="0.2">
      <c r="A860">
        <v>89301101</v>
      </c>
      <c r="B860" t="s">
        <v>1326</v>
      </c>
      <c r="C860" t="s">
        <v>77</v>
      </c>
      <c r="D860">
        <v>5</v>
      </c>
      <c r="E860" s="1">
        <v>41275</v>
      </c>
      <c r="H860" t="s">
        <v>122</v>
      </c>
      <c r="I860" t="s">
        <v>728</v>
      </c>
      <c r="K860">
        <v>1</v>
      </c>
      <c r="L860" t="s">
        <v>19</v>
      </c>
      <c r="M860" t="str">
        <f t="shared" si="39"/>
        <v>Dana Gregorová</v>
      </c>
      <c r="N860">
        <f t="shared" si="40"/>
        <v>1</v>
      </c>
      <c r="O860">
        <f t="shared" si="41"/>
        <v>1</v>
      </c>
    </row>
    <row r="861" spans="1:15" x14ac:dyDescent="0.2">
      <c r="A861">
        <v>89301041</v>
      </c>
      <c r="B861" t="s">
        <v>621</v>
      </c>
      <c r="C861" t="s">
        <v>77</v>
      </c>
      <c r="D861">
        <v>5</v>
      </c>
      <c r="E861" s="1">
        <v>42186</v>
      </c>
      <c r="G861" t="s">
        <v>32</v>
      </c>
      <c r="H861" t="s">
        <v>376</v>
      </c>
      <c r="I861" t="s">
        <v>626</v>
      </c>
      <c r="K861">
        <v>0.8</v>
      </c>
      <c r="L861" t="s">
        <v>140</v>
      </c>
      <c r="M861" t="str">
        <f t="shared" si="39"/>
        <v>MUDr. Michal Gregořík</v>
      </c>
      <c r="N861">
        <f t="shared" si="40"/>
        <v>2</v>
      </c>
      <c r="O861">
        <f t="shared" si="41"/>
        <v>0.8</v>
      </c>
    </row>
    <row r="862" spans="1:15" x14ac:dyDescent="0.2">
      <c r="A862">
        <v>89301602</v>
      </c>
      <c r="B862" t="s">
        <v>3011</v>
      </c>
      <c r="C862" t="s">
        <v>3012</v>
      </c>
      <c r="D862">
        <v>10</v>
      </c>
      <c r="E862" s="1">
        <v>42186</v>
      </c>
      <c r="G862" t="s">
        <v>32</v>
      </c>
      <c r="H862" t="s">
        <v>376</v>
      </c>
      <c r="I862" t="s">
        <v>626</v>
      </c>
      <c r="K862">
        <v>0</v>
      </c>
      <c r="L862" t="s">
        <v>167</v>
      </c>
      <c r="M862" t="str">
        <f t="shared" si="39"/>
        <v>MUDr. Michal Gregořík</v>
      </c>
      <c r="N862">
        <f t="shared" si="40"/>
        <v>2</v>
      </c>
      <c r="O862">
        <f t="shared" si="41"/>
        <v>0.8</v>
      </c>
    </row>
    <row r="863" spans="1:15" x14ac:dyDescent="0.2">
      <c r="A863">
        <v>89301131</v>
      </c>
      <c r="B863" t="s">
        <v>1644</v>
      </c>
      <c r="C863" t="s">
        <v>77</v>
      </c>
      <c r="D863">
        <v>5</v>
      </c>
      <c r="E863" s="1">
        <v>42491</v>
      </c>
      <c r="H863" t="s">
        <v>58</v>
      </c>
      <c r="I863" t="s">
        <v>1658</v>
      </c>
      <c r="K863">
        <v>0.8</v>
      </c>
      <c r="L863" t="s">
        <v>51</v>
      </c>
      <c r="M863" t="str">
        <f t="shared" si="39"/>
        <v>Lenka Gregovská</v>
      </c>
      <c r="N863">
        <f t="shared" si="40"/>
        <v>2</v>
      </c>
      <c r="O863">
        <f t="shared" si="41"/>
        <v>1</v>
      </c>
    </row>
    <row r="864" spans="1:15" x14ac:dyDescent="0.2">
      <c r="A864">
        <v>89301134</v>
      </c>
      <c r="B864" t="s">
        <v>1644</v>
      </c>
      <c r="C864" t="s">
        <v>1695</v>
      </c>
      <c r="D864">
        <v>10</v>
      </c>
      <c r="E864" s="1">
        <v>43101</v>
      </c>
      <c r="H864" t="s">
        <v>58</v>
      </c>
      <c r="I864" t="s">
        <v>1658</v>
      </c>
      <c r="K864">
        <v>0.2</v>
      </c>
      <c r="L864" t="s">
        <v>51</v>
      </c>
      <c r="M864" t="str">
        <f t="shared" si="39"/>
        <v>Lenka Gregovská</v>
      </c>
      <c r="N864">
        <f t="shared" si="40"/>
        <v>2</v>
      </c>
      <c r="O864">
        <f t="shared" si="41"/>
        <v>1</v>
      </c>
    </row>
    <row r="865" spans="1:15" x14ac:dyDescent="0.2">
      <c r="A865">
        <v>89301081</v>
      </c>
      <c r="B865" t="s">
        <v>1125</v>
      </c>
      <c r="C865" t="s">
        <v>77</v>
      </c>
      <c r="D865">
        <v>5</v>
      </c>
      <c r="E865" s="1">
        <v>43631</v>
      </c>
      <c r="G865" t="s">
        <v>20</v>
      </c>
      <c r="H865" t="s">
        <v>1139</v>
      </c>
      <c r="I865" t="s">
        <v>1140</v>
      </c>
      <c r="K865">
        <v>1</v>
      </c>
      <c r="L865" t="s">
        <v>51</v>
      </c>
      <c r="M865" t="str">
        <f t="shared" si="39"/>
        <v>Bc. Kristina Greplová</v>
      </c>
      <c r="N865">
        <f t="shared" si="40"/>
        <v>1</v>
      </c>
      <c r="O865">
        <f t="shared" si="41"/>
        <v>1</v>
      </c>
    </row>
    <row r="866" spans="1:15" x14ac:dyDescent="0.2">
      <c r="A866">
        <v>89301211</v>
      </c>
      <c r="B866" t="s">
        <v>2044</v>
      </c>
      <c r="C866" t="s">
        <v>77</v>
      </c>
      <c r="D866">
        <v>5</v>
      </c>
      <c r="E866" s="1">
        <v>43800</v>
      </c>
      <c r="G866" t="s">
        <v>20</v>
      </c>
      <c r="H866" t="s">
        <v>2076</v>
      </c>
      <c r="I866" t="s">
        <v>1140</v>
      </c>
      <c r="K866">
        <v>1</v>
      </c>
      <c r="L866" t="s">
        <v>51</v>
      </c>
      <c r="M866" t="str">
        <f t="shared" si="39"/>
        <v>Bc. Vilma Greplová</v>
      </c>
      <c r="N866">
        <f t="shared" si="40"/>
        <v>1</v>
      </c>
      <c r="O866">
        <f t="shared" si="41"/>
        <v>1</v>
      </c>
    </row>
    <row r="867" spans="1:15" x14ac:dyDescent="0.2">
      <c r="A867">
        <v>89301261</v>
      </c>
      <c r="B867" t="s">
        <v>2210</v>
      </c>
      <c r="C867" t="s">
        <v>77</v>
      </c>
      <c r="D867">
        <v>5</v>
      </c>
      <c r="E867" s="1">
        <v>42430</v>
      </c>
      <c r="G867" t="s">
        <v>13</v>
      </c>
      <c r="H867" t="s">
        <v>44</v>
      </c>
      <c r="I867" t="s">
        <v>1140</v>
      </c>
      <c r="K867">
        <v>0.5</v>
      </c>
      <c r="L867" t="s">
        <v>16</v>
      </c>
      <c r="M867" t="str">
        <f t="shared" si="39"/>
        <v>Mgr. Eva Greplová</v>
      </c>
      <c r="N867">
        <f t="shared" si="40"/>
        <v>2</v>
      </c>
      <c r="O867">
        <f t="shared" si="41"/>
        <v>1</v>
      </c>
    </row>
    <row r="868" spans="1:15" x14ac:dyDescent="0.2">
      <c r="A868">
        <v>89301265</v>
      </c>
      <c r="B868" t="s">
        <v>2210</v>
      </c>
      <c r="C868" t="s">
        <v>2267</v>
      </c>
      <c r="D868">
        <v>10</v>
      </c>
      <c r="E868" s="1">
        <v>42186</v>
      </c>
      <c r="G868" t="s">
        <v>13</v>
      </c>
      <c r="H868" t="s">
        <v>44</v>
      </c>
      <c r="I868" t="s">
        <v>1140</v>
      </c>
      <c r="K868">
        <v>0.5</v>
      </c>
      <c r="L868" t="s">
        <v>16</v>
      </c>
      <c r="M868" t="str">
        <f t="shared" si="39"/>
        <v>Mgr. Eva Greplová</v>
      </c>
      <c r="N868">
        <f t="shared" si="40"/>
        <v>2</v>
      </c>
      <c r="O868">
        <f t="shared" si="41"/>
        <v>1</v>
      </c>
    </row>
    <row r="869" spans="1:15" x14ac:dyDescent="0.2">
      <c r="A869">
        <v>89301600</v>
      </c>
      <c r="B869" t="s">
        <v>2942</v>
      </c>
      <c r="C869" t="s">
        <v>2942</v>
      </c>
      <c r="D869">
        <v>10</v>
      </c>
      <c r="E869" s="1">
        <v>44287</v>
      </c>
      <c r="H869" t="s">
        <v>314</v>
      </c>
      <c r="I869" t="s">
        <v>1140</v>
      </c>
      <c r="K869">
        <v>0.1</v>
      </c>
      <c r="L869" t="s">
        <v>51</v>
      </c>
      <c r="M869" t="str">
        <f t="shared" si="39"/>
        <v>Pavlína Greplová</v>
      </c>
      <c r="N869">
        <f t="shared" si="40"/>
        <v>7</v>
      </c>
      <c r="O869">
        <f t="shared" si="41"/>
        <v>0.7</v>
      </c>
    </row>
    <row r="870" spans="1:15" x14ac:dyDescent="0.2">
      <c r="A870">
        <v>89301602</v>
      </c>
      <c r="B870" t="s">
        <v>3011</v>
      </c>
      <c r="C870" t="s">
        <v>3012</v>
      </c>
      <c r="D870">
        <v>10</v>
      </c>
      <c r="E870" s="1">
        <v>41183</v>
      </c>
      <c r="H870" t="s">
        <v>314</v>
      </c>
      <c r="I870" t="s">
        <v>1140</v>
      </c>
      <c r="K870">
        <v>0.1</v>
      </c>
      <c r="L870" t="s">
        <v>51</v>
      </c>
      <c r="M870" t="str">
        <f t="shared" si="39"/>
        <v>Pavlína Greplová</v>
      </c>
      <c r="N870">
        <f t="shared" si="40"/>
        <v>7</v>
      </c>
      <c r="O870">
        <f t="shared" si="41"/>
        <v>0.7</v>
      </c>
    </row>
    <row r="871" spans="1:15" x14ac:dyDescent="0.2">
      <c r="A871">
        <v>89301604</v>
      </c>
      <c r="B871" t="s">
        <v>3018</v>
      </c>
      <c r="C871" t="s">
        <v>3019</v>
      </c>
      <c r="D871">
        <v>10</v>
      </c>
      <c r="E871" s="1">
        <v>43983</v>
      </c>
      <c r="H871" t="s">
        <v>314</v>
      </c>
      <c r="I871" t="s">
        <v>1140</v>
      </c>
      <c r="K871">
        <v>0.1</v>
      </c>
      <c r="L871" t="s">
        <v>51</v>
      </c>
      <c r="M871" t="str">
        <f t="shared" si="39"/>
        <v>Pavlína Greplová</v>
      </c>
      <c r="N871">
        <f t="shared" si="40"/>
        <v>7</v>
      </c>
      <c r="O871">
        <f t="shared" si="41"/>
        <v>0.7</v>
      </c>
    </row>
    <row r="872" spans="1:15" x14ac:dyDescent="0.2">
      <c r="A872">
        <v>89301605</v>
      </c>
      <c r="B872" t="s">
        <v>3023</v>
      </c>
      <c r="C872" t="s">
        <v>3024</v>
      </c>
      <c r="D872">
        <v>10</v>
      </c>
      <c r="E872" s="1">
        <v>43983</v>
      </c>
      <c r="H872" t="s">
        <v>314</v>
      </c>
      <c r="I872" t="s">
        <v>1140</v>
      </c>
      <c r="K872">
        <v>0.1</v>
      </c>
      <c r="L872" t="s">
        <v>51</v>
      </c>
      <c r="M872" t="str">
        <f t="shared" si="39"/>
        <v>Pavlína Greplová</v>
      </c>
      <c r="N872">
        <f t="shared" si="40"/>
        <v>7</v>
      </c>
      <c r="O872">
        <f t="shared" si="41"/>
        <v>0.7</v>
      </c>
    </row>
    <row r="873" spans="1:15" x14ac:dyDescent="0.2">
      <c r="A873">
        <v>89301606</v>
      </c>
      <c r="B873" t="s">
        <v>3025</v>
      </c>
      <c r="C873" t="s">
        <v>3026</v>
      </c>
      <c r="D873">
        <v>10</v>
      </c>
      <c r="E873" s="1">
        <v>43983</v>
      </c>
      <c r="H873" t="s">
        <v>314</v>
      </c>
      <c r="I873" t="s">
        <v>1140</v>
      </c>
      <c r="K873">
        <v>0.1</v>
      </c>
      <c r="L873" t="s">
        <v>51</v>
      </c>
      <c r="M873" t="str">
        <f t="shared" si="39"/>
        <v>Pavlína Greplová</v>
      </c>
      <c r="N873">
        <f t="shared" si="40"/>
        <v>7</v>
      </c>
      <c r="O873">
        <f t="shared" si="41"/>
        <v>0.7</v>
      </c>
    </row>
    <row r="874" spans="1:15" x14ac:dyDescent="0.2">
      <c r="A874">
        <v>89301607</v>
      </c>
      <c r="B874" t="s">
        <v>3027</v>
      </c>
      <c r="C874" t="s">
        <v>3028</v>
      </c>
      <c r="D874">
        <v>10</v>
      </c>
      <c r="E874" s="1">
        <v>43983</v>
      </c>
      <c r="H874" t="s">
        <v>314</v>
      </c>
      <c r="I874" t="s">
        <v>1140</v>
      </c>
      <c r="K874">
        <v>0.1</v>
      </c>
      <c r="L874" t="s">
        <v>51</v>
      </c>
      <c r="M874" t="str">
        <f t="shared" si="39"/>
        <v>Pavlína Greplová</v>
      </c>
      <c r="N874">
        <f t="shared" si="40"/>
        <v>7</v>
      </c>
      <c r="O874">
        <f t="shared" si="41"/>
        <v>0.7</v>
      </c>
    </row>
    <row r="875" spans="1:15" x14ac:dyDescent="0.2">
      <c r="A875">
        <v>89301608</v>
      </c>
      <c r="B875" t="s">
        <v>3029</v>
      </c>
      <c r="C875" t="s">
        <v>3029</v>
      </c>
      <c r="D875">
        <v>10</v>
      </c>
      <c r="E875" s="1">
        <v>41183</v>
      </c>
      <c r="H875" t="s">
        <v>314</v>
      </c>
      <c r="I875" t="s">
        <v>1140</v>
      </c>
      <c r="K875">
        <v>0.1</v>
      </c>
      <c r="L875" t="s">
        <v>51</v>
      </c>
      <c r="M875" t="str">
        <f t="shared" si="39"/>
        <v>Pavlína Greplová</v>
      </c>
      <c r="N875">
        <f t="shared" si="40"/>
        <v>7</v>
      </c>
      <c r="O875">
        <f t="shared" si="41"/>
        <v>0.7</v>
      </c>
    </row>
    <row r="876" spans="1:15" x14ac:dyDescent="0.2">
      <c r="A876">
        <v>89301061</v>
      </c>
      <c r="B876" t="s">
        <v>808</v>
      </c>
      <c r="C876" t="s">
        <v>809</v>
      </c>
      <c r="D876">
        <v>5</v>
      </c>
      <c r="E876" s="1">
        <v>39814</v>
      </c>
      <c r="H876" t="s">
        <v>819</v>
      </c>
      <c r="I876" t="s">
        <v>820</v>
      </c>
      <c r="K876">
        <v>1</v>
      </c>
      <c r="L876" t="s">
        <v>27</v>
      </c>
      <c r="M876" t="str">
        <f t="shared" si="39"/>
        <v>Radoslav Grigárek</v>
      </c>
      <c r="N876">
        <f t="shared" si="40"/>
        <v>1</v>
      </c>
      <c r="O876">
        <f t="shared" si="41"/>
        <v>1</v>
      </c>
    </row>
    <row r="877" spans="1:15" x14ac:dyDescent="0.2">
      <c r="A877">
        <v>89301162</v>
      </c>
      <c r="B877" t="s">
        <v>1772</v>
      </c>
      <c r="C877" t="s">
        <v>1825</v>
      </c>
      <c r="D877">
        <v>10</v>
      </c>
      <c r="E877" s="1">
        <v>44166</v>
      </c>
      <c r="H877" t="s">
        <v>344</v>
      </c>
      <c r="I877" t="s">
        <v>1841</v>
      </c>
      <c r="K877">
        <v>1</v>
      </c>
      <c r="L877" t="s">
        <v>51</v>
      </c>
      <c r="M877" t="str">
        <f t="shared" si="39"/>
        <v>Radka Grigárková</v>
      </c>
      <c r="N877">
        <f t="shared" si="40"/>
        <v>1</v>
      </c>
      <c r="O877">
        <f t="shared" si="41"/>
        <v>1</v>
      </c>
    </row>
    <row r="878" spans="1:15" x14ac:dyDescent="0.2">
      <c r="A878">
        <v>89301181</v>
      </c>
      <c r="B878" t="s">
        <v>1949</v>
      </c>
      <c r="C878" t="s">
        <v>1950</v>
      </c>
      <c r="D878">
        <v>5</v>
      </c>
      <c r="E878" s="1">
        <v>39448</v>
      </c>
      <c r="H878" t="s">
        <v>25</v>
      </c>
      <c r="I878" t="s">
        <v>1955</v>
      </c>
      <c r="K878">
        <v>1</v>
      </c>
      <c r="L878" t="s">
        <v>51</v>
      </c>
      <c r="M878" t="str">
        <f t="shared" si="39"/>
        <v>Marcela Grimmová</v>
      </c>
      <c r="N878">
        <f t="shared" si="40"/>
        <v>1</v>
      </c>
      <c r="O878">
        <f t="shared" si="41"/>
        <v>1</v>
      </c>
    </row>
    <row r="879" spans="1:15" x14ac:dyDescent="0.2">
      <c r="A879">
        <v>89301103</v>
      </c>
      <c r="B879" t="s">
        <v>1326</v>
      </c>
      <c r="C879" t="s">
        <v>1321</v>
      </c>
      <c r="D879">
        <v>5</v>
      </c>
      <c r="E879" s="1">
        <v>39448</v>
      </c>
      <c r="H879" t="s">
        <v>288</v>
      </c>
      <c r="I879" t="s">
        <v>1437</v>
      </c>
      <c r="K879">
        <v>0.8</v>
      </c>
      <c r="L879" t="s">
        <v>19</v>
      </c>
      <c r="M879" t="str">
        <f t="shared" si="39"/>
        <v>Markéta Grmelová</v>
      </c>
      <c r="N879">
        <f t="shared" si="40"/>
        <v>1</v>
      </c>
      <c r="O879">
        <f t="shared" si="41"/>
        <v>0.8</v>
      </c>
    </row>
    <row r="880" spans="1:15" x14ac:dyDescent="0.2">
      <c r="A880">
        <v>89301600</v>
      </c>
      <c r="B880" t="s">
        <v>2942</v>
      </c>
      <c r="C880" t="s">
        <v>2942</v>
      </c>
      <c r="D880">
        <v>10</v>
      </c>
      <c r="E880" s="1">
        <v>44287</v>
      </c>
      <c r="G880" t="s">
        <v>20</v>
      </c>
      <c r="H880" t="s">
        <v>23</v>
      </c>
      <c r="I880" t="s">
        <v>2998</v>
      </c>
      <c r="K880">
        <v>0.14199999999999999</v>
      </c>
      <c r="L880" t="s">
        <v>51</v>
      </c>
      <c r="M880" t="str">
        <f t="shared" si="39"/>
        <v>Bc. Alena Grobařová</v>
      </c>
      <c r="N880">
        <f t="shared" si="40"/>
        <v>7</v>
      </c>
      <c r="O880">
        <f t="shared" si="41"/>
        <v>0.99399999999999999</v>
      </c>
    </row>
    <row r="881" spans="1:15" x14ac:dyDescent="0.2">
      <c r="A881">
        <v>89301602</v>
      </c>
      <c r="B881" t="s">
        <v>3011</v>
      </c>
      <c r="C881" t="s">
        <v>3012</v>
      </c>
      <c r="D881">
        <v>10</v>
      </c>
      <c r="E881" s="1">
        <v>43983</v>
      </c>
      <c r="G881" t="s">
        <v>20</v>
      </c>
      <c r="H881" t="s">
        <v>23</v>
      </c>
      <c r="I881" t="s">
        <v>2998</v>
      </c>
      <c r="K881">
        <v>0.14199999999999999</v>
      </c>
      <c r="L881" t="s">
        <v>51</v>
      </c>
      <c r="M881" t="str">
        <f t="shared" si="39"/>
        <v>Bc. Alena Grobařová</v>
      </c>
      <c r="N881">
        <f t="shared" si="40"/>
        <v>7</v>
      </c>
      <c r="O881">
        <f t="shared" si="41"/>
        <v>0.99399999999999999</v>
      </c>
    </row>
    <row r="882" spans="1:15" x14ac:dyDescent="0.2">
      <c r="A882">
        <v>89301604</v>
      </c>
      <c r="B882" t="s">
        <v>3018</v>
      </c>
      <c r="C882" t="s">
        <v>3019</v>
      </c>
      <c r="D882">
        <v>10</v>
      </c>
      <c r="E882" s="1">
        <v>43983</v>
      </c>
      <c r="G882" t="s">
        <v>20</v>
      </c>
      <c r="H882" t="s">
        <v>23</v>
      </c>
      <c r="I882" t="s">
        <v>2998</v>
      </c>
      <c r="K882">
        <v>0.14199999999999999</v>
      </c>
      <c r="L882" t="s">
        <v>51</v>
      </c>
      <c r="M882" t="str">
        <f t="shared" si="39"/>
        <v>Bc. Alena Grobařová</v>
      </c>
      <c r="N882">
        <f t="shared" si="40"/>
        <v>7</v>
      </c>
      <c r="O882">
        <f t="shared" si="41"/>
        <v>0.99399999999999999</v>
      </c>
    </row>
    <row r="883" spans="1:15" x14ac:dyDescent="0.2">
      <c r="A883">
        <v>89301605</v>
      </c>
      <c r="B883" t="s">
        <v>3023</v>
      </c>
      <c r="C883" t="s">
        <v>3024</v>
      </c>
      <c r="D883">
        <v>10</v>
      </c>
      <c r="E883" s="1">
        <v>43983</v>
      </c>
      <c r="G883" t="s">
        <v>20</v>
      </c>
      <c r="H883" t="s">
        <v>23</v>
      </c>
      <c r="I883" t="s">
        <v>2998</v>
      </c>
      <c r="K883">
        <v>0.14199999999999999</v>
      </c>
      <c r="L883" t="s">
        <v>51</v>
      </c>
      <c r="M883" t="str">
        <f t="shared" si="39"/>
        <v>Bc. Alena Grobařová</v>
      </c>
      <c r="N883">
        <f t="shared" si="40"/>
        <v>7</v>
      </c>
      <c r="O883">
        <f t="shared" si="41"/>
        <v>0.99399999999999999</v>
      </c>
    </row>
    <row r="884" spans="1:15" x14ac:dyDescent="0.2">
      <c r="A884">
        <v>89301606</v>
      </c>
      <c r="B884" t="s">
        <v>3025</v>
      </c>
      <c r="C884" t="s">
        <v>3026</v>
      </c>
      <c r="D884">
        <v>10</v>
      </c>
      <c r="E884" s="1">
        <v>43983</v>
      </c>
      <c r="G884" t="s">
        <v>20</v>
      </c>
      <c r="H884" t="s">
        <v>23</v>
      </c>
      <c r="I884" t="s">
        <v>2998</v>
      </c>
      <c r="K884">
        <v>0.14199999999999999</v>
      </c>
      <c r="L884" t="s">
        <v>51</v>
      </c>
      <c r="M884" t="str">
        <f t="shared" si="39"/>
        <v>Bc. Alena Grobařová</v>
      </c>
      <c r="N884">
        <f t="shared" si="40"/>
        <v>7</v>
      </c>
      <c r="O884">
        <f t="shared" si="41"/>
        <v>0.99399999999999999</v>
      </c>
    </row>
    <row r="885" spans="1:15" x14ac:dyDescent="0.2">
      <c r="A885">
        <v>89301607</v>
      </c>
      <c r="B885" t="s">
        <v>3027</v>
      </c>
      <c r="C885" t="s">
        <v>3028</v>
      </c>
      <c r="D885">
        <v>10</v>
      </c>
      <c r="E885" s="1">
        <v>43983</v>
      </c>
      <c r="G885" t="s">
        <v>20</v>
      </c>
      <c r="H885" t="s">
        <v>23</v>
      </c>
      <c r="I885" t="s">
        <v>2998</v>
      </c>
      <c r="K885">
        <v>0.14199999999999999</v>
      </c>
      <c r="L885" t="s">
        <v>51</v>
      </c>
      <c r="M885" t="str">
        <f t="shared" si="39"/>
        <v>Bc. Alena Grobařová</v>
      </c>
      <c r="N885">
        <f t="shared" si="40"/>
        <v>7</v>
      </c>
      <c r="O885">
        <f t="shared" si="41"/>
        <v>0.99399999999999999</v>
      </c>
    </row>
    <row r="886" spans="1:15" x14ac:dyDescent="0.2">
      <c r="A886">
        <v>89301608</v>
      </c>
      <c r="B886" t="s">
        <v>3029</v>
      </c>
      <c r="C886" t="s">
        <v>3029</v>
      </c>
      <c r="D886">
        <v>10</v>
      </c>
      <c r="E886" s="1">
        <v>43983</v>
      </c>
      <c r="G886" t="s">
        <v>20</v>
      </c>
      <c r="H886" t="s">
        <v>23</v>
      </c>
      <c r="I886" t="s">
        <v>2998</v>
      </c>
      <c r="K886">
        <v>0.14199999999999999</v>
      </c>
      <c r="L886" t="s">
        <v>51</v>
      </c>
      <c r="M886" t="str">
        <f t="shared" si="39"/>
        <v>Bc. Alena Grobařová</v>
      </c>
      <c r="N886">
        <f t="shared" si="40"/>
        <v>7</v>
      </c>
      <c r="O886">
        <f t="shared" si="41"/>
        <v>0.99399999999999999</v>
      </c>
    </row>
    <row r="887" spans="1:15" x14ac:dyDescent="0.2">
      <c r="A887">
        <v>89301016</v>
      </c>
      <c r="B887" t="s">
        <v>76</v>
      </c>
      <c r="C887" t="s">
        <v>294</v>
      </c>
      <c r="D887">
        <v>10</v>
      </c>
      <c r="E887" s="1">
        <v>39448</v>
      </c>
      <c r="H887" t="s">
        <v>54</v>
      </c>
      <c r="I887" t="s">
        <v>302</v>
      </c>
      <c r="K887">
        <v>1</v>
      </c>
      <c r="L887" t="s">
        <v>19</v>
      </c>
      <c r="M887" t="str">
        <f t="shared" si="39"/>
        <v>Hana Grofková</v>
      </c>
      <c r="N887">
        <f t="shared" si="40"/>
        <v>1</v>
      </c>
      <c r="O887">
        <f t="shared" si="41"/>
        <v>1</v>
      </c>
    </row>
    <row r="888" spans="1:15" x14ac:dyDescent="0.2">
      <c r="A888">
        <v>89301356</v>
      </c>
      <c r="B888" t="s">
        <v>2620</v>
      </c>
      <c r="C888" t="s">
        <v>2642</v>
      </c>
      <c r="D888">
        <v>10</v>
      </c>
      <c r="E888" s="1">
        <v>40258</v>
      </c>
      <c r="H888" t="s">
        <v>90</v>
      </c>
      <c r="I888" t="s">
        <v>2643</v>
      </c>
      <c r="K888">
        <v>0.3</v>
      </c>
      <c r="L888" t="s">
        <v>51</v>
      </c>
      <c r="M888" t="str">
        <f t="shared" si="39"/>
        <v>Dagmar Grögerová</v>
      </c>
      <c r="N888">
        <f t="shared" si="40"/>
        <v>1</v>
      </c>
      <c r="O888">
        <f t="shared" si="41"/>
        <v>0.3</v>
      </c>
    </row>
    <row r="889" spans="1:15" x14ac:dyDescent="0.2">
      <c r="A889">
        <v>89301326</v>
      </c>
      <c r="B889" t="s">
        <v>2385</v>
      </c>
      <c r="C889" t="s">
        <v>2484</v>
      </c>
      <c r="D889">
        <v>10</v>
      </c>
      <c r="E889" s="1">
        <v>44075</v>
      </c>
      <c r="G889" t="s">
        <v>13</v>
      </c>
      <c r="H889" t="s">
        <v>86</v>
      </c>
      <c r="I889" t="s">
        <v>2499</v>
      </c>
      <c r="K889">
        <v>0.8</v>
      </c>
      <c r="L889" t="s">
        <v>1222</v>
      </c>
      <c r="M889" t="str">
        <f t="shared" si="39"/>
        <v>Mgr. Jan Grohmann</v>
      </c>
      <c r="N889">
        <f t="shared" si="40"/>
        <v>1</v>
      </c>
      <c r="O889">
        <f t="shared" si="41"/>
        <v>0.8</v>
      </c>
    </row>
    <row r="890" spans="1:15" x14ac:dyDescent="0.2">
      <c r="A890">
        <v>89301101</v>
      </c>
      <c r="B890" t="s">
        <v>1326</v>
      </c>
      <c r="C890" t="s">
        <v>77</v>
      </c>
      <c r="D890">
        <v>5</v>
      </c>
      <c r="E890" s="1">
        <v>41974</v>
      </c>
      <c r="H890" t="s">
        <v>56</v>
      </c>
      <c r="I890" t="s">
        <v>1377</v>
      </c>
      <c r="K890">
        <v>1</v>
      </c>
      <c r="L890" t="s">
        <v>51</v>
      </c>
      <c r="M890" t="str">
        <f t="shared" si="39"/>
        <v>Veronika Grohmannová</v>
      </c>
      <c r="N890">
        <f t="shared" si="40"/>
        <v>1</v>
      </c>
      <c r="O890">
        <f t="shared" si="41"/>
        <v>1</v>
      </c>
    </row>
    <row r="891" spans="1:15" x14ac:dyDescent="0.2">
      <c r="A891">
        <v>89301163</v>
      </c>
      <c r="B891" t="s">
        <v>1772</v>
      </c>
      <c r="C891" t="s">
        <v>229</v>
      </c>
      <c r="D891">
        <v>5</v>
      </c>
      <c r="E891" s="1">
        <v>43723</v>
      </c>
      <c r="H891" t="s">
        <v>209</v>
      </c>
      <c r="I891" t="s">
        <v>1377</v>
      </c>
      <c r="J891" t="s">
        <v>62</v>
      </c>
      <c r="K891">
        <v>1</v>
      </c>
      <c r="L891" t="s">
        <v>51</v>
      </c>
      <c r="M891" t="str">
        <f t="shared" si="39"/>
        <v>Petra Grohmannová</v>
      </c>
      <c r="N891">
        <f t="shared" si="40"/>
        <v>1</v>
      </c>
      <c r="O891">
        <f t="shared" si="41"/>
        <v>1</v>
      </c>
    </row>
    <row r="892" spans="1:15" x14ac:dyDescent="0.2">
      <c r="A892">
        <v>89301212</v>
      </c>
      <c r="B892" t="s">
        <v>2044</v>
      </c>
      <c r="C892" t="s">
        <v>351</v>
      </c>
      <c r="D892">
        <v>10</v>
      </c>
      <c r="E892" s="1">
        <v>39448</v>
      </c>
      <c r="G892" t="s">
        <v>20</v>
      </c>
      <c r="H892" t="s">
        <v>23</v>
      </c>
      <c r="I892" t="s">
        <v>2117</v>
      </c>
      <c r="K892">
        <v>0.5</v>
      </c>
      <c r="L892" t="s">
        <v>51</v>
      </c>
      <c r="M892" t="str">
        <f t="shared" si="39"/>
        <v>Bc. Alena Gronowská</v>
      </c>
      <c r="N892">
        <f t="shared" si="40"/>
        <v>2</v>
      </c>
      <c r="O892">
        <f t="shared" si="41"/>
        <v>1</v>
      </c>
    </row>
    <row r="893" spans="1:15" x14ac:dyDescent="0.2">
      <c r="A893">
        <v>89301215</v>
      </c>
      <c r="B893" t="s">
        <v>2044</v>
      </c>
      <c r="C893" t="s">
        <v>2121</v>
      </c>
      <c r="D893">
        <v>10</v>
      </c>
      <c r="E893" s="1">
        <v>39448</v>
      </c>
      <c r="G893" t="s">
        <v>20</v>
      </c>
      <c r="H893" t="s">
        <v>23</v>
      </c>
      <c r="I893" t="s">
        <v>2117</v>
      </c>
      <c r="K893">
        <v>0.5</v>
      </c>
      <c r="L893" t="s">
        <v>51</v>
      </c>
      <c r="M893" t="str">
        <f t="shared" si="39"/>
        <v>Bc. Alena Gronowská</v>
      </c>
      <c r="N893">
        <f t="shared" si="40"/>
        <v>2</v>
      </c>
      <c r="O893">
        <f t="shared" si="41"/>
        <v>1</v>
      </c>
    </row>
    <row r="894" spans="1:15" x14ac:dyDescent="0.2">
      <c r="A894">
        <v>89301141</v>
      </c>
      <c r="B894" t="s">
        <v>1700</v>
      </c>
      <c r="C894" t="s">
        <v>77</v>
      </c>
      <c r="D894">
        <v>5</v>
      </c>
      <c r="E894" s="1">
        <v>44256</v>
      </c>
      <c r="G894" t="s">
        <v>32</v>
      </c>
      <c r="H894" t="s">
        <v>56</v>
      </c>
      <c r="I894" t="s">
        <v>1706</v>
      </c>
      <c r="K894">
        <v>1</v>
      </c>
      <c r="L894" t="s">
        <v>167</v>
      </c>
      <c r="M894" t="str">
        <f t="shared" si="39"/>
        <v>MUDr. Veronika Gronychová</v>
      </c>
      <c r="N894">
        <f t="shared" si="40"/>
        <v>1</v>
      </c>
      <c r="O894">
        <f t="shared" si="41"/>
        <v>1</v>
      </c>
    </row>
    <row r="895" spans="1:15" x14ac:dyDescent="0.2">
      <c r="A895">
        <v>89301031</v>
      </c>
      <c r="B895" t="s">
        <v>485</v>
      </c>
      <c r="C895" t="s">
        <v>77</v>
      </c>
      <c r="D895">
        <v>5</v>
      </c>
      <c r="E895" s="1">
        <v>39448</v>
      </c>
      <c r="G895" t="s">
        <v>20</v>
      </c>
      <c r="H895" t="s">
        <v>17</v>
      </c>
      <c r="I895" t="s">
        <v>565</v>
      </c>
      <c r="K895">
        <v>1</v>
      </c>
      <c r="L895" t="s">
        <v>19</v>
      </c>
      <c r="M895" t="str">
        <f t="shared" si="39"/>
        <v>Bc. Marie Grossmannová</v>
      </c>
      <c r="N895">
        <f t="shared" si="40"/>
        <v>1</v>
      </c>
      <c r="O895">
        <f t="shared" si="41"/>
        <v>1</v>
      </c>
    </row>
    <row r="896" spans="1:15" x14ac:dyDescent="0.2">
      <c r="A896">
        <v>89301501</v>
      </c>
      <c r="B896" t="s">
        <v>2805</v>
      </c>
      <c r="C896" t="s">
        <v>77</v>
      </c>
      <c r="D896">
        <v>5</v>
      </c>
      <c r="E896" s="1">
        <v>39448</v>
      </c>
      <c r="G896" t="s">
        <v>20</v>
      </c>
      <c r="H896" t="s">
        <v>42</v>
      </c>
      <c r="I896" t="s">
        <v>2832</v>
      </c>
      <c r="K896">
        <v>1</v>
      </c>
      <c r="L896" t="s">
        <v>19</v>
      </c>
      <c r="M896" t="str">
        <f t="shared" si="39"/>
        <v>Bc. Jana Grulichová</v>
      </c>
      <c r="N896">
        <f t="shared" si="40"/>
        <v>1</v>
      </c>
      <c r="O896">
        <f t="shared" si="41"/>
        <v>1</v>
      </c>
    </row>
    <row r="897" spans="1:15" x14ac:dyDescent="0.2">
      <c r="A897">
        <v>89301503</v>
      </c>
      <c r="B897" t="s">
        <v>1937</v>
      </c>
      <c r="C897" t="s">
        <v>229</v>
      </c>
      <c r="D897">
        <v>5</v>
      </c>
      <c r="E897" s="1">
        <v>44835</v>
      </c>
      <c r="H897" t="s">
        <v>17</v>
      </c>
      <c r="I897" t="s">
        <v>2832</v>
      </c>
      <c r="J897" t="s">
        <v>62</v>
      </c>
      <c r="K897">
        <v>1</v>
      </c>
      <c r="L897" t="s">
        <v>19</v>
      </c>
      <c r="M897" t="str">
        <f t="shared" si="39"/>
        <v>Marie Grulichová</v>
      </c>
      <c r="N897">
        <f t="shared" si="40"/>
        <v>1</v>
      </c>
      <c r="O897">
        <f t="shared" si="41"/>
        <v>1</v>
      </c>
    </row>
    <row r="898" spans="1:15" x14ac:dyDescent="0.2">
      <c r="A898">
        <v>89301202</v>
      </c>
      <c r="B898" t="s">
        <v>2018</v>
      </c>
      <c r="C898" t="s">
        <v>351</v>
      </c>
      <c r="D898">
        <v>10</v>
      </c>
      <c r="E898" s="1">
        <v>42415</v>
      </c>
      <c r="H898" t="s">
        <v>314</v>
      </c>
      <c r="I898" t="s">
        <v>2042</v>
      </c>
      <c r="K898">
        <v>1</v>
      </c>
      <c r="L898" t="s">
        <v>51</v>
      </c>
      <c r="M898" t="str">
        <f t="shared" si="39"/>
        <v>Pavlína Grumlíková</v>
      </c>
      <c r="N898">
        <f t="shared" si="40"/>
        <v>1</v>
      </c>
      <c r="O898">
        <f t="shared" si="41"/>
        <v>1</v>
      </c>
    </row>
    <row r="899" spans="1:15" x14ac:dyDescent="0.2">
      <c r="A899">
        <v>89301105</v>
      </c>
      <c r="B899" t="s">
        <v>1326</v>
      </c>
      <c r="C899" t="s">
        <v>1471</v>
      </c>
      <c r="D899">
        <v>5</v>
      </c>
      <c r="E899" s="1">
        <v>39448</v>
      </c>
      <c r="H899" t="s">
        <v>99</v>
      </c>
      <c r="I899" t="s">
        <v>1472</v>
      </c>
      <c r="K899">
        <v>0.8</v>
      </c>
      <c r="L899" t="s">
        <v>19</v>
      </c>
      <c r="M899" t="str">
        <f t="shared" ref="M899:M962" si="42">IF(G899="",H899&amp;" "&amp;I899,G899&amp;" "&amp;H899&amp;" "&amp;I899)</f>
        <v>Jarmila Grundová</v>
      </c>
      <c r="N899">
        <f t="shared" ref="N899:N962" si="43">COUNTIF(M:M,M899)</f>
        <v>1</v>
      </c>
      <c r="O899">
        <f t="shared" ref="O899:O962" si="44">SUMIFS(K:K,M:M,M899)</f>
        <v>0.8</v>
      </c>
    </row>
    <row r="900" spans="1:15" x14ac:dyDescent="0.2">
      <c r="A900">
        <v>89301345</v>
      </c>
      <c r="B900" t="s">
        <v>2549</v>
      </c>
      <c r="C900" t="s">
        <v>2550</v>
      </c>
      <c r="D900">
        <v>10</v>
      </c>
      <c r="E900" s="1">
        <v>39448</v>
      </c>
      <c r="H900" t="s">
        <v>145</v>
      </c>
      <c r="I900" t="s">
        <v>2597</v>
      </c>
      <c r="K900">
        <v>0.9</v>
      </c>
      <c r="L900" t="s">
        <v>19</v>
      </c>
      <c r="M900" t="str">
        <f t="shared" si="42"/>
        <v>Pavla Gruntová</v>
      </c>
      <c r="N900">
        <f t="shared" si="43"/>
        <v>2</v>
      </c>
      <c r="O900">
        <f t="shared" si="44"/>
        <v>1</v>
      </c>
    </row>
    <row r="901" spans="1:15" x14ac:dyDescent="0.2">
      <c r="A901">
        <v>89301347</v>
      </c>
      <c r="B901" t="s">
        <v>2611</v>
      </c>
      <c r="C901" t="s">
        <v>2611</v>
      </c>
      <c r="D901">
        <v>10</v>
      </c>
      <c r="E901" s="1">
        <v>44470</v>
      </c>
      <c r="H901" t="s">
        <v>145</v>
      </c>
      <c r="I901" t="s">
        <v>2597</v>
      </c>
      <c r="K901">
        <v>0.1</v>
      </c>
      <c r="L901" t="s">
        <v>19</v>
      </c>
      <c r="M901" t="str">
        <f t="shared" si="42"/>
        <v>Pavla Gruntová</v>
      </c>
      <c r="N901">
        <f t="shared" si="43"/>
        <v>2</v>
      </c>
      <c r="O901">
        <f t="shared" si="44"/>
        <v>1</v>
      </c>
    </row>
    <row r="902" spans="1:15" x14ac:dyDescent="0.2">
      <c r="A902">
        <v>89301215</v>
      </c>
      <c r="B902" t="s">
        <v>2044</v>
      </c>
      <c r="C902" t="s">
        <v>2121</v>
      </c>
      <c r="D902">
        <v>10</v>
      </c>
      <c r="E902" s="1">
        <v>39448</v>
      </c>
      <c r="H902" t="s">
        <v>54</v>
      </c>
      <c r="I902" t="s">
        <v>2130</v>
      </c>
      <c r="K902">
        <v>1</v>
      </c>
      <c r="L902" t="s">
        <v>19</v>
      </c>
      <c r="M902" t="str">
        <f t="shared" si="42"/>
        <v>Hana Grycová</v>
      </c>
      <c r="N902">
        <f t="shared" si="43"/>
        <v>1</v>
      </c>
      <c r="O902">
        <f t="shared" si="44"/>
        <v>1</v>
      </c>
    </row>
    <row r="903" spans="1:15" x14ac:dyDescent="0.2">
      <c r="A903">
        <v>89301111</v>
      </c>
      <c r="B903" t="s">
        <v>1492</v>
      </c>
      <c r="C903" t="s">
        <v>77</v>
      </c>
      <c r="D903">
        <v>5</v>
      </c>
      <c r="E903" s="1">
        <v>41671</v>
      </c>
      <c r="H903" t="s">
        <v>1518</v>
      </c>
      <c r="I903" t="s">
        <v>1519</v>
      </c>
      <c r="J903" t="s">
        <v>62</v>
      </c>
      <c r="K903">
        <v>1</v>
      </c>
      <c r="L903" t="s">
        <v>27</v>
      </c>
      <c r="M903" t="str">
        <f t="shared" si="42"/>
        <v>Šarlota Guskovičová</v>
      </c>
      <c r="N903">
        <f t="shared" si="43"/>
        <v>1</v>
      </c>
      <c r="O903">
        <f t="shared" si="44"/>
        <v>1</v>
      </c>
    </row>
    <row r="904" spans="1:15" x14ac:dyDescent="0.2">
      <c r="A904">
        <v>89301163</v>
      </c>
      <c r="B904" t="s">
        <v>1772</v>
      </c>
      <c r="C904" t="s">
        <v>229</v>
      </c>
      <c r="D904">
        <v>5</v>
      </c>
      <c r="E904" s="1">
        <v>43252</v>
      </c>
      <c r="H904" t="s">
        <v>209</v>
      </c>
      <c r="I904" t="s">
        <v>1844</v>
      </c>
      <c r="K904">
        <v>0.25</v>
      </c>
      <c r="L904" t="s">
        <v>51</v>
      </c>
      <c r="M904" t="str">
        <f t="shared" si="42"/>
        <v>Petra Gvozďová</v>
      </c>
      <c r="N904">
        <f t="shared" si="43"/>
        <v>1</v>
      </c>
      <c r="O904">
        <f t="shared" si="44"/>
        <v>0.25</v>
      </c>
    </row>
    <row r="905" spans="1:15" x14ac:dyDescent="0.2">
      <c r="A905">
        <v>89301501</v>
      </c>
      <c r="B905" t="s">
        <v>2805</v>
      </c>
      <c r="C905" t="s">
        <v>77</v>
      </c>
      <c r="D905">
        <v>5</v>
      </c>
      <c r="E905" s="1">
        <v>39448</v>
      </c>
      <c r="G905" t="s">
        <v>78</v>
      </c>
      <c r="H905" t="s">
        <v>212</v>
      </c>
      <c r="I905" t="s">
        <v>2827</v>
      </c>
      <c r="J905" t="s">
        <v>35</v>
      </c>
      <c r="K905">
        <v>0.6</v>
      </c>
      <c r="L905" t="s">
        <v>36</v>
      </c>
      <c r="M905" t="str">
        <f t="shared" si="42"/>
        <v>doc. MUDr. Marek Gwozdziewicz</v>
      </c>
      <c r="N905">
        <f t="shared" si="43"/>
        <v>2</v>
      </c>
      <c r="O905">
        <f t="shared" si="44"/>
        <v>1</v>
      </c>
    </row>
    <row r="906" spans="1:15" x14ac:dyDescent="0.2">
      <c r="A906">
        <v>89301502</v>
      </c>
      <c r="B906" t="s">
        <v>2805</v>
      </c>
      <c r="C906" t="s">
        <v>351</v>
      </c>
      <c r="D906">
        <v>10</v>
      </c>
      <c r="E906" s="1">
        <v>39448</v>
      </c>
      <c r="G906" t="s">
        <v>78</v>
      </c>
      <c r="H906" t="s">
        <v>212</v>
      </c>
      <c r="I906" t="s">
        <v>2827</v>
      </c>
      <c r="J906" t="s">
        <v>35</v>
      </c>
      <c r="K906">
        <v>0.4</v>
      </c>
      <c r="L906" t="s">
        <v>36</v>
      </c>
      <c r="M906" t="str">
        <f t="shared" si="42"/>
        <v>doc. MUDr. Marek Gwozdziewicz</v>
      </c>
      <c r="N906">
        <f t="shared" si="43"/>
        <v>2</v>
      </c>
      <c r="O906">
        <f t="shared" si="44"/>
        <v>1</v>
      </c>
    </row>
    <row r="907" spans="1:15" x14ac:dyDescent="0.2">
      <c r="A907">
        <v>89301285</v>
      </c>
      <c r="B907" t="s">
        <v>2300</v>
      </c>
      <c r="C907" t="s">
        <v>2301</v>
      </c>
      <c r="D907">
        <v>10</v>
      </c>
      <c r="E907" s="1">
        <v>44774</v>
      </c>
      <c r="G907" t="s">
        <v>13</v>
      </c>
      <c r="H907" t="s">
        <v>629</v>
      </c>
      <c r="I907" t="s">
        <v>2312</v>
      </c>
      <c r="K907">
        <v>0.5</v>
      </c>
      <c r="L907" t="s">
        <v>1111</v>
      </c>
      <c r="M907" t="str">
        <f t="shared" si="42"/>
        <v>Mgr. Magdaléna Haasová</v>
      </c>
      <c r="N907">
        <f t="shared" si="43"/>
        <v>1</v>
      </c>
      <c r="O907">
        <f t="shared" si="44"/>
        <v>0.5</v>
      </c>
    </row>
    <row r="908" spans="1:15" x14ac:dyDescent="0.2">
      <c r="A908">
        <v>89301023</v>
      </c>
      <c r="B908" t="s">
        <v>304</v>
      </c>
      <c r="C908" t="s">
        <v>229</v>
      </c>
      <c r="D908">
        <v>5</v>
      </c>
      <c r="E908" s="1">
        <v>42781</v>
      </c>
      <c r="H908" t="s">
        <v>42</v>
      </c>
      <c r="I908" t="s">
        <v>401</v>
      </c>
      <c r="K908">
        <v>1</v>
      </c>
      <c r="L908" t="s">
        <v>19</v>
      </c>
      <c r="M908" t="str">
        <f t="shared" si="42"/>
        <v>Jana Habáňová</v>
      </c>
      <c r="N908">
        <f t="shared" si="43"/>
        <v>1</v>
      </c>
      <c r="O908">
        <f t="shared" si="44"/>
        <v>1</v>
      </c>
    </row>
    <row r="909" spans="1:15" x14ac:dyDescent="0.2">
      <c r="A909">
        <v>89301022</v>
      </c>
      <c r="B909" t="s">
        <v>304</v>
      </c>
      <c r="C909" t="s">
        <v>351</v>
      </c>
      <c r="D909">
        <v>10</v>
      </c>
      <c r="E909" s="1">
        <v>43344</v>
      </c>
      <c r="H909" t="s">
        <v>347</v>
      </c>
      <c r="I909" t="s">
        <v>360</v>
      </c>
      <c r="K909">
        <v>1</v>
      </c>
      <c r="L909" t="s">
        <v>51</v>
      </c>
      <c r="M909" t="str">
        <f t="shared" si="42"/>
        <v>Daniela Haberlandová</v>
      </c>
      <c r="N909">
        <f t="shared" si="43"/>
        <v>1</v>
      </c>
      <c r="O909">
        <f t="shared" si="44"/>
        <v>1</v>
      </c>
    </row>
    <row r="910" spans="1:15" x14ac:dyDescent="0.2">
      <c r="A910">
        <v>89301073</v>
      </c>
      <c r="B910" t="s">
        <v>904</v>
      </c>
      <c r="C910" t="s">
        <v>229</v>
      </c>
      <c r="D910">
        <v>5</v>
      </c>
      <c r="E910" s="1">
        <v>42979</v>
      </c>
      <c r="H910" t="s">
        <v>963</v>
      </c>
      <c r="I910" t="s">
        <v>360</v>
      </c>
      <c r="K910">
        <v>1</v>
      </c>
      <c r="L910" t="s">
        <v>19</v>
      </c>
      <c r="M910" t="str">
        <f t="shared" si="42"/>
        <v>Marina Haberlandová</v>
      </c>
      <c r="N910">
        <f t="shared" si="43"/>
        <v>1</v>
      </c>
      <c r="O910">
        <f t="shared" si="44"/>
        <v>1</v>
      </c>
    </row>
    <row r="911" spans="1:15" x14ac:dyDescent="0.2">
      <c r="A911">
        <v>89301348</v>
      </c>
      <c r="B911" t="s">
        <v>2616</v>
      </c>
      <c r="D911">
        <v>10</v>
      </c>
      <c r="E911" s="1">
        <v>44682</v>
      </c>
      <c r="G911" t="s">
        <v>20</v>
      </c>
      <c r="H911" t="s">
        <v>457</v>
      </c>
      <c r="I911" t="s">
        <v>2618</v>
      </c>
      <c r="K911">
        <v>1</v>
      </c>
      <c r="L911" t="s">
        <v>19</v>
      </c>
      <c r="M911" t="str">
        <f t="shared" si="42"/>
        <v>Bc. Adéla Habrnálová</v>
      </c>
      <c r="N911">
        <f t="shared" si="43"/>
        <v>1</v>
      </c>
      <c r="O911">
        <f t="shared" si="44"/>
        <v>1</v>
      </c>
    </row>
    <row r="912" spans="1:15" x14ac:dyDescent="0.2">
      <c r="A912">
        <v>89301593</v>
      </c>
      <c r="B912" t="s">
        <v>2892</v>
      </c>
      <c r="C912" t="s">
        <v>2893</v>
      </c>
      <c r="D912">
        <v>5</v>
      </c>
      <c r="E912" s="1">
        <v>39448</v>
      </c>
      <c r="H912" t="s">
        <v>556</v>
      </c>
      <c r="I912" t="s">
        <v>2903</v>
      </c>
      <c r="K912">
        <v>1</v>
      </c>
      <c r="L912" t="s">
        <v>27</v>
      </c>
      <c r="M912" t="str">
        <f t="shared" si="42"/>
        <v>Zdenka Haicová</v>
      </c>
      <c r="N912">
        <f t="shared" si="43"/>
        <v>1</v>
      </c>
      <c r="O912">
        <f t="shared" si="44"/>
        <v>1</v>
      </c>
    </row>
    <row r="913" spans="1:15" x14ac:dyDescent="0.2">
      <c r="A913">
        <v>89301031</v>
      </c>
      <c r="B913" t="s">
        <v>485</v>
      </c>
      <c r="C913" t="s">
        <v>77</v>
      </c>
      <c r="D913">
        <v>5</v>
      </c>
      <c r="E913" s="1">
        <v>43983</v>
      </c>
      <c r="H913" t="s">
        <v>58</v>
      </c>
      <c r="I913" t="s">
        <v>503</v>
      </c>
      <c r="K913">
        <v>1</v>
      </c>
      <c r="L913" t="s">
        <v>19</v>
      </c>
      <c r="M913" t="str">
        <f t="shared" si="42"/>
        <v>Lenka Hajdová</v>
      </c>
      <c r="N913">
        <f t="shared" si="43"/>
        <v>1</v>
      </c>
      <c r="O913">
        <f t="shared" si="44"/>
        <v>1</v>
      </c>
    </row>
    <row r="914" spans="1:15" x14ac:dyDescent="0.2">
      <c r="A914">
        <v>89301386</v>
      </c>
      <c r="B914" t="s">
        <v>2690</v>
      </c>
      <c r="C914" t="s">
        <v>2711</v>
      </c>
      <c r="D914">
        <v>10</v>
      </c>
      <c r="E914" s="1">
        <v>44743</v>
      </c>
      <c r="H914" t="s">
        <v>374</v>
      </c>
      <c r="I914" t="s">
        <v>2718</v>
      </c>
      <c r="K914">
        <v>0</v>
      </c>
      <c r="L914" t="s">
        <v>27</v>
      </c>
      <c r="M914" t="str">
        <f t="shared" si="42"/>
        <v>Rudolf Hajdu</v>
      </c>
      <c r="N914">
        <f t="shared" si="43"/>
        <v>1</v>
      </c>
      <c r="O914">
        <f t="shared" si="44"/>
        <v>0</v>
      </c>
    </row>
    <row r="915" spans="1:15" x14ac:dyDescent="0.2">
      <c r="A915">
        <v>89301104</v>
      </c>
      <c r="B915" t="s">
        <v>1326</v>
      </c>
      <c r="C915" t="s">
        <v>1461</v>
      </c>
      <c r="D915">
        <v>10</v>
      </c>
      <c r="E915" s="1">
        <v>39448</v>
      </c>
      <c r="G915" t="s">
        <v>78</v>
      </c>
      <c r="H915" t="s">
        <v>131</v>
      </c>
      <c r="I915" t="s">
        <v>1469</v>
      </c>
      <c r="J915" t="s">
        <v>35</v>
      </c>
      <c r="K915">
        <v>0.3</v>
      </c>
      <c r="L915" t="s">
        <v>140</v>
      </c>
      <c r="M915" t="str">
        <f t="shared" si="42"/>
        <v>doc. MUDr. Marián Hajdúch</v>
      </c>
      <c r="N915">
        <f t="shared" si="43"/>
        <v>1</v>
      </c>
      <c r="O915">
        <f t="shared" si="44"/>
        <v>0.3</v>
      </c>
    </row>
    <row r="916" spans="1:15" x14ac:dyDescent="0.2">
      <c r="A916">
        <v>89301503</v>
      </c>
      <c r="B916" t="s">
        <v>1937</v>
      </c>
      <c r="C916" t="s">
        <v>229</v>
      </c>
      <c r="D916">
        <v>5</v>
      </c>
      <c r="E916" s="1">
        <v>39448</v>
      </c>
      <c r="G916" t="s">
        <v>32</v>
      </c>
      <c r="H916" t="s">
        <v>516</v>
      </c>
      <c r="I916" t="s">
        <v>2851</v>
      </c>
      <c r="J916" t="s">
        <v>35</v>
      </c>
      <c r="K916">
        <v>1</v>
      </c>
      <c r="L916" t="s">
        <v>36</v>
      </c>
      <c r="M916" t="str">
        <f t="shared" si="42"/>
        <v>MUDr. Roman Hájek</v>
      </c>
      <c r="N916">
        <f t="shared" si="43"/>
        <v>1</v>
      </c>
      <c r="O916">
        <f t="shared" si="44"/>
        <v>1</v>
      </c>
    </row>
    <row r="917" spans="1:15" x14ac:dyDescent="0.2">
      <c r="A917">
        <v>89301075</v>
      </c>
      <c r="B917" t="s">
        <v>904</v>
      </c>
      <c r="C917" t="s">
        <v>981</v>
      </c>
      <c r="D917">
        <v>10</v>
      </c>
      <c r="E917" s="1">
        <v>44044</v>
      </c>
      <c r="G917" t="s">
        <v>13</v>
      </c>
      <c r="H917" t="s">
        <v>1006</v>
      </c>
      <c r="I917" t="s">
        <v>1007</v>
      </c>
      <c r="K917">
        <v>1</v>
      </c>
      <c r="L917" t="s">
        <v>19</v>
      </c>
      <c r="M917" t="str">
        <f t="shared" si="42"/>
        <v>Mgr. Juliana Hájková</v>
      </c>
      <c r="N917">
        <f t="shared" si="43"/>
        <v>1</v>
      </c>
      <c r="O917">
        <f t="shared" si="44"/>
        <v>1</v>
      </c>
    </row>
    <row r="918" spans="1:15" x14ac:dyDescent="0.2">
      <c r="A918">
        <v>89301103</v>
      </c>
      <c r="B918" t="s">
        <v>1326</v>
      </c>
      <c r="C918" t="s">
        <v>1321</v>
      </c>
      <c r="D918">
        <v>5</v>
      </c>
      <c r="E918" s="1">
        <v>42767</v>
      </c>
      <c r="H918" t="s">
        <v>145</v>
      </c>
      <c r="I918" t="s">
        <v>1007</v>
      </c>
      <c r="J918" t="s">
        <v>62</v>
      </c>
      <c r="K918">
        <v>0.5</v>
      </c>
      <c r="L918" t="s">
        <v>19</v>
      </c>
      <c r="M918" t="str">
        <f t="shared" si="42"/>
        <v>Pavla Hájková</v>
      </c>
      <c r="N918">
        <f t="shared" si="43"/>
        <v>1</v>
      </c>
      <c r="O918">
        <f t="shared" si="44"/>
        <v>0.5</v>
      </c>
    </row>
    <row r="919" spans="1:15" x14ac:dyDescent="0.2">
      <c r="A919">
        <v>89301171</v>
      </c>
      <c r="B919" t="s">
        <v>1863</v>
      </c>
      <c r="C919" t="s">
        <v>77</v>
      </c>
      <c r="D919">
        <v>5</v>
      </c>
      <c r="E919" s="1">
        <v>42309</v>
      </c>
      <c r="H919" t="s">
        <v>207</v>
      </c>
      <c r="I919" t="s">
        <v>1007</v>
      </c>
      <c r="K919">
        <v>0.75</v>
      </c>
      <c r="L919" t="s">
        <v>51</v>
      </c>
      <c r="M919" t="str">
        <f t="shared" si="42"/>
        <v>Helena Hájková</v>
      </c>
      <c r="N919">
        <f t="shared" si="43"/>
        <v>2</v>
      </c>
      <c r="O919">
        <f t="shared" si="44"/>
        <v>1</v>
      </c>
    </row>
    <row r="920" spans="1:15" x14ac:dyDescent="0.2">
      <c r="A920">
        <v>89301173</v>
      </c>
      <c r="B920" t="s">
        <v>1863</v>
      </c>
      <c r="C920" t="s">
        <v>229</v>
      </c>
      <c r="D920">
        <v>5</v>
      </c>
      <c r="E920" s="1">
        <v>44470</v>
      </c>
      <c r="H920" t="s">
        <v>207</v>
      </c>
      <c r="I920" t="s">
        <v>1007</v>
      </c>
      <c r="K920">
        <v>0.25</v>
      </c>
      <c r="L920" t="s">
        <v>51</v>
      </c>
      <c r="M920" t="str">
        <f t="shared" si="42"/>
        <v>Helena Hájková</v>
      </c>
      <c r="N920">
        <f t="shared" si="43"/>
        <v>2</v>
      </c>
      <c r="O920">
        <f t="shared" si="44"/>
        <v>1</v>
      </c>
    </row>
    <row r="921" spans="1:15" x14ac:dyDescent="0.2">
      <c r="A921">
        <v>89301322</v>
      </c>
      <c r="B921" t="s">
        <v>2385</v>
      </c>
      <c r="C921" t="s">
        <v>351</v>
      </c>
      <c r="D921">
        <v>10</v>
      </c>
      <c r="E921" s="1">
        <v>43221</v>
      </c>
      <c r="G921" t="s">
        <v>20</v>
      </c>
      <c r="H921" t="s">
        <v>56</v>
      </c>
      <c r="I921" t="s">
        <v>1007</v>
      </c>
      <c r="K921">
        <v>1</v>
      </c>
      <c r="L921" t="s">
        <v>19</v>
      </c>
      <c r="M921" t="str">
        <f t="shared" si="42"/>
        <v>Bc. Veronika Hájková</v>
      </c>
      <c r="N921">
        <f t="shared" si="43"/>
        <v>1</v>
      </c>
      <c r="O921">
        <f t="shared" si="44"/>
        <v>1</v>
      </c>
    </row>
    <row r="922" spans="1:15" x14ac:dyDescent="0.2">
      <c r="A922">
        <v>89301507</v>
      </c>
      <c r="B922" t="s">
        <v>2805</v>
      </c>
      <c r="C922" t="s">
        <v>2881</v>
      </c>
      <c r="D922">
        <v>10</v>
      </c>
      <c r="E922" s="1">
        <v>39448</v>
      </c>
      <c r="H922" t="s">
        <v>687</v>
      </c>
      <c r="I922" t="s">
        <v>1007</v>
      </c>
      <c r="K922">
        <v>1</v>
      </c>
      <c r="L922" t="s">
        <v>19</v>
      </c>
      <c r="M922" t="str">
        <f t="shared" si="42"/>
        <v>Anežka Hájková</v>
      </c>
      <c r="N922">
        <f t="shared" si="43"/>
        <v>1</v>
      </c>
      <c r="O922">
        <f t="shared" si="44"/>
        <v>1</v>
      </c>
    </row>
    <row r="923" spans="1:15" x14ac:dyDescent="0.2">
      <c r="A923">
        <v>89301061</v>
      </c>
      <c r="B923" t="s">
        <v>808</v>
      </c>
      <c r="C923" t="s">
        <v>809</v>
      </c>
      <c r="D923">
        <v>5</v>
      </c>
      <c r="E923" s="1">
        <v>41774</v>
      </c>
      <c r="G923" t="s">
        <v>32</v>
      </c>
      <c r="H923" t="s">
        <v>830</v>
      </c>
      <c r="I923" t="s">
        <v>831</v>
      </c>
      <c r="K923">
        <v>1</v>
      </c>
      <c r="L923" t="s">
        <v>167</v>
      </c>
      <c r="M923" t="str">
        <f t="shared" si="42"/>
        <v>MUDr. Matej Halaj</v>
      </c>
      <c r="N923">
        <f t="shared" si="43"/>
        <v>1</v>
      </c>
      <c r="O923">
        <f t="shared" si="44"/>
        <v>1</v>
      </c>
    </row>
    <row r="924" spans="1:15" x14ac:dyDescent="0.2">
      <c r="A924">
        <v>89301026</v>
      </c>
      <c r="B924" t="s">
        <v>304</v>
      </c>
      <c r="C924" t="s">
        <v>419</v>
      </c>
      <c r="D924">
        <v>5</v>
      </c>
      <c r="E924" s="1">
        <v>43739</v>
      </c>
      <c r="G924" t="s">
        <v>32</v>
      </c>
      <c r="H924" t="s">
        <v>427</v>
      </c>
      <c r="I924" t="s">
        <v>428</v>
      </c>
      <c r="K924">
        <v>1</v>
      </c>
      <c r="L924" t="s">
        <v>167</v>
      </c>
      <c r="M924" t="str">
        <f t="shared" si="42"/>
        <v>MUDr. Matěj Hálek</v>
      </c>
      <c r="N924">
        <f t="shared" si="43"/>
        <v>1</v>
      </c>
      <c r="O924">
        <f t="shared" si="44"/>
        <v>1</v>
      </c>
    </row>
    <row r="925" spans="1:15" x14ac:dyDescent="0.2">
      <c r="A925">
        <v>89301092</v>
      </c>
      <c r="B925" t="s">
        <v>1259</v>
      </c>
      <c r="C925" t="s">
        <v>1288</v>
      </c>
      <c r="D925">
        <v>10</v>
      </c>
      <c r="E925" s="1">
        <v>44835</v>
      </c>
      <c r="G925" t="s">
        <v>32</v>
      </c>
      <c r="H925" t="s">
        <v>86</v>
      </c>
      <c r="I925" t="s">
        <v>428</v>
      </c>
      <c r="J925" t="s">
        <v>35</v>
      </c>
      <c r="K925">
        <v>0.2</v>
      </c>
      <c r="L925" t="s">
        <v>36</v>
      </c>
      <c r="M925" t="str">
        <f t="shared" si="42"/>
        <v>MUDr. Jan Hálek</v>
      </c>
      <c r="N925">
        <f t="shared" si="43"/>
        <v>5</v>
      </c>
      <c r="O925">
        <f t="shared" si="44"/>
        <v>1.0000000000000002</v>
      </c>
    </row>
    <row r="926" spans="1:15" x14ac:dyDescent="0.2">
      <c r="A926">
        <v>89301093</v>
      </c>
      <c r="B926" t="s">
        <v>1259</v>
      </c>
      <c r="C926" t="s">
        <v>229</v>
      </c>
      <c r="D926">
        <v>5</v>
      </c>
      <c r="E926" s="1">
        <v>44652</v>
      </c>
      <c r="G926" t="s">
        <v>32</v>
      </c>
      <c r="H926" t="s">
        <v>86</v>
      </c>
      <c r="I926" t="s">
        <v>428</v>
      </c>
      <c r="J926" t="s">
        <v>35</v>
      </c>
      <c r="K926">
        <v>0.2</v>
      </c>
      <c r="L926" t="s">
        <v>36</v>
      </c>
      <c r="M926" t="str">
        <f t="shared" si="42"/>
        <v>MUDr. Jan Hálek</v>
      </c>
      <c r="N926">
        <f t="shared" si="43"/>
        <v>5</v>
      </c>
      <c r="O926">
        <f t="shared" si="44"/>
        <v>1.0000000000000002</v>
      </c>
    </row>
    <row r="927" spans="1:15" x14ac:dyDescent="0.2">
      <c r="A927">
        <v>89301106</v>
      </c>
      <c r="B927" t="s">
        <v>1326</v>
      </c>
      <c r="C927" t="s">
        <v>1484</v>
      </c>
      <c r="D927">
        <v>10</v>
      </c>
      <c r="E927" s="1">
        <v>43617</v>
      </c>
      <c r="G927" t="s">
        <v>32</v>
      </c>
      <c r="H927" t="s">
        <v>86</v>
      </c>
      <c r="I927" t="s">
        <v>428</v>
      </c>
      <c r="J927" t="s">
        <v>35</v>
      </c>
      <c r="K927">
        <v>0.2</v>
      </c>
      <c r="L927" t="s">
        <v>36</v>
      </c>
      <c r="M927" t="str">
        <f t="shared" si="42"/>
        <v>MUDr. Jan Hálek</v>
      </c>
      <c r="N927">
        <f t="shared" si="43"/>
        <v>5</v>
      </c>
      <c r="O927">
        <f t="shared" si="44"/>
        <v>1.0000000000000002</v>
      </c>
    </row>
    <row r="928" spans="1:15" x14ac:dyDescent="0.2">
      <c r="A928">
        <v>89301218</v>
      </c>
      <c r="B928" t="s">
        <v>2149</v>
      </c>
      <c r="C928" t="s">
        <v>2149</v>
      </c>
      <c r="D928">
        <v>10</v>
      </c>
      <c r="E928" s="1">
        <v>44287</v>
      </c>
      <c r="G928" t="s">
        <v>32</v>
      </c>
      <c r="H928" t="s">
        <v>86</v>
      </c>
      <c r="I928" t="s">
        <v>428</v>
      </c>
      <c r="J928" t="s">
        <v>35</v>
      </c>
      <c r="K928">
        <v>0.3</v>
      </c>
      <c r="L928" t="s">
        <v>36</v>
      </c>
      <c r="M928" t="str">
        <f t="shared" si="42"/>
        <v>MUDr. Jan Hálek</v>
      </c>
      <c r="N928">
        <f t="shared" si="43"/>
        <v>5</v>
      </c>
      <c r="O928">
        <f t="shared" si="44"/>
        <v>1.0000000000000002</v>
      </c>
    </row>
    <row r="929" spans="1:16" x14ac:dyDescent="0.2">
      <c r="A929">
        <v>89301219</v>
      </c>
      <c r="B929" t="s">
        <v>2153</v>
      </c>
      <c r="C929" t="s">
        <v>2153</v>
      </c>
      <c r="D929">
        <v>10</v>
      </c>
      <c r="E929" s="1">
        <v>44378</v>
      </c>
      <c r="G929" t="s">
        <v>32</v>
      </c>
      <c r="H929" t="s">
        <v>86</v>
      </c>
      <c r="I929" t="s">
        <v>428</v>
      </c>
      <c r="J929" t="s">
        <v>35</v>
      </c>
      <c r="K929">
        <v>0.1</v>
      </c>
      <c r="L929" t="s">
        <v>36</v>
      </c>
      <c r="M929" t="str">
        <f t="shared" si="42"/>
        <v>MUDr. Jan Hálek</v>
      </c>
      <c r="N929">
        <f t="shared" si="43"/>
        <v>5</v>
      </c>
      <c r="O929">
        <f t="shared" si="44"/>
        <v>1.0000000000000002</v>
      </c>
    </row>
    <row r="930" spans="1:16" x14ac:dyDescent="0.2">
      <c r="A930">
        <v>89301031</v>
      </c>
      <c r="B930" t="s">
        <v>485</v>
      </c>
      <c r="C930" t="s">
        <v>77</v>
      </c>
      <c r="D930">
        <v>5</v>
      </c>
      <c r="E930" s="1">
        <v>41275</v>
      </c>
      <c r="G930" t="s">
        <v>78</v>
      </c>
      <c r="H930" t="s">
        <v>563</v>
      </c>
      <c r="I930" t="s">
        <v>564</v>
      </c>
      <c r="J930" t="s">
        <v>35</v>
      </c>
      <c r="K930">
        <v>0.3</v>
      </c>
      <c r="L930" t="s">
        <v>36</v>
      </c>
      <c r="M930" t="str">
        <f t="shared" si="42"/>
        <v>doc. MUDr. Milan Halenka</v>
      </c>
      <c r="N930">
        <f t="shared" si="43"/>
        <v>3</v>
      </c>
      <c r="O930">
        <f t="shared" si="44"/>
        <v>1</v>
      </c>
    </row>
    <row r="931" spans="1:16" x14ac:dyDescent="0.2">
      <c r="A931">
        <v>89301032</v>
      </c>
      <c r="B931" t="s">
        <v>485</v>
      </c>
      <c r="C931" t="s">
        <v>351</v>
      </c>
      <c r="D931">
        <v>10</v>
      </c>
      <c r="E931" s="1">
        <v>39448</v>
      </c>
      <c r="G931" t="s">
        <v>78</v>
      </c>
      <c r="H931" t="s">
        <v>563</v>
      </c>
      <c r="I931" t="s">
        <v>564</v>
      </c>
      <c r="J931" t="s">
        <v>35</v>
      </c>
      <c r="K931">
        <v>0.5</v>
      </c>
      <c r="L931" t="s">
        <v>36</v>
      </c>
      <c r="M931" t="str">
        <f t="shared" si="42"/>
        <v>doc. MUDr. Milan Halenka</v>
      </c>
      <c r="N931">
        <f t="shared" si="43"/>
        <v>3</v>
      </c>
      <c r="O931">
        <f t="shared" si="44"/>
        <v>1</v>
      </c>
    </row>
    <row r="932" spans="1:16" x14ac:dyDescent="0.2">
      <c r="A932">
        <v>89301039</v>
      </c>
      <c r="B932" t="s">
        <v>485</v>
      </c>
      <c r="C932" t="s">
        <v>619</v>
      </c>
      <c r="D932">
        <v>10</v>
      </c>
      <c r="E932" s="1">
        <v>39448</v>
      </c>
      <c r="G932" t="s">
        <v>78</v>
      </c>
      <c r="H932" t="s">
        <v>563</v>
      </c>
      <c r="I932" t="s">
        <v>564</v>
      </c>
      <c r="J932" t="s">
        <v>35</v>
      </c>
      <c r="K932">
        <v>0.2</v>
      </c>
      <c r="L932" t="s">
        <v>36</v>
      </c>
      <c r="M932" t="str">
        <f t="shared" si="42"/>
        <v>doc. MUDr. Milan Halenka</v>
      </c>
      <c r="N932">
        <f t="shared" si="43"/>
        <v>3</v>
      </c>
      <c r="O932">
        <f t="shared" si="44"/>
        <v>1</v>
      </c>
    </row>
    <row r="933" spans="1:16" x14ac:dyDescent="0.2">
      <c r="A933">
        <v>89301221</v>
      </c>
      <c r="B933" t="s">
        <v>2154</v>
      </c>
      <c r="C933" t="s">
        <v>77</v>
      </c>
      <c r="D933">
        <v>5</v>
      </c>
      <c r="E933" s="1">
        <v>40909</v>
      </c>
      <c r="H933" t="s">
        <v>344</v>
      </c>
      <c r="I933" t="s">
        <v>2161</v>
      </c>
      <c r="K933">
        <v>1</v>
      </c>
      <c r="L933" t="s">
        <v>51</v>
      </c>
      <c r="M933" t="str">
        <f t="shared" si="42"/>
        <v>Radka Halenková</v>
      </c>
      <c r="N933">
        <f t="shared" si="43"/>
        <v>1</v>
      </c>
      <c r="O933">
        <f t="shared" si="44"/>
        <v>1</v>
      </c>
    </row>
    <row r="934" spans="1:16" x14ac:dyDescent="0.2">
      <c r="A934">
        <v>89301075</v>
      </c>
      <c r="B934" t="s">
        <v>904</v>
      </c>
      <c r="C934" t="s">
        <v>981</v>
      </c>
      <c r="D934">
        <v>10</v>
      </c>
      <c r="E934" s="1">
        <v>41214</v>
      </c>
      <c r="G934" t="s">
        <v>13</v>
      </c>
      <c r="H934" t="s">
        <v>876</v>
      </c>
      <c r="I934" t="s">
        <v>1050</v>
      </c>
      <c r="K934">
        <v>1</v>
      </c>
      <c r="L934" t="s">
        <v>19</v>
      </c>
      <c r="M934" t="str">
        <f t="shared" si="42"/>
        <v>Mgr. Radana Halířová</v>
      </c>
      <c r="N934">
        <f t="shared" si="43"/>
        <v>1</v>
      </c>
      <c r="O934">
        <f t="shared" si="44"/>
        <v>1</v>
      </c>
    </row>
    <row r="935" spans="1:16" x14ac:dyDescent="0.2">
      <c r="A935">
        <v>89301081</v>
      </c>
      <c r="B935" t="s">
        <v>1125</v>
      </c>
      <c r="C935" t="s">
        <v>77</v>
      </c>
      <c r="D935">
        <v>5</v>
      </c>
      <c r="E935" s="1">
        <v>44562</v>
      </c>
      <c r="G935" t="s">
        <v>13</v>
      </c>
      <c r="H935" t="s">
        <v>1213</v>
      </c>
      <c r="I935" t="s">
        <v>1050</v>
      </c>
      <c r="K935">
        <v>0.25</v>
      </c>
      <c r="L935" t="s">
        <v>60</v>
      </c>
      <c r="M935" t="str">
        <f t="shared" si="42"/>
        <v>Mgr. Erika Halířová</v>
      </c>
      <c r="N935">
        <f t="shared" si="43"/>
        <v>1</v>
      </c>
      <c r="O935">
        <f t="shared" si="44"/>
        <v>0.25</v>
      </c>
    </row>
    <row r="936" spans="1:16" x14ac:dyDescent="0.2">
      <c r="A936">
        <v>89301111</v>
      </c>
      <c r="B936" t="s">
        <v>1492</v>
      </c>
      <c r="C936" t="s">
        <v>77</v>
      </c>
      <c r="D936">
        <v>5</v>
      </c>
      <c r="E936" s="1">
        <v>44470</v>
      </c>
      <c r="H936" t="s">
        <v>67</v>
      </c>
      <c r="I936" t="s">
        <v>1050</v>
      </c>
      <c r="J936" t="s">
        <v>62</v>
      </c>
      <c r="K936">
        <v>1</v>
      </c>
      <c r="L936" t="s">
        <v>51</v>
      </c>
      <c r="M936" t="str">
        <f t="shared" si="42"/>
        <v>Kateřina Halířová</v>
      </c>
      <c r="N936">
        <f t="shared" si="43"/>
        <v>2</v>
      </c>
      <c r="O936">
        <f t="shared" si="44"/>
        <v>1.75</v>
      </c>
      <c r="P936" t="s">
        <v>3178</v>
      </c>
    </row>
    <row r="937" spans="1:16" x14ac:dyDescent="0.2">
      <c r="A937">
        <v>89301501</v>
      </c>
      <c r="B937" t="s">
        <v>2805</v>
      </c>
      <c r="C937" t="s">
        <v>77</v>
      </c>
      <c r="D937">
        <v>5</v>
      </c>
      <c r="E937" s="1">
        <v>43009</v>
      </c>
      <c r="H937" t="s">
        <v>67</v>
      </c>
      <c r="I937" t="s">
        <v>1050</v>
      </c>
      <c r="J937" t="s">
        <v>62</v>
      </c>
      <c r="K937">
        <v>0.75</v>
      </c>
      <c r="L937" t="s">
        <v>51</v>
      </c>
      <c r="M937" t="str">
        <f t="shared" si="42"/>
        <v>Kateřina Halířová</v>
      </c>
      <c r="N937">
        <f t="shared" si="43"/>
        <v>2</v>
      </c>
      <c r="O937">
        <f t="shared" si="44"/>
        <v>1.75</v>
      </c>
      <c r="P937" t="s">
        <v>3178</v>
      </c>
    </row>
    <row r="938" spans="1:16" x14ac:dyDescent="0.2">
      <c r="A938">
        <v>89301385</v>
      </c>
      <c r="B938" t="s">
        <v>2690</v>
      </c>
      <c r="C938" t="s">
        <v>2691</v>
      </c>
      <c r="D938">
        <v>10</v>
      </c>
      <c r="E938" s="1">
        <v>42614</v>
      </c>
      <c r="G938" t="s">
        <v>13</v>
      </c>
      <c r="H938" t="s">
        <v>781</v>
      </c>
      <c r="I938" t="s">
        <v>2702</v>
      </c>
      <c r="J938" t="s">
        <v>35</v>
      </c>
      <c r="K938">
        <v>1</v>
      </c>
      <c r="L938" t="s">
        <v>1111</v>
      </c>
      <c r="M938" t="str">
        <f t="shared" si="42"/>
        <v>Mgr. Vladimír Halouzka</v>
      </c>
      <c r="N938">
        <f t="shared" si="43"/>
        <v>1</v>
      </c>
      <c r="O938">
        <f t="shared" si="44"/>
        <v>1</v>
      </c>
    </row>
    <row r="939" spans="1:16" x14ac:dyDescent="0.2">
      <c r="A939">
        <v>89301261</v>
      </c>
      <c r="B939" t="s">
        <v>2210</v>
      </c>
      <c r="C939" t="s">
        <v>77</v>
      </c>
      <c r="D939">
        <v>5</v>
      </c>
      <c r="E939" s="1">
        <v>43617</v>
      </c>
      <c r="G939" t="s">
        <v>13</v>
      </c>
      <c r="H939" t="s">
        <v>54</v>
      </c>
      <c r="I939" t="s">
        <v>2252</v>
      </c>
      <c r="K939">
        <v>0.3</v>
      </c>
      <c r="L939" t="s">
        <v>1111</v>
      </c>
      <c r="M939" t="str">
        <f t="shared" si="42"/>
        <v>Mgr. Hana Haltmar</v>
      </c>
      <c r="N939">
        <f t="shared" si="43"/>
        <v>2</v>
      </c>
      <c r="O939">
        <f t="shared" si="44"/>
        <v>0.4</v>
      </c>
    </row>
    <row r="940" spans="1:16" x14ac:dyDescent="0.2">
      <c r="A940">
        <v>89301261</v>
      </c>
      <c r="B940" t="s">
        <v>2210</v>
      </c>
      <c r="C940" t="s">
        <v>77</v>
      </c>
      <c r="D940">
        <v>5</v>
      </c>
      <c r="E940" s="1">
        <v>44652</v>
      </c>
      <c r="G940" t="s">
        <v>13</v>
      </c>
      <c r="H940" t="s">
        <v>573</v>
      </c>
      <c r="I940" t="s">
        <v>2252</v>
      </c>
      <c r="K940">
        <v>0.2</v>
      </c>
      <c r="L940" t="s">
        <v>16</v>
      </c>
      <c r="M940" t="str">
        <f t="shared" si="42"/>
        <v>Mgr. Miroslav Haltmar</v>
      </c>
      <c r="N940">
        <f t="shared" si="43"/>
        <v>2</v>
      </c>
      <c r="O940">
        <f t="shared" si="44"/>
        <v>1</v>
      </c>
    </row>
    <row r="941" spans="1:16" x14ac:dyDescent="0.2">
      <c r="A941">
        <v>89301265</v>
      </c>
      <c r="B941" t="s">
        <v>2210</v>
      </c>
      <c r="C941" t="s">
        <v>2267</v>
      </c>
      <c r="D941">
        <v>10</v>
      </c>
      <c r="E941" s="1">
        <v>44652</v>
      </c>
      <c r="G941" t="s">
        <v>13</v>
      </c>
      <c r="H941" t="s">
        <v>573</v>
      </c>
      <c r="I941" t="s">
        <v>2252</v>
      </c>
      <c r="K941">
        <v>0.8</v>
      </c>
      <c r="L941" t="s">
        <v>16</v>
      </c>
      <c r="M941" t="str">
        <f t="shared" si="42"/>
        <v>Mgr. Miroslav Haltmar</v>
      </c>
      <c r="N941">
        <f t="shared" si="43"/>
        <v>2</v>
      </c>
      <c r="O941">
        <f t="shared" si="44"/>
        <v>1</v>
      </c>
    </row>
    <row r="942" spans="1:16" x14ac:dyDescent="0.2">
      <c r="A942">
        <v>89301265</v>
      </c>
      <c r="B942" t="s">
        <v>2210</v>
      </c>
      <c r="C942" t="s">
        <v>2267</v>
      </c>
      <c r="D942">
        <v>10</v>
      </c>
      <c r="E942" s="1">
        <v>43617</v>
      </c>
      <c r="G942" t="s">
        <v>13</v>
      </c>
      <c r="H942" t="s">
        <v>54</v>
      </c>
      <c r="I942" t="s">
        <v>2252</v>
      </c>
      <c r="K942">
        <v>0.1</v>
      </c>
      <c r="L942" t="s">
        <v>1111</v>
      </c>
      <c r="M942" t="str">
        <f t="shared" si="42"/>
        <v>Mgr. Hana Haltmar</v>
      </c>
      <c r="N942">
        <f t="shared" si="43"/>
        <v>2</v>
      </c>
      <c r="O942">
        <f t="shared" si="44"/>
        <v>0.4</v>
      </c>
    </row>
    <row r="943" spans="1:16" x14ac:dyDescent="0.2">
      <c r="A943">
        <v>89301405</v>
      </c>
      <c r="B943" t="s">
        <v>2741</v>
      </c>
      <c r="C943" t="s">
        <v>2742</v>
      </c>
      <c r="D943">
        <v>10</v>
      </c>
      <c r="E943" s="1">
        <v>42826</v>
      </c>
      <c r="G943" t="s">
        <v>2755</v>
      </c>
      <c r="H943" t="s">
        <v>93</v>
      </c>
      <c r="I943" t="s">
        <v>2756</v>
      </c>
      <c r="J943" t="s">
        <v>35</v>
      </c>
      <c r="K943">
        <v>0.5</v>
      </c>
      <c r="L943" t="s">
        <v>36</v>
      </c>
      <c r="M943" t="str">
        <f t="shared" si="42"/>
        <v>doc. MUDr. FECMM Petr Hamal</v>
      </c>
      <c r="N943">
        <f t="shared" si="43"/>
        <v>1</v>
      </c>
      <c r="O943">
        <f t="shared" si="44"/>
        <v>0.5</v>
      </c>
    </row>
    <row r="944" spans="1:16" x14ac:dyDescent="0.2">
      <c r="A944">
        <v>89301215</v>
      </c>
      <c r="B944" t="s">
        <v>2044</v>
      </c>
      <c r="C944" t="s">
        <v>2121</v>
      </c>
      <c r="D944">
        <v>10</v>
      </c>
      <c r="E944" s="1">
        <v>39448</v>
      </c>
      <c r="H944" t="s">
        <v>867</v>
      </c>
      <c r="I944" t="s">
        <v>2124</v>
      </c>
      <c r="K944">
        <v>1</v>
      </c>
      <c r="L944" t="s">
        <v>19</v>
      </c>
      <c r="M944" t="str">
        <f t="shared" si="42"/>
        <v>Miluše Hamalová</v>
      </c>
      <c r="N944">
        <f t="shared" si="43"/>
        <v>1</v>
      </c>
      <c r="O944">
        <f t="shared" si="44"/>
        <v>1</v>
      </c>
    </row>
    <row r="945" spans="1:15" x14ac:dyDescent="0.2">
      <c r="A945">
        <v>89301708</v>
      </c>
      <c r="B945" t="s">
        <v>1326</v>
      </c>
      <c r="C945" t="s">
        <v>3058</v>
      </c>
      <c r="D945">
        <v>10</v>
      </c>
      <c r="E945" s="1">
        <v>43983</v>
      </c>
      <c r="G945" t="s">
        <v>32</v>
      </c>
      <c r="H945" t="s">
        <v>102</v>
      </c>
      <c r="I945" t="s">
        <v>2124</v>
      </c>
      <c r="K945">
        <v>0</v>
      </c>
      <c r="L945" t="s">
        <v>36</v>
      </c>
      <c r="M945" t="str">
        <f t="shared" si="42"/>
        <v>MUDr. Vladimíra Hamalová</v>
      </c>
      <c r="N945">
        <f t="shared" si="43"/>
        <v>1</v>
      </c>
      <c r="O945">
        <f t="shared" si="44"/>
        <v>0</v>
      </c>
    </row>
    <row r="946" spans="1:15" x14ac:dyDescent="0.2">
      <c r="A946">
        <v>89301386</v>
      </c>
      <c r="B946" t="s">
        <v>2690</v>
      </c>
      <c r="C946" t="s">
        <v>2711</v>
      </c>
      <c r="D946">
        <v>10</v>
      </c>
      <c r="E946" s="1">
        <v>44562</v>
      </c>
      <c r="G946" t="s">
        <v>32</v>
      </c>
      <c r="H946" t="s">
        <v>405</v>
      </c>
      <c r="I946" t="s">
        <v>2717</v>
      </c>
      <c r="K946">
        <v>1</v>
      </c>
      <c r="L946" t="s">
        <v>36</v>
      </c>
      <c r="M946" t="str">
        <f t="shared" si="42"/>
        <v>MUDr. Lukáš Hamerlik</v>
      </c>
      <c r="N946">
        <f t="shared" si="43"/>
        <v>1</v>
      </c>
      <c r="O946">
        <f t="shared" si="44"/>
        <v>1</v>
      </c>
    </row>
    <row r="947" spans="1:15" x14ac:dyDescent="0.2">
      <c r="A947">
        <v>89301023</v>
      </c>
      <c r="B947" t="s">
        <v>304</v>
      </c>
      <c r="C947" t="s">
        <v>229</v>
      </c>
      <c r="D947">
        <v>5</v>
      </c>
      <c r="E947" s="1">
        <v>39448</v>
      </c>
      <c r="H947" t="s">
        <v>23</v>
      </c>
      <c r="I947" t="s">
        <v>394</v>
      </c>
      <c r="K947">
        <v>1</v>
      </c>
      <c r="L947" t="s">
        <v>51</v>
      </c>
      <c r="M947" t="str">
        <f t="shared" si="42"/>
        <v>Alena Hamerská</v>
      </c>
      <c r="N947">
        <f t="shared" si="43"/>
        <v>1</v>
      </c>
      <c r="O947">
        <f t="shared" si="44"/>
        <v>1</v>
      </c>
    </row>
    <row r="948" spans="1:15" x14ac:dyDescent="0.2">
      <c r="A948">
        <v>89301600</v>
      </c>
      <c r="B948" t="s">
        <v>2942</v>
      </c>
      <c r="C948" t="s">
        <v>2942</v>
      </c>
      <c r="D948">
        <v>10</v>
      </c>
      <c r="E948" s="1">
        <v>44287</v>
      </c>
      <c r="G948" t="s">
        <v>13</v>
      </c>
      <c r="H948" t="s">
        <v>176</v>
      </c>
      <c r="I948" t="s">
        <v>3000</v>
      </c>
      <c r="K948">
        <v>0.14199999999999999</v>
      </c>
      <c r="L948" t="s">
        <v>19</v>
      </c>
      <c r="M948" t="str">
        <f t="shared" si="42"/>
        <v>Mgr. Tereza Hamouzová</v>
      </c>
      <c r="N948">
        <f t="shared" si="43"/>
        <v>7</v>
      </c>
      <c r="O948">
        <f t="shared" si="44"/>
        <v>0.99399999999999999</v>
      </c>
    </row>
    <row r="949" spans="1:15" x14ac:dyDescent="0.2">
      <c r="A949">
        <v>89301602</v>
      </c>
      <c r="B949" t="s">
        <v>3011</v>
      </c>
      <c r="C949" t="s">
        <v>3012</v>
      </c>
      <c r="D949">
        <v>10</v>
      </c>
      <c r="E949" s="1">
        <v>42901</v>
      </c>
      <c r="G949" t="s">
        <v>13</v>
      </c>
      <c r="H949" t="s">
        <v>176</v>
      </c>
      <c r="I949" t="s">
        <v>3000</v>
      </c>
      <c r="K949">
        <v>0.14199999999999999</v>
      </c>
      <c r="L949" t="s">
        <v>19</v>
      </c>
      <c r="M949" t="str">
        <f t="shared" si="42"/>
        <v>Mgr. Tereza Hamouzová</v>
      </c>
      <c r="N949">
        <f t="shared" si="43"/>
        <v>7</v>
      </c>
      <c r="O949">
        <f t="shared" si="44"/>
        <v>0.99399999999999999</v>
      </c>
    </row>
    <row r="950" spans="1:15" x14ac:dyDescent="0.2">
      <c r="A950">
        <v>89301604</v>
      </c>
      <c r="B950" t="s">
        <v>3018</v>
      </c>
      <c r="C950" t="s">
        <v>3019</v>
      </c>
      <c r="D950">
        <v>10</v>
      </c>
      <c r="E950" s="1">
        <v>42901</v>
      </c>
      <c r="G950" t="s">
        <v>13</v>
      </c>
      <c r="H950" t="s">
        <v>176</v>
      </c>
      <c r="I950" t="s">
        <v>3000</v>
      </c>
      <c r="K950">
        <v>0.14199999999999999</v>
      </c>
      <c r="L950" t="s">
        <v>19</v>
      </c>
      <c r="M950" t="str">
        <f t="shared" si="42"/>
        <v>Mgr. Tereza Hamouzová</v>
      </c>
      <c r="N950">
        <f t="shared" si="43"/>
        <v>7</v>
      </c>
      <c r="O950">
        <f t="shared" si="44"/>
        <v>0.99399999999999999</v>
      </c>
    </row>
    <row r="951" spans="1:15" x14ac:dyDescent="0.2">
      <c r="A951">
        <v>89301605</v>
      </c>
      <c r="B951" t="s">
        <v>3023</v>
      </c>
      <c r="C951" t="s">
        <v>3024</v>
      </c>
      <c r="D951">
        <v>10</v>
      </c>
      <c r="E951" s="1">
        <v>42901</v>
      </c>
      <c r="G951" t="s">
        <v>13</v>
      </c>
      <c r="H951" t="s">
        <v>176</v>
      </c>
      <c r="I951" t="s">
        <v>3000</v>
      </c>
      <c r="K951">
        <v>0.14199999999999999</v>
      </c>
      <c r="L951" t="s">
        <v>19</v>
      </c>
      <c r="M951" t="str">
        <f t="shared" si="42"/>
        <v>Mgr. Tereza Hamouzová</v>
      </c>
      <c r="N951">
        <f t="shared" si="43"/>
        <v>7</v>
      </c>
      <c r="O951">
        <f t="shared" si="44"/>
        <v>0.99399999999999999</v>
      </c>
    </row>
    <row r="952" spans="1:15" x14ac:dyDescent="0.2">
      <c r="A952">
        <v>89301606</v>
      </c>
      <c r="B952" t="s">
        <v>3025</v>
      </c>
      <c r="C952" t="s">
        <v>3026</v>
      </c>
      <c r="D952">
        <v>10</v>
      </c>
      <c r="E952" s="1">
        <v>42901</v>
      </c>
      <c r="G952" t="s">
        <v>13</v>
      </c>
      <c r="H952" t="s">
        <v>176</v>
      </c>
      <c r="I952" t="s">
        <v>3000</v>
      </c>
      <c r="K952">
        <v>0.14199999999999999</v>
      </c>
      <c r="L952" t="s">
        <v>19</v>
      </c>
      <c r="M952" t="str">
        <f t="shared" si="42"/>
        <v>Mgr. Tereza Hamouzová</v>
      </c>
      <c r="N952">
        <f t="shared" si="43"/>
        <v>7</v>
      </c>
      <c r="O952">
        <f t="shared" si="44"/>
        <v>0.99399999999999999</v>
      </c>
    </row>
    <row r="953" spans="1:15" x14ac:dyDescent="0.2">
      <c r="A953">
        <v>89301607</v>
      </c>
      <c r="B953" t="s">
        <v>3027</v>
      </c>
      <c r="C953" t="s">
        <v>3028</v>
      </c>
      <c r="D953">
        <v>10</v>
      </c>
      <c r="E953" s="1">
        <v>42901</v>
      </c>
      <c r="G953" t="s">
        <v>13</v>
      </c>
      <c r="H953" t="s">
        <v>176</v>
      </c>
      <c r="I953" t="s">
        <v>3000</v>
      </c>
      <c r="K953">
        <v>0.14199999999999999</v>
      </c>
      <c r="L953" t="s">
        <v>19</v>
      </c>
      <c r="M953" t="str">
        <f t="shared" si="42"/>
        <v>Mgr. Tereza Hamouzová</v>
      </c>
      <c r="N953">
        <f t="shared" si="43"/>
        <v>7</v>
      </c>
      <c r="O953">
        <f t="shared" si="44"/>
        <v>0.99399999999999999</v>
      </c>
    </row>
    <row r="954" spans="1:15" x14ac:dyDescent="0.2">
      <c r="A954">
        <v>89301608</v>
      </c>
      <c r="B954" t="s">
        <v>3029</v>
      </c>
      <c r="C954" t="s">
        <v>3029</v>
      </c>
      <c r="D954">
        <v>10</v>
      </c>
      <c r="E954" s="1">
        <v>42901</v>
      </c>
      <c r="G954" t="s">
        <v>13</v>
      </c>
      <c r="H954" t="s">
        <v>176</v>
      </c>
      <c r="I954" t="s">
        <v>3000</v>
      </c>
      <c r="K954">
        <v>0.14199999999999999</v>
      </c>
      <c r="L954" t="s">
        <v>19</v>
      </c>
      <c r="M954" t="str">
        <f t="shared" si="42"/>
        <v>Mgr. Tereza Hamouzová</v>
      </c>
      <c r="N954">
        <f t="shared" si="43"/>
        <v>7</v>
      </c>
      <c r="O954">
        <f t="shared" si="44"/>
        <v>0.99399999999999999</v>
      </c>
    </row>
    <row r="955" spans="1:15" x14ac:dyDescent="0.2">
      <c r="A955">
        <v>89301061</v>
      </c>
      <c r="B955" t="s">
        <v>808</v>
      </c>
      <c r="C955" t="s">
        <v>809</v>
      </c>
      <c r="D955">
        <v>5</v>
      </c>
      <c r="E955" s="1">
        <v>41456</v>
      </c>
      <c r="G955" t="s">
        <v>32</v>
      </c>
      <c r="H955" t="s">
        <v>119</v>
      </c>
      <c r="I955" t="s">
        <v>829</v>
      </c>
      <c r="J955" t="s">
        <v>35</v>
      </c>
      <c r="K955">
        <v>0.2</v>
      </c>
      <c r="L955" t="s">
        <v>36</v>
      </c>
      <c r="M955" t="str">
        <f t="shared" si="42"/>
        <v>MUDr. Martin Hampl</v>
      </c>
      <c r="N955">
        <f t="shared" si="43"/>
        <v>2</v>
      </c>
      <c r="O955">
        <f t="shared" si="44"/>
        <v>1</v>
      </c>
    </row>
    <row r="956" spans="1:15" x14ac:dyDescent="0.2">
      <c r="A956">
        <v>89301063</v>
      </c>
      <c r="B956" t="s">
        <v>808</v>
      </c>
      <c r="C956" t="s">
        <v>229</v>
      </c>
      <c r="D956">
        <v>5</v>
      </c>
      <c r="E956" s="1">
        <v>41640</v>
      </c>
      <c r="G956" t="s">
        <v>32</v>
      </c>
      <c r="H956" t="s">
        <v>119</v>
      </c>
      <c r="I956" t="s">
        <v>829</v>
      </c>
      <c r="J956" t="s">
        <v>35</v>
      </c>
      <c r="K956">
        <v>0.8</v>
      </c>
      <c r="L956" t="s">
        <v>36</v>
      </c>
      <c r="M956" t="str">
        <f t="shared" si="42"/>
        <v>MUDr. Martin Hampl</v>
      </c>
      <c r="N956">
        <f t="shared" si="43"/>
        <v>2</v>
      </c>
      <c r="O956">
        <f t="shared" si="44"/>
        <v>1</v>
      </c>
    </row>
    <row r="957" spans="1:15" x14ac:dyDescent="0.2">
      <c r="A957">
        <v>89301013</v>
      </c>
      <c r="B957" t="s">
        <v>76</v>
      </c>
      <c r="C957" t="s">
        <v>229</v>
      </c>
      <c r="D957">
        <v>5</v>
      </c>
      <c r="E957" s="1">
        <v>43374</v>
      </c>
      <c r="G957" t="s">
        <v>13</v>
      </c>
      <c r="H957" t="s">
        <v>42</v>
      </c>
      <c r="I957" t="s">
        <v>258</v>
      </c>
      <c r="K957">
        <v>1</v>
      </c>
      <c r="L957" t="s">
        <v>51</v>
      </c>
      <c r="M957" t="str">
        <f t="shared" si="42"/>
        <v>Mgr. Jana Hanáčková</v>
      </c>
      <c r="N957">
        <f t="shared" si="43"/>
        <v>1</v>
      </c>
      <c r="O957">
        <f t="shared" si="44"/>
        <v>1</v>
      </c>
    </row>
    <row r="958" spans="1:15" x14ac:dyDescent="0.2">
      <c r="A958">
        <v>89301142</v>
      </c>
      <c r="B958" t="s">
        <v>1700</v>
      </c>
      <c r="C958" t="s">
        <v>1732</v>
      </c>
      <c r="D958">
        <v>10</v>
      </c>
      <c r="E958" s="1">
        <v>44105</v>
      </c>
      <c r="H958" t="s">
        <v>112</v>
      </c>
      <c r="I958" t="s">
        <v>258</v>
      </c>
      <c r="K958">
        <v>0.85</v>
      </c>
      <c r="L958" t="s">
        <v>60</v>
      </c>
      <c r="M958" t="str">
        <f t="shared" si="42"/>
        <v>Marta Hanáčková</v>
      </c>
      <c r="N958">
        <f t="shared" si="43"/>
        <v>1</v>
      </c>
      <c r="O958">
        <f t="shared" si="44"/>
        <v>0.85</v>
      </c>
    </row>
    <row r="959" spans="1:15" x14ac:dyDescent="0.2">
      <c r="A959">
        <v>89301321</v>
      </c>
      <c r="B959" t="s">
        <v>2385</v>
      </c>
      <c r="C959" t="s">
        <v>77</v>
      </c>
      <c r="D959">
        <v>5</v>
      </c>
      <c r="E959" s="1">
        <v>44013</v>
      </c>
      <c r="G959" t="s">
        <v>32</v>
      </c>
      <c r="H959" t="s">
        <v>56</v>
      </c>
      <c r="I959" t="s">
        <v>258</v>
      </c>
      <c r="K959">
        <v>0.8</v>
      </c>
      <c r="L959" t="s">
        <v>167</v>
      </c>
      <c r="M959" t="str">
        <f t="shared" si="42"/>
        <v>MUDr. Veronika Hanáčková</v>
      </c>
      <c r="N959">
        <f t="shared" si="43"/>
        <v>1</v>
      </c>
      <c r="O959">
        <f t="shared" si="44"/>
        <v>0.8</v>
      </c>
    </row>
    <row r="960" spans="1:15" x14ac:dyDescent="0.2">
      <c r="A960">
        <v>89301501</v>
      </c>
      <c r="B960" t="s">
        <v>2805</v>
      </c>
      <c r="C960" t="s">
        <v>77</v>
      </c>
      <c r="D960">
        <v>5</v>
      </c>
      <c r="E960" s="1">
        <v>40087</v>
      </c>
      <c r="G960" t="s">
        <v>32</v>
      </c>
      <c r="H960" t="s">
        <v>1045</v>
      </c>
      <c r="I960" t="s">
        <v>2816</v>
      </c>
      <c r="K960">
        <v>0.5</v>
      </c>
      <c r="L960" t="s">
        <v>140</v>
      </c>
      <c r="M960" t="str">
        <f t="shared" si="42"/>
        <v>MUDr. Václav Hanák</v>
      </c>
      <c r="N960">
        <f t="shared" si="43"/>
        <v>2</v>
      </c>
      <c r="O960">
        <f t="shared" si="44"/>
        <v>1</v>
      </c>
    </row>
    <row r="961" spans="1:16" x14ac:dyDescent="0.2">
      <c r="A961">
        <v>89301506</v>
      </c>
      <c r="B961" t="s">
        <v>2805</v>
      </c>
      <c r="C961" t="s">
        <v>2880</v>
      </c>
      <c r="D961">
        <v>10</v>
      </c>
      <c r="E961" s="1">
        <v>41275</v>
      </c>
      <c r="G961" t="s">
        <v>32</v>
      </c>
      <c r="H961" t="s">
        <v>1045</v>
      </c>
      <c r="I961" t="s">
        <v>2816</v>
      </c>
      <c r="K961">
        <v>0.5</v>
      </c>
      <c r="L961" t="s">
        <v>140</v>
      </c>
      <c r="M961" t="str">
        <f t="shared" si="42"/>
        <v>MUDr. Václav Hanák</v>
      </c>
      <c r="N961">
        <f t="shared" si="43"/>
        <v>2</v>
      </c>
      <c r="O961">
        <f t="shared" si="44"/>
        <v>1</v>
      </c>
    </row>
    <row r="962" spans="1:16" x14ac:dyDescent="0.2">
      <c r="A962">
        <v>89301082</v>
      </c>
      <c r="B962" t="s">
        <v>1220</v>
      </c>
      <c r="C962" t="s">
        <v>351</v>
      </c>
      <c r="D962">
        <v>10</v>
      </c>
      <c r="E962" s="1">
        <v>44682</v>
      </c>
      <c r="F962" s="1">
        <v>44865</v>
      </c>
      <c r="H962" t="s">
        <v>288</v>
      </c>
      <c r="I962" t="s">
        <v>1224</v>
      </c>
      <c r="J962" t="s">
        <v>62</v>
      </c>
      <c r="K962">
        <v>0.75</v>
      </c>
      <c r="L962" t="s">
        <v>60</v>
      </c>
      <c r="M962" t="str">
        <f t="shared" si="42"/>
        <v>Markéta Hanáková</v>
      </c>
      <c r="N962">
        <f t="shared" si="43"/>
        <v>2</v>
      </c>
      <c r="O962">
        <f t="shared" si="44"/>
        <v>1.5</v>
      </c>
      <c r="P962" t="s">
        <v>3178</v>
      </c>
    </row>
    <row r="963" spans="1:16" x14ac:dyDescent="0.2">
      <c r="A963">
        <v>89301082</v>
      </c>
      <c r="B963" t="s">
        <v>1220</v>
      </c>
      <c r="C963" t="s">
        <v>351</v>
      </c>
      <c r="D963">
        <v>10</v>
      </c>
      <c r="E963" s="1">
        <v>44682</v>
      </c>
      <c r="F963" s="1">
        <v>44865</v>
      </c>
      <c r="H963" t="s">
        <v>288</v>
      </c>
      <c r="I963" t="s">
        <v>1224</v>
      </c>
      <c r="J963" t="s">
        <v>62</v>
      </c>
      <c r="K963">
        <v>0.75</v>
      </c>
      <c r="L963" t="s">
        <v>51</v>
      </c>
      <c r="M963" t="str">
        <f t="shared" ref="M963:M1026" si="45">IF(G963="",H963&amp;" "&amp;I963,G963&amp;" "&amp;H963&amp;" "&amp;I963)</f>
        <v>Markéta Hanáková</v>
      </c>
      <c r="N963">
        <f t="shared" ref="N963:N1026" si="46">COUNTIF(M:M,M963)</f>
        <v>2</v>
      </c>
      <c r="O963">
        <f t="shared" ref="O963:O1026" si="47">SUMIFS(K:K,M:M,M963)</f>
        <v>1.5</v>
      </c>
      <c r="P963" t="s">
        <v>3178</v>
      </c>
    </row>
    <row r="964" spans="1:16" x14ac:dyDescent="0.2">
      <c r="A964">
        <v>89301101</v>
      </c>
      <c r="B964" t="s">
        <v>1326</v>
      </c>
      <c r="C964" t="s">
        <v>77</v>
      </c>
      <c r="D964">
        <v>5</v>
      </c>
      <c r="E964" s="1">
        <v>44378</v>
      </c>
      <c r="H964" t="s">
        <v>63</v>
      </c>
      <c r="I964" t="s">
        <v>1224</v>
      </c>
      <c r="J964" t="s">
        <v>62</v>
      </c>
      <c r="K964">
        <v>1</v>
      </c>
      <c r="L964" t="s">
        <v>51</v>
      </c>
      <c r="M964" t="str">
        <f t="shared" si="45"/>
        <v>Kristýna Hanáková</v>
      </c>
      <c r="N964">
        <f t="shared" si="46"/>
        <v>1</v>
      </c>
      <c r="O964">
        <f t="shared" si="47"/>
        <v>1</v>
      </c>
    </row>
    <row r="965" spans="1:16" x14ac:dyDescent="0.2">
      <c r="A965">
        <v>89301345</v>
      </c>
      <c r="B965" t="s">
        <v>2549</v>
      </c>
      <c r="C965" t="s">
        <v>2550</v>
      </c>
      <c r="D965">
        <v>10</v>
      </c>
      <c r="E965" s="1">
        <v>39448</v>
      </c>
      <c r="G965" t="s">
        <v>20</v>
      </c>
      <c r="H965" t="s">
        <v>288</v>
      </c>
      <c r="I965" t="s">
        <v>1224</v>
      </c>
      <c r="K965">
        <v>0.9</v>
      </c>
      <c r="L965" t="s">
        <v>19</v>
      </c>
      <c r="M965" t="str">
        <f t="shared" si="45"/>
        <v>Bc. Markéta Hanáková</v>
      </c>
      <c r="N965">
        <f t="shared" si="46"/>
        <v>2</v>
      </c>
      <c r="O965">
        <f t="shared" si="47"/>
        <v>1</v>
      </c>
    </row>
    <row r="966" spans="1:16" x14ac:dyDescent="0.2">
      <c r="A966">
        <v>89301347</v>
      </c>
      <c r="B966" t="s">
        <v>2611</v>
      </c>
      <c r="C966" t="s">
        <v>2611</v>
      </c>
      <c r="D966">
        <v>10</v>
      </c>
      <c r="E966" s="1">
        <v>44470</v>
      </c>
      <c r="G966" t="s">
        <v>20</v>
      </c>
      <c r="H966" t="s">
        <v>288</v>
      </c>
      <c r="I966" t="s">
        <v>1224</v>
      </c>
      <c r="K966">
        <v>0.1</v>
      </c>
      <c r="L966" t="s">
        <v>19</v>
      </c>
      <c r="M966" t="str">
        <f t="shared" si="45"/>
        <v>Bc. Markéta Hanáková</v>
      </c>
      <c r="N966">
        <f t="shared" si="46"/>
        <v>2</v>
      </c>
      <c r="O966">
        <f t="shared" si="47"/>
        <v>1</v>
      </c>
    </row>
    <row r="967" spans="1:16" x14ac:dyDescent="0.2">
      <c r="A967">
        <v>89301600</v>
      </c>
      <c r="B967" t="s">
        <v>2942</v>
      </c>
      <c r="C967" t="s">
        <v>2942</v>
      </c>
      <c r="D967">
        <v>10</v>
      </c>
      <c r="E967" s="1">
        <v>44197</v>
      </c>
      <c r="H967" t="s">
        <v>471</v>
      </c>
      <c r="I967" t="s">
        <v>1224</v>
      </c>
      <c r="K967">
        <v>0.14199999999999999</v>
      </c>
      <c r="L967" t="s">
        <v>19</v>
      </c>
      <c r="M967" t="str">
        <f t="shared" si="45"/>
        <v>Zdeňka Hanáková</v>
      </c>
      <c r="N967">
        <f t="shared" si="46"/>
        <v>7</v>
      </c>
      <c r="O967">
        <f t="shared" si="47"/>
        <v>0.99399999999999999</v>
      </c>
    </row>
    <row r="968" spans="1:16" x14ac:dyDescent="0.2">
      <c r="A968">
        <v>89301602</v>
      </c>
      <c r="B968" t="s">
        <v>3011</v>
      </c>
      <c r="C968" t="s">
        <v>3012</v>
      </c>
      <c r="D968">
        <v>10</v>
      </c>
      <c r="E968" s="1">
        <v>39448</v>
      </c>
      <c r="H968" t="s">
        <v>471</v>
      </c>
      <c r="I968" t="s">
        <v>1224</v>
      </c>
      <c r="K968">
        <v>0.14199999999999999</v>
      </c>
      <c r="L968" t="s">
        <v>19</v>
      </c>
      <c r="M968" t="str">
        <f t="shared" si="45"/>
        <v>Zdeňka Hanáková</v>
      </c>
      <c r="N968">
        <f t="shared" si="46"/>
        <v>7</v>
      </c>
      <c r="O968">
        <f t="shared" si="47"/>
        <v>0.99399999999999999</v>
      </c>
    </row>
    <row r="969" spans="1:16" x14ac:dyDescent="0.2">
      <c r="A969">
        <v>89301604</v>
      </c>
      <c r="B969" t="s">
        <v>3018</v>
      </c>
      <c r="C969" t="s">
        <v>3019</v>
      </c>
      <c r="D969">
        <v>10</v>
      </c>
      <c r="E969" s="1">
        <v>39448</v>
      </c>
      <c r="H969" t="s">
        <v>471</v>
      </c>
      <c r="I969" t="s">
        <v>1224</v>
      </c>
      <c r="K969">
        <v>0.14199999999999999</v>
      </c>
      <c r="L969" t="s">
        <v>19</v>
      </c>
      <c r="M969" t="str">
        <f t="shared" si="45"/>
        <v>Zdeňka Hanáková</v>
      </c>
      <c r="N969">
        <f t="shared" si="46"/>
        <v>7</v>
      </c>
      <c r="O969">
        <f t="shared" si="47"/>
        <v>0.99399999999999999</v>
      </c>
    </row>
    <row r="970" spans="1:16" x14ac:dyDescent="0.2">
      <c r="A970">
        <v>89301605</v>
      </c>
      <c r="B970" t="s">
        <v>3023</v>
      </c>
      <c r="C970" t="s">
        <v>3024</v>
      </c>
      <c r="D970">
        <v>10</v>
      </c>
      <c r="E970" s="1">
        <v>39448</v>
      </c>
      <c r="H970" t="s">
        <v>471</v>
      </c>
      <c r="I970" t="s">
        <v>1224</v>
      </c>
      <c r="K970">
        <v>0.14199999999999999</v>
      </c>
      <c r="L970" t="s">
        <v>19</v>
      </c>
      <c r="M970" t="str">
        <f t="shared" si="45"/>
        <v>Zdeňka Hanáková</v>
      </c>
      <c r="N970">
        <f t="shared" si="46"/>
        <v>7</v>
      </c>
      <c r="O970">
        <f t="shared" si="47"/>
        <v>0.99399999999999999</v>
      </c>
    </row>
    <row r="971" spans="1:16" x14ac:dyDescent="0.2">
      <c r="A971">
        <v>89301606</v>
      </c>
      <c r="B971" t="s">
        <v>3025</v>
      </c>
      <c r="C971" t="s">
        <v>3026</v>
      </c>
      <c r="D971">
        <v>10</v>
      </c>
      <c r="E971" s="1">
        <v>39448</v>
      </c>
      <c r="H971" t="s">
        <v>471</v>
      </c>
      <c r="I971" t="s">
        <v>1224</v>
      </c>
      <c r="K971">
        <v>0.14199999999999999</v>
      </c>
      <c r="L971" t="s">
        <v>19</v>
      </c>
      <c r="M971" t="str">
        <f t="shared" si="45"/>
        <v>Zdeňka Hanáková</v>
      </c>
      <c r="N971">
        <f t="shared" si="46"/>
        <v>7</v>
      </c>
      <c r="O971">
        <f t="shared" si="47"/>
        <v>0.99399999999999999</v>
      </c>
    </row>
    <row r="972" spans="1:16" x14ac:dyDescent="0.2">
      <c r="A972">
        <v>89301607</v>
      </c>
      <c r="B972" t="s">
        <v>3027</v>
      </c>
      <c r="C972" t="s">
        <v>3028</v>
      </c>
      <c r="D972">
        <v>10</v>
      </c>
      <c r="E972" s="1">
        <v>39448</v>
      </c>
      <c r="H972" t="s">
        <v>471</v>
      </c>
      <c r="I972" t="s">
        <v>1224</v>
      </c>
      <c r="K972">
        <v>0.14199999999999999</v>
      </c>
      <c r="L972" t="s">
        <v>19</v>
      </c>
      <c r="M972" t="str">
        <f t="shared" si="45"/>
        <v>Zdeňka Hanáková</v>
      </c>
      <c r="N972">
        <f t="shared" si="46"/>
        <v>7</v>
      </c>
      <c r="O972">
        <f t="shared" si="47"/>
        <v>0.99399999999999999</v>
      </c>
    </row>
    <row r="973" spans="1:16" x14ac:dyDescent="0.2">
      <c r="A973">
        <v>89301608</v>
      </c>
      <c r="B973" t="s">
        <v>3029</v>
      </c>
      <c r="C973" t="s">
        <v>3029</v>
      </c>
      <c r="D973">
        <v>10</v>
      </c>
      <c r="E973" s="1">
        <v>44287</v>
      </c>
      <c r="H973" t="s">
        <v>471</v>
      </c>
      <c r="I973" t="s">
        <v>1224</v>
      </c>
      <c r="K973">
        <v>0.14199999999999999</v>
      </c>
      <c r="L973" t="s">
        <v>19</v>
      </c>
      <c r="M973" t="str">
        <f t="shared" si="45"/>
        <v>Zdeňka Hanáková</v>
      </c>
      <c r="N973">
        <f t="shared" si="46"/>
        <v>7</v>
      </c>
      <c r="O973">
        <f t="shared" si="47"/>
        <v>0.99399999999999999</v>
      </c>
    </row>
    <row r="974" spans="1:16" x14ac:dyDescent="0.2">
      <c r="A974">
        <v>89305252</v>
      </c>
      <c r="B974" t="s">
        <v>2181</v>
      </c>
      <c r="C974" t="s">
        <v>3158</v>
      </c>
      <c r="D974">
        <v>15</v>
      </c>
      <c r="E974" s="1">
        <v>39814</v>
      </c>
      <c r="G974" t="s">
        <v>32</v>
      </c>
      <c r="H974" t="s">
        <v>90</v>
      </c>
      <c r="I974" t="s">
        <v>1224</v>
      </c>
      <c r="J974" t="s">
        <v>35</v>
      </c>
      <c r="K974">
        <v>0.15</v>
      </c>
      <c r="L974" t="s">
        <v>2187</v>
      </c>
      <c r="M974" t="str">
        <f t="shared" si="45"/>
        <v>MUDr. Dagmar Hanáková</v>
      </c>
      <c r="N974">
        <f t="shared" si="46"/>
        <v>2</v>
      </c>
      <c r="O974">
        <f t="shared" si="47"/>
        <v>0.15</v>
      </c>
    </row>
    <row r="975" spans="1:16" x14ac:dyDescent="0.2">
      <c r="A975">
        <v>89870255</v>
      </c>
      <c r="B975" t="s">
        <v>2181</v>
      </c>
      <c r="C975" t="s">
        <v>3167</v>
      </c>
      <c r="D975">
        <v>15</v>
      </c>
      <c r="E975" s="1">
        <v>39814</v>
      </c>
      <c r="G975" t="s">
        <v>32</v>
      </c>
      <c r="H975" t="s">
        <v>90</v>
      </c>
      <c r="I975" t="s">
        <v>1224</v>
      </c>
      <c r="J975" t="s">
        <v>35</v>
      </c>
      <c r="K975">
        <v>0</v>
      </c>
      <c r="L975" t="s">
        <v>3121</v>
      </c>
      <c r="M975" t="str">
        <f t="shared" si="45"/>
        <v>MUDr. Dagmar Hanáková</v>
      </c>
      <c r="N975">
        <f t="shared" si="46"/>
        <v>2</v>
      </c>
      <c r="O975">
        <f t="shared" si="47"/>
        <v>0.15</v>
      </c>
    </row>
    <row r="976" spans="1:16" x14ac:dyDescent="0.2">
      <c r="A976">
        <v>89301501</v>
      </c>
      <c r="B976" t="s">
        <v>2805</v>
      </c>
      <c r="C976" t="s">
        <v>77</v>
      </c>
      <c r="D976">
        <v>5</v>
      </c>
      <c r="E976" s="1">
        <v>40861</v>
      </c>
      <c r="G976" t="s">
        <v>20</v>
      </c>
      <c r="H976" t="s">
        <v>249</v>
      </c>
      <c r="I976" t="s">
        <v>2807</v>
      </c>
      <c r="K976">
        <v>1</v>
      </c>
      <c r="L976" t="s">
        <v>19</v>
      </c>
      <c r="M976" t="str">
        <f t="shared" si="45"/>
        <v>Bc. Žaneta Handlová</v>
      </c>
      <c r="N976">
        <f t="shared" si="46"/>
        <v>1</v>
      </c>
      <c r="O976">
        <f t="shared" si="47"/>
        <v>1</v>
      </c>
    </row>
    <row r="977" spans="1:16" x14ac:dyDescent="0.2">
      <c r="A977">
        <v>89100601</v>
      </c>
      <c r="B977" t="s">
        <v>12</v>
      </c>
      <c r="C977" t="s">
        <v>12</v>
      </c>
      <c r="D977">
        <v>5</v>
      </c>
      <c r="E977" s="1">
        <v>43344</v>
      </c>
      <c r="H977" t="s">
        <v>37</v>
      </c>
      <c r="I977" t="s">
        <v>38</v>
      </c>
      <c r="K977">
        <v>1</v>
      </c>
      <c r="L977" t="s">
        <v>27</v>
      </c>
      <c r="M977" t="str">
        <f t="shared" si="45"/>
        <v>Andrea Hanousková</v>
      </c>
      <c r="N977">
        <f t="shared" si="46"/>
        <v>1</v>
      </c>
      <c r="O977">
        <f t="shared" si="47"/>
        <v>1</v>
      </c>
    </row>
    <row r="978" spans="1:16" x14ac:dyDescent="0.2">
      <c r="A978">
        <v>89301103</v>
      </c>
      <c r="B978" t="s">
        <v>1326</v>
      </c>
      <c r="C978" t="s">
        <v>1321</v>
      </c>
      <c r="D978">
        <v>5</v>
      </c>
      <c r="E978" s="1">
        <v>43466</v>
      </c>
      <c r="G978" t="s">
        <v>20</v>
      </c>
      <c r="H978" t="s">
        <v>1451</v>
      </c>
      <c r="I978" t="s">
        <v>38</v>
      </c>
      <c r="K978">
        <v>1</v>
      </c>
      <c r="L978" t="s">
        <v>19</v>
      </c>
      <c r="M978" t="str">
        <f t="shared" si="45"/>
        <v>Bc. Taťána Hanousková</v>
      </c>
      <c r="N978">
        <f t="shared" si="46"/>
        <v>1</v>
      </c>
      <c r="O978">
        <f t="shared" si="47"/>
        <v>1</v>
      </c>
    </row>
    <row r="979" spans="1:16" x14ac:dyDescent="0.2">
      <c r="A979">
        <v>89301122</v>
      </c>
      <c r="B979" t="s">
        <v>1578</v>
      </c>
      <c r="C979" t="s">
        <v>1627</v>
      </c>
      <c r="D979">
        <v>10</v>
      </c>
      <c r="E979" s="1">
        <v>42644</v>
      </c>
      <c r="G979" t="s">
        <v>20</v>
      </c>
      <c r="H979" t="s">
        <v>39</v>
      </c>
      <c r="I979" t="s">
        <v>38</v>
      </c>
      <c r="K979">
        <v>1</v>
      </c>
      <c r="L979" t="s">
        <v>19</v>
      </c>
      <c r="M979" t="str">
        <f t="shared" si="45"/>
        <v>Bc. Jitka Hanousková</v>
      </c>
      <c r="N979">
        <f t="shared" si="46"/>
        <v>1</v>
      </c>
      <c r="O979">
        <f t="shared" si="47"/>
        <v>1</v>
      </c>
    </row>
    <row r="980" spans="1:16" x14ac:dyDescent="0.2">
      <c r="A980">
        <v>89301942</v>
      </c>
      <c r="B980" t="s">
        <v>3072</v>
      </c>
      <c r="C980" t="s">
        <v>3072</v>
      </c>
      <c r="D980">
        <v>10</v>
      </c>
      <c r="E980" s="1">
        <v>44197</v>
      </c>
      <c r="H980" t="s">
        <v>885</v>
      </c>
      <c r="I980" t="s">
        <v>3088</v>
      </c>
      <c r="K980">
        <v>0.74</v>
      </c>
      <c r="L980" t="s">
        <v>3075</v>
      </c>
      <c r="M980" t="str">
        <f t="shared" si="45"/>
        <v>Stanislav Hansl</v>
      </c>
      <c r="N980">
        <f t="shared" si="46"/>
        <v>4</v>
      </c>
      <c r="O980">
        <f t="shared" si="47"/>
        <v>1.88</v>
      </c>
      <c r="P980" t="s">
        <v>3178</v>
      </c>
    </row>
    <row r="981" spans="1:16" x14ac:dyDescent="0.2">
      <c r="A981">
        <v>89301942</v>
      </c>
      <c r="B981" t="s">
        <v>3072</v>
      </c>
      <c r="C981" t="s">
        <v>3072</v>
      </c>
      <c r="D981">
        <v>10</v>
      </c>
      <c r="E981" s="1">
        <v>44197</v>
      </c>
      <c r="H981" t="s">
        <v>885</v>
      </c>
      <c r="I981" t="s">
        <v>3088</v>
      </c>
      <c r="K981">
        <v>0.2</v>
      </c>
      <c r="L981" t="s">
        <v>3075</v>
      </c>
      <c r="M981" t="str">
        <f t="shared" si="45"/>
        <v>Stanislav Hansl</v>
      </c>
      <c r="N981">
        <f t="shared" si="46"/>
        <v>4</v>
      </c>
      <c r="O981">
        <f t="shared" si="47"/>
        <v>1.88</v>
      </c>
      <c r="P981" t="s">
        <v>3178</v>
      </c>
    </row>
    <row r="982" spans="1:16" x14ac:dyDescent="0.2">
      <c r="A982">
        <v>89301942</v>
      </c>
      <c r="B982" t="s">
        <v>3072</v>
      </c>
      <c r="C982" t="s">
        <v>3072</v>
      </c>
      <c r="D982">
        <v>10</v>
      </c>
      <c r="E982" s="1">
        <v>44197</v>
      </c>
      <c r="H982" t="s">
        <v>885</v>
      </c>
      <c r="I982" t="s">
        <v>3088</v>
      </c>
      <c r="K982">
        <v>0.2</v>
      </c>
      <c r="L982" t="s">
        <v>3074</v>
      </c>
      <c r="M982" t="str">
        <f t="shared" si="45"/>
        <v>Stanislav Hansl</v>
      </c>
      <c r="N982">
        <f t="shared" si="46"/>
        <v>4</v>
      </c>
      <c r="O982">
        <f t="shared" si="47"/>
        <v>1.88</v>
      </c>
      <c r="P982" t="s">
        <v>3178</v>
      </c>
    </row>
    <row r="983" spans="1:16" x14ac:dyDescent="0.2">
      <c r="A983">
        <v>89301942</v>
      </c>
      <c r="B983" t="s">
        <v>3072</v>
      </c>
      <c r="C983" t="s">
        <v>3072</v>
      </c>
      <c r="D983">
        <v>10</v>
      </c>
      <c r="E983" s="1">
        <v>44197</v>
      </c>
      <c r="H983" t="s">
        <v>885</v>
      </c>
      <c r="I983" t="s">
        <v>3088</v>
      </c>
      <c r="K983">
        <v>0.74</v>
      </c>
      <c r="L983" t="s">
        <v>3074</v>
      </c>
      <c r="M983" t="str">
        <f t="shared" si="45"/>
        <v>Stanislav Hansl</v>
      </c>
      <c r="N983">
        <f t="shared" si="46"/>
        <v>4</v>
      </c>
      <c r="O983">
        <f t="shared" si="47"/>
        <v>1.88</v>
      </c>
      <c r="P983" t="s">
        <v>3178</v>
      </c>
    </row>
    <row r="984" spans="1:16" x14ac:dyDescent="0.2">
      <c r="A984">
        <v>89301355</v>
      </c>
      <c r="B984" t="s">
        <v>2620</v>
      </c>
      <c r="C984" t="s">
        <v>2621</v>
      </c>
      <c r="D984">
        <v>10</v>
      </c>
      <c r="E984" s="1">
        <v>42993</v>
      </c>
      <c r="H984" t="s">
        <v>259</v>
      </c>
      <c r="I984" t="s">
        <v>2640</v>
      </c>
      <c r="J984" t="s">
        <v>62</v>
      </c>
      <c r="K984">
        <v>1</v>
      </c>
      <c r="L984" t="s">
        <v>51</v>
      </c>
      <c r="M984" t="str">
        <f t="shared" si="45"/>
        <v>Gabriela Hansliánová</v>
      </c>
      <c r="N984">
        <f t="shared" si="46"/>
        <v>1</v>
      </c>
      <c r="O984">
        <f t="shared" si="47"/>
        <v>1</v>
      </c>
    </row>
    <row r="985" spans="1:16" x14ac:dyDescent="0.2">
      <c r="A985">
        <v>89301386</v>
      </c>
      <c r="B985" t="s">
        <v>2690</v>
      </c>
      <c r="C985" t="s">
        <v>2711</v>
      </c>
      <c r="D985">
        <v>10</v>
      </c>
      <c r="E985" s="1">
        <v>44743</v>
      </c>
      <c r="H985" t="s">
        <v>86</v>
      </c>
      <c r="I985" t="s">
        <v>2719</v>
      </c>
      <c r="K985">
        <v>0</v>
      </c>
      <c r="L985" t="s">
        <v>27</v>
      </c>
      <c r="M985" t="str">
        <f t="shared" si="45"/>
        <v>Jan Hanslík</v>
      </c>
      <c r="N985">
        <f t="shared" si="46"/>
        <v>1</v>
      </c>
      <c r="O985">
        <f t="shared" si="47"/>
        <v>0</v>
      </c>
    </row>
    <row r="986" spans="1:16" x14ac:dyDescent="0.2">
      <c r="A986">
        <v>89301161</v>
      </c>
      <c r="B986" t="s">
        <v>1772</v>
      </c>
      <c r="C986" t="s">
        <v>77</v>
      </c>
      <c r="D986">
        <v>5</v>
      </c>
      <c r="E986" s="1">
        <v>39448</v>
      </c>
      <c r="H986" t="s">
        <v>58</v>
      </c>
      <c r="I986" t="s">
        <v>1775</v>
      </c>
      <c r="K986">
        <v>1</v>
      </c>
      <c r="L986" t="s">
        <v>27</v>
      </c>
      <c r="M986" t="str">
        <f t="shared" si="45"/>
        <v>Lenka Hanslová</v>
      </c>
      <c r="N986">
        <f t="shared" si="46"/>
        <v>1</v>
      </c>
      <c r="O986">
        <f t="shared" si="47"/>
        <v>1</v>
      </c>
    </row>
    <row r="987" spans="1:16" x14ac:dyDescent="0.2">
      <c r="A987">
        <v>89301942</v>
      </c>
      <c r="B987" t="s">
        <v>3072</v>
      </c>
      <c r="C987" t="s">
        <v>3072</v>
      </c>
      <c r="D987">
        <v>10</v>
      </c>
      <c r="E987" s="1">
        <v>44197</v>
      </c>
      <c r="H987" t="s">
        <v>142</v>
      </c>
      <c r="I987" t="s">
        <v>1775</v>
      </c>
      <c r="K987">
        <v>1</v>
      </c>
      <c r="L987" t="s">
        <v>3075</v>
      </c>
      <c r="M987" t="str">
        <f t="shared" si="45"/>
        <v>Monika Hanslová</v>
      </c>
      <c r="N987">
        <f t="shared" si="46"/>
        <v>1</v>
      </c>
      <c r="O987">
        <f t="shared" si="47"/>
        <v>1</v>
      </c>
    </row>
    <row r="988" spans="1:16" x14ac:dyDescent="0.2">
      <c r="A988">
        <v>89301081</v>
      </c>
      <c r="B988" t="s">
        <v>1125</v>
      </c>
      <c r="C988" t="s">
        <v>77</v>
      </c>
      <c r="D988">
        <v>5</v>
      </c>
      <c r="E988" s="1">
        <v>41640</v>
      </c>
      <c r="G988" t="s">
        <v>1166</v>
      </c>
      <c r="H988" t="s">
        <v>58</v>
      </c>
      <c r="I988" t="s">
        <v>1167</v>
      </c>
      <c r="J988" t="s">
        <v>35</v>
      </c>
      <c r="K988">
        <v>0.3</v>
      </c>
      <c r="L988" t="s">
        <v>36</v>
      </c>
      <c r="M988" t="str">
        <f t="shared" si="45"/>
        <v>MUDr. PhDr. Lenka Hansmanová</v>
      </c>
      <c r="N988">
        <f t="shared" si="46"/>
        <v>4</v>
      </c>
      <c r="O988">
        <f t="shared" si="47"/>
        <v>1</v>
      </c>
    </row>
    <row r="989" spans="1:16" x14ac:dyDescent="0.2">
      <c r="A989">
        <v>89301082</v>
      </c>
      <c r="B989" t="s">
        <v>1220</v>
      </c>
      <c r="C989" t="s">
        <v>351</v>
      </c>
      <c r="D989">
        <v>10</v>
      </c>
      <c r="E989" s="1">
        <v>43009</v>
      </c>
      <c r="G989" t="s">
        <v>1166</v>
      </c>
      <c r="H989" t="s">
        <v>58</v>
      </c>
      <c r="I989" t="s">
        <v>1167</v>
      </c>
      <c r="J989" t="s">
        <v>35</v>
      </c>
      <c r="K989">
        <v>0.1</v>
      </c>
      <c r="L989" t="s">
        <v>36</v>
      </c>
      <c r="M989" t="str">
        <f t="shared" si="45"/>
        <v>MUDr. PhDr. Lenka Hansmanová</v>
      </c>
      <c r="N989">
        <f t="shared" si="46"/>
        <v>4</v>
      </c>
      <c r="O989">
        <f t="shared" si="47"/>
        <v>1</v>
      </c>
    </row>
    <row r="990" spans="1:16" x14ac:dyDescent="0.2">
      <c r="A990">
        <v>89301084</v>
      </c>
      <c r="B990" t="s">
        <v>1125</v>
      </c>
      <c r="C990" t="s">
        <v>1241</v>
      </c>
      <c r="D990">
        <v>5</v>
      </c>
      <c r="E990" s="1">
        <v>43009</v>
      </c>
      <c r="G990" t="s">
        <v>1166</v>
      </c>
      <c r="H990" t="s">
        <v>58</v>
      </c>
      <c r="I990" t="s">
        <v>1167</v>
      </c>
      <c r="J990" t="s">
        <v>35</v>
      </c>
      <c r="K990">
        <v>0.4</v>
      </c>
      <c r="L990" t="s">
        <v>36</v>
      </c>
      <c r="M990" t="str">
        <f t="shared" si="45"/>
        <v>MUDr. PhDr. Lenka Hansmanová</v>
      </c>
      <c r="N990">
        <f t="shared" si="46"/>
        <v>4</v>
      </c>
      <c r="O990">
        <f t="shared" si="47"/>
        <v>1</v>
      </c>
    </row>
    <row r="991" spans="1:16" x14ac:dyDescent="0.2">
      <c r="A991">
        <v>89301086</v>
      </c>
      <c r="B991" t="s">
        <v>1247</v>
      </c>
      <c r="C991" t="s">
        <v>1248</v>
      </c>
      <c r="D991">
        <v>8</v>
      </c>
      <c r="E991" s="1">
        <v>41275</v>
      </c>
      <c r="G991" t="s">
        <v>1166</v>
      </c>
      <c r="H991" t="s">
        <v>58</v>
      </c>
      <c r="I991" t="s">
        <v>1167</v>
      </c>
      <c r="J991" t="s">
        <v>35</v>
      </c>
      <c r="K991">
        <v>0.2</v>
      </c>
      <c r="L991" t="s">
        <v>36</v>
      </c>
      <c r="M991" t="str">
        <f t="shared" si="45"/>
        <v>MUDr. PhDr. Lenka Hansmanová</v>
      </c>
      <c r="N991">
        <f t="shared" si="46"/>
        <v>4</v>
      </c>
      <c r="O991">
        <f t="shared" si="47"/>
        <v>1</v>
      </c>
    </row>
    <row r="992" spans="1:16" x14ac:dyDescent="0.2">
      <c r="A992">
        <v>89301041</v>
      </c>
      <c r="B992" t="s">
        <v>621</v>
      </c>
      <c r="C992" t="s">
        <v>77</v>
      </c>
      <c r="D992">
        <v>5</v>
      </c>
      <c r="E992" s="1">
        <v>43466</v>
      </c>
      <c r="G992" t="s">
        <v>641</v>
      </c>
      <c r="H992" t="s">
        <v>86</v>
      </c>
      <c r="I992" t="s">
        <v>642</v>
      </c>
      <c r="K992">
        <v>1</v>
      </c>
      <c r="L992" t="s">
        <v>36</v>
      </c>
      <c r="M992" t="str">
        <f t="shared" si="45"/>
        <v>MUDr. MDDr. Jan Hanuliak</v>
      </c>
      <c r="N992">
        <f t="shared" si="46"/>
        <v>1</v>
      </c>
      <c r="O992">
        <f t="shared" si="47"/>
        <v>1</v>
      </c>
    </row>
    <row r="993" spans="1:15" x14ac:dyDescent="0.2">
      <c r="A993">
        <v>89301301</v>
      </c>
      <c r="B993" t="s">
        <v>2326</v>
      </c>
      <c r="C993" t="s">
        <v>77</v>
      </c>
      <c r="D993">
        <v>5</v>
      </c>
      <c r="E993" s="1">
        <v>44727</v>
      </c>
      <c r="H993" t="s">
        <v>471</v>
      </c>
      <c r="I993" t="s">
        <v>2341</v>
      </c>
      <c r="K993">
        <v>1</v>
      </c>
      <c r="L993" t="s">
        <v>27</v>
      </c>
      <c r="M993" t="str">
        <f t="shared" si="45"/>
        <v>Zdeňka Hanusová</v>
      </c>
      <c r="N993">
        <f t="shared" si="46"/>
        <v>1</v>
      </c>
      <c r="O993">
        <f t="shared" si="47"/>
        <v>1</v>
      </c>
    </row>
    <row r="994" spans="1:15" x14ac:dyDescent="0.2">
      <c r="A994">
        <v>89301321</v>
      </c>
      <c r="B994" t="s">
        <v>2385</v>
      </c>
      <c r="C994" t="s">
        <v>77</v>
      </c>
      <c r="D994">
        <v>5</v>
      </c>
      <c r="E994" s="1">
        <v>43647</v>
      </c>
      <c r="G994" t="s">
        <v>20</v>
      </c>
      <c r="H994" t="s">
        <v>39</v>
      </c>
      <c r="I994" t="s">
        <v>2386</v>
      </c>
      <c r="K994">
        <v>1</v>
      </c>
      <c r="L994" t="s">
        <v>51</v>
      </c>
      <c r="M994" t="str">
        <f t="shared" si="45"/>
        <v>Bc. Jitka Hanušová</v>
      </c>
      <c r="N994">
        <f t="shared" si="46"/>
        <v>1</v>
      </c>
      <c r="O994">
        <f t="shared" si="47"/>
        <v>1</v>
      </c>
    </row>
    <row r="995" spans="1:15" x14ac:dyDescent="0.2">
      <c r="A995">
        <v>89301326</v>
      </c>
      <c r="B995" t="s">
        <v>2385</v>
      </c>
      <c r="C995" t="s">
        <v>2484</v>
      </c>
      <c r="D995">
        <v>10</v>
      </c>
      <c r="E995" s="1">
        <v>44197</v>
      </c>
      <c r="H995" t="s">
        <v>42</v>
      </c>
      <c r="I995" t="s">
        <v>2490</v>
      </c>
      <c r="K995">
        <v>0.5</v>
      </c>
      <c r="L995" t="s">
        <v>19</v>
      </c>
      <c r="M995" t="str">
        <f t="shared" si="45"/>
        <v>Jana Hanzlíková</v>
      </c>
      <c r="N995">
        <f t="shared" si="46"/>
        <v>1</v>
      </c>
      <c r="O995">
        <f t="shared" si="47"/>
        <v>0.5</v>
      </c>
    </row>
    <row r="996" spans="1:15" x14ac:dyDescent="0.2">
      <c r="A996">
        <v>89301212</v>
      </c>
      <c r="B996" t="s">
        <v>2044</v>
      </c>
      <c r="C996" t="s">
        <v>351</v>
      </c>
      <c r="D996">
        <v>10</v>
      </c>
      <c r="E996" s="1">
        <v>40330</v>
      </c>
      <c r="H996" t="s">
        <v>54</v>
      </c>
      <c r="I996" t="s">
        <v>2119</v>
      </c>
      <c r="K996">
        <v>0.5</v>
      </c>
      <c r="L996" t="s">
        <v>51</v>
      </c>
      <c r="M996" t="str">
        <f t="shared" si="45"/>
        <v>Hana Harabišová</v>
      </c>
      <c r="N996">
        <f t="shared" si="46"/>
        <v>2</v>
      </c>
      <c r="O996">
        <f t="shared" si="47"/>
        <v>1</v>
      </c>
    </row>
    <row r="997" spans="1:15" x14ac:dyDescent="0.2">
      <c r="A997">
        <v>89301215</v>
      </c>
      <c r="B997" t="s">
        <v>2044</v>
      </c>
      <c r="C997" t="s">
        <v>2121</v>
      </c>
      <c r="D997">
        <v>10</v>
      </c>
      <c r="E997" s="1">
        <v>40330</v>
      </c>
      <c r="H997" t="s">
        <v>54</v>
      </c>
      <c r="I997" t="s">
        <v>2119</v>
      </c>
      <c r="K997">
        <v>0.5</v>
      </c>
      <c r="L997" t="s">
        <v>51</v>
      </c>
      <c r="M997" t="str">
        <f t="shared" si="45"/>
        <v>Hana Harabišová</v>
      </c>
      <c r="N997">
        <f t="shared" si="46"/>
        <v>2</v>
      </c>
      <c r="O997">
        <f t="shared" si="47"/>
        <v>1</v>
      </c>
    </row>
    <row r="998" spans="1:15" x14ac:dyDescent="0.2">
      <c r="A998">
        <v>89301101</v>
      </c>
      <c r="B998" t="s">
        <v>1326</v>
      </c>
      <c r="C998" t="s">
        <v>77</v>
      </c>
      <c r="D998">
        <v>5</v>
      </c>
      <c r="E998" s="1">
        <v>44682</v>
      </c>
      <c r="H998" t="s">
        <v>471</v>
      </c>
      <c r="I998" t="s">
        <v>1400</v>
      </c>
      <c r="K998">
        <v>1</v>
      </c>
      <c r="L998" t="s">
        <v>51</v>
      </c>
      <c r="M998" t="str">
        <f t="shared" si="45"/>
        <v>Zdeňka Harásková</v>
      </c>
      <c r="N998">
        <f t="shared" si="46"/>
        <v>1</v>
      </c>
      <c r="O998">
        <f t="shared" si="47"/>
        <v>1</v>
      </c>
    </row>
    <row r="999" spans="1:15" x14ac:dyDescent="0.2">
      <c r="A999">
        <v>89301261</v>
      </c>
      <c r="B999" t="s">
        <v>2210</v>
      </c>
      <c r="C999" t="s">
        <v>77</v>
      </c>
      <c r="D999">
        <v>5</v>
      </c>
      <c r="E999" s="1">
        <v>44743</v>
      </c>
      <c r="G999" t="s">
        <v>13</v>
      </c>
      <c r="H999" t="s">
        <v>354</v>
      </c>
      <c r="I999" t="s">
        <v>2258</v>
      </c>
      <c r="K999">
        <v>0.2</v>
      </c>
      <c r="L999" t="s">
        <v>1111</v>
      </c>
      <c r="M999" t="str">
        <f t="shared" si="45"/>
        <v>Mgr. Nikola Häringová</v>
      </c>
      <c r="N999">
        <f t="shared" si="46"/>
        <v>2</v>
      </c>
      <c r="O999">
        <f t="shared" si="47"/>
        <v>1</v>
      </c>
    </row>
    <row r="1000" spans="1:15" x14ac:dyDescent="0.2">
      <c r="A1000">
        <v>89301265</v>
      </c>
      <c r="B1000" t="s">
        <v>2210</v>
      </c>
      <c r="C1000" t="s">
        <v>2267</v>
      </c>
      <c r="D1000">
        <v>10</v>
      </c>
      <c r="E1000" s="1">
        <v>44743</v>
      </c>
      <c r="G1000" t="s">
        <v>13</v>
      </c>
      <c r="H1000" t="s">
        <v>354</v>
      </c>
      <c r="I1000" t="s">
        <v>2258</v>
      </c>
      <c r="K1000">
        <v>0.8</v>
      </c>
      <c r="L1000" t="s">
        <v>1111</v>
      </c>
      <c r="M1000" t="str">
        <f t="shared" si="45"/>
        <v>Mgr. Nikola Häringová</v>
      </c>
      <c r="N1000">
        <f t="shared" si="46"/>
        <v>2</v>
      </c>
      <c r="O1000">
        <f t="shared" si="47"/>
        <v>1</v>
      </c>
    </row>
    <row r="1001" spans="1:15" x14ac:dyDescent="0.2">
      <c r="A1001">
        <v>89301121</v>
      </c>
      <c r="B1001" t="s">
        <v>1578</v>
      </c>
      <c r="C1001" t="s">
        <v>77</v>
      </c>
      <c r="D1001">
        <v>5</v>
      </c>
      <c r="E1001" s="1">
        <v>44562</v>
      </c>
      <c r="G1001" t="s">
        <v>32</v>
      </c>
      <c r="H1001" t="s">
        <v>1580</v>
      </c>
      <c r="I1001" t="s">
        <v>1581</v>
      </c>
      <c r="J1001" t="s">
        <v>35</v>
      </c>
      <c r="K1001">
        <v>0.4</v>
      </c>
      <c r="L1001" t="s">
        <v>36</v>
      </c>
      <c r="M1001" t="str">
        <f t="shared" si="45"/>
        <v>MUDr. Igor Hartmann</v>
      </c>
      <c r="N1001">
        <f t="shared" si="46"/>
        <v>4</v>
      </c>
      <c r="O1001">
        <f t="shared" si="47"/>
        <v>0.8</v>
      </c>
    </row>
    <row r="1002" spans="1:15" x14ac:dyDescent="0.2">
      <c r="A1002">
        <v>89301122</v>
      </c>
      <c r="B1002" t="s">
        <v>1578</v>
      </c>
      <c r="C1002" t="s">
        <v>1627</v>
      </c>
      <c r="D1002">
        <v>10</v>
      </c>
      <c r="E1002" s="1">
        <v>39448</v>
      </c>
      <c r="G1002" t="s">
        <v>32</v>
      </c>
      <c r="H1002" t="s">
        <v>1580</v>
      </c>
      <c r="I1002" t="s">
        <v>1581</v>
      </c>
      <c r="J1002" t="s">
        <v>35</v>
      </c>
      <c r="K1002">
        <v>0.15</v>
      </c>
      <c r="L1002" t="s">
        <v>36</v>
      </c>
      <c r="M1002" t="str">
        <f t="shared" si="45"/>
        <v>MUDr. Igor Hartmann</v>
      </c>
      <c r="N1002">
        <f t="shared" si="46"/>
        <v>4</v>
      </c>
      <c r="O1002">
        <f t="shared" si="47"/>
        <v>0.8</v>
      </c>
    </row>
    <row r="1003" spans="1:15" x14ac:dyDescent="0.2">
      <c r="A1003">
        <v>89301124</v>
      </c>
      <c r="B1003" t="s">
        <v>1578</v>
      </c>
      <c r="C1003" t="s">
        <v>1638</v>
      </c>
      <c r="D1003">
        <v>10</v>
      </c>
      <c r="E1003" s="1">
        <v>39448</v>
      </c>
      <c r="G1003" t="s">
        <v>32</v>
      </c>
      <c r="H1003" t="s">
        <v>1580</v>
      </c>
      <c r="I1003" t="s">
        <v>1581</v>
      </c>
      <c r="J1003" t="s">
        <v>35</v>
      </c>
      <c r="K1003">
        <v>0.05</v>
      </c>
      <c r="L1003" t="s">
        <v>36</v>
      </c>
      <c r="M1003" t="str">
        <f t="shared" si="45"/>
        <v>MUDr. Igor Hartmann</v>
      </c>
      <c r="N1003">
        <f t="shared" si="46"/>
        <v>4</v>
      </c>
      <c r="O1003">
        <f t="shared" si="47"/>
        <v>0.8</v>
      </c>
    </row>
    <row r="1004" spans="1:15" x14ac:dyDescent="0.2">
      <c r="A1004">
        <v>89301605</v>
      </c>
      <c r="B1004" t="s">
        <v>3023</v>
      </c>
      <c r="C1004" t="s">
        <v>3024</v>
      </c>
      <c r="D1004">
        <v>10</v>
      </c>
      <c r="E1004" s="1">
        <v>39448</v>
      </c>
      <c r="G1004" t="s">
        <v>32</v>
      </c>
      <c r="H1004" t="s">
        <v>1580</v>
      </c>
      <c r="I1004" t="s">
        <v>1581</v>
      </c>
      <c r="J1004" t="s">
        <v>35</v>
      </c>
      <c r="K1004">
        <v>0.2</v>
      </c>
      <c r="L1004" t="s">
        <v>36</v>
      </c>
      <c r="M1004" t="str">
        <f t="shared" si="45"/>
        <v>MUDr. Igor Hartmann</v>
      </c>
      <c r="N1004">
        <f t="shared" si="46"/>
        <v>4</v>
      </c>
      <c r="O1004">
        <f t="shared" si="47"/>
        <v>0.8</v>
      </c>
    </row>
    <row r="1005" spans="1:15" x14ac:dyDescent="0.2">
      <c r="A1005">
        <v>89305247</v>
      </c>
      <c r="B1005" t="s">
        <v>3126</v>
      </c>
      <c r="C1005" t="s">
        <v>3135</v>
      </c>
      <c r="D1005">
        <v>15</v>
      </c>
      <c r="E1005" s="1">
        <v>42370</v>
      </c>
      <c r="G1005" t="s">
        <v>32</v>
      </c>
      <c r="H1005" t="s">
        <v>2243</v>
      </c>
      <c r="I1005" t="s">
        <v>3138</v>
      </c>
      <c r="J1005" t="s">
        <v>35</v>
      </c>
      <c r="K1005">
        <v>0.05</v>
      </c>
      <c r="L1005" t="s">
        <v>2187</v>
      </c>
      <c r="M1005" t="str">
        <f t="shared" si="45"/>
        <v>MUDr. Luboš Harvan</v>
      </c>
      <c r="N1005">
        <f t="shared" si="46"/>
        <v>1</v>
      </c>
      <c r="O1005">
        <f t="shared" si="47"/>
        <v>0.05</v>
      </c>
    </row>
    <row r="1006" spans="1:15" x14ac:dyDescent="0.2">
      <c r="A1006">
        <v>89301215</v>
      </c>
      <c r="B1006" t="s">
        <v>2044</v>
      </c>
      <c r="C1006" t="s">
        <v>2121</v>
      </c>
      <c r="D1006">
        <v>10</v>
      </c>
      <c r="E1006" s="1">
        <v>42552</v>
      </c>
      <c r="G1006" t="s">
        <v>13</v>
      </c>
      <c r="H1006" t="s">
        <v>2134</v>
      </c>
      <c r="I1006" t="s">
        <v>2135</v>
      </c>
      <c r="K1006">
        <v>1</v>
      </c>
      <c r="L1006" t="s">
        <v>51</v>
      </c>
      <c r="M1006" t="str">
        <f t="shared" si="45"/>
        <v>Mgr. Marcel Harvánek</v>
      </c>
      <c r="N1006">
        <f t="shared" si="46"/>
        <v>1</v>
      </c>
      <c r="O1006">
        <f t="shared" si="47"/>
        <v>1</v>
      </c>
    </row>
    <row r="1007" spans="1:15" x14ac:dyDescent="0.2">
      <c r="A1007">
        <v>89301011</v>
      </c>
      <c r="B1007" t="s">
        <v>76</v>
      </c>
      <c r="C1007" t="s">
        <v>77</v>
      </c>
      <c r="D1007">
        <v>5</v>
      </c>
      <c r="E1007" s="1">
        <v>43252</v>
      </c>
      <c r="H1007" t="s">
        <v>122</v>
      </c>
      <c r="I1007" t="s">
        <v>123</v>
      </c>
      <c r="K1007">
        <v>0.5</v>
      </c>
      <c r="L1007" t="s">
        <v>51</v>
      </c>
      <c r="M1007" t="str">
        <f t="shared" si="45"/>
        <v>Dana Hasoňová</v>
      </c>
      <c r="N1007">
        <f t="shared" si="46"/>
        <v>1</v>
      </c>
      <c r="O1007">
        <f t="shared" si="47"/>
        <v>0.5</v>
      </c>
    </row>
    <row r="1008" spans="1:15" x14ac:dyDescent="0.2">
      <c r="A1008">
        <v>89301375</v>
      </c>
      <c r="B1008" t="s">
        <v>2652</v>
      </c>
      <c r="C1008" t="s">
        <v>2652</v>
      </c>
      <c r="D1008">
        <v>10</v>
      </c>
      <c r="E1008" s="1">
        <v>44713</v>
      </c>
      <c r="H1008" t="s">
        <v>42</v>
      </c>
      <c r="I1008" t="s">
        <v>2664</v>
      </c>
      <c r="K1008">
        <v>1</v>
      </c>
      <c r="L1008" t="s">
        <v>51</v>
      </c>
      <c r="M1008" t="str">
        <f t="shared" si="45"/>
        <v>Jana Hasová</v>
      </c>
      <c r="N1008">
        <f t="shared" si="46"/>
        <v>1</v>
      </c>
      <c r="O1008">
        <f t="shared" si="47"/>
        <v>1</v>
      </c>
    </row>
    <row r="1009" spans="1:15" x14ac:dyDescent="0.2">
      <c r="A1009">
        <v>89301081</v>
      </c>
      <c r="B1009" t="s">
        <v>1125</v>
      </c>
      <c r="C1009" t="s">
        <v>77</v>
      </c>
      <c r="D1009">
        <v>5</v>
      </c>
      <c r="E1009" s="1">
        <v>44317</v>
      </c>
      <c r="H1009" t="s">
        <v>183</v>
      </c>
      <c r="I1009" t="s">
        <v>1127</v>
      </c>
      <c r="K1009">
        <v>1</v>
      </c>
      <c r="L1009" t="s">
        <v>51</v>
      </c>
      <c r="M1009" t="str">
        <f t="shared" si="45"/>
        <v>Zuzana Hassáková</v>
      </c>
      <c r="N1009">
        <f t="shared" si="46"/>
        <v>1</v>
      </c>
      <c r="O1009">
        <f t="shared" si="47"/>
        <v>1</v>
      </c>
    </row>
    <row r="1010" spans="1:15" x14ac:dyDescent="0.2">
      <c r="A1010">
        <v>89301026</v>
      </c>
      <c r="B1010" t="s">
        <v>304</v>
      </c>
      <c r="C1010" t="s">
        <v>419</v>
      </c>
      <c r="D1010">
        <v>5</v>
      </c>
      <c r="E1010" s="1">
        <v>44348</v>
      </c>
      <c r="G1010" t="s">
        <v>220</v>
      </c>
      <c r="H1010" t="s">
        <v>423</v>
      </c>
      <c r="I1010" t="s">
        <v>424</v>
      </c>
      <c r="K1010">
        <v>0.5</v>
      </c>
      <c r="L1010" t="s">
        <v>27</v>
      </c>
      <c r="M1010" t="str">
        <f t="shared" si="45"/>
        <v>Mgr. Bc. Daniel Hatala</v>
      </c>
      <c r="N1010">
        <f t="shared" si="46"/>
        <v>1</v>
      </c>
      <c r="O1010">
        <f t="shared" si="47"/>
        <v>0.5</v>
      </c>
    </row>
    <row r="1011" spans="1:15" x14ac:dyDescent="0.2">
      <c r="A1011">
        <v>89301292</v>
      </c>
      <c r="B1011" t="s">
        <v>2317</v>
      </c>
      <c r="C1011" t="s">
        <v>351</v>
      </c>
      <c r="D1011">
        <v>10</v>
      </c>
      <c r="E1011" s="1">
        <v>41091</v>
      </c>
      <c r="G1011" t="s">
        <v>13</v>
      </c>
      <c r="H1011" t="s">
        <v>292</v>
      </c>
      <c r="I1011" t="s">
        <v>2319</v>
      </c>
      <c r="K1011">
        <v>1</v>
      </c>
      <c r="L1011" t="s">
        <v>19</v>
      </c>
      <c r="M1011" t="str">
        <f t="shared" si="45"/>
        <v>Mgr. Iveta Hatalová</v>
      </c>
      <c r="N1011">
        <f t="shared" si="46"/>
        <v>1</v>
      </c>
      <c r="O1011">
        <f t="shared" si="47"/>
        <v>1</v>
      </c>
    </row>
    <row r="1012" spans="1:15" x14ac:dyDescent="0.2">
      <c r="A1012">
        <v>89301355</v>
      </c>
      <c r="B1012" t="s">
        <v>2620</v>
      </c>
      <c r="C1012" t="s">
        <v>2621</v>
      </c>
      <c r="D1012">
        <v>10</v>
      </c>
      <c r="E1012" s="1">
        <v>39448</v>
      </c>
      <c r="H1012" t="s">
        <v>25</v>
      </c>
      <c r="I1012" t="s">
        <v>2631</v>
      </c>
      <c r="K1012">
        <v>0.25</v>
      </c>
      <c r="L1012" t="s">
        <v>19</v>
      </c>
      <c r="M1012" t="str">
        <f t="shared" si="45"/>
        <v>Marcela Hauerová</v>
      </c>
      <c r="N1012">
        <f t="shared" si="46"/>
        <v>1</v>
      </c>
      <c r="O1012">
        <f t="shared" si="47"/>
        <v>0.25</v>
      </c>
    </row>
    <row r="1013" spans="1:15" x14ac:dyDescent="0.2">
      <c r="A1013">
        <v>89301600</v>
      </c>
      <c r="B1013" t="s">
        <v>2942</v>
      </c>
      <c r="C1013" t="s">
        <v>2942</v>
      </c>
      <c r="D1013">
        <v>10</v>
      </c>
      <c r="E1013" s="1">
        <v>44287</v>
      </c>
      <c r="G1013" t="s">
        <v>13</v>
      </c>
      <c r="H1013" t="s">
        <v>172</v>
      </c>
      <c r="I1013" t="s">
        <v>2949</v>
      </c>
      <c r="K1013">
        <v>7.0000000000000007E-2</v>
      </c>
      <c r="L1013" t="s">
        <v>19</v>
      </c>
      <c r="M1013" t="str">
        <f t="shared" si="45"/>
        <v>Mgr. Filip Havelka</v>
      </c>
      <c r="N1013">
        <f t="shared" si="46"/>
        <v>6</v>
      </c>
      <c r="O1013">
        <f t="shared" si="47"/>
        <v>0.42000000000000004</v>
      </c>
    </row>
    <row r="1014" spans="1:15" x14ac:dyDescent="0.2">
      <c r="A1014">
        <v>89301600</v>
      </c>
      <c r="B1014" t="s">
        <v>2942</v>
      </c>
      <c r="C1014" t="s">
        <v>2942</v>
      </c>
      <c r="D1014">
        <v>10</v>
      </c>
      <c r="E1014" s="1">
        <v>44682</v>
      </c>
      <c r="G1014" t="s">
        <v>20</v>
      </c>
      <c r="H1014" t="s">
        <v>165</v>
      </c>
      <c r="I1014" t="s">
        <v>2949</v>
      </c>
      <c r="K1014">
        <v>0.14199999999999999</v>
      </c>
      <c r="L1014" t="s">
        <v>51</v>
      </c>
      <c r="M1014" t="str">
        <f t="shared" si="45"/>
        <v>Bc. Tomáš Havelka</v>
      </c>
      <c r="N1014">
        <f t="shared" si="46"/>
        <v>7</v>
      </c>
      <c r="O1014">
        <f t="shared" si="47"/>
        <v>0.99399999999999999</v>
      </c>
    </row>
    <row r="1015" spans="1:15" x14ac:dyDescent="0.2">
      <c r="A1015">
        <v>89301602</v>
      </c>
      <c r="B1015" t="s">
        <v>3011</v>
      </c>
      <c r="C1015" t="s">
        <v>3012</v>
      </c>
      <c r="D1015">
        <v>10</v>
      </c>
      <c r="E1015" s="1">
        <v>44682</v>
      </c>
      <c r="G1015" t="s">
        <v>20</v>
      </c>
      <c r="H1015" t="s">
        <v>165</v>
      </c>
      <c r="I1015" t="s">
        <v>2949</v>
      </c>
      <c r="K1015">
        <v>0.14199999999999999</v>
      </c>
      <c r="L1015" t="s">
        <v>51</v>
      </c>
      <c r="M1015" t="str">
        <f t="shared" si="45"/>
        <v>Bc. Tomáš Havelka</v>
      </c>
      <c r="N1015">
        <f t="shared" si="46"/>
        <v>7</v>
      </c>
      <c r="O1015">
        <f t="shared" si="47"/>
        <v>0.99399999999999999</v>
      </c>
    </row>
    <row r="1016" spans="1:15" x14ac:dyDescent="0.2">
      <c r="A1016">
        <v>89301602</v>
      </c>
      <c r="B1016" t="s">
        <v>3011</v>
      </c>
      <c r="C1016" t="s">
        <v>3012</v>
      </c>
      <c r="D1016">
        <v>10</v>
      </c>
      <c r="E1016" s="1">
        <v>42370</v>
      </c>
      <c r="G1016" t="s">
        <v>13</v>
      </c>
      <c r="H1016" t="s">
        <v>172</v>
      </c>
      <c r="I1016" t="s">
        <v>2949</v>
      </c>
      <c r="K1016">
        <v>7.0000000000000007E-2</v>
      </c>
      <c r="L1016" t="s">
        <v>19</v>
      </c>
      <c r="M1016" t="str">
        <f t="shared" si="45"/>
        <v>Mgr. Filip Havelka</v>
      </c>
      <c r="N1016">
        <f t="shared" si="46"/>
        <v>6</v>
      </c>
      <c r="O1016">
        <f t="shared" si="47"/>
        <v>0.42000000000000004</v>
      </c>
    </row>
    <row r="1017" spans="1:15" x14ac:dyDescent="0.2">
      <c r="A1017">
        <v>89301604</v>
      </c>
      <c r="B1017" t="s">
        <v>3018</v>
      </c>
      <c r="C1017" t="s">
        <v>3019</v>
      </c>
      <c r="D1017">
        <v>10</v>
      </c>
      <c r="E1017" s="1">
        <v>42370</v>
      </c>
      <c r="G1017" t="s">
        <v>13</v>
      </c>
      <c r="H1017" t="s">
        <v>172</v>
      </c>
      <c r="I1017" t="s">
        <v>2949</v>
      </c>
      <c r="K1017">
        <v>7.0000000000000007E-2</v>
      </c>
      <c r="L1017" t="s">
        <v>19</v>
      </c>
      <c r="M1017" t="str">
        <f t="shared" si="45"/>
        <v>Mgr. Filip Havelka</v>
      </c>
      <c r="N1017">
        <f t="shared" si="46"/>
        <v>6</v>
      </c>
      <c r="O1017">
        <f t="shared" si="47"/>
        <v>0.42000000000000004</v>
      </c>
    </row>
    <row r="1018" spans="1:15" x14ac:dyDescent="0.2">
      <c r="A1018">
        <v>89301604</v>
      </c>
      <c r="B1018" t="s">
        <v>3018</v>
      </c>
      <c r="C1018" t="s">
        <v>3019</v>
      </c>
      <c r="D1018">
        <v>10</v>
      </c>
      <c r="E1018" s="1">
        <v>44682</v>
      </c>
      <c r="G1018" t="s">
        <v>20</v>
      </c>
      <c r="H1018" t="s">
        <v>165</v>
      </c>
      <c r="I1018" t="s">
        <v>2949</v>
      </c>
      <c r="K1018">
        <v>0.14199999999999999</v>
      </c>
      <c r="L1018" t="s">
        <v>51</v>
      </c>
      <c r="M1018" t="str">
        <f t="shared" si="45"/>
        <v>Bc. Tomáš Havelka</v>
      </c>
      <c r="N1018">
        <f t="shared" si="46"/>
        <v>7</v>
      </c>
      <c r="O1018">
        <f t="shared" si="47"/>
        <v>0.99399999999999999</v>
      </c>
    </row>
    <row r="1019" spans="1:15" x14ac:dyDescent="0.2">
      <c r="A1019">
        <v>89301605</v>
      </c>
      <c r="B1019" t="s">
        <v>3023</v>
      </c>
      <c r="C1019" t="s">
        <v>3024</v>
      </c>
      <c r="D1019">
        <v>10</v>
      </c>
      <c r="E1019" s="1">
        <v>44682</v>
      </c>
      <c r="G1019" t="s">
        <v>20</v>
      </c>
      <c r="H1019" t="s">
        <v>165</v>
      </c>
      <c r="I1019" t="s">
        <v>2949</v>
      </c>
      <c r="K1019">
        <v>0.14199999999999999</v>
      </c>
      <c r="L1019" t="s">
        <v>51</v>
      </c>
      <c r="M1019" t="str">
        <f t="shared" si="45"/>
        <v>Bc. Tomáš Havelka</v>
      </c>
      <c r="N1019">
        <f t="shared" si="46"/>
        <v>7</v>
      </c>
      <c r="O1019">
        <f t="shared" si="47"/>
        <v>0.99399999999999999</v>
      </c>
    </row>
    <row r="1020" spans="1:15" x14ac:dyDescent="0.2">
      <c r="A1020">
        <v>89301605</v>
      </c>
      <c r="B1020" t="s">
        <v>3023</v>
      </c>
      <c r="C1020" t="s">
        <v>3024</v>
      </c>
      <c r="D1020">
        <v>10</v>
      </c>
      <c r="E1020" s="1">
        <v>42370</v>
      </c>
      <c r="G1020" t="s">
        <v>13</v>
      </c>
      <c r="H1020" t="s">
        <v>172</v>
      </c>
      <c r="I1020" t="s">
        <v>2949</v>
      </c>
      <c r="K1020">
        <v>7.0000000000000007E-2</v>
      </c>
      <c r="L1020" t="s">
        <v>19</v>
      </c>
      <c r="M1020" t="str">
        <f t="shared" si="45"/>
        <v>Mgr. Filip Havelka</v>
      </c>
      <c r="N1020">
        <f t="shared" si="46"/>
        <v>6</v>
      </c>
      <c r="O1020">
        <f t="shared" si="47"/>
        <v>0.42000000000000004</v>
      </c>
    </row>
    <row r="1021" spans="1:15" x14ac:dyDescent="0.2">
      <c r="A1021">
        <v>89301606</v>
      </c>
      <c r="B1021" t="s">
        <v>3025</v>
      </c>
      <c r="C1021" t="s">
        <v>3026</v>
      </c>
      <c r="D1021">
        <v>10</v>
      </c>
      <c r="E1021" s="1">
        <v>42370</v>
      </c>
      <c r="G1021" t="s">
        <v>13</v>
      </c>
      <c r="H1021" t="s">
        <v>172</v>
      </c>
      <c r="I1021" t="s">
        <v>2949</v>
      </c>
      <c r="K1021">
        <v>7.0000000000000007E-2</v>
      </c>
      <c r="L1021" t="s">
        <v>19</v>
      </c>
      <c r="M1021" t="str">
        <f t="shared" si="45"/>
        <v>Mgr. Filip Havelka</v>
      </c>
      <c r="N1021">
        <f t="shared" si="46"/>
        <v>6</v>
      </c>
      <c r="O1021">
        <f t="shared" si="47"/>
        <v>0.42000000000000004</v>
      </c>
    </row>
    <row r="1022" spans="1:15" x14ac:dyDescent="0.2">
      <c r="A1022">
        <v>89301606</v>
      </c>
      <c r="B1022" t="s">
        <v>3025</v>
      </c>
      <c r="C1022" t="s">
        <v>3026</v>
      </c>
      <c r="D1022">
        <v>10</v>
      </c>
      <c r="E1022" s="1">
        <v>44682</v>
      </c>
      <c r="G1022" t="s">
        <v>20</v>
      </c>
      <c r="H1022" t="s">
        <v>165</v>
      </c>
      <c r="I1022" t="s">
        <v>2949</v>
      </c>
      <c r="K1022">
        <v>0.14199999999999999</v>
      </c>
      <c r="L1022" t="s">
        <v>51</v>
      </c>
      <c r="M1022" t="str">
        <f t="shared" si="45"/>
        <v>Bc. Tomáš Havelka</v>
      </c>
      <c r="N1022">
        <f t="shared" si="46"/>
        <v>7</v>
      </c>
      <c r="O1022">
        <f t="shared" si="47"/>
        <v>0.99399999999999999</v>
      </c>
    </row>
    <row r="1023" spans="1:15" x14ac:dyDescent="0.2">
      <c r="A1023">
        <v>89301607</v>
      </c>
      <c r="B1023" t="s">
        <v>3027</v>
      </c>
      <c r="C1023" t="s">
        <v>3028</v>
      </c>
      <c r="D1023">
        <v>10</v>
      </c>
      <c r="E1023" s="1">
        <v>44682</v>
      </c>
      <c r="G1023" t="s">
        <v>20</v>
      </c>
      <c r="H1023" t="s">
        <v>165</v>
      </c>
      <c r="I1023" t="s">
        <v>2949</v>
      </c>
      <c r="K1023">
        <v>0.14199999999999999</v>
      </c>
      <c r="L1023" t="s">
        <v>51</v>
      </c>
      <c r="M1023" t="str">
        <f t="shared" si="45"/>
        <v>Bc. Tomáš Havelka</v>
      </c>
      <c r="N1023">
        <f t="shared" si="46"/>
        <v>7</v>
      </c>
      <c r="O1023">
        <f t="shared" si="47"/>
        <v>0.99399999999999999</v>
      </c>
    </row>
    <row r="1024" spans="1:15" x14ac:dyDescent="0.2">
      <c r="A1024">
        <v>89301607</v>
      </c>
      <c r="B1024" t="s">
        <v>3027</v>
      </c>
      <c r="C1024" t="s">
        <v>3028</v>
      </c>
      <c r="D1024">
        <v>10</v>
      </c>
      <c r="E1024" s="1">
        <v>42370</v>
      </c>
      <c r="G1024" t="s">
        <v>13</v>
      </c>
      <c r="H1024" t="s">
        <v>172</v>
      </c>
      <c r="I1024" t="s">
        <v>2949</v>
      </c>
      <c r="K1024">
        <v>7.0000000000000007E-2</v>
      </c>
      <c r="L1024" t="s">
        <v>19</v>
      </c>
      <c r="M1024" t="str">
        <f t="shared" si="45"/>
        <v>Mgr. Filip Havelka</v>
      </c>
      <c r="N1024">
        <f t="shared" si="46"/>
        <v>6</v>
      </c>
      <c r="O1024">
        <f t="shared" si="47"/>
        <v>0.42000000000000004</v>
      </c>
    </row>
    <row r="1025" spans="1:15" x14ac:dyDescent="0.2">
      <c r="A1025">
        <v>89301608</v>
      </c>
      <c r="B1025" t="s">
        <v>3029</v>
      </c>
      <c r="C1025" t="s">
        <v>3029</v>
      </c>
      <c r="D1025">
        <v>10</v>
      </c>
      <c r="E1025" s="1">
        <v>44682</v>
      </c>
      <c r="G1025" t="s">
        <v>20</v>
      </c>
      <c r="H1025" t="s">
        <v>165</v>
      </c>
      <c r="I1025" t="s">
        <v>2949</v>
      </c>
      <c r="K1025">
        <v>0.14199999999999999</v>
      </c>
      <c r="L1025" t="s">
        <v>51</v>
      </c>
      <c r="M1025" t="str">
        <f t="shared" si="45"/>
        <v>Bc. Tomáš Havelka</v>
      </c>
      <c r="N1025">
        <f t="shared" si="46"/>
        <v>7</v>
      </c>
      <c r="O1025">
        <f t="shared" si="47"/>
        <v>0.99399999999999999</v>
      </c>
    </row>
    <row r="1026" spans="1:15" x14ac:dyDescent="0.2">
      <c r="A1026">
        <v>89301031</v>
      </c>
      <c r="B1026" t="s">
        <v>485</v>
      </c>
      <c r="C1026" t="s">
        <v>77</v>
      </c>
      <c r="D1026">
        <v>5</v>
      </c>
      <c r="E1026" s="1">
        <v>31973</v>
      </c>
      <c r="H1026" t="s">
        <v>200</v>
      </c>
      <c r="I1026" t="s">
        <v>561</v>
      </c>
      <c r="K1026">
        <v>1</v>
      </c>
      <c r="L1026" t="s">
        <v>19</v>
      </c>
      <c r="M1026" t="str">
        <f t="shared" si="45"/>
        <v>Martina Havelková</v>
      </c>
      <c r="N1026">
        <f t="shared" si="46"/>
        <v>1</v>
      </c>
      <c r="O1026">
        <f t="shared" si="47"/>
        <v>1</v>
      </c>
    </row>
    <row r="1027" spans="1:15" x14ac:dyDescent="0.2">
      <c r="A1027">
        <v>89301063</v>
      </c>
      <c r="B1027" t="s">
        <v>808</v>
      </c>
      <c r="C1027" t="s">
        <v>229</v>
      </c>
      <c r="D1027">
        <v>5</v>
      </c>
      <c r="E1027" s="1">
        <v>43009</v>
      </c>
      <c r="G1027" t="s">
        <v>887</v>
      </c>
      <c r="H1027" t="s">
        <v>200</v>
      </c>
      <c r="I1027" t="s">
        <v>561</v>
      </c>
      <c r="J1027" t="s">
        <v>62</v>
      </c>
      <c r="K1027">
        <v>0.75</v>
      </c>
      <c r="L1027" t="s">
        <v>19</v>
      </c>
      <c r="M1027" t="str">
        <f t="shared" ref="M1027:M1090" si="48">IF(G1027="",H1027&amp;" "&amp;I1027,G1027&amp;" "&amp;H1027&amp;" "&amp;I1027)</f>
        <v>Ing. Bc. Martina Havelková</v>
      </c>
      <c r="N1027">
        <f t="shared" ref="N1027:N1090" si="49">COUNTIF(M:M,M1027)</f>
        <v>1</v>
      </c>
      <c r="O1027">
        <f t="shared" ref="O1027:O1090" si="50">SUMIFS(K:K,M:M,M1027)</f>
        <v>0.75</v>
      </c>
    </row>
    <row r="1028" spans="1:15" x14ac:dyDescent="0.2">
      <c r="A1028">
        <v>89301101</v>
      </c>
      <c r="B1028" t="s">
        <v>1326</v>
      </c>
      <c r="C1028" t="s">
        <v>77</v>
      </c>
      <c r="D1028">
        <v>5</v>
      </c>
      <c r="E1028" s="1">
        <v>42005</v>
      </c>
      <c r="H1028" t="s">
        <v>344</v>
      </c>
      <c r="I1028" t="s">
        <v>1336</v>
      </c>
      <c r="K1028">
        <v>1</v>
      </c>
      <c r="L1028" t="s">
        <v>19</v>
      </c>
      <c r="M1028" t="str">
        <f t="shared" si="48"/>
        <v>Radka Havlasová</v>
      </c>
      <c r="N1028">
        <f t="shared" si="49"/>
        <v>1</v>
      </c>
      <c r="O1028">
        <f t="shared" si="50"/>
        <v>1</v>
      </c>
    </row>
    <row r="1029" spans="1:15" x14ac:dyDescent="0.2">
      <c r="A1029">
        <v>89301324</v>
      </c>
      <c r="B1029" t="s">
        <v>2385</v>
      </c>
      <c r="C1029" t="s">
        <v>2446</v>
      </c>
      <c r="D1029">
        <v>5</v>
      </c>
      <c r="E1029" s="1">
        <v>44075</v>
      </c>
      <c r="H1029" t="s">
        <v>42</v>
      </c>
      <c r="I1029" t="s">
        <v>2455</v>
      </c>
      <c r="J1029" t="s">
        <v>62</v>
      </c>
      <c r="K1029">
        <v>1</v>
      </c>
      <c r="L1029" t="s">
        <v>51</v>
      </c>
      <c r="M1029" t="str">
        <f t="shared" si="48"/>
        <v>Jana Havlenová</v>
      </c>
      <c r="N1029">
        <f t="shared" si="49"/>
        <v>1</v>
      </c>
      <c r="O1029">
        <f t="shared" si="50"/>
        <v>1</v>
      </c>
    </row>
    <row r="1030" spans="1:15" x14ac:dyDescent="0.2">
      <c r="A1030">
        <v>89301011</v>
      </c>
      <c r="B1030" t="s">
        <v>76</v>
      </c>
      <c r="C1030" t="s">
        <v>77</v>
      </c>
      <c r="D1030">
        <v>5</v>
      </c>
      <c r="E1030" s="1">
        <v>42856</v>
      </c>
      <c r="H1030" t="s">
        <v>115</v>
      </c>
      <c r="I1030" t="s">
        <v>116</v>
      </c>
      <c r="K1030">
        <v>1</v>
      </c>
      <c r="L1030" t="s">
        <v>27</v>
      </c>
      <c r="M1030" t="str">
        <f t="shared" si="48"/>
        <v>Miroslava Havlíčková</v>
      </c>
      <c r="N1030">
        <f t="shared" si="49"/>
        <v>1</v>
      </c>
      <c r="O1030">
        <f t="shared" si="50"/>
        <v>1</v>
      </c>
    </row>
    <row r="1031" spans="1:15" x14ac:dyDescent="0.2">
      <c r="A1031">
        <v>89301076</v>
      </c>
      <c r="B1031" t="s">
        <v>1088</v>
      </c>
      <c r="C1031" t="s">
        <v>1088</v>
      </c>
      <c r="D1031">
        <v>5</v>
      </c>
      <c r="E1031" s="1">
        <v>43617</v>
      </c>
      <c r="H1031" t="s">
        <v>259</v>
      </c>
      <c r="I1031" t="s">
        <v>116</v>
      </c>
      <c r="K1031">
        <v>1</v>
      </c>
      <c r="L1031" t="s">
        <v>27</v>
      </c>
      <c r="M1031" t="str">
        <f t="shared" si="48"/>
        <v>Gabriela Havlíčková</v>
      </c>
      <c r="N1031">
        <f t="shared" si="49"/>
        <v>1</v>
      </c>
      <c r="O1031">
        <f t="shared" si="50"/>
        <v>1</v>
      </c>
    </row>
    <row r="1032" spans="1:15" x14ac:dyDescent="0.2">
      <c r="A1032">
        <v>89301081</v>
      </c>
      <c r="B1032" t="s">
        <v>1125</v>
      </c>
      <c r="C1032" t="s">
        <v>77</v>
      </c>
      <c r="D1032">
        <v>5</v>
      </c>
      <c r="E1032" s="1">
        <v>43831</v>
      </c>
      <c r="G1032" t="s">
        <v>13</v>
      </c>
      <c r="H1032" t="s">
        <v>200</v>
      </c>
      <c r="I1032" t="s">
        <v>116</v>
      </c>
      <c r="K1032">
        <v>1</v>
      </c>
      <c r="L1032" t="s">
        <v>19</v>
      </c>
      <c r="M1032" t="str">
        <f t="shared" si="48"/>
        <v>Mgr. Martina Havlíčková</v>
      </c>
      <c r="N1032">
        <f t="shared" si="49"/>
        <v>1</v>
      </c>
      <c r="O1032">
        <f t="shared" si="50"/>
        <v>1</v>
      </c>
    </row>
    <row r="1033" spans="1:15" x14ac:dyDescent="0.2">
      <c r="A1033">
        <v>89301212</v>
      </c>
      <c r="B1033" t="s">
        <v>2044</v>
      </c>
      <c r="C1033" t="s">
        <v>351</v>
      </c>
      <c r="D1033">
        <v>10</v>
      </c>
      <c r="E1033" s="1">
        <v>43948</v>
      </c>
      <c r="H1033" t="s">
        <v>56</v>
      </c>
      <c r="I1033" t="s">
        <v>116</v>
      </c>
      <c r="K1033">
        <v>0.5</v>
      </c>
      <c r="L1033" t="s">
        <v>60</v>
      </c>
      <c r="M1033" t="str">
        <f t="shared" si="48"/>
        <v>Veronika Havlíčková</v>
      </c>
      <c r="N1033">
        <f t="shared" si="49"/>
        <v>2</v>
      </c>
      <c r="O1033">
        <f t="shared" si="50"/>
        <v>1</v>
      </c>
    </row>
    <row r="1034" spans="1:15" x14ac:dyDescent="0.2">
      <c r="A1034">
        <v>89301215</v>
      </c>
      <c r="B1034" t="s">
        <v>2044</v>
      </c>
      <c r="C1034" t="s">
        <v>2121</v>
      </c>
      <c r="D1034">
        <v>10</v>
      </c>
      <c r="E1034" s="1">
        <v>43948</v>
      </c>
      <c r="H1034" t="s">
        <v>56</v>
      </c>
      <c r="I1034" t="s">
        <v>116</v>
      </c>
      <c r="K1034">
        <v>0.5</v>
      </c>
      <c r="L1034" t="s">
        <v>60</v>
      </c>
      <c r="M1034" t="str">
        <f t="shared" si="48"/>
        <v>Veronika Havlíčková</v>
      </c>
      <c r="N1034">
        <f t="shared" si="49"/>
        <v>2</v>
      </c>
      <c r="O1034">
        <f t="shared" si="50"/>
        <v>1</v>
      </c>
    </row>
    <row r="1035" spans="1:15" x14ac:dyDescent="0.2">
      <c r="A1035">
        <v>89301375</v>
      </c>
      <c r="B1035" t="s">
        <v>2652</v>
      </c>
      <c r="C1035" t="s">
        <v>2652</v>
      </c>
      <c r="D1035">
        <v>10</v>
      </c>
      <c r="E1035" s="1">
        <v>43164</v>
      </c>
      <c r="G1035" t="s">
        <v>13</v>
      </c>
      <c r="H1035" t="s">
        <v>44</v>
      </c>
      <c r="I1035" t="s">
        <v>116</v>
      </c>
      <c r="K1035">
        <v>1</v>
      </c>
      <c r="L1035" t="s">
        <v>1222</v>
      </c>
      <c r="M1035" t="str">
        <f t="shared" si="48"/>
        <v>Mgr. Eva Havlíčková</v>
      </c>
      <c r="N1035">
        <f t="shared" si="49"/>
        <v>1</v>
      </c>
      <c r="O1035">
        <f t="shared" si="50"/>
        <v>1</v>
      </c>
    </row>
    <row r="1036" spans="1:15" x14ac:dyDescent="0.2">
      <c r="A1036">
        <v>89301572</v>
      </c>
      <c r="B1036" t="s">
        <v>2884</v>
      </c>
      <c r="C1036" t="s">
        <v>2884</v>
      </c>
      <c r="D1036">
        <v>10</v>
      </c>
      <c r="E1036" s="1">
        <v>42826</v>
      </c>
      <c r="H1036" t="s">
        <v>142</v>
      </c>
      <c r="I1036" t="s">
        <v>116</v>
      </c>
      <c r="K1036">
        <v>0.2</v>
      </c>
      <c r="L1036" t="s">
        <v>19</v>
      </c>
      <c r="M1036" t="str">
        <f t="shared" si="48"/>
        <v>Monika Havlíčková</v>
      </c>
      <c r="N1036">
        <f t="shared" si="49"/>
        <v>1</v>
      </c>
      <c r="O1036">
        <f t="shared" si="50"/>
        <v>0.2</v>
      </c>
    </row>
    <row r="1037" spans="1:15" x14ac:dyDescent="0.2">
      <c r="A1037">
        <v>89301041</v>
      </c>
      <c r="B1037" t="s">
        <v>621</v>
      </c>
      <c r="C1037" t="s">
        <v>77</v>
      </c>
      <c r="D1037">
        <v>5</v>
      </c>
      <c r="E1037" s="1">
        <v>39448</v>
      </c>
      <c r="G1037" t="s">
        <v>371</v>
      </c>
      <c r="H1037" t="s">
        <v>516</v>
      </c>
      <c r="I1037" t="s">
        <v>651</v>
      </c>
      <c r="J1037" t="s">
        <v>35</v>
      </c>
      <c r="K1037">
        <v>0.1</v>
      </c>
      <c r="L1037" t="s">
        <v>36</v>
      </c>
      <c r="M1037" t="str">
        <f t="shared" si="48"/>
        <v>prof. MUDr. Roman Havlík</v>
      </c>
      <c r="N1037">
        <f t="shared" si="49"/>
        <v>2</v>
      </c>
      <c r="O1037">
        <f t="shared" si="50"/>
        <v>0.2</v>
      </c>
    </row>
    <row r="1038" spans="1:15" x14ac:dyDescent="0.2">
      <c r="A1038">
        <v>89301042</v>
      </c>
      <c r="B1038" t="s">
        <v>701</v>
      </c>
      <c r="C1038" t="s">
        <v>702</v>
      </c>
      <c r="D1038">
        <v>10</v>
      </c>
      <c r="E1038" s="1">
        <v>39448</v>
      </c>
      <c r="G1038" t="s">
        <v>371</v>
      </c>
      <c r="H1038" t="s">
        <v>516</v>
      </c>
      <c r="I1038" t="s">
        <v>651</v>
      </c>
      <c r="J1038" t="s">
        <v>35</v>
      </c>
      <c r="K1038">
        <v>0.1</v>
      </c>
      <c r="L1038" t="s">
        <v>36</v>
      </c>
      <c r="M1038" t="str">
        <f t="shared" si="48"/>
        <v>prof. MUDr. Roman Havlík</v>
      </c>
      <c r="N1038">
        <f t="shared" si="49"/>
        <v>2</v>
      </c>
      <c r="O1038">
        <f t="shared" si="50"/>
        <v>0.2</v>
      </c>
    </row>
    <row r="1039" spans="1:15" x14ac:dyDescent="0.2">
      <c r="A1039">
        <v>89305247</v>
      </c>
      <c r="B1039" t="s">
        <v>3126</v>
      </c>
      <c r="C1039" t="s">
        <v>3135</v>
      </c>
      <c r="D1039">
        <v>15</v>
      </c>
      <c r="E1039" s="1">
        <v>44562</v>
      </c>
      <c r="G1039" t="s">
        <v>32</v>
      </c>
      <c r="H1039" t="s">
        <v>573</v>
      </c>
      <c r="I1039" t="s">
        <v>651</v>
      </c>
      <c r="K1039">
        <v>0.8</v>
      </c>
      <c r="L1039" t="s">
        <v>3121</v>
      </c>
      <c r="M1039" t="str">
        <f t="shared" si="48"/>
        <v>MUDr. Miroslav Havlík</v>
      </c>
      <c r="N1039">
        <f t="shared" si="49"/>
        <v>2</v>
      </c>
      <c r="O1039">
        <f t="shared" si="50"/>
        <v>0.8</v>
      </c>
    </row>
    <row r="1040" spans="1:15" x14ac:dyDescent="0.2">
      <c r="A1040">
        <v>89870255</v>
      </c>
      <c r="B1040" t="s">
        <v>2181</v>
      </c>
      <c r="C1040" t="s">
        <v>3167</v>
      </c>
      <c r="D1040">
        <v>15</v>
      </c>
      <c r="E1040" s="1">
        <v>40422</v>
      </c>
      <c r="G1040" t="s">
        <v>32</v>
      </c>
      <c r="H1040" t="s">
        <v>573</v>
      </c>
      <c r="I1040" t="s">
        <v>651</v>
      </c>
      <c r="K1040">
        <v>0</v>
      </c>
      <c r="L1040" t="s">
        <v>2187</v>
      </c>
      <c r="M1040" t="str">
        <f t="shared" si="48"/>
        <v>MUDr. Miroslav Havlík</v>
      </c>
      <c r="N1040">
        <f t="shared" si="49"/>
        <v>2</v>
      </c>
      <c r="O1040">
        <f t="shared" si="50"/>
        <v>0.8</v>
      </c>
    </row>
    <row r="1041" spans="1:15" x14ac:dyDescent="0.2">
      <c r="A1041">
        <v>89301172</v>
      </c>
      <c r="B1041" t="s">
        <v>1863</v>
      </c>
      <c r="C1041" t="s">
        <v>1484</v>
      </c>
      <c r="D1041">
        <v>10</v>
      </c>
      <c r="E1041" s="1">
        <v>44378</v>
      </c>
      <c r="H1041" t="s">
        <v>402</v>
      </c>
      <c r="I1041" t="s">
        <v>1909</v>
      </c>
      <c r="J1041" t="s">
        <v>62</v>
      </c>
      <c r="K1041">
        <v>1</v>
      </c>
      <c r="L1041" t="s">
        <v>60</v>
      </c>
      <c r="M1041" t="str">
        <f t="shared" si="48"/>
        <v>Bronislava Havlíková</v>
      </c>
      <c r="N1041">
        <f t="shared" si="49"/>
        <v>1</v>
      </c>
      <c r="O1041">
        <f t="shared" si="50"/>
        <v>1</v>
      </c>
    </row>
    <row r="1042" spans="1:15" x14ac:dyDescent="0.2">
      <c r="A1042">
        <v>89301012</v>
      </c>
      <c r="B1042" t="s">
        <v>76</v>
      </c>
      <c r="C1042" t="s">
        <v>189</v>
      </c>
      <c r="D1042">
        <v>10</v>
      </c>
      <c r="E1042" s="1">
        <v>43647</v>
      </c>
      <c r="H1042" t="s">
        <v>201</v>
      </c>
      <c r="I1042" t="s">
        <v>202</v>
      </c>
      <c r="K1042">
        <v>1</v>
      </c>
      <c r="L1042" t="s">
        <v>19</v>
      </c>
      <c r="M1042" t="str">
        <f t="shared" si="48"/>
        <v>Olga Havlínová</v>
      </c>
      <c r="N1042">
        <f t="shared" si="49"/>
        <v>1</v>
      </c>
      <c r="O1042">
        <f t="shared" si="50"/>
        <v>1</v>
      </c>
    </row>
    <row r="1043" spans="1:15" x14ac:dyDescent="0.2">
      <c r="A1043">
        <v>89301015</v>
      </c>
      <c r="B1043" t="s">
        <v>76</v>
      </c>
      <c r="C1043" t="s">
        <v>271</v>
      </c>
      <c r="D1043">
        <v>10</v>
      </c>
      <c r="E1043" s="1">
        <v>43257</v>
      </c>
      <c r="H1043" t="s">
        <v>181</v>
      </c>
      <c r="I1043" t="s">
        <v>273</v>
      </c>
      <c r="J1043" t="s">
        <v>62</v>
      </c>
      <c r="K1043">
        <v>1</v>
      </c>
      <c r="L1043" t="s">
        <v>19</v>
      </c>
      <c r="M1043" t="str">
        <f t="shared" si="48"/>
        <v>Simona Havránková</v>
      </c>
      <c r="N1043">
        <f t="shared" si="49"/>
        <v>1</v>
      </c>
      <c r="O1043">
        <f t="shared" si="50"/>
        <v>1</v>
      </c>
    </row>
    <row r="1044" spans="1:15" x14ac:dyDescent="0.2">
      <c r="A1044">
        <v>89301301</v>
      </c>
      <c r="B1044" t="s">
        <v>2326</v>
      </c>
      <c r="C1044" t="s">
        <v>77</v>
      </c>
      <c r="D1044">
        <v>5</v>
      </c>
      <c r="E1044" s="1">
        <v>43344</v>
      </c>
      <c r="G1044" t="s">
        <v>13</v>
      </c>
      <c r="H1044" t="s">
        <v>107</v>
      </c>
      <c r="I1044" t="s">
        <v>2329</v>
      </c>
      <c r="K1044">
        <v>1</v>
      </c>
      <c r="L1044" t="s">
        <v>19</v>
      </c>
      <c r="M1044" t="str">
        <f t="shared" si="48"/>
        <v>Mgr. Ivana Havranová</v>
      </c>
      <c r="N1044">
        <f t="shared" si="49"/>
        <v>1</v>
      </c>
      <c r="O1044">
        <f t="shared" si="50"/>
        <v>1</v>
      </c>
    </row>
    <row r="1045" spans="1:15" x14ac:dyDescent="0.2">
      <c r="A1045">
        <v>89301141</v>
      </c>
      <c r="B1045" t="s">
        <v>1700</v>
      </c>
      <c r="C1045" t="s">
        <v>77</v>
      </c>
      <c r="D1045">
        <v>5</v>
      </c>
      <c r="E1045" s="1">
        <v>44047</v>
      </c>
      <c r="G1045" t="s">
        <v>32</v>
      </c>
      <c r="H1045" t="s">
        <v>86</v>
      </c>
      <c r="I1045" t="s">
        <v>1704</v>
      </c>
      <c r="K1045">
        <v>0.2</v>
      </c>
      <c r="L1045" t="s">
        <v>36</v>
      </c>
      <c r="M1045" t="str">
        <f t="shared" si="48"/>
        <v>MUDr. Jan Havrda</v>
      </c>
      <c r="N1045">
        <f t="shared" si="49"/>
        <v>3</v>
      </c>
      <c r="O1045">
        <f t="shared" si="50"/>
        <v>0.8</v>
      </c>
    </row>
    <row r="1046" spans="1:15" x14ac:dyDescent="0.2">
      <c r="A1046">
        <v>89301142</v>
      </c>
      <c r="B1046" t="s">
        <v>1700</v>
      </c>
      <c r="C1046" t="s">
        <v>1732</v>
      </c>
      <c r="D1046">
        <v>10</v>
      </c>
      <c r="E1046" s="1">
        <v>44197</v>
      </c>
      <c r="G1046" t="s">
        <v>32</v>
      </c>
      <c r="H1046" t="s">
        <v>86</v>
      </c>
      <c r="I1046" t="s">
        <v>1704</v>
      </c>
      <c r="K1046">
        <v>0.4</v>
      </c>
      <c r="L1046" t="s">
        <v>36</v>
      </c>
      <c r="M1046" t="str">
        <f t="shared" si="48"/>
        <v>MUDr. Jan Havrda</v>
      </c>
      <c r="N1046">
        <f t="shared" si="49"/>
        <v>3</v>
      </c>
      <c r="O1046">
        <f t="shared" si="50"/>
        <v>0.8</v>
      </c>
    </row>
    <row r="1047" spans="1:15" x14ac:dyDescent="0.2">
      <c r="A1047">
        <v>89301143</v>
      </c>
      <c r="B1047" t="s">
        <v>1700</v>
      </c>
      <c r="C1047" t="s">
        <v>1748</v>
      </c>
      <c r="D1047">
        <v>10</v>
      </c>
      <c r="E1047" s="1">
        <v>44562</v>
      </c>
      <c r="G1047" t="s">
        <v>32</v>
      </c>
      <c r="H1047" t="s">
        <v>86</v>
      </c>
      <c r="I1047" t="s">
        <v>1704</v>
      </c>
      <c r="K1047">
        <v>0.2</v>
      </c>
      <c r="L1047" t="s">
        <v>36</v>
      </c>
      <c r="M1047" t="str">
        <f t="shared" si="48"/>
        <v>MUDr. Jan Havrda</v>
      </c>
      <c r="N1047">
        <f t="shared" si="49"/>
        <v>3</v>
      </c>
      <c r="O1047">
        <f t="shared" si="50"/>
        <v>0.8</v>
      </c>
    </row>
    <row r="1048" spans="1:15" x14ac:dyDescent="0.2">
      <c r="A1048">
        <v>89301081</v>
      </c>
      <c r="B1048" t="s">
        <v>1125</v>
      </c>
      <c r="C1048" t="s">
        <v>77</v>
      </c>
      <c r="D1048">
        <v>5</v>
      </c>
      <c r="E1048" s="1">
        <v>42491</v>
      </c>
      <c r="G1048" t="s">
        <v>20</v>
      </c>
      <c r="H1048" t="s">
        <v>201</v>
      </c>
      <c r="I1048" t="s">
        <v>1204</v>
      </c>
      <c r="K1048">
        <v>0.75</v>
      </c>
      <c r="L1048" t="s">
        <v>51</v>
      </c>
      <c r="M1048" t="str">
        <f t="shared" si="48"/>
        <v>Bc. Olga Havrdová</v>
      </c>
      <c r="N1048">
        <f t="shared" si="49"/>
        <v>1</v>
      </c>
      <c r="O1048">
        <f t="shared" si="50"/>
        <v>0.75</v>
      </c>
    </row>
    <row r="1049" spans="1:15" x14ac:dyDescent="0.2">
      <c r="A1049">
        <v>89301013</v>
      </c>
      <c r="B1049" t="s">
        <v>76</v>
      </c>
      <c r="C1049" t="s">
        <v>229</v>
      </c>
      <c r="D1049">
        <v>5</v>
      </c>
      <c r="E1049" s="1">
        <v>41883</v>
      </c>
      <c r="H1049" t="s">
        <v>145</v>
      </c>
      <c r="I1049" t="s">
        <v>232</v>
      </c>
      <c r="K1049">
        <v>1</v>
      </c>
      <c r="L1049" t="s">
        <v>19</v>
      </c>
      <c r="M1049" t="str">
        <f t="shared" si="48"/>
        <v>Pavla Hegerová</v>
      </c>
      <c r="N1049">
        <f t="shared" si="49"/>
        <v>1</v>
      </c>
      <c r="O1049">
        <f t="shared" si="50"/>
        <v>1</v>
      </c>
    </row>
    <row r="1050" spans="1:15" x14ac:dyDescent="0.2">
      <c r="A1050">
        <v>89301226</v>
      </c>
      <c r="B1050" t="s">
        <v>2154</v>
      </c>
      <c r="C1050" t="s">
        <v>2174</v>
      </c>
      <c r="D1050">
        <v>10</v>
      </c>
      <c r="E1050" s="1">
        <v>43739</v>
      </c>
      <c r="G1050" t="s">
        <v>20</v>
      </c>
      <c r="H1050" t="s">
        <v>56</v>
      </c>
      <c r="I1050" t="s">
        <v>232</v>
      </c>
      <c r="K1050">
        <v>1</v>
      </c>
      <c r="L1050" t="s">
        <v>51</v>
      </c>
      <c r="M1050" t="str">
        <f t="shared" si="48"/>
        <v>Bc. Veronika Hegerová</v>
      </c>
      <c r="N1050">
        <f t="shared" si="49"/>
        <v>1</v>
      </c>
      <c r="O1050">
        <f t="shared" si="50"/>
        <v>1</v>
      </c>
    </row>
    <row r="1051" spans="1:15" x14ac:dyDescent="0.2">
      <c r="A1051">
        <v>89301121</v>
      </c>
      <c r="B1051" t="s">
        <v>1578</v>
      </c>
      <c r="C1051" t="s">
        <v>77</v>
      </c>
      <c r="D1051">
        <v>5</v>
      </c>
      <c r="E1051" s="1">
        <v>43313</v>
      </c>
      <c r="G1051" t="s">
        <v>20</v>
      </c>
      <c r="H1051" t="s">
        <v>49</v>
      </c>
      <c r="I1051" t="s">
        <v>1598</v>
      </c>
      <c r="K1051">
        <v>0.5</v>
      </c>
      <c r="L1051" t="s">
        <v>51</v>
      </c>
      <c r="M1051" t="str">
        <f t="shared" si="48"/>
        <v>Bc. Anna Hegrová</v>
      </c>
      <c r="N1051">
        <f t="shared" si="49"/>
        <v>1</v>
      </c>
      <c r="O1051">
        <f t="shared" si="50"/>
        <v>0.5</v>
      </c>
    </row>
    <row r="1052" spans="1:15" x14ac:dyDescent="0.2">
      <c r="A1052">
        <v>89301011</v>
      </c>
      <c r="B1052" t="s">
        <v>76</v>
      </c>
      <c r="C1052" t="s">
        <v>77</v>
      </c>
      <c r="D1052">
        <v>5</v>
      </c>
      <c r="E1052" s="1">
        <v>41456</v>
      </c>
      <c r="G1052" t="s">
        <v>92</v>
      </c>
      <c r="H1052" t="s">
        <v>93</v>
      </c>
      <c r="I1052" t="s">
        <v>94</v>
      </c>
      <c r="J1052" t="s">
        <v>35</v>
      </c>
      <c r="K1052">
        <v>0.1</v>
      </c>
      <c r="L1052" t="s">
        <v>36</v>
      </c>
      <c r="M1052" t="str">
        <f t="shared" si="48"/>
        <v>doc. MUDr. FESC Petr Heinc</v>
      </c>
      <c r="N1052">
        <f t="shared" si="49"/>
        <v>3</v>
      </c>
      <c r="O1052">
        <f t="shared" si="50"/>
        <v>1</v>
      </c>
    </row>
    <row r="1053" spans="1:15" x14ac:dyDescent="0.2">
      <c r="A1053">
        <v>89301012</v>
      </c>
      <c r="B1053" t="s">
        <v>76</v>
      </c>
      <c r="C1053" t="s">
        <v>189</v>
      </c>
      <c r="D1053">
        <v>10</v>
      </c>
      <c r="E1053" s="1">
        <v>40337</v>
      </c>
      <c r="G1053" t="s">
        <v>92</v>
      </c>
      <c r="H1053" t="s">
        <v>93</v>
      </c>
      <c r="I1053" t="s">
        <v>94</v>
      </c>
      <c r="J1053" t="s">
        <v>35</v>
      </c>
      <c r="K1053">
        <v>0.5</v>
      </c>
      <c r="L1053" t="s">
        <v>36</v>
      </c>
      <c r="M1053" t="str">
        <f t="shared" si="48"/>
        <v>doc. MUDr. FESC Petr Heinc</v>
      </c>
      <c r="N1053">
        <f t="shared" si="49"/>
        <v>3</v>
      </c>
      <c r="O1053">
        <f t="shared" si="50"/>
        <v>1</v>
      </c>
    </row>
    <row r="1054" spans="1:15" x14ac:dyDescent="0.2">
      <c r="A1054">
        <v>89301016</v>
      </c>
      <c r="B1054" t="s">
        <v>76</v>
      </c>
      <c r="C1054" t="s">
        <v>294</v>
      </c>
      <c r="D1054">
        <v>10</v>
      </c>
      <c r="E1054" s="1">
        <v>39448</v>
      </c>
      <c r="G1054" t="s">
        <v>92</v>
      </c>
      <c r="H1054" t="s">
        <v>93</v>
      </c>
      <c r="I1054" t="s">
        <v>94</v>
      </c>
      <c r="J1054" t="s">
        <v>35</v>
      </c>
      <c r="K1054">
        <v>0.4</v>
      </c>
      <c r="L1054" t="s">
        <v>36</v>
      </c>
      <c r="M1054" t="str">
        <f t="shared" si="48"/>
        <v>doc. MUDr. FESC Petr Heinc</v>
      </c>
      <c r="N1054">
        <f t="shared" si="49"/>
        <v>3</v>
      </c>
      <c r="O1054">
        <f t="shared" si="50"/>
        <v>1</v>
      </c>
    </row>
    <row r="1055" spans="1:15" x14ac:dyDescent="0.2">
      <c r="A1055">
        <v>89301081</v>
      </c>
      <c r="B1055" t="s">
        <v>1125</v>
      </c>
      <c r="C1055" t="s">
        <v>77</v>
      </c>
      <c r="D1055">
        <v>5</v>
      </c>
      <c r="E1055" s="1">
        <v>42689</v>
      </c>
      <c r="G1055" t="s">
        <v>20</v>
      </c>
      <c r="H1055" t="s">
        <v>209</v>
      </c>
      <c r="I1055" t="s">
        <v>1196</v>
      </c>
      <c r="K1055">
        <v>0.5</v>
      </c>
      <c r="L1055" t="s">
        <v>51</v>
      </c>
      <c r="M1055" t="str">
        <f t="shared" si="48"/>
        <v>Bc. Petra Heincová</v>
      </c>
      <c r="N1055">
        <f t="shared" si="49"/>
        <v>1</v>
      </c>
      <c r="O1055">
        <f t="shared" si="50"/>
        <v>0.5</v>
      </c>
    </row>
    <row r="1056" spans="1:15" x14ac:dyDescent="0.2">
      <c r="A1056">
        <v>89301251</v>
      </c>
      <c r="B1056" t="s">
        <v>2181</v>
      </c>
      <c r="C1056" t="s">
        <v>77</v>
      </c>
      <c r="D1056">
        <v>5</v>
      </c>
      <c r="E1056" s="1">
        <v>39448</v>
      </c>
      <c r="G1056" t="s">
        <v>32</v>
      </c>
      <c r="H1056" t="s">
        <v>93</v>
      </c>
      <c r="I1056" t="s">
        <v>2192</v>
      </c>
      <c r="J1056" t="s">
        <v>35</v>
      </c>
      <c r="K1056">
        <v>0.3</v>
      </c>
      <c r="L1056" t="s">
        <v>36</v>
      </c>
      <c r="M1056" t="str">
        <f t="shared" si="48"/>
        <v>MUDr. Petr Heinz</v>
      </c>
      <c r="N1056">
        <f t="shared" si="49"/>
        <v>2</v>
      </c>
      <c r="O1056">
        <f t="shared" si="50"/>
        <v>0.35</v>
      </c>
    </row>
    <row r="1057" spans="1:16" x14ac:dyDescent="0.2">
      <c r="A1057">
        <v>89305252</v>
      </c>
      <c r="B1057" t="s">
        <v>2181</v>
      </c>
      <c r="C1057" t="s">
        <v>3158</v>
      </c>
      <c r="D1057">
        <v>15</v>
      </c>
      <c r="E1057" s="1">
        <v>39814</v>
      </c>
      <c r="G1057" t="s">
        <v>32</v>
      </c>
      <c r="H1057" t="s">
        <v>93</v>
      </c>
      <c r="I1057" t="s">
        <v>2192</v>
      </c>
      <c r="J1057" t="s">
        <v>35</v>
      </c>
      <c r="K1057">
        <v>0.05</v>
      </c>
      <c r="L1057" t="s">
        <v>3121</v>
      </c>
      <c r="M1057" t="str">
        <f t="shared" si="48"/>
        <v>MUDr. Petr Heinz</v>
      </c>
      <c r="N1057">
        <f t="shared" si="49"/>
        <v>2</v>
      </c>
      <c r="O1057">
        <f t="shared" si="50"/>
        <v>0.35</v>
      </c>
    </row>
    <row r="1058" spans="1:16" x14ac:dyDescent="0.2">
      <c r="A1058">
        <v>89301076</v>
      </c>
      <c r="B1058" t="s">
        <v>1088</v>
      </c>
      <c r="C1058" t="s">
        <v>1088</v>
      </c>
      <c r="D1058">
        <v>5</v>
      </c>
      <c r="E1058" s="1">
        <v>43466</v>
      </c>
      <c r="H1058" t="s">
        <v>67</v>
      </c>
      <c r="I1058" t="s">
        <v>1104</v>
      </c>
      <c r="K1058">
        <v>1</v>
      </c>
      <c r="L1058" t="s">
        <v>27</v>
      </c>
      <c r="M1058" t="str">
        <f t="shared" si="48"/>
        <v>Kateřina Hejčová</v>
      </c>
      <c r="N1058">
        <f t="shared" si="49"/>
        <v>1</v>
      </c>
      <c r="O1058">
        <f t="shared" si="50"/>
        <v>1</v>
      </c>
    </row>
    <row r="1059" spans="1:16" x14ac:dyDescent="0.2">
      <c r="A1059">
        <v>89301103</v>
      </c>
      <c r="B1059" t="s">
        <v>1326</v>
      </c>
      <c r="C1059" t="s">
        <v>1321</v>
      </c>
      <c r="D1059">
        <v>5</v>
      </c>
      <c r="E1059" s="1">
        <v>44075</v>
      </c>
      <c r="H1059" t="s">
        <v>67</v>
      </c>
      <c r="I1059" t="s">
        <v>1454</v>
      </c>
      <c r="J1059" t="s">
        <v>62</v>
      </c>
      <c r="K1059">
        <v>1</v>
      </c>
      <c r="L1059" t="s">
        <v>51</v>
      </c>
      <c r="M1059" t="str">
        <f t="shared" si="48"/>
        <v>Kateřina Hejná</v>
      </c>
      <c r="N1059">
        <f t="shared" si="49"/>
        <v>1</v>
      </c>
      <c r="O1059">
        <f t="shared" si="50"/>
        <v>1</v>
      </c>
    </row>
    <row r="1060" spans="1:16" x14ac:dyDescent="0.2">
      <c r="A1060">
        <v>89301405</v>
      </c>
      <c r="B1060" t="s">
        <v>2741</v>
      </c>
      <c r="C1060" t="s">
        <v>2742</v>
      </c>
      <c r="D1060">
        <v>10</v>
      </c>
      <c r="E1060" s="1">
        <v>39448</v>
      </c>
      <c r="G1060" t="s">
        <v>78</v>
      </c>
      <c r="H1060" t="s">
        <v>93</v>
      </c>
      <c r="I1060" t="s">
        <v>2754</v>
      </c>
      <c r="J1060" t="s">
        <v>35</v>
      </c>
      <c r="K1060">
        <v>0.75</v>
      </c>
      <c r="L1060" t="s">
        <v>36</v>
      </c>
      <c r="M1060" t="str">
        <f t="shared" si="48"/>
        <v>doc. MUDr. Petr Hejnar</v>
      </c>
      <c r="N1060">
        <f t="shared" si="49"/>
        <v>1</v>
      </c>
      <c r="O1060">
        <f t="shared" si="50"/>
        <v>0.75</v>
      </c>
    </row>
    <row r="1061" spans="1:16" x14ac:dyDescent="0.2">
      <c r="A1061">
        <v>89301081</v>
      </c>
      <c r="B1061" t="s">
        <v>1125</v>
      </c>
      <c r="C1061" t="s">
        <v>77</v>
      </c>
      <c r="D1061">
        <v>5</v>
      </c>
      <c r="E1061" s="1">
        <v>39448</v>
      </c>
      <c r="G1061" t="s">
        <v>32</v>
      </c>
      <c r="H1061" t="s">
        <v>316</v>
      </c>
      <c r="I1061" t="s">
        <v>1186</v>
      </c>
      <c r="K1061">
        <v>0.3</v>
      </c>
      <c r="L1061" t="s">
        <v>36</v>
      </c>
      <c r="M1061" t="str">
        <f t="shared" si="48"/>
        <v>MUDr. Pavel Hejtmánek</v>
      </c>
      <c r="N1061">
        <f t="shared" si="49"/>
        <v>2</v>
      </c>
      <c r="O1061">
        <f t="shared" si="50"/>
        <v>1</v>
      </c>
    </row>
    <row r="1062" spans="1:16" x14ac:dyDescent="0.2">
      <c r="A1062">
        <v>89301087</v>
      </c>
      <c r="B1062" t="s">
        <v>1125</v>
      </c>
      <c r="C1062" t="s">
        <v>1249</v>
      </c>
      <c r="D1062">
        <v>10</v>
      </c>
      <c r="E1062" s="1">
        <v>39448</v>
      </c>
      <c r="G1062" t="s">
        <v>32</v>
      </c>
      <c r="H1062" t="s">
        <v>316</v>
      </c>
      <c r="I1062" t="s">
        <v>1186</v>
      </c>
      <c r="K1062">
        <v>0.7</v>
      </c>
      <c r="L1062" t="s">
        <v>36</v>
      </c>
      <c r="M1062" t="str">
        <f t="shared" si="48"/>
        <v>MUDr. Pavel Hejtmánek</v>
      </c>
      <c r="N1062">
        <f t="shared" si="49"/>
        <v>2</v>
      </c>
      <c r="O1062">
        <f t="shared" si="50"/>
        <v>1</v>
      </c>
    </row>
    <row r="1063" spans="1:16" x14ac:dyDescent="0.2">
      <c r="A1063">
        <v>89301103</v>
      </c>
      <c r="B1063" t="s">
        <v>1326</v>
      </c>
      <c r="C1063" t="s">
        <v>1321</v>
      </c>
      <c r="D1063">
        <v>5</v>
      </c>
      <c r="E1063" s="1">
        <v>42675</v>
      </c>
      <c r="G1063" t="s">
        <v>13</v>
      </c>
      <c r="H1063" t="s">
        <v>49</v>
      </c>
      <c r="I1063" t="s">
        <v>1418</v>
      </c>
      <c r="K1063">
        <v>1</v>
      </c>
      <c r="L1063" t="s">
        <v>19</v>
      </c>
      <c r="M1063" t="str">
        <f t="shared" si="48"/>
        <v>Mgr. Anna Hejtmanová</v>
      </c>
      <c r="N1063">
        <f t="shared" si="49"/>
        <v>1</v>
      </c>
      <c r="O1063">
        <f t="shared" si="50"/>
        <v>1</v>
      </c>
    </row>
    <row r="1064" spans="1:16" x14ac:dyDescent="0.2">
      <c r="A1064">
        <v>89301073</v>
      </c>
      <c r="B1064" t="s">
        <v>904</v>
      </c>
      <c r="C1064" t="s">
        <v>229</v>
      </c>
      <c r="D1064">
        <v>5</v>
      </c>
      <c r="E1064" s="1">
        <v>44774</v>
      </c>
      <c r="H1064" t="s">
        <v>93</v>
      </c>
      <c r="I1064" t="s">
        <v>973</v>
      </c>
      <c r="K1064">
        <v>1</v>
      </c>
      <c r="L1064" t="s">
        <v>27</v>
      </c>
      <c r="M1064" t="str">
        <f t="shared" si="48"/>
        <v>Petr Helekal</v>
      </c>
      <c r="N1064">
        <f t="shared" si="49"/>
        <v>1</v>
      </c>
      <c r="O1064">
        <f t="shared" si="50"/>
        <v>1</v>
      </c>
    </row>
    <row r="1065" spans="1:16" x14ac:dyDescent="0.2">
      <c r="A1065">
        <v>89301211</v>
      </c>
      <c r="B1065" t="s">
        <v>2044</v>
      </c>
      <c r="C1065" t="s">
        <v>77</v>
      </c>
      <c r="D1065">
        <v>5</v>
      </c>
      <c r="E1065" s="1">
        <v>39448</v>
      </c>
      <c r="H1065" t="s">
        <v>42</v>
      </c>
      <c r="I1065" t="s">
        <v>2049</v>
      </c>
      <c r="K1065">
        <v>1</v>
      </c>
      <c r="L1065" t="s">
        <v>51</v>
      </c>
      <c r="M1065" t="str">
        <f t="shared" si="48"/>
        <v>Jana Helekalová</v>
      </c>
      <c r="N1065">
        <f t="shared" si="49"/>
        <v>1</v>
      </c>
      <c r="O1065">
        <f t="shared" si="50"/>
        <v>1</v>
      </c>
    </row>
    <row r="1066" spans="1:16" x14ac:dyDescent="0.2">
      <c r="A1066">
        <v>89301324</v>
      </c>
      <c r="B1066" t="s">
        <v>2385</v>
      </c>
      <c r="C1066" t="s">
        <v>2446</v>
      </c>
      <c r="D1066">
        <v>5</v>
      </c>
      <c r="E1066" s="1">
        <v>44075</v>
      </c>
      <c r="H1066" t="s">
        <v>181</v>
      </c>
      <c r="I1066" t="s">
        <v>2049</v>
      </c>
      <c r="K1066">
        <v>0.5</v>
      </c>
      <c r="L1066" t="s">
        <v>19</v>
      </c>
      <c r="M1066" t="str">
        <f t="shared" si="48"/>
        <v>Simona Helekalová</v>
      </c>
      <c r="N1066">
        <f t="shared" si="49"/>
        <v>1</v>
      </c>
      <c r="O1066">
        <f t="shared" si="50"/>
        <v>0.5</v>
      </c>
    </row>
    <row r="1067" spans="1:16" x14ac:dyDescent="0.2">
      <c r="A1067">
        <v>89301600</v>
      </c>
      <c r="B1067" t="s">
        <v>2942</v>
      </c>
      <c r="C1067" t="s">
        <v>2942</v>
      </c>
      <c r="D1067">
        <v>10</v>
      </c>
      <c r="E1067" s="1">
        <v>44287</v>
      </c>
      <c r="H1067" t="s">
        <v>205</v>
      </c>
      <c r="I1067" t="s">
        <v>2996</v>
      </c>
      <c r="J1067" t="s">
        <v>62</v>
      </c>
      <c r="K1067">
        <v>0.14199999999999999</v>
      </c>
      <c r="L1067" t="s">
        <v>51</v>
      </c>
      <c r="M1067" t="str">
        <f t="shared" si="48"/>
        <v>David Hell</v>
      </c>
      <c r="N1067">
        <f t="shared" si="49"/>
        <v>14</v>
      </c>
      <c r="O1067">
        <f t="shared" si="50"/>
        <v>1.9879999999999993</v>
      </c>
      <c r="P1067" t="s">
        <v>3178</v>
      </c>
    </row>
    <row r="1068" spans="1:16" x14ac:dyDescent="0.2">
      <c r="A1068">
        <v>89301600</v>
      </c>
      <c r="B1068" t="s">
        <v>2942</v>
      </c>
      <c r="C1068" t="s">
        <v>2942</v>
      </c>
      <c r="D1068">
        <v>10</v>
      </c>
      <c r="E1068" s="1">
        <v>44287</v>
      </c>
      <c r="H1068" t="s">
        <v>205</v>
      </c>
      <c r="I1068" t="s">
        <v>2996</v>
      </c>
      <c r="J1068" t="s">
        <v>62</v>
      </c>
      <c r="K1068">
        <v>0.14199999999999999</v>
      </c>
      <c r="L1068" t="s">
        <v>51</v>
      </c>
      <c r="M1068" t="str">
        <f t="shared" si="48"/>
        <v>David Hell</v>
      </c>
      <c r="N1068">
        <f t="shared" si="49"/>
        <v>14</v>
      </c>
      <c r="O1068">
        <f t="shared" si="50"/>
        <v>1.9879999999999993</v>
      </c>
      <c r="P1068" t="s">
        <v>3178</v>
      </c>
    </row>
    <row r="1069" spans="1:16" x14ac:dyDescent="0.2">
      <c r="A1069">
        <v>89301602</v>
      </c>
      <c r="B1069" t="s">
        <v>3011</v>
      </c>
      <c r="C1069" t="s">
        <v>3012</v>
      </c>
      <c r="D1069">
        <v>10</v>
      </c>
      <c r="E1069" s="1">
        <v>43647</v>
      </c>
      <c r="H1069" t="s">
        <v>205</v>
      </c>
      <c r="I1069" t="s">
        <v>2996</v>
      </c>
      <c r="J1069" t="s">
        <v>62</v>
      </c>
      <c r="K1069">
        <v>0.14199999999999999</v>
      </c>
      <c r="L1069" t="s">
        <v>51</v>
      </c>
      <c r="M1069" t="str">
        <f t="shared" si="48"/>
        <v>David Hell</v>
      </c>
      <c r="N1069">
        <f t="shared" si="49"/>
        <v>14</v>
      </c>
      <c r="O1069">
        <f t="shared" si="50"/>
        <v>1.9879999999999993</v>
      </c>
      <c r="P1069" t="s">
        <v>3178</v>
      </c>
    </row>
    <row r="1070" spans="1:16" x14ac:dyDescent="0.2">
      <c r="A1070">
        <v>89301602</v>
      </c>
      <c r="B1070" t="s">
        <v>3011</v>
      </c>
      <c r="C1070" t="s">
        <v>3012</v>
      </c>
      <c r="D1070">
        <v>10</v>
      </c>
      <c r="E1070" s="1">
        <v>43647</v>
      </c>
      <c r="H1070" t="s">
        <v>205</v>
      </c>
      <c r="I1070" t="s">
        <v>2996</v>
      </c>
      <c r="J1070" t="s">
        <v>62</v>
      </c>
      <c r="K1070">
        <v>0.14199999999999999</v>
      </c>
      <c r="L1070" t="s">
        <v>51</v>
      </c>
      <c r="M1070" t="str">
        <f t="shared" si="48"/>
        <v>David Hell</v>
      </c>
      <c r="N1070">
        <f t="shared" si="49"/>
        <v>14</v>
      </c>
      <c r="O1070">
        <f t="shared" si="50"/>
        <v>1.9879999999999993</v>
      </c>
      <c r="P1070" t="s">
        <v>3178</v>
      </c>
    </row>
    <row r="1071" spans="1:16" x14ac:dyDescent="0.2">
      <c r="A1071">
        <v>89301604</v>
      </c>
      <c r="B1071" t="s">
        <v>3018</v>
      </c>
      <c r="C1071" t="s">
        <v>3019</v>
      </c>
      <c r="D1071">
        <v>10</v>
      </c>
      <c r="E1071" s="1">
        <v>43647</v>
      </c>
      <c r="H1071" t="s">
        <v>205</v>
      </c>
      <c r="I1071" t="s">
        <v>2996</v>
      </c>
      <c r="J1071" t="s">
        <v>62</v>
      </c>
      <c r="K1071">
        <v>0.14199999999999999</v>
      </c>
      <c r="L1071" t="s">
        <v>51</v>
      </c>
      <c r="M1071" t="str">
        <f t="shared" si="48"/>
        <v>David Hell</v>
      </c>
      <c r="N1071">
        <f t="shared" si="49"/>
        <v>14</v>
      </c>
      <c r="O1071">
        <f t="shared" si="50"/>
        <v>1.9879999999999993</v>
      </c>
      <c r="P1071" t="s">
        <v>3178</v>
      </c>
    </row>
    <row r="1072" spans="1:16" x14ac:dyDescent="0.2">
      <c r="A1072">
        <v>89301604</v>
      </c>
      <c r="B1072" t="s">
        <v>3018</v>
      </c>
      <c r="C1072" t="s">
        <v>3019</v>
      </c>
      <c r="D1072">
        <v>10</v>
      </c>
      <c r="E1072" s="1">
        <v>43647</v>
      </c>
      <c r="H1072" t="s">
        <v>205</v>
      </c>
      <c r="I1072" t="s">
        <v>2996</v>
      </c>
      <c r="J1072" t="s">
        <v>62</v>
      </c>
      <c r="K1072">
        <v>0.14199999999999999</v>
      </c>
      <c r="L1072" t="s">
        <v>51</v>
      </c>
      <c r="M1072" t="str">
        <f t="shared" si="48"/>
        <v>David Hell</v>
      </c>
      <c r="N1072">
        <f t="shared" si="49"/>
        <v>14</v>
      </c>
      <c r="O1072">
        <f t="shared" si="50"/>
        <v>1.9879999999999993</v>
      </c>
      <c r="P1072" t="s">
        <v>3178</v>
      </c>
    </row>
    <row r="1073" spans="1:16" x14ac:dyDescent="0.2">
      <c r="A1073">
        <v>89301605</v>
      </c>
      <c r="B1073" t="s">
        <v>3023</v>
      </c>
      <c r="C1073" t="s">
        <v>3024</v>
      </c>
      <c r="D1073">
        <v>10</v>
      </c>
      <c r="E1073" s="1">
        <v>43647</v>
      </c>
      <c r="H1073" t="s">
        <v>205</v>
      </c>
      <c r="I1073" t="s">
        <v>2996</v>
      </c>
      <c r="J1073" t="s">
        <v>62</v>
      </c>
      <c r="K1073">
        <v>0.14199999999999999</v>
      </c>
      <c r="L1073" t="s">
        <v>51</v>
      </c>
      <c r="M1073" t="str">
        <f t="shared" si="48"/>
        <v>David Hell</v>
      </c>
      <c r="N1073">
        <f t="shared" si="49"/>
        <v>14</v>
      </c>
      <c r="O1073">
        <f t="shared" si="50"/>
        <v>1.9879999999999993</v>
      </c>
      <c r="P1073" t="s">
        <v>3178</v>
      </c>
    </row>
    <row r="1074" spans="1:16" x14ac:dyDescent="0.2">
      <c r="A1074">
        <v>89301605</v>
      </c>
      <c r="B1074" t="s">
        <v>3023</v>
      </c>
      <c r="C1074" t="s">
        <v>3024</v>
      </c>
      <c r="D1074">
        <v>10</v>
      </c>
      <c r="E1074" s="1">
        <v>43647</v>
      </c>
      <c r="H1074" t="s">
        <v>205</v>
      </c>
      <c r="I1074" t="s">
        <v>2996</v>
      </c>
      <c r="J1074" t="s">
        <v>62</v>
      </c>
      <c r="K1074">
        <v>0.14199999999999999</v>
      </c>
      <c r="L1074" t="s">
        <v>51</v>
      </c>
      <c r="M1074" t="str">
        <f t="shared" si="48"/>
        <v>David Hell</v>
      </c>
      <c r="N1074">
        <f t="shared" si="49"/>
        <v>14</v>
      </c>
      <c r="O1074">
        <f t="shared" si="50"/>
        <v>1.9879999999999993</v>
      </c>
      <c r="P1074" t="s">
        <v>3178</v>
      </c>
    </row>
    <row r="1075" spans="1:16" x14ac:dyDescent="0.2">
      <c r="A1075">
        <v>89301606</v>
      </c>
      <c r="B1075" t="s">
        <v>3025</v>
      </c>
      <c r="C1075" t="s">
        <v>3026</v>
      </c>
      <c r="D1075">
        <v>10</v>
      </c>
      <c r="E1075" s="1">
        <v>43647</v>
      </c>
      <c r="H1075" t="s">
        <v>205</v>
      </c>
      <c r="I1075" t="s">
        <v>2996</v>
      </c>
      <c r="J1075" t="s">
        <v>62</v>
      </c>
      <c r="K1075">
        <v>0.14199999999999999</v>
      </c>
      <c r="L1075" t="s">
        <v>51</v>
      </c>
      <c r="M1075" t="str">
        <f t="shared" si="48"/>
        <v>David Hell</v>
      </c>
      <c r="N1075">
        <f t="shared" si="49"/>
        <v>14</v>
      </c>
      <c r="O1075">
        <f t="shared" si="50"/>
        <v>1.9879999999999993</v>
      </c>
      <c r="P1075" t="s">
        <v>3178</v>
      </c>
    </row>
    <row r="1076" spans="1:16" x14ac:dyDescent="0.2">
      <c r="A1076">
        <v>89301606</v>
      </c>
      <c r="B1076" t="s">
        <v>3025</v>
      </c>
      <c r="C1076" t="s">
        <v>3026</v>
      </c>
      <c r="D1076">
        <v>10</v>
      </c>
      <c r="E1076" s="1">
        <v>43647</v>
      </c>
      <c r="H1076" t="s">
        <v>205</v>
      </c>
      <c r="I1076" t="s">
        <v>2996</v>
      </c>
      <c r="J1076" t="s">
        <v>62</v>
      </c>
      <c r="K1076">
        <v>0.14199999999999999</v>
      </c>
      <c r="L1076" t="s">
        <v>51</v>
      </c>
      <c r="M1076" t="str">
        <f t="shared" si="48"/>
        <v>David Hell</v>
      </c>
      <c r="N1076">
        <f t="shared" si="49"/>
        <v>14</v>
      </c>
      <c r="O1076">
        <f t="shared" si="50"/>
        <v>1.9879999999999993</v>
      </c>
      <c r="P1076" t="s">
        <v>3178</v>
      </c>
    </row>
    <row r="1077" spans="1:16" x14ac:dyDescent="0.2">
      <c r="A1077">
        <v>89301607</v>
      </c>
      <c r="B1077" t="s">
        <v>3027</v>
      </c>
      <c r="C1077" t="s">
        <v>3028</v>
      </c>
      <c r="D1077">
        <v>10</v>
      </c>
      <c r="E1077" s="1">
        <v>43647</v>
      </c>
      <c r="H1077" t="s">
        <v>205</v>
      </c>
      <c r="I1077" t="s">
        <v>2996</v>
      </c>
      <c r="J1077" t="s">
        <v>62</v>
      </c>
      <c r="K1077">
        <v>0.14199999999999999</v>
      </c>
      <c r="L1077" t="s">
        <v>51</v>
      </c>
      <c r="M1077" t="str">
        <f t="shared" si="48"/>
        <v>David Hell</v>
      </c>
      <c r="N1077">
        <f t="shared" si="49"/>
        <v>14</v>
      </c>
      <c r="O1077">
        <f t="shared" si="50"/>
        <v>1.9879999999999993</v>
      </c>
      <c r="P1077" t="s">
        <v>3178</v>
      </c>
    </row>
    <row r="1078" spans="1:16" x14ac:dyDescent="0.2">
      <c r="A1078">
        <v>89301607</v>
      </c>
      <c r="B1078" t="s">
        <v>3027</v>
      </c>
      <c r="C1078" t="s">
        <v>3028</v>
      </c>
      <c r="D1078">
        <v>10</v>
      </c>
      <c r="E1078" s="1">
        <v>43647</v>
      </c>
      <c r="H1078" t="s">
        <v>205</v>
      </c>
      <c r="I1078" t="s">
        <v>2996</v>
      </c>
      <c r="J1078" t="s">
        <v>62</v>
      </c>
      <c r="K1078">
        <v>0.14199999999999999</v>
      </c>
      <c r="L1078" t="s">
        <v>51</v>
      </c>
      <c r="M1078" t="str">
        <f t="shared" si="48"/>
        <v>David Hell</v>
      </c>
      <c r="N1078">
        <f t="shared" si="49"/>
        <v>14</v>
      </c>
      <c r="O1078">
        <f t="shared" si="50"/>
        <v>1.9879999999999993</v>
      </c>
      <c r="P1078" t="s">
        <v>3178</v>
      </c>
    </row>
    <row r="1079" spans="1:16" x14ac:dyDescent="0.2">
      <c r="A1079">
        <v>89301608</v>
      </c>
      <c r="B1079" t="s">
        <v>3029</v>
      </c>
      <c r="C1079" t="s">
        <v>3029</v>
      </c>
      <c r="D1079">
        <v>10</v>
      </c>
      <c r="E1079" s="1">
        <v>43647</v>
      </c>
      <c r="H1079" t="s">
        <v>205</v>
      </c>
      <c r="I1079" t="s">
        <v>2996</v>
      </c>
      <c r="J1079" t="s">
        <v>62</v>
      </c>
      <c r="K1079">
        <v>0.14199999999999999</v>
      </c>
      <c r="L1079" t="s">
        <v>51</v>
      </c>
      <c r="M1079" t="str">
        <f t="shared" si="48"/>
        <v>David Hell</v>
      </c>
      <c r="N1079">
        <f t="shared" si="49"/>
        <v>14</v>
      </c>
      <c r="O1079">
        <f t="shared" si="50"/>
        <v>1.9879999999999993</v>
      </c>
      <c r="P1079" t="s">
        <v>3178</v>
      </c>
    </row>
    <row r="1080" spans="1:16" x14ac:dyDescent="0.2">
      <c r="A1080">
        <v>89301608</v>
      </c>
      <c r="B1080" t="s">
        <v>3029</v>
      </c>
      <c r="C1080" t="s">
        <v>3029</v>
      </c>
      <c r="D1080">
        <v>10</v>
      </c>
      <c r="E1080" s="1">
        <v>43647</v>
      </c>
      <c r="H1080" t="s">
        <v>205</v>
      </c>
      <c r="I1080" t="s">
        <v>2996</v>
      </c>
      <c r="J1080" t="s">
        <v>62</v>
      </c>
      <c r="K1080">
        <v>0.14199999999999999</v>
      </c>
      <c r="L1080" t="s">
        <v>51</v>
      </c>
      <c r="M1080" t="str">
        <f t="shared" si="48"/>
        <v>David Hell</v>
      </c>
      <c r="N1080">
        <f t="shared" si="49"/>
        <v>14</v>
      </c>
      <c r="O1080">
        <f t="shared" si="50"/>
        <v>1.9879999999999993</v>
      </c>
      <c r="P1080" t="s">
        <v>3178</v>
      </c>
    </row>
    <row r="1081" spans="1:16" x14ac:dyDescent="0.2">
      <c r="A1081">
        <v>89301101</v>
      </c>
      <c r="B1081" t="s">
        <v>1326</v>
      </c>
      <c r="C1081" t="s">
        <v>77</v>
      </c>
      <c r="D1081">
        <v>5</v>
      </c>
      <c r="E1081" s="1">
        <v>44652</v>
      </c>
      <c r="G1081" t="s">
        <v>32</v>
      </c>
      <c r="H1081" t="s">
        <v>195</v>
      </c>
      <c r="I1081" t="s">
        <v>1399</v>
      </c>
      <c r="K1081">
        <v>0.1</v>
      </c>
      <c r="L1081" t="s">
        <v>167</v>
      </c>
      <c r="M1081" t="str">
        <f t="shared" si="48"/>
        <v>MUDr. Jiří Heller</v>
      </c>
      <c r="N1081">
        <f t="shared" si="49"/>
        <v>1</v>
      </c>
      <c r="O1081">
        <f t="shared" si="50"/>
        <v>0.1</v>
      </c>
    </row>
    <row r="1082" spans="1:16" x14ac:dyDescent="0.2">
      <c r="A1082">
        <v>89301152</v>
      </c>
      <c r="B1082" t="s">
        <v>1753</v>
      </c>
      <c r="C1082" t="s">
        <v>1754</v>
      </c>
      <c r="D1082">
        <v>10</v>
      </c>
      <c r="E1082" s="1">
        <v>39448</v>
      </c>
      <c r="G1082" t="s">
        <v>32</v>
      </c>
      <c r="H1082" t="s">
        <v>730</v>
      </c>
      <c r="I1082" t="s">
        <v>1399</v>
      </c>
      <c r="K1082">
        <v>1</v>
      </c>
      <c r="L1082" t="s">
        <v>36</v>
      </c>
      <c r="M1082" t="str">
        <f t="shared" si="48"/>
        <v>MUDr. Lubomír Heller</v>
      </c>
      <c r="N1082">
        <f t="shared" si="49"/>
        <v>1</v>
      </c>
      <c r="O1082">
        <f t="shared" si="50"/>
        <v>1</v>
      </c>
    </row>
    <row r="1083" spans="1:16" x14ac:dyDescent="0.2">
      <c r="A1083">
        <v>89301600</v>
      </c>
      <c r="B1083" t="s">
        <v>2942</v>
      </c>
      <c r="C1083" t="s">
        <v>2942</v>
      </c>
      <c r="D1083">
        <v>10</v>
      </c>
      <c r="E1083" s="1">
        <v>39448</v>
      </c>
      <c r="H1083" t="s">
        <v>209</v>
      </c>
      <c r="I1083" t="s">
        <v>2946</v>
      </c>
      <c r="K1083">
        <v>0.14199999999999999</v>
      </c>
      <c r="L1083" t="s">
        <v>51</v>
      </c>
      <c r="M1083" t="str">
        <f t="shared" si="48"/>
        <v>Petra Hellová</v>
      </c>
      <c r="N1083">
        <f t="shared" si="49"/>
        <v>7</v>
      </c>
      <c r="O1083">
        <f t="shared" si="50"/>
        <v>0.99399999999999999</v>
      </c>
    </row>
    <row r="1084" spans="1:16" x14ac:dyDescent="0.2">
      <c r="A1084">
        <v>89301602</v>
      </c>
      <c r="B1084" t="s">
        <v>3011</v>
      </c>
      <c r="C1084" t="s">
        <v>3012</v>
      </c>
      <c r="D1084">
        <v>10</v>
      </c>
      <c r="E1084" s="1">
        <v>39448</v>
      </c>
      <c r="H1084" t="s">
        <v>209</v>
      </c>
      <c r="I1084" t="s">
        <v>2946</v>
      </c>
      <c r="K1084">
        <v>0.14199999999999999</v>
      </c>
      <c r="L1084" t="s">
        <v>51</v>
      </c>
      <c r="M1084" t="str">
        <f t="shared" si="48"/>
        <v>Petra Hellová</v>
      </c>
      <c r="N1084">
        <f t="shared" si="49"/>
        <v>7</v>
      </c>
      <c r="O1084">
        <f t="shared" si="50"/>
        <v>0.99399999999999999</v>
      </c>
    </row>
    <row r="1085" spans="1:16" x14ac:dyDescent="0.2">
      <c r="A1085">
        <v>89301604</v>
      </c>
      <c r="B1085" t="s">
        <v>3018</v>
      </c>
      <c r="C1085" t="s">
        <v>3019</v>
      </c>
      <c r="D1085">
        <v>10</v>
      </c>
      <c r="E1085" s="1">
        <v>39448</v>
      </c>
      <c r="H1085" t="s">
        <v>209</v>
      </c>
      <c r="I1085" t="s">
        <v>2946</v>
      </c>
      <c r="K1085">
        <v>0.14199999999999999</v>
      </c>
      <c r="L1085" t="s">
        <v>51</v>
      </c>
      <c r="M1085" t="str">
        <f t="shared" si="48"/>
        <v>Petra Hellová</v>
      </c>
      <c r="N1085">
        <f t="shared" si="49"/>
        <v>7</v>
      </c>
      <c r="O1085">
        <f t="shared" si="50"/>
        <v>0.99399999999999999</v>
      </c>
    </row>
    <row r="1086" spans="1:16" x14ac:dyDescent="0.2">
      <c r="A1086">
        <v>89301605</v>
      </c>
      <c r="B1086" t="s">
        <v>3023</v>
      </c>
      <c r="C1086" t="s">
        <v>3024</v>
      </c>
      <c r="D1086">
        <v>10</v>
      </c>
      <c r="E1086" s="1">
        <v>39448</v>
      </c>
      <c r="H1086" t="s">
        <v>209</v>
      </c>
      <c r="I1086" t="s">
        <v>2946</v>
      </c>
      <c r="K1086">
        <v>0.14199999999999999</v>
      </c>
      <c r="L1086" t="s">
        <v>51</v>
      </c>
      <c r="M1086" t="str">
        <f t="shared" si="48"/>
        <v>Petra Hellová</v>
      </c>
      <c r="N1086">
        <f t="shared" si="49"/>
        <v>7</v>
      </c>
      <c r="O1086">
        <f t="shared" si="50"/>
        <v>0.99399999999999999</v>
      </c>
    </row>
    <row r="1087" spans="1:16" x14ac:dyDescent="0.2">
      <c r="A1087">
        <v>89301606</v>
      </c>
      <c r="B1087" t="s">
        <v>3025</v>
      </c>
      <c r="C1087" t="s">
        <v>3026</v>
      </c>
      <c r="D1087">
        <v>10</v>
      </c>
      <c r="E1087" s="1">
        <v>39448</v>
      </c>
      <c r="H1087" t="s">
        <v>209</v>
      </c>
      <c r="I1087" t="s">
        <v>2946</v>
      </c>
      <c r="K1087">
        <v>0.14199999999999999</v>
      </c>
      <c r="L1087" t="s">
        <v>51</v>
      </c>
      <c r="M1087" t="str">
        <f t="shared" si="48"/>
        <v>Petra Hellová</v>
      </c>
      <c r="N1087">
        <f t="shared" si="49"/>
        <v>7</v>
      </c>
      <c r="O1087">
        <f t="shared" si="50"/>
        <v>0.99399999999999999</v>
      </c>
    </row>
    <row r="1088" spans="1:16" x14ac:dyDescent="0.2">
      <c r="A1088">
        <v>89301607</v>
      </c>
      <c r="B1088" t="s">
        <v>3027</v>
      </c>
      <c r="C1088" t="s">
        <v>3028</v>
      </c>
      <c r="D1088">
        <v>10</v>
      </c>
      <c r="E1088" s="1">
        <v>39448</v>
      </c>
      <c r="H1088" t="s">
        <v>209</v>
      </c>
      <c r="I1088" t="s">
        <v>2946</v>
      </c>
      <c r="K1088">
        <v>0.14199999999999999</v>
      </c>
      <c r="L1088" t="s">
        <v>51</v>
      </c>
      <c r="M1088" t="str">
        <f t="shared" si="48"/>
        <v>Petra Hellová</v>
      </c>
      <c r="N1088">
        <f t="shared" si="49"/>
        <v>7</v>
      </c>
      <c r="O1088">
        <f t="shared" si="50"/>
        <v>0.99399999999999999</v>
      </c>
    </row>
    <row r="1089" spans="1:15" x14ac:dyDescent="0.2">
      <c r="A1089">
        <v>89301608</v>
      </c>
      <c r="B1089" t="s">
        <v>3029</v>
      </c>
      <c r="C1089" t="s">
        <v>3029</v>
      </c>
      <c r="D1089">
        <v>10</v>
      </c>
      <c r="E1089" s="1">
        <v>39448</v>
      </c>
      <c r="H1089" t="s">
        <v>209</v>
      </c>
      <c r="I1089" t="s">
        <v>2946</v>
      </c>
      <c r="K1089">
        <v>0.14199999999999999</v>
      </c>
      <c r="L1089" t="s">
        <v>51</v>
      </c>
      <c r="M1089" t="str">
        <f t="shared" si="48"/>
        <v>Petra Hellová</v>
      </c>
      <c r="N1089">
        <f t="shared" si="49"/>
        <v>7</v>
      </c>
      <c r="O1089">
        <f t="shared" si="50"/>
        <v>0.99399999999999999</v>
      </c>
    </row>
    <row r="1090" spans="1:15" x14ac:dyDescent="0.2">
      <c r="A1090">
        <v>89301375</v>
      </c>
      <c r="B1090" t="s">
        <v>2652</v>
      </c>
      <c r="C1090" t="s">
        <v>2652</v>
      </c>
      <c r="D1090">
        <v>10</v>
      </c>
      <c r="E1090" s="1">
        <v>44576</v>
      </c>
      <c r="H1090" t="s">
        <v>2660</v>
      </c>
      <c r="I1090" t="s">
        <v>2661</v>
      </c>
      <c r="K1090">
        <v>1</v>
      </c>
      <c r="L1090" t="s">
        <v>27</v>
      </c>
      <c r="M1090" t="str">
        <f t="shared" si="48"/>
        <v>Nicol Hemelková</v>
      </c>
      <c r="N1090">
        <f t="shared" si="49"/>
        <v>1</v>
      </c>
      <c r="O1090">
        <f t="shared" si="50"/>
        <v>1</v>
      </c>
    </row>
    <row r="1091" spans="1:15" x14ac:dyDescent="0.2">
      <c r="A1091">
        <v>89301093</v>
      </c>
      <c r="B1091" t="s">
        <v>1259</v>
      </c>
      <c r="C1091" t="s">
        <v>229</v>
      </c>
      <c r="D1091">
        <v>5</v>
      </c>
      <c r="E1091" s="1">
        <v>44652</v>
      </c>
      <c r="G1091" t="s">
        <v>13</v>
      </c>
      <c r="H1091" t="s">
        <v>354</v>
      </c>
      <c r="I1091" t="s">
        <v>1319</v>
      </c>
      <c r="K1091">
        <v>1</v>
      </c>
      <c r="L1091" t="s">
        <v>19</v>
      </c>
      <c r="M1091" t="str">
        <f t="shared" ref="M1091:M1154" si="51">IF(G1091="",H1091&amp;" "&amp;I1091,G1091&amp;" "&amp;H1091&amp;" "&amp;I1091)</f>
        <v>Mgr. Nikola Hemžalová</v>
      </c>
      <c r="N1091">
        <f t="shared" ref="N1091:N1154" si="52">COUNTIF(M:M,M1091)</f>
        <v>1</v>
      </c>
      <c r="O1091">
        <f t="shared" ref="O1091:O1154" si="53">SUMIFS(K:K,M:M,M1091)</f>
        <v>1</v>
      </c>
    </row>
    <row r="1092" spans="1:15" x14ac:dyDescent="0.2">
      <c r="A1092">
        <v>89301161</v>
      </c>
      <c r="B1092" t="s">
        <v>1772</v>
      </c>
      <c r="C1092" t="s">
        <v>77</v>
      </c>
      <c r="D1092">
        <v>5</v>
      </c>
      <c r="E1092" s="1">
        <v>42979</v>
      </c>
      <c r="H1092" t="s">
        <v>28</v>
      </c>
      <c r="I1092" t="s">
        <v>1788</v>
      </c>
      <c r="K1092">
        <v>1</v>
      </c>
      <c r="L1092" t="s">
        <v>27</v>
      </c>
      <c r="M1092" t="str">
        <f t="shared" si="51"/>
        <v>Jaroslav Hénar</v>
      </c>
      <c r="N1092">
        <f t="shared" si="52"/>
        <v>1</v>
      </c>
      <c r="O1092">
        <f t="shared" si="53"/>
        <v>1</v>
      </c>
    </row>
    <row r="1093" spans="1:15" x14ac:dyDescent="0.2">
      <c r="A1093">
        <v>89301152</v>
      </c>
      <c r="B1093" t="s">
        <v>1753</v>
      </c>
      <c r="C1093" t="s">
        <v>1754</v>
      </c>
      <c r="D1093">
        <v>10</v>
      </c>
      <c r="E1093" s="1">
        <v>39448</v>
      </c>
      <c r="H1093" t="s">
        <v>347</v>
      </c>
      <c r="I1093" t="s">
        <v>1764</v>
      </c>
      <c r="K1093">
        <v>1</v>
      </c>
      <c r="L1093" t="s">
        <v>19</v>
      </c>
      <c r="M1093" t="str">
        <f t="shared" si="51"/>
        <v>Daniela Henebergová</v>
      </c>
      <c r="N1093">
        <f t="shared" si="52"/>
        <v>1</v>
      </c>
      <c r="O1093">
        <f t="shared" si="53"/>
        <v>1</v>
      </c>
    </row>
    <row r="1094" spans="1:15" x14ac:dyDescent="0.2">
      <c r="A1094">
        <v>89301221</v>
      </c>
      <c r="B1094" t="s">
        <v>2154</v>
      </c>
      <c r="C1094" t="s">
        <v>77</v>
      </c>
      <c r="D1094">
        <v>5</v>
      </c>
      <c r="E1094" s="1">
        <v>42156</v>
      </c>
      <c r="G1094" t="s">
        <v>32</v>
      </c>
      <c r="H1094" t="s">
        <v>58</v>
      </c>
      <c r="I1094" t="s">
        <v>2164</v>
      </c>
      <c r="J1094" t="s">
        <v>35</v>
      </c>
      <c r="K1094">
        <v>0.2</v>
      </c>
      <c r="L1094" t="s">
        <v>36</v>
      </c>
      <c r="M1094" t="str">
        <f t="shared" si="51"/>
        <v>MUDr. Lenka Henzlová</v>
      </c>
      <c r="N1094">
        <f t="shared" si="52"/>
        <v>3</v>
      </c>
      <c r="O1094">
        <f t="shared" si="53"/>
        <v>0.79999999999999993</v>
      </c>
    </row>
    <row r="1095" spans="1:15" x14ac:dyDescent="0.2">
      <c r="A1095">
        <v>89301222</v>
      </c>
      <c r="B1095" t="s">
        <v>2154</v>
      </c>
      <c r="C1095" t="s">
        <v>351</v>
      </c>
      <c r="D1095">
        <v>10</v>
      </c>
      <c r="E1095" s="1">
        <v>43922</v>
      </c>
      <c r="G1095" t="s">
        <v>32</v>
      </c>
      <c r="H1095" t="s">
        <v>58</v>
      </c>
      <c r="I1095" t="s">
        <v>2164</v>
      </c>
      <c r="J1095" t="s">
        <v>35</v>
      </c>
      <c r="K1095">
        <v>0.5</v>
      </c>
      <c r="L1095" t="s">
        <v>36</v>
      </c>
      <c r="M1095" t="str">
        <f t="shared" si="51"/>
        <v>MUDr. Lenka Henzlová</v>
      </c>
      <c r="N1095">
        <f t="shared" si="52"/>
        <v>3</v>
      </c>
      <c r="O1095">
        <f t="shared" si="53"/>
        <v>0.79999999999999993</v>
      </c>
    </row>
    <row r="1096" spans="1:15" x14ac:dyDescent="0.2">
      <c r="A1096">
        <v>89301226</v>
      </c>
      <c r="B1096" t="s">
        <v>2154</v>
      </c>
      <c r="C1096" t="s">
        <v>2174</v>
      </c>
      <c r="D1096">
        <v>10</v>
      </c>
      <c r="E1096" s="1">
        <v>39448</v>
      </c>
      <c r="G1096" t="s">
        <v>32</v>
      </c>
      <c r="H1096" t="s">
        <v>58</v>
      </c>
      <c r="I1096" t="s">
        <v>2164</v>
      </c>
      <c r="J1096" t="s">
        <v>35</v>
      </c>
      <c r="K1096">
        <v>0.1</v>
      </c>
      <c r="L1096" t="s">
        <v>36</v>
      </c>
      <c r="M1096" t="str">
        <f t="shared" si="51"/>
        <v>MUDr. Lenka Henzlová</v>
      </c>
      <c r="N1096">
        <f t="shared" si="52"/>
        <v>3</v>
      </c>
      <c r="O1096">
        <f t="shared" si="53"/>
        <v>0.79999999999999993</v>
      </c>
    </row>
    <row r="1097" spans="1:15" x14ac:dyDescent="0.2">
      <c r="A1097">
        <v>89301023</v>
      </c>
      <c r="B1097" t="s">
        <v>304</v>
      </c>
      <c r="C1097" t="s">
        <v>229</v>
      </c>
      <c r="D1097">
        <v>5</v>
      </c>
      <c r="E1097" s="1">
        <v>43525</v>
      </c>
      <c r="H1097" t="s">
        <v>398</v>
      </c>
      <c r="I1097" t="s">
        <v>399</v>
      </c>
      <c r="K1097">
        <v>1</v>
      </c>
      <c r="L1097" t="s">
        <v>27</v>
      </c>
      <c r="M1097" t="str">
        <f t="shared" si="51"/>
        <v>Stanislava Herentinová Rudolfová</v>
      </c>
      <c r="N1097">
        <f t="shared" si="52"/>
        <v>1</v>
      </c>
      <c r="O1097">
        <f t="shared" si="53"/>
        <v>1</v>
      </c>
    </row>
    <row r="1098" spans="1:15" x14ac:dyDescent="0.2">
      <c r="A1098">
        <v>89301051</v>
      </c>
      <c r="B1098" t="s">
        <v>761</v>
      </c>
      <c r="C1098" t="s">
        <v>77</v>
      </c>
      <c r="D1098">
        <v>5</v>
      </c>
      <c r="E1098" s="1">
        <v>44743</v>
      </c>
      <c r="G1098" t="s">
        <v>78</v>
      </c>
      <c r="H1098" t="s">
        <v>195</v>
      </c>
      <c r="I1098" t="s">
        <v>765</v>
      </c>
      <c r="J1098" t="s">
        <v>35</v>
      </c>
      <c r="K1098">
        <v>0.6</v>
      </c>
      <c r="L1098" t="s">
        <v>36</v>
      </c>
      <c r="M1098" t="str">
        <f t="shared" si="51"/>
        <v>doc. MUDr. Jiří Herman</v>
      </c>
      <c r="N1098">
        <f t="shared" si="52"/>
        <v>4</v>
      </c>
      <c r="O1098">
        <f t="shared" si="53"/>
        <v>1</v>
      </c>
    </row>
    <row r="1099" spans="1:15" x14ac:dyDescent="0.2">
      <c r="A1099">
        <v>89301054</v>
      </c>
      <c r="B1099" t="s">
        <v>792</v>
      </c>
      <c r="C1099" t="s">
        <v>229</v>
      </c>
      <c r="D1099">
        <v>5</v>
      </c>
      <c r="E1099" s="1">
        <v>39448</v>
      </c>
      <c r="G1099" t="s">
        <v>78</v>
      </c>
      <c r="H1099" t="s">
        <v>195</v>
      </c>
      <c r="I1099" t="s">
        <v>765</v>
      </c>
      <c r="J1099" t="s">
        <v>35</v>
      </c>
      <c r="K1099">
        <v>0.2</v>
      </c>
      <c r="L1099" t="s">
        <v>36</v>
      </c>
      <c r="M1099" t="str">
        <f t="shared" si="51"/>
        <v>doc. MUDr. Jiří Herman</v>
      </c>
      <c r="N1099">
        <f t="shared" si="52"/>
        <v>4</v>
      </c>
      <c r="O1099">
        <f t="shared" si="53"/>
        <v>1</v>
      </c>
    </row>
    <row r="1100" spans="1:15" x14ac:dyDescent="0.2">
      <c r="A1100">
        <v>89301055</v>
      </c>
      <c r="B1100" t="s">
        <v>803</v>
      </c>
      <c r="C1100" t="s">
        <v>804</v>
      </c>
      <c r="D1100">
        <v>10</v>
      </c>
      <c r="E1100" s="1">
        <v>40179</v>
      </c>
      <c r="G1100" t="s">
        <v>78</v>
      </c>
      <c r="H1100" t="s">
        <v>195</v>
      </c>
      <c r="I1100" t="s">
        <v>765</v>
      </c>
      <c r="J1100" t="s">
        <v>35</v>
      </c>
      <c r="K1100">
        <v>0.2</v>
      </c>
      <c r="L1100" t="s">
        <v>36</v>
      </c>
      <c r="M1100" t="str">
        <f t="shared" si="51"/>
        <v>doc. MUDr. Jiří Herman</v>
      </c>
      <c r="N1100">
        <f t="shared" si="52"/>
        <v>4</v>
      </c>
      <c r="O1100">
        <f t="shared" si="53"/>
        <v>1</v>
      </c>
    </row>
    <row r="1101" spans="1:15" x14ac:dyDescent="0.2">
      <c r="A1101">
        <v>89301252</v>
      </c>
      <c r="B1101" t="s">
        <v>2181</v>
      </c>
      <c r="C1101" t="s">
        <v>2207</v>
      </c>
      <c r="D1101">
        <v>1</v>
      </c>
      <c r="E1101" s="1">
        <v>44743</v>
      </c>
      <c r="G1101" t="s">
        <v>2209</v>
      </c>
      <c r="H1101" t="s">
        <v>376</v>
      </c>
      <c r="I1101" t="s">
        <v>765</v>
      </c>
      <c r="K1101">
        <v>0.3</v>
      </c>
      <c r="L1101" t="s">
        <v>167</v>
      </c>
      <c r="M1101" t="str">
        <f t="shared" si="51"/>
        <v>MUDr.et MDDr. Michal Herman</v>
      </c>
      <c r="N1101">
        <f t="shared" si="52"/>
        <v>1</v>
      </c>
      <c r="O1101">
        <f t="shared" si="53"/>
        <v>0.3</v>
      </c>
    </row>
    <row r="1102" spans="1:15" x14ac:dyDescent="0.2">
      <c r="A1102">
        <v>89301602</v>
      </c>
      <c r="B1102" t="s">
        <v>3011</v>
      </c>
      <c r="C1102" t="s">
        <v>3012</v>
      </c>
      <c r="D1102">
        <v>10</v>
      </c>
      <c r="E1102" s="1">
        <v>40179</v>
      </c>
      <c r="G1102" t="s">
        <v>78</v>
      </c>
      <c r="H1102" t="s">
        <v>195</v>
      </c>
      <c r="I1102" t="s">
        <v>765</v>
      </c>
      <c r="J1102" t="s">
        <v>35</v>
      </c>
      <c r="K1102">
        <v>0</v>
      </c>
      <c r="L1102" t="s">
        <v>36</v>
      </c>
      <c r="M1102" t="str">
        <f t="shared" si="51"/>
        <v>doc. MUDr. Jiří Herman</v>
      </c>
      <c r="N1102">
        <f t="shared" si="52"/>
        <v>4</v>
      </c>
      <c r="O1102">
        <f t="shared" si="53"/>
        <v>1</v>
      </c>
    </row>
    <row r="1103" spans="1:15" x14ac:dyDescent="0.2">
      <c r="A1103">
        <v>89301211</v>
      </c>
      <c r="B1103" t="s">
        <v>2044</v>
      </c>
      <c r="C1103" t="s">
        <v>77</v>
      </c>
      <c r="D1103">
        <v>5</v>
      </c>
      <c r="E1103" s="1">
        <v>43891</v>
      </c>
      <c r="H1103" t="s">
        <v>2077</v>
      </c>
      <c r="I1103" t="s">
        <v>2078</v>
      </c>
      <c r="K1103">
        <v>1</v>
      </c>
      <c r="L1103" t="s">
        <v>51</v>
      </c>
      <c r="M1103" t="str">
        <f t="shared" si="51"/>
        <v>Anastázie Hermannová</v>
      </c>
      <c r="N1103">
        <f t="shared" si="52"/>
        <v>1</v>
      </c>
      <c r="O1103">
        <f t="shared" si="53"/>
        <v>1</v>
      </c>
    </row>
    <row r="1104" spans="1:15" x14ac:dyDescent="0.2">
      <c r="A1104">
        <v>89301022</v>
      </c>
      <c r="B1104" t="s">
        <v>304</v>
      </c>
      <c r="C1104" t="s">
        <v>351</v>
      </c>
      <c r="D1104">
        <v>10</v>
      </c>
      <c r="E1104" s="1">
        <v>43374</v>
      </c>
      <c r="G1104" t="s">
        <v>20</v>
      </c>
      <c r="H1104" t="s">
        <v>115</v>
      </c>
      <c r="I1104" t="s">
        <v>381</v>
      </c>
      <c r="K1104">
        <v>1</v>
      </c>
      <c r="L1104" t="s">
        <v>19</v>
      </c>
      <c r="M1104" t="str">
        <f t="shared" si="51"/>
        <v>Bc. Miroslava Hermanová</v>
      </c>
      <c r="N1104">
        <f t="shared" si="52"/>
        <v>1</v>
      </c>
      <c r="O1104">
        <f t="shared" si="53"/>
        <v>1</v>
      </c>
    </row>
    <row r="1105" spans="1:15" x14ac:dyDescent="0.2">
      <c r="A1105">
        <v>89301028</v>
      </c>
      <c r="B1105" t="s">
        <v>304</v>
      </c>
      <c r="C1105" t="s">
        <v>465</v>
      </c>
      <c r="D1105">
        <v>10</v>
      </c>
      <c r="E1105" s="1">
        <v>39448</v>
      </c>
      <c r="H1105" t="s">
        <v>54</v>
      </c>
      <c r="I1105" t="s">
        <v>381</v>
      </c>
      <c r="K1105">
        <v>1</v>
      </c>
      <c r="L1105" t="s">
        <v>19</v>
      </c>
      <c r="M1105" t="str">
        <f t="shared" si="51"/>
        <v>Hana Hermanová</v>
      </c>
      <c r="N1105">
        <f t="shared" si="52"/>
        <v>1</v>
      </c>
      <c r="O1105">
        <f t="shared" si="53"/>
        <v>1</v>
      </c>
    </row>
    <row r="1106" spans="1:15" x14ac:dyDescent="0.2">
      <c r="A1106">
        <v>89301091</v>
      </c>
      <c r="B1106" t="s">
        <v>1259</v>
      </c>
      <c r="C1106" t="s">
        <v>77</v>
      </c>
      <c r="D1106">
        <v>5</v>
      </c>
      <c r="E1106" s="1">
        <v>44682</v>
      </c>
      <c r="G1106" t="s">
        <v>32</v>
      </c>
      <c r="H1106" t="s">
        <v>42</v>
      </c>
      <c r="I1106" t="s">
        <v>1267</v>
      </c>
      <c r="K1106">
        <v>0.4</v>
      </c>
      <c r="L1106" t="s">
        <v>36</v>
      </c>
      <c r="M1106" t="str">
        <f t="shared" si="51"/>
        <v>MUDr. Jana Heroldová</v>
      </c>
      <c r="N1106">
        <f t="shared" si="52"/>
        <v>2</v>
      </c>
      <c r="O1106">
        <f t="shared" si="53"/>
        <v>1</v>
      </c>
    </row>
    <row r="1107" spans="1:15" x14ac:dyDescent="0.2">
      <c r="A1107">
        <v>89301093</v>
      </c>
      <c r="B1107" t="s">
        <v>1259</v>
      </c>
      <c r="C1107" t="s">
        <v>229</v>
      </c>
      <c r="D1107">
        <v>5</v>
      </c>
      <c r="E1107" s="1">
        <v>44682</v>
      </c>
      <c r="G1107" t="s">
        <v>32</v>
      </c>
      <c r="H1107" t="s">
        <v>42</v>
      </c>
      <c r="I1107" t="s">
        <v>1267</v>
      </c>
      <c r="K1107">
        <v>0.6</v>
      </c>
      <c r="L1107" t="s">
        <v>36</v>
      </c>
      <c r="M1107" t="str">
        <f t="shared" si="51"/>
        <v>MUDr. Jana Heroldová</v>
      </c>
      <c r="N1107">
        <f t="shared" si="52"/>
        <v>2</v>
      </c>
      <c r="O1107">
        <f t="shared" si="53"/>
        <v>1</v>
      </c>
    </row>
    <row r="1108" spans="1:15" x14ac:dyDescent="0.2">
      <c r="A1108">
        <v>89301251</v>
      </c>
      <c r="B1108" t="s">
        <v>2181</v>
      </c>
      <c r="C1108" t="s">
        <v>77</v>
      </c>
      <c r="D1108">
        <v>5</v>
      </c>
      <c r="E1108" s="1">
        <v>42979</v>
      </c>
      <c r="H1108" t="s">
        <v>56</v>
      </c>
      <c r="I1108" t="s">
        <v>1267</v>
      </c>
      <c r="K1108">
        <v>1</v>
      </c>
      <c r="L1108" t="s">
        <v>19</v>
      </c>
      <c r="M1108" t="str">
        <f t="shared" si="51"/>
        <v>Veronika Heroldová</v>
      </c>
      <c r="N1108">
        <f t="shared" si="52"/>
        <v>1</v>
      </c>
      <c r="O1108">
        <f t="shared" si="53"/>
        <v>1</v>
      </c>
    </row>
    <row r="1109" spans="1:15" x14ac:dyDescent="0.2">
      <c r="A1109">
        <v>89301093</v>
      </c>
      <c r="B1109" t="s">
        <v>1259</v>
      </c>
      <c r="C1109" t="s">
        <v>229</v>
      </c>
      <c r="D1109">
        <v>5</v>
      </c>
      <c r="E1109" s="1">
        <v>43191</v>
      </c>
      <c r="H1109" t="s">
        <v>200</v>
      </c>
      <c r="I1109" t="s">
        <v>1290</v>
      </c>
      <c r="J1109" t="s">
        <v>62</v>
      </c>
      <c r="K1109">
        <v>0.75</v>
      </c>
      <c r="L1109" t="s">
        <v>19</v>
      </c>
      <c r="M1109" t="str">
        <f t="shared" si="51"/>
        <v>Martina Hertlová</v>
      </c>
      <c r="N1109">
        <f t="shared" si="52"/>
        <v>1</v>
      </c>
      <c r="O1109">
        <f t="shared" si="53"/>
        <v>0.75</v>
      </c>
    </row>
    <row r="1110" spans="1:15" x14ac:dyDescent="0.2">
      <c r="A1110">
        <v>89301600</v>
      </c>
      <c r="B1110" t="s">
        <v>2942</v>
      </c>
      <c r="C1110" t="s">
        <v>2942</v>
      </c>
      <c r="D1110">
        <v>10</v>
      </c>
      <c r="E1110" s="1">
        <v>44682</v>
      </c>
      <c r="H1110" t="s">
        <v>740</v>
      </c>
      <c r="I1110" t="s">
        <v>3006</v>
      </c>
      <c r="J1110" t="s">
        <v>62</v>
      </c>
      <c r="K1110">
        <v>0.14199999999999999</v>
      </c>
      <c r="L1110" t="s">
        <v>51</v>
      </c>
      <c r="M1110" t="str">
        <f t="shared" si="51"/>
        <v>Aneta Herzogová</v>
      </c>
      <c r="N1110">
        <f t="shared" si="52"/>
        <v>7</v>
      </c>
      <c r="O1110">
        <f t="shared" si="53"/>
        <v>0.99399999999999999</v>
      </c>
    </row>
    <row r="1111" spans="1:15" x14ac:dyDescent="0.2">
      <c r="A1111">
        <v>89301602</v>
      </c>
      <c r="B1111" t="s">
        <v>3011</v>
      </c>
      <c r="C1111" t="s">
        <v>3012</v>
      </c>
      <c r="D1111">
        <v>10</v>
      </c>
      <c r="E1111" s="1">
        <v>44682</v>
      </c>
      <c r="H1111" t="s">
        <v>740</v>
      </c>
      <c r="I1111" t="s">
        <v>3006</v>
      </c>
      <c r="J1111" t="s">
        <v>62</v>
      </c>
      <c r="K1111">
        <v>0.14199999999999999</v>
      </c>
      <c r="L1111" t="s">
        <v>51</v>
      </c>
      <c r="M1111" t="str">
        <f t="shared" si="51"/>
        <v>Aneta Herzogová</v>
      </c>
      <c r="N1111">
        <f t="shared" si="52"/>
        <v>7</v>
      </c>
      <c r="O1111">
        <f t="shared" si="53"/>
        <v>0.99399999999999999</v>
      </c>
    </row>
    <row r="1112" spans="1:15" x14ac:dyDescent="0.2">
      <c r="A1112">
        <v>89301604</v>
      </c>
      <c r="B1112" t="s">
        <v>3018</v>
      </c>
      <c r="C1112" t="s">
        <v>3019</v>
      </c>
      <c r="D1112">
        <v>10</v>
      </c>
      <c r="E1112" s="1">
        <v>44682</v>
      </c>
      <c r="H1112" t="s">
        <v>740</v>
      </c>
      <c r="I1112" t="s">
        <v>3006</v>
      </c>
      <c r="J1112" t="s">
        <v>62</v>
      </c>
      <c r="K1112">
        <v>0.14199999999999999</v>
      </c>
      <c r="L1112" t="s">
        <v>51</v>
      </c>
      <c r="M1112" t="str">
        <f t="shared" si="51"/>
        <v>Aneta Herzogová</v>
      </c>
      <c r="N1112">
        <f t="shared" si="52"/>
        <v>7</v>
      </c>
      <c r="O1112">
        <f t="shared" si="53"/>
        <v>0.99399999999999999</v>
      </c>
    </row>
    <row r="1113" spans="1:15" x14ac:dyDescent="0.2">
      <c r="A1113">
        <v>89301605</v>
      </c>
      <c r="B1113" t="s">
        <v>3023</v>
      </c>
      <c r="C1113" t="s">
        <v>3024</v>
      </c>
      <c r="D1113">
        <v>10</v>
      </c>
      <c r="E1113" s="1">
        <v>44682</v>
      </c>
      <c r="H1113" t="s">
        <v>740</v>
      </c>
      <c r="I1113" t="s">
        <v>3006</v>
      </c>
      <c r="J1113" t="s">
        <v>62</v>
      </c>
      <c r="K1113">
        <v>0.14199999999999999</v>
      </c>
      <c r="L1113" t="s">
        <v>51</v>
      </c>
      <c r="M1113" t="str">
        <f t="shared" si="51"/>
        <v>Aneta Herzogová</v>
      </c>
      <c r="N1113">
        <f t="shared" si="52"/>
        <v>7</v>
      </c>
      <c r="O1113">
        <f t="shared" si="53"/>
        <v>0.99399999999999999</v>
      </c>
    </row>
    <row r="1114" spans="1:15" x14ac:dyDescent="0.2">
      <c r="A1114">
        <v>89301606</v>
      </c>
      <c r="B1114" t="s">
        <v>3025</v>
      </c>
      <c r="C1114" t="s">
        <v>3026</v>
      </c>
      <c r="D1114">
        <v>10</v>
      </c>
      <c r="E1114" s="1">
        <v>44682</v>
      </c>
      <c r="H1114" t="s">
        <v>740</v>
      </c>
      <c r="I1114" t="s">
        <v>3006</v>
      </c>
      <c r="J1114" t="s">
        <v>62</v>
      </c>
      <c r="K1114">
        <v>0.14199999999999999</v>
      </c>
      <c r="L1114" t="s">
        <v>51</v>
      </c>
      <c r="M1114" t="str">
        <f t="shared" si="51"/>
        <v>Aneta Herzogová</v>
      </c>
      <c r="N1114">
        <f t="shared" si="52"/>
        <v>7</v>
      </c>
      <c r="O1114">
        <f t="shared" si="53"/>
        <v>0.99399999999999999</v>
      </c>
    </row>
    <row r="1115" spans="1:15" x14ac:dyDescent="0.2">
      <c r="A1115">
        <v>89301607</v>
      </c>
      <c r="B1115" t="s">
        <v>3027</v>
      </c>
      <c r="C1115" t="s">
        <v>3028</v>
      </c>
      <c r="D1115">
        <v>10</v>
      </c>
      <c r="E1115" s="1">
        <v>44682</v>
      </c>
      <c r="H1115" t="s">
        <v>740</v>
      </c>
      <c r="I1115" t="s">
        <v>3006</v>
      </c>
      <c r="J1115" t="s">
        <v>62</v>
      </c>
      <c r="K1115">
        <v>0.14199999999999999</v>
      </c>
      <c r="L1115" t="s">
        <v>51</v>
      </c>
      <c r="M1115" t="str">
        <f t="shared" si="51"/>
        <v>Aneta Herzogová</v>
      </c>
      <c r="N1115">
        <f t="shared" si="52"/>
        <v>7</v>
      </c>
      <c r="O1115">
        <f t="shared" si="53"/>
        <v>0.99399999999999999</v>
      </c>
    </row>
    <row r="1116" spans="1:15" x14ac:dyDescent="0.2">
      <c r="A1116">
        <v>89301608</v>
      </c>
      <c r="B1116" t="s">
        <v>3029</v>
      </c>
      <c r="C1116" t="s">
        <v>3029</v>
      </c>
      <c r="D1116">
        <v>10</v>
      </c>
      <c r="E1116" s="1">
        <v>44682</v>
      </c>
      <c r="H1116" t="s">
        <v>740</v>
      </c>
      <c r="I1116" t="s">
        <v>3006</v>
      </c>
      <c r="J1116" t="s">
        <v>62</v>
      </c>
      <c r="K1116">
        <v>0.14199999999999999</v>
      </c>
      <c r="L1116" t="s">
        <v>51</v>
      </c>
      <c r="M1116" t="str">
        <f t="shared" si="51"/>
        <v>Aneta Herzogová</v>
      </c>
      <c r="N1116">
        <f t="shared" si="52"/>
        <v>7</v>
      </c>
      <c r="O1116">
        <f t="shared" si="53"/>
        <v>0.99399999999999999</v>
      </c>
    </row>
    <row r="1117" spans="1:15" x14ac:dyDescent="0.2">
      <c r="A1117">
        <v>89301131</v>
      </c>
      <c r="B1117" t="s">
        <v>1644</v>
      </c>
      <c r="C1117" t="s">
        <v>77</v>
      </c>
      <c r="D1117">
        <v>5</v>
      </c>
      <c r="E1117" s="1">
        <v>40422</v>
      </c>
      <c r="G1117" t="s">
        <v>32</v>
      </c>
      <c r="H1117" t="s">
        <v>86</v>
      </c>
      <c r="I1117" t="s">
        <v>1646</v>
      </c>
      <c r="J1117" t="s">
        <v>35</v>
      </c>
      <c r="K1117">
        <v>0.75</v>
      </c>
      <c r="L1117" t="s">
        <v>36</v>
      </c>
      <c r="M1117" t="str">
        <f t="shared" si="51"/>
        <v>MUDr. Jan Heřman</v>
      </c>
      <c r="N1117">
        <f t="shared" si="52"/>
        <v>3</v>
      </c>
      <c r="O1117">
        <f t="shared" si="53"/>
        <v>1</v>
      </c>
    </row>
    <row r="1118" spans="1:15" x14ac:dyDescent="0.2">
      <c r="A1118">
        <v>89301132</v>
      </c>
      <c r="B1118" t="s">
        <v>1644</v>
      </c>
      <c r="C1118" t="s">
        <v>1683</v>
      </c>
      <c r="D1118">
        <v>10</v>
      </c>
      <c r="E1118" s="1">
        <v>40422</v>
      </c>
      <c r="G1118" t="s">
        <v>32</v>
      </c>
      <c r="H1118" t="s">
        <v>86</v>
      </c>
      <c r="I1118" t="s">
        <v>1646</v>
      </c>
      <c r="J1118" t="s">
        <v>35</v>
      </c>
      <c r="K1118">
        <v>0.2</v>
      </c>
      <c r="L1118" t="s">
        <v>36</v>
      </c>
      <c r="M1118" t="str">
        <f t="shared" si="51"/>
        <v>MUDr. Jan Heřman</v>
      </c>
      <c r="N1118">
        <f t="shared" si="52"/>
        <v>3</v>
      </c>
      <c r="O1118">
        <f t="shared" si="53"/>
        <v>1</v>
      </c>
    </row>
    <row r="1119" spans="1:15" x14ac:dyDescent="0.2">
      <c r="A1119">
        <v>89301134</v>
      </c>
      <c r="B1119" t="s">
        <v>1644</v>
      </c>
      <c r="C1119" t="s">
        <v>1695</v>
      </c>
      <c r="D1119">
        <v>10</v>
      </c>
      <c r="E1119" s="1">
        <v>43647</v>
      </c>
      <c r="G1119" t="s">
        <v>32</v>
      </c>
      <c r="H1119" t="s">
        <v>86</v>
      </c>
      <c r="I1119" t="s">
        <v>1646</v>
      </c>
      <c r="J1119" t="s">
        <v>35</v>
      </c>
      <c r="K1119">
        <v>0.05</v>
      </c>
      <c r="L1119" t="s">
        <v>36</v>
      </c>
      <c r="M1119" t="str">
        <f t="shared" si="51"/>
        <v>MUDr. Jan Heřman</v>
      </c>
      <c r="N1119">
        <f t="shared" si="52"/>
        <v>3</v>
      </c>
      <c r="O1119">
        <f t="shared" si="53"/>
        <v>1</v>
      </c>
    </row>
    <row r="1120" spans="1:15" x14ac:dyDescent="0.2">
      <c r="A1120">
        <v>89301345</v>
      </c>
      <c r="B1120" t="s">
        <v>2549</v>
      </c>
      <c r="C1120" t="s">
        <v>2550</v>
      </c>
      <c r="D1120">
        <v>10</v>
      </c>
      <c r="E1120" s="1">
        <v>39448</v>
      </c>
      <c r="G1120" t="s">
        <v>371</v>
      </c>
      <c r="H1120" t="s">
        <v>573</v>
      </c>
      <c r="I1120" t="s">
        <v>1646</v>
      </c>
      <c r="J1120" t="s">
        <v>35</v>
      </c>
      <c r="K1120">
        <v>0.2</v>
      </c>
      <c r="L1120" t="s">
        <v>36</v>
      </c>
      <c r="M1120" t="str">
        <f t="shared" si="51"/>
        <v>prof. MUDr. Miroslav Heřman</v>
      </c>
      <c r="N1120">
        <f t="shared" si="52"/>
        <v>3</v>
      </c>
      <c r="O1120">
        <f t="shared" si="53"/>
        <v>0.7</v>
      </c>
    </row>
    <row r="1121" spans="1:15" x14ac:dyDescent="0.2">
      <c r="A1121">
        <v>89301346</v>
      </c>
      <c r="B1121" t="s">
        <v>2549</v>
      </c>
      <c r="C1121" t="s">
        <v>2606</v>
      </c>
      <c r="D1121">
        <v>10</v>
      </c>
      <c r="E1121" s="1">
        <v>39448</v>
      </c>
      <c r="G1121" t="s">
        <v>371</v>
      </c>
      <c r="H1121" t="s">
        <v>573</v>
      </c>
      <c r="I1121" t="s">
        <v>1646</v>
      </c>
      <c r="J1121" t="s">
        <v>35</v>
      </c>
      <c r="K1121">
        <v>0.3</v>
      </c>
      <c r="L1121" t="s">
        <v>36</v>
      </c>
      <c r="M1121" t="str">
        <f t="shared" si="51"/>
        <v>prof. MUDr. Miroslav Heřman</v>
      </c>
      <c r="N1121">
        <f t="shared" si="52"/>
        <v>3</v>
      </c>
      <c r="O1121">
        <f t="shared" si="53"/>
        <v>0.7</v>
      </c>
    </row>
    <row r="1122" spans="1:15" x14ac:dyDescent="0.2">
      <c r="A1122">
        <v>89301347</v>
      </c>
      <c r="B1122" t="s">
        <v>2611</v>
      </c>
      <c r="C1122" t="s">
        <v>2611</v>
      </c>
      <c r="D1122">
        <v>10</v>
      </c>
      <c r="E1122" s="1">
        <v>44470</v>
      </c>
      <c r="G1122" t="s">
        <v>371</v>
      </c>
      <c r="H1122" t="s">
        <v>573</v>
      </c>
      <c r="I1122" t="s">
        <v>1646</v>
      </c>
      <c r="J1122" t="s">
        <v>35</v>
      </c>
      <c r="K1122">
        <v>0.2</v>
      </c>
      <c r="L1122" t="s">
        <v>36</v>
      </c>
      <c r="M1122" t="str">
        <f t="shared" si="51"/>
        <v>prof. MUDr. Miroslav Heřman</v>
      </c>
      <c r="N1122">
        <f t="shared" si="52"/>
        <v>3</v>
      </c>
      <c r="O1122">
        <f t="shared" si="53"/>
        <v>0.7</v>
      </c>
    </row>
    <row r="1123" spans="1:15" x14ac:dyDescent="0.2">
      <c r="A1123">
        <v>89301415</v>
      </c>
      <c r="B1123" t="s">
        <v>2770</v>
      </c>
      <c r="C1123" t="s">
        <v>2771</v>
      </c>
      <c r="D1123">
        <v>10</v>
      </c>
      <c r="E1123" s="1">
        <v>40909</v>
      </c>
      <c r="G1123" t="s">
        <v>32</v>
      </c>
      <c r="H1123" t="s">
        <v>183</v>
      </c>
      <c r="I1123" t="s">
        <v>2787</v>
      </c>
      <c r="J1123" t="s">
        <v>35</v>
      </c>
      <c r="K1123">
        <v>1</v>
      </c>
      <c r="L1123" t="s">
        <v>36</v>
      </c>
      <c r="M1123" t="str">
        <f t="shared" si="51"/>
        <v>MUDr. Zuzana Heřmanová</v>
      </c>
      <c r="N1123">
        <f t="shared" si="52"/>
        <v>1</v>
      </c>
      <c r="O1123">
        <f t="shared" si="53"/>
        <v>1</v>
      </c>
    </row>
    <row r="1124" spans="1:15" x14ac:dyDescent="0.2">
      <c r="A1124">
        <v>89301011</v>
      </c>
      <c r="B1124" t="s">
        <v>76</v>
      </c>
      <c r="C1124" t="s">
        <v>77</v>
      </c>
      <c r="D1124">
        <v>5</v>
      </c>
      <c r="E1124" s="1">
        <v>44409</v>
      </c>
      <c r="G1124" t="s">
        <v>13</v>
      </c>
      <c r="H1124" t="s">
        <v>90</v>
      </c>
      <c r="I1124" t="s">
        <v>91</v>
      </c>
      <c r="K1124">
        <v>1</v>
      </c>
      <c r="L1124" t="s">
        <v>19</v>
      </c>
      <c r="M1124" t="str">
        <f t="shared" si="51"/>
        <v>Mgr. Dagmar Hetclová</v>
      </c>
      <c r="N1124">
        <f t="shared" si="52"/>
        <v>1</v>
      </c>
      <c r="O1124">
        <f t="shared" si="53"/>
        <v>1</v>
      </c>
    </row>
    <row r="1125" spans="1:15" x14ac:dyDescent="0.2">
      <c r="A1125">
        <v>89301942</v>
      </c>
      <c r="B1125" t="s">
        <v>3072</v>
      </c>
      <c r="C1125" t="s">
        <v>3072</v>
      </c>
      <c r="D1125">
        <v>10</v>
      </c>
      <c r="E1125" s="1">
        <v>44378</v>
      </c>
      <c r="H1125" t="s">
        <v>148</v>
      </c>
      <c r="I1125" t="s">
        <v>3101</v>
      </c>
      <c r="K1125">
        <v>0.94</v>
      </c>
      <c r="L1125" t="s">
        <v>3074</v>
      </c>
      <c r="M1125" t="str">
        <f t="shared" si="51"/>
        <v>Aleš Hildebrandt</v>
      </c>
      <c r="N1125">
        <f t="shared" si="52"/>
        <v>1</v>
      </c>
      <c r="O1125">
        <f t="shared" si="53"/>
        <v>0.94</v>
      </c>
    </row>
    <row r="1126" spans="1:15" x14ac:dyDescent="0.2">
      <c r="A1126">
        <v>89301215</v>
      </c>
      <c r="B1126" t="s">
        <v>2044</v>
      </c>
      <c r="C1126" t="s">
        <v>2121</v>
      </c>
      <c r="D1126">
        <v>10</v>
      </c>
      <c r="E1126" s="1">
        <v>39448</v>
      </c>
      <c r="G1126" t="s">
        <v>20</v>
      </c>
      <c r="H1126" t="s">
        <v>102</v>
      </c>
      <c r="I1126" t="s">
        <v>2139</v>
      </c>
      <c r="K1126">
        <v>1</v>
      </c>
      <c r="L1126" t="s">
        <v>51</v>
      </c>
      <c r="M1126" t="str">
        <f t="shared" si="51"/>
        <v>Bc. Vladimíra Hildebrandtová</v>
      </c>
      <c r="N1126">
        <f t="shared" si="52"/>
        <v>1</v>
      </c>
      <c r="O1126">
        <f t="shared" si="53"/>
        <v>1</v>
      </c>
    </row>
    <row r="1127" spans="1:15" x14ac:dyDescent="0.2">
      <c r="A1127">
        <v>89301103</v>
      </c>
      <c r="B1127" t="s">
        <v>1326</v>
      </c>
      <c r="C1127" t="s">
        <v>1321</v>
      </c>
      <c r="D1127">
        <v>5</v>
      </c>
      <c r="E1127" s="1">
        <v>44470</v>
      </c>
      <c r="H1127" t="s">
        <v>203</v>
      </c>
      <c r="I1127" t="s">
        <v>1445</v>
      </c>
      <c r="K1127">
        <v>0.5</v>
      </c>
      <c r="L1127" t="s">
        <v>51</v>
      </c>
      <c r="M1127" t="str">
        <f t="shared" si="51"/>
        <v>Michaela Hilšerová</v>
      </c>
      <c r="N1127">
        <f t="shared" si="52"/>
        <v>2</v>
      </c>
      <c r="O1127">
        <f t="shared" si="53"/>
        <v>1</v>
      </c>
    </row>
    <row r="1128" spans="1:15" x14ac:dyDescent="0.2">
      <c r="A1128">
        <v>89301103</v>
      </c>
      <c r="B1128" t="s">
        <v>1326</v>
      </c>
      <c r="C1128" t="s">
        <v>1321</v>
      </c>
      <c r="D1128">
        <v>5</v>
      </c>
      <c r="E1128" s="1">
        <v>44470</v>
      </c>
      <c r="H1128" t="s">
        <v>203</v>
      </c>
      <c r="I1128" t="s">
        <v>1445</v>
      </c>
      <c r="K1128">
        <v>0.5</v>
      </c>
      <c r="L1128" t="s">
        <v>51</v>
      </c>
      <c r="M1128" t="str">
        <f t="shared" si="51"/>
        <v>Michaela Hilšerová</v>
      </c>
      <c r="N1128">
        <f t="shared" si="52"/>
        <v>2</v>
      </c>
      <c r="O1128">
        <f t="shared" si="53"/>
        <v>1</v>
      </c>
    </row>
    <row r="1129" spans="1:15" x14ac:dyDescent="0.2">
      <c r="A1129">
        <v>89301122</v>
      </c>
      <c r="B1129" t="s">
        <v>1578</v>
      </c>
      <c r="C1129" t="s">
        <v>1627</v>
      </c>
      <c r="D1129">
        <v>10</v>
      </c>
      <c r="E1129" s="1">
        <v>39448</v>
      </c>
      <c r="H1129" t="s">
        <v>398</v>
      </c>
      <c r="I1129" t="s">
        <v>1445</v>
      </c>
      <c r="K1129">
        <v>1</v>
      </c>
      <c r="L1129" t="s">
        <v>51</v>
      </c>
      <c r="M1129" t="str">
        <f t="shared" si="51"/>
        <v>Stanislava Hilšerová</v>
      </c>
      <c r="N1129">
        <f t="shared" si="52"/>
        <v>1</v>
      </c>
      <c r="O1129">
        <f t="shared" si="53"/>
        <v>1</v>
      </c>
    </row>
    <row r="1130" spans="1:15" x14ac:dyDescent="0.2">
      <c r="A1130">
        <v>89301031</v>
      </c>
      <c r="B1130" t="s">
        <v>485</v>
      </c>
      <c r="C1130" t="s">
        <v>77</v>
      </c>
      <c r="D1130">
        <v>5</v>
      </c>
      <c r="E1130" s="1">
        <v>43466</v>
      </c>
      <c r="H1130" t="s">
        <v>376</v>
      </c>
      <c r="I1130" t="s">
        <v>494</v>
      </c>
      <c r="K1130">
        <v>0.5</v>
      </c>
      <c r="L1130" t="s">
        <v>60</v>
      </c>
      <c r="M1130" t="str">
        <f t="shared" si="51"/>
        <v>Michal Himmer</v>
      </c>
      <c r="N1130">
        <f t="shared" si="52"/>
        <v>1</v>
      </c>
      <c r="O1130">
        <f t="shared" si="53"/>
        <v>0.5</v>
      </c>
    </row>
    <row r="1131" spans="1:15" x14ac:dyDescent="0.2">
      <c r="A1131">
        <v>89301131</v>
      </c>
      <c r="B1131" t="s">
        <v>1644</v>
      </c>
      <c r="C1131" t="s">
        <v>77</v>
      </c>
      <c r="D1131">
        <v>5</v>
      </c>
      <c r="E1131" s="1">
        <v>39448</v>
      </c>
      <c r="G1131" t="s">
        <v>32</v>
      </c>
      <c r="H1131" t="s">
        <v>1662</v>
      </c>
      <c r="I1131" t="s">
        <v>1663</v>
      </c>
      <c r="J1131" t="s">
        <v>35</v>
      </c>
      <c r="K1131">
        <v>0.8</v>
      </c>
      <c r="L1131" t="s">
        <v>36</v>
      </c>
      <c r="M1131" t="str">
        <f t="shared" si="51"/>
        <v>MUDr. Faisal Hitari</v>
      </c>
      <c r="N1131">
        <f t="shared" si="52"/>
        <v>2</v>
      </c>
      <c r="O1131">
        <f t="shared" si="53"/>
        <v>1</v>
      </c>
    </row>
    <row r="1132" spans="1:15" x14ac:dyDescent="0.2">
      <c r="A1132">
        <v>89301132</v>
      </c>
      <c r="B1132" t="s">
        <v>1644</v>
      </c>
      <c r="C1132" t="s">
        <v>1683</v>
      </c>
      <c r="D1132">
        <v>10</v>
      </c>
      <c r="E1132" s="1">
        <v>39814</v>
      </c>
      <c r="G1132" t="s">
        <v>32</v>
      </c>
      <c r="H1132" t="s">
        <v>1662</v>
      </c>
      <c r="I1132" t="s">
        <v>1663</v>
      </c>
      <c r="J1132" t="s">
        <v>35</v>
      </c>
      <c r="K1132">
        <v>0.2</v>
      </c>
      <c r="L1132" t="s">
        <v>36</v>
      </c>
      <c r="M1132" t="str">
        <f t="shared" si="51"/>
        <v>MUDr. Faisal Hitari</v>
      </c>
      <c r="N1132">
        <f t="shared" si="52"/>
        <v>2</v>
      </c>
      <c r="O1132">
        <f t="shared" si="53"/>
        <v>1</v>
      </c>
    </row>
    <row r="1133" spans="1:15" x14ac:dyDescent="0.2">
      <c r="A1133">
        <v>89301162</v>
      </c>
      <c r="B1133" t="s">
        <v>1772</v>
      </c>
      <c r="C1133" t="s">
        <v>1825</v>
      </c>
      <c r="D1133">
        <v>10</v>
      </c>
      <c r="E1133" s="1">
        <v>43466</v>
      </c>
      <c r="H1133" t="s">
        <v>142</v>
      </c>
      <c r="I1133" t="s">
        <v>1833</v>
      </c>
      <c r="J1133" t="s">
        <v>62</v>
      </c>
      <c r="K1133">
        <v>1</v>
      </c>
      <c r="L1133" t="s">
        <v>51</v>
      </c>
      <c r="M1133" t="str">
        <f t="shared" si="51"/>
        <v>Monika Hižnajová</v>
      </c>
      <c r="N1133">
        <f t="shared" si="52"/>
        <v>1</v>
      </c>
      <c r="O1133">
        <f t="shared" si="53"/>
        <v>1</v>
      </c>
    </row>
    <row r="1134" spans="1:15" x14ac:dyDescent="0.2">
      <c r="A1134">
        <v>89301211</v>
      </c>
      <c r="B1134" t="s">
        <v>2044</v>
      </c>
      <c r="C1134" t="s">
        <v>77</v>
      </c>
      <c r="D1134">
        <v>5</v>
      </c>
      <c r="E1134" s="1">
        <v>39706</v>
      </c>
      <c r="H1134" t="s">
        <v>112</v>
      </c>
      <c r="I1134" t="s">
        <v>2061</v>
      </c>
      <c r="K1134">
        <v>1</v>
      </c>
      <c r="L1134" t="s">
        <v>51</v>
      </c>
      <c r="M1134" t="str">
        <f t="shared" si="51"/>
        <v>Marta Hlavatá</v>
      </c>
      <c r="N1134">
        <f t="shared" si="52"/>
        <v>1</v>
      </c>
      <c r="O1134">
        <f t="shared" si="53"/>
        <v>1</v>
      </c>
    </row>
    <row r="1135" spans="1:15" x14ac:dyDescent="0.2">
      <c r="A1135">
        <v>89100601</v>
      </c>
      <c r="B1135" t="s">
        <v>12</v>
      </c>
      <c r="C1135" t="s">
        <v>12</v>
      </c>
      <c r="D1135">
        <v>5</v>
      </c>
      <c r="E1135" s="1">
        <v>44743</v>
      </c>
      <c r="H1135" t="s">
        <v>74</v>
      </c>
      <c r="I1135" t="s">
        <v>75</v>
      </c>
      <c r="K1135">
        <v>1</v>
      </c>
      <c r="L1135" t="s">
        <v>27</v>
      </c>
      <c r="M1135" t="str">
        <f t="shared" si="51"/>
        <v>Eliška Hlavinková</v>
      </c>
      <c r="N1135">
        <f t="shared" si="52"/>
        <v>1</v>
      </c>
      <c r="O1135">
        <f t="shared" si="53"/>
        <v>1</v>
      </c>
    </row>
    <row r="1136" spans="1:15" x14ac:dyDescent="0.2">
      <c r="A1136">
        <v>89301063</v>
      </c>
      <c r="B1136" t="s">
        <v>808</v>
      </c>
      <c r="C1136" t="s">
        <v>229</v>
      </c>
      <c r="D1136">
        <v>5</v>
      </c>
      <c r="E1136" s="1">
        <v>39814</v>
      </c>
      <c r="H1136" t="s">
        <v>110</v>
      </c>
      <c r="I1136" t="s">
        <v>75</v>
      </c>
      <c r="K1136">
        <v>1</v>
      </c>
      <c r="L1136" t="s">
        <v>27</v>
      </c>
      <c r="M1136" t="str">
        <f t="shared" si="51"/>
        <v>Renáta Hlavinková</v>
      </c>
      <c r="N1136">
        <f t="shared" si="52"/>
        <v>1</v>
      </c>
      <c r="O1136">
        <f t="shared" si="53"/>
        <v>1</v>
      </c>
    </row>
    <row r="1137" spans="1:15" x14ac:dyDescent="0.2">
      <c r="A1137">
        <v>89301073</v>
      </c>
      <c r="B1137" t="s">
        <v>904</v>
      </c>
      <c r="C1137" t="s">
        <v>229</v>
      </c>
      <c r="D1137">
        <v>5</v>
      </c>
      <c r="E1137" s="1">
        <v>44805</v>
      </c>
      <c r="H1137" t="s">
        <v>176</v>
      </c>
      <c r="I1137" t="s">
        <v>971</v>
      </c>
      <c r="K1137">
        <v>1</v>
      </c>
      <c r="L1137" t="s">
        <v>27</v>
      </c>
      <c r="M1137" t="str">
        <f t="shared" si="51"/>
        <v>Tereza Hlávková</v>
      </c>
      <c r="N1137">
        <f t="shared" si="52"/>
        <v>1</v>
      </c>
      <c r="O1137">
        <f t="shared" si="53"/>
        <v>1</v>
      </c>
    </row>
    <row r="1138" spans="1:15" x14ac:dyDescent="0.2">
      <c r="A1138">
        <v>89301063</v>
      </c>
      <c r="B1138" t="s">
        <v>808</v>
      </c>
      <c r="C1138" t="s">
        <v>229</v>
      </c>
      <c r="D1138">
        <v>5</v>
      </c>
      <c r="E1138" s="1">
        <v>39814</v>
      </c>
      <c r="H1138" t="s">
        <v>222</v>
      </c>
      <c r="I1138" t="s">
        <v>861</v>
      </c>
      <c r="K1138">
        <v>1</v>
      </c>
      <c r="L1138" t="s">
        <v>19</v>
      </c>
      <c r="M1138" t="str">
        <f t="shared" si="51"/>
        <v>Ilona Hlavová</v>
      </c>
      <c r="N1138">
        <f t="shared" si="52"/>
        <v>1</v>
      </c>
      <c r="O1138">
        <f t="shared" si="53"/>
        <v>1</v>
      </c>
    </row>
    <row r="1139" spans="1:15" x14ac:dyDescent="0.2">
      <c r="A1139">
        <v>89301501</v>
      </c>
      <c r="B1139" t="s">
        <v>2805</v>
      </c>
      <c r="C1139" t="s">
        <v>77</v>
      </c>
      <c r="D1139">
        <v>5</v>
      </c>
      <c r="E1139" s="1">
        <v>40148</v>
      </c>
      <c r="H1139" t="s">
        <v>222</v>
      </c>
      <c r="I1139" t="s">
        <v>2818</v>
      </c>
      <c r="K1139">
        <v>1</v>
      </c>
      <c r="L1139" t="s">
        <v>19</v>
      </c>
      <c r="M1139" t="str">
        <f t="shared" si="51"/>
        <v>Ilona Hledíková</v>
      </c>
      <c r="N1139">
        <f t="shared" si="52"/>
        <v>1</v>
      </c>
      <c r="O1139">
        <f t="shared" si="53"/>
        <v>1</v>
      </c>
    </row>
    <row r="1140" spans="1:15" x14ac:dyDescent="0.2">
      <c r="A1140">
        <v>89301338</v>
      </c>
      <c r="B1140" t="s">
        <v>2500</v>
      </c>
      <c r="C1140" t="s">
        <v>2539</v>
      </c>
      <c r="D1140">
        <v>10</v>
      </c>
      <c r="E1140" s="1">
        <v>40189</v>
      </c>
      <c r="G1140" t="s">
        <v>2307</v>
      </c>
      <c r="H1140" t="s">
        <v>44</v>
      </c>
      <c r="I1140" t="s">
        <v>2542</v>
      </c>
      <c r="K1140">
        <v>1</v>
      </c>
      <c r="L1140" t="s">
        <v>1111</v>
      </c>
      <c r="M1140" t="str">
        <f t="shared" si="51"/>
        <v>RNDr. Eva Hlídková</v>
      </c>
      <c r="N1140">
        <f t="shared" si="52"/>
        <v>1</v>
      </c>
      <c r="O1140">
        <f t="shared" si="53"/>
        <v>1</v>
      </c>
    </row>
    <row r="1141" spans="1:15" x14ac:dyDescent="0.2">
      <c r="A1141">
        <v>89301111</v>
      </c>
      <c r="B1141" t="s">
        <v>1492</v>
      </c>
      <c r="C1141" t="s">
        <v>77</v>
      </c>
      <c r="D1141">
        <v>5</v>
      </c>
      <c r="E1141" s="1">
        <v>42948</v>
      </c>
      <c r="H1141" t="s">
        <v>25</v>
      </c>
      <c r="I1141" t="s">
        <v>1529</v>
      </c>
      <c r="K1141">
        <v>1</v>
      </c>
      <c r="L1141" t="s">
        <v>27</v>
      </c>
      <c r="M1141" t="str">
        <f t="shared" si="51"/>
        <v>Marcela Hlochová</v>
      </c>
      <c r="N1141">
        <f t="shared" si="52"/>
        <v>1</v>
      </c>
      <c r="O1141">
        <f t="shared" si="53"/>
        <v>1</v>
      </c>
    </row>
    <row r="1142" spans="1:15" x14ac:dyDescent="0.2">
      <c r="A1142">
        <v>89301142</v>
      </c>
      <c r="B1142" t="s">
        <v>1700</v>
      </c>
      <c r="C1142" t="s">
        <v>1732</v>
      </c>
      <c r="D1142">
        <v>10</v>
      </c>
      <c r="E1142" s="1">
        <v>44682</v>
      </c>
      <c r="H1142" t="s">
        <v>457</v>
      </c>
      <c r="I1142" t="s">
        <v>1529</v>
      </c>
      <c r="K1142">
        <v>1</v>
      </c>
      <c r="L1142" t="s">
        <v>60</v>
      </c>
      <c r="M1142" t="str">
        <f t="shared" si="51"/>
        <v>Adéla Hlochová</v>
      </c>
      <c r="N1142">
        <f t="shared" si="52"/>
        <v>1</v>
      </c>
      <c r="O1142">
        <f t="shared" si="53"/>
        <v>1</v>
      </c>
    </row>
    <row r="1143" spans="1:15" x14ac:dyDescent="0.2">
      <c r="A1143">
        <v>89301321</v>
      </c>
      <c r="B1143" t="s">
        <v>2385</v>
      </c>
      <c r="C1143" t="s">
        <v>77</v>
      </c>
      <c r="D1143">
        <v>5</v>
      </c>
      <c r="E1143" s="1">
        <v>42826</v>
      </c>
      <c r="G1143" t="s">
        <v>20</v>
      </c>
      <c r="H1143" t="s">
        <v>203</v>
      </c>
      <c r="I1143" t="s">
        <v>2388</v>
      </c>
      <c r="J1143" t="s">
        <v>62</v>
      </c>
      <c r="K1143">
        <v>1</v>
      </c>
      <c r="L1143" t="s">
        <v>51</v>
      </c>
      <c r="M1143" t="str">
        <f t="shared" si="51"/>
        <v>Bc. Michaela Hloušková</v>
      </c>
      <c r="N1143">
        <f t="shared" si="52"/>
        <v>1</v>
      </c>
      <c r="O1143">
        <f t="shared" si="53"/>
        <v>1</v>
      </c>
    </row>
    <row r="1144" spans="1:15" x14ac:dyDescent="0.2">
      <c r="A1144">
        <v>89301072</v>
      </c>
      <c r="B1144" t="s">
        <v>904</v>
      </c>
      <c r="C1144" t="s">
        <v>905</v>
      </c>
      <c r="D1144">
        <v>10</v>
      </c>
      <c r="E1144" s="1">
        <v>39448</v>
      </c>
      <c r="G1144" t="s">
        <v>32</v>
      </c>
      <c r="H1144" t="s">
        <v>99</v>
      </c>
      <c r="I1144" t="s">
        <v>909</v>
      </c>
      <c r="K1144">
        <v>1</v>
      </c>
      <c r="L1144" t="s">
        <v>36</v>
      </c>
      <c r="M1144" t="str">
        <f t="shared" si="51"/>
        <v>MUDr. Jarmila Hložková</v>
      </c>
      <c r="N1144">
        <f t="shared" si="52"/>
        <v>1</v>
      </c>
      <c r="O1144">
        <f t="shared" si="53"/>
        <v>1</v>
      </c>
    </row>
    <row r="1145" spans="1:15" x14ac:dyDescent="0.2">
      <c r="A1145">
        <v>89301161</v>
      </c>
      <c r="B1145" t="s">
        <v>1772</v>
      </c>
      <c r="C1145" t="s">
        <v>77</v>
      </c>
      <c r="D1145">
        <v>5</v>
      </c>
      <c r="E1145" s="1">
        <v>39448</v>
      </c>
      <c r="H1145" t="s">
        <v>471</v>
      </c>
      <c r="I1145" t="s">
        <v>1802</v>
      </c>
      <c r="K1145">
        <v>1</v>
      </c>
      <c r="L1145" t="s">
        <v>51</v>
      </c>
      <c r="M1145" t="str">
        <f t="shared" si="51"/>
        <v>Zdeňka Hluchá</v>
      </c>
      <c r="N1145">
        <f t="shared" si="52"/>
        <v>1</v>
      </c>
      <c r="O1145">
        <f t="shared" si="53"/>
        <v>1</v>
      </c>
    </row>
    <row r="1146" spans="1:15" x14ac:dyDescent="0.2">
      <c r="A1146">
        <v>89301121</v>
      </c>
      <c r="B1146" t="s">
        <v>1578</v>
      </c>
      <c r="C1146" t="s">
        <v>77</v>
      </c>
      <c r="D1146">
        <v>5</v>
      </c>
      <c r="E1146" s="1">
        <v>41666</v>
      </c>
      <c r="G1146" t="s">
        <v>32</v>
      </c>
      <c r="H1146" t="s">
        <v>145</v>
      </c>
      <c r="I1146" t="s">
        <v>1579</v>
      </c>
      <c r="K1146">
        <v>0.8</v>
      </c>
      <c r="L1146" t="s">
        <v>36</v>
      </c>
      <c r="M1146" t="str">
        <f t="shared" si="51"/>
        <v>MUDr. Pavla Hluší</v>
      </c>
      <c r="N1146">
        <f t="shared" si="52"/>
        <v>2</v>
      </c>
      <c r="O1146">
        <f t="shared" si="53"/>
        <v>1</v>
      </c>
    </row>
    <row r="1147" spans="1:15" x14ac:dyDescent="0.2">
      <c r="A1147">
        <v>89301322</v>
      </c>
      <c r="B1147" t="s">
        <v>2385</v>
      </c>
      <c r="C1147" t="s">
        <v>351</v>
      </c>
      <c r="D1147">
        <v>10</v>
      </c>
      <c r="E1147" s="1">
        <v>39448</v>
      </c>
      <c r="G1147" t="s">
        <v>32</v>
      </c>
      <c r="H1147" t="s">
        <v>703</v>
      </c>
      <c r="I1147" t="s">
        <v>1579</v>
      </c>
      <c r="J1147" t="s">
        <v>35</v>
      </c>
      <c r="K1147">
        <v>1</v>
      </c>
      <c r="L1147" t="s">
        <v>36</v>
      </c>
      <c r="M1147" t="str">
        <f t="shared" si="51"/>
        <v>MUDr. Antonín Hluší</v>
      </c>
      <c r="N1147">
        <f t="shared" si="52"/>
        <v>1</v>
      </c>
      <c r="O1147">
        <f t="shared" si="53"/>
        <v>1</v>
      </c>
    </row>
    <row r="1148" spans="1:15" x14ac:dyDescent="0.2">
      <c r="A1148">
        <v>89301605</v>
      </c>
      <c r="B1148" t="s">
        <v>3023</v>
      </c>
      <c r="C1148" t="s">
        <v>3024</v>
      </c>
      <c r="D1148">
        <v>10</v>
      </c>
      <c r="E1148" s="1">
        <v>40909</v>
      </c>
      <c r="G1148" t="s">
        <v>32</v>
      </c>
      <c r="H1148" t="s">
        <v>145</v>
      </c>
      <c r="I1148" t="s">
        <v>1579</v>
      </c>
      <c r="K1148">
        <v>0.2</v>
      </c>
      <c r="L1148" t="s">
        <v>36</v>
      </c>
      <c r="M1148" t="str">
        <f t="shared" si="51"/>
        <v>MUDr. Pavla Hluší</v>
      </c>
      <c r="N1148">
        <f t="shared" si="52"/>
        <v>2</v>
      </c>
      <c r="O1148">
        <f t="shared" si="53"/>
        <v>1</v>
      </c>
    </row>
    <row r="1149" spans="1:15" x14ac:dyDescent="0.2">
      <c r="A1149">
        <v>89301171</v>
      </c>
      <c r="B1149" t="s">
        <v>1863</v>
      </c>
      <c r="C1149" t="s">
        <v>77</v>
      </c>
      <c r="D1149">
        <v>5</v>
      </c>
      <c r="E1149" s="1">
        <v>43282</v>
      </c>
      <c r="G1149" t="s">
        <v>1864</v>
      </c>
      <c r="H1149" t="s">
        <v>93</v>
      </c>
      <c r="I1149" t="s">
        <v>1865</v>
      </c>
      <c r="J1149" t="s">
        <v>35</v>
      </c>
      <c r="K1149">
        <v>0.5</v>
      </c>
      <c r="L1149" t="s">
        <v>36</v>
      </c>
      <c r="M1149" t="str">
        <f t="shared" si="51"/>
        <v>prof. MUDr. Ing. Petr Hluštík</v>
      </c>
      <c r="N1149">
        <f t="shared" si="52"/>
        <v>2</v>
      </c>
      <c r="O1149">
        <f t="shared" si="53"/>
        <v>0.8</v>
      </c>
    </row>
    <row r="1150" spans="1:15" x14ac:dyDescent="0.2">
      <c r="A1150">
        <v>89301606</v>
      </c>
      <c r="B1150" t="s">
        <v>3025</v>
      </c>
      <c r="C1150" t="s">
        <v>3026</v>
      </c>
      <c r="D1150">
        <v>10</v>
      </c>
      <c r="E1150" s="1">
        <v>39448</v>
      </c>
      <c r="G1150" t="s">
        <v>1864</v>
      </c>
      <c r="H1150" t="s">
        <v>93</v>
      </c>
      <c r="I1150" t="s">
        <v>1865</v>
      </c>
      <c r="J1150" t="s">
        <v>35</v>
      </c>
      <c r="K1150">
        <v>0.3</v>
      </c>
      <c r="L1150" t="s">
        <v>36</v>
      </c>
      <c r="M1150" t="str">
        <f t="shared" si="51"/>
        <v>prof. MUDr. Ing. Petr Hluštík</v>
      </c>
      <c r="N1150">
        <f t="shared" si="52"/>
        <v>2</v>
      </c>
      <c r="O1150">
        <f t="shared" si="53"/>
        <v>0.8</v>
      </c>
    </row>
    <row r="1151" spans="1:15" x14ac:dyDescent="0.2">
      <c r="A1151">
        <v>89301395</v>
      </c>
      <c r="B1151" t="s">
        <v>2727</v>
      </c>
      <c r="C1151" t="s">
        <v>2728</v>
      </c>
      <c r="D1151">
        <v>10</v>
      </c>
      <c r="E1151" s="1">
        <v>42795</v>
      </c>
      <c r="G1151" t="s">
        <v>13</v>
      </c>
      <c r="H1151" t="s">
        <v>237</v>
      </c>
      <c r="I1151" t="s">
        <v>2737</v>
      </c>
      <c r="K1151">
        <v>1</v>
      </c>
      <c r="L1151" t="s">
        <v>1960</v>
      </c>
      <c r="M1151" t="str">
        <f t="shared" si="51"/>
        <v>Mgr. Karolína Hniličková</v>
      </c>
      <c r="N1151">
        <f t="shared" si="52"/>
        <v>1</v>
      </c>
      <c r="O1151">
        <f t="shared" si="53"/>
        <v>1</v>
      </c>
    </row>
    <row r="1152" spans="1:15" x14ac:dyDescent="0.2">
      <c r="A1152">
        <v>89301075</v>
      </c>
      <c r="B1152" t="s">
        <v>904</v>
      </c>
      <c r="C1152" t="s">
        <v>981</v>
      </c>
      <c r="D1152">
        <v>10</v>
      </c>
      <c r="E1152" s="1">
        <v>44835</v>
      </c>
      <c r="G1152" t="s">
        <v>13</v>
      </c>
      <c r="H1152" t="s">
        <v>292</v>
      </c>
      <c r="I1152" t="s">
        <v>1049</v>
      </c>
      <c r="K1152">
        <v>0.75</v>
      </c>
      <c r="L1152" t="s">
        <v>19</v>
      </c>
      <c r="M1152" t="str">
        <f t="shared" si="51"/>
        <v>Mgr. Iveta Hnízdilová</v>
      </c>
      <c r="N1152">
        <f t="shared" si="52"/>
        <v>1</v>
      </c>
      <c r="O1152">
        <f t="shared" si="53"/>
        <v>0.75</v>
      </c>
    </row>
    <row r="1153" spans="1:15" x14ac:dyDescent="0.2">
      <c r="A1153">
        <v>89301111</v>
      </c>
      <c r="B1153" t="s">
        <v>1492</v>
      </c>
      <c r="C1153" t="s">
        <v>77</v>
      </c>
      <c r="D1153">
        <v>5</v>
      </c>
      <c r="E1153" s="1">
        <v>42079</v>
      </c>
      <c r="G1153" t="s">
        <v>32</v>
      </c>
      <c r="H1153" t="s">
        <v>119</v>
      </c>
      <c r="I1153" t="s">
        <v>1526</v>
      </c>
      <c r="J1153" t="s">
        <v>35</v>
      </c>
      <c r="K1153">
        <v>0.5</v>
      </c>
      <c r="L1153" t="s">
        <v>36</v>
      </c>
      <c r="M1153" t="str">
        <f t="shared" si="51"/>
        <v>MUDr. Martin Hobza</v>
      </c>
      <c r="N1153">
        <f t="shared" si="52"/>
        <v>1</v>
      </c>
      <c r="O1153">
        <f t="shared" si="53"/>
        <v>0.5</v>
      </c>
    </row>
    <row r="1154" spans="1:15" x14ac:dyDescent="0.2">
      <c r="A1154">
        <v>89301077</v>
      </c>
      <c r="B1154" t="s">
        <v>1115</v>
      </c>
      <c r="C1154" t="s">
        <v>1115</v>
      </c>
      <c r="D1154">
        <v>5</v>
      </c>
      <c r="E1154" s="1">
        <v>43556</v>
      </c>
      <c r="H1154" t="s">
        <v>119</v>
      </c>
      <c r="I1154" t="s">
        <v>1117</v>
      </c>
      <c r="K1154">
        <v>1</v>
      </c>
      <c r="L1154" t="s">
        <v>27</v>
      </c>
      <c r="M1154" t="str">
        <f t="shared" si="51"/>
        <v>Martin Hoffman</v>
      </c>
      <c r="N1154">
        <f t="shared" si="52"/>
        <v>1</v>
      </c>
      <c r="O1154">
        <f t="shared" si="53"/>
        <v>1</v>
      </c>
    </row>
    <row r="1155" spans="1:15" x14ac:dyDescent="0.2">
      <c r="A1155">
        <v>89301011</v>
      </c>
      <c r="B1155" t="s">
        <v>76</v>
      </c>
      <c r="C1155" t="s">
        <v>77</v>
      </c>
      <c r="D1155">
        <v>5</v>
      </c>
      <c r="E1155" s="1">
        <v>42370</v>
      </c>
      <c r="H1155" t="s">
        <v>145</v>
      </c>
      <c r="I1155" t="s">
        <v>146</v>
      </c>
      <c r="K1155">
        <v>1</v>
      </c>
      <c r="L1155" t="s">
        <v>27</v>
      </c>
      <c r="M1155" t="str">
        <f t="shared" ref="M1155:M1218" si="54">IF(G1155="",H1155&amp;" "&amp;I1155,G1155&amp;" "&amp;H1155&amp;" "&amp;I1155)</f>
        <v>Pavla Hofmanová</v>
      </c>
      <c r="N1155">
        <f t="shared" ref="N1155:N1218" si="55">COUNTIF(M:M,M1155)</f>
        <v>1</v>
      </c>
      <c r="O1155">
        <f t="shared" ref="O1155:O1218" si="56">SUMIFS(K:K,M:M,M1155)</f>
        <v>1</v>
      </c>
    </row>
    <row r="1156" spans="1:15" x14ac:dyDescent="0.2">
      <c r="A1156">
        <v>89301212</v>
      </c>
      <c r="B1156" t="s">
        <v>2044</v>
      </c>
      <c r="C1156" t="s">
        <v>351</v>
      </c>
      <c r="D1156">
        <v>10</v>
      </c>
      <c r="E1156" s="1">
        <v>43221</v>
      </c>
      <c r="H1156" t="s">
        <v>183</v>
      </c>
      <c r="I1156" t="s">
        <v>146</v>
      </c>
      <c r="J1156" t="s">
        <v>62</v>
      </c>
      <c r="K1156">
        <v>1</v>
      </c>
      <c r="L1156" t="s">
        <v>51</v>
      </c>
      <c r="M1156" t="str">
        <f t="shared" si="54"/>
        <v>Zuzana Hofmanová</v>
      </c>
      <c r="N1156">
        <f t="shared" si="55"/>
        <v>1</v>
      </c>
      <c r="O1156">
        <f t="shared" si="56"/>
        <v>1</v>
      </c>
    </row>
    <row r="1157" spans="1:15" x14ac:dyDescent="0.2">
      <c r="A1157">
        <v>89301503</v>
      </c>
      <c r="B1157" t="s">
        <v>1937</v>
      </c>
      <c r="C1157" t="s">
        <v>229</v>
      </c>
      <c r="D1157">
        <v>5</v>
      </c>
      <c r="E1157" s="1">
        <v>39448</v>
      </c>
      <c r="H1157" t="s">
        <v>181</v>
      </c>
      <c r="I1157" t="s">
        <v>2847</v>
      </c>
      <c r="K1157">
        <v>1</v>
      </c>
      <c r="L1157" t="s">
        <v>27</v>
      </c>
      <c r="M1157" t="str">
        <f t="shared" si="54"/>
        <v>Simona Hojková</v>
      </c>
      <c r="N1157">
        <f t="shared" si="55"/>
        <v>1</v>
      </c>
      <c r="O1157">
        <f t="shared" si="56"/>
        <v>1</v>
      </c>
    </row>
    <row r="1158" spans="1:15" x14ac:dyDescent="0.2">
      <c r="A1158">
        <v>89301041</v>
      </c>
      <c r="B1158" t="s">
        <v>621</v>
      </c>
      <c r="C1158" t="s">
        <v>77</v>
      </c>
      <c r="D1158">
        <v>5</v>
      </c>
      <c r="E1158" s="1">
        <v>39448</v>
      </c>
      <c r="H1158" t="s">
        <v>49</v>
      </c>
      <c r="I1158" t="s">
        <v>670</v>
      </c>
      <c r="K1158">
        <v>1</v>
      </c>
      <c r="L1158" t="s">
        <v>19</v>
      </c>
      <c r="M1158" t="str">
        <f t="shared" si="54"/>
        <v>Anna Holá</v>
      </c>
      <c r="N1158">
        <f t="shared" si="55"/>
        <v>1</v>
      </c>
      <c r="O1158">
        <f t="shared" si="56"/>
        <v>1</v>
      </c>
    </row>
    <row r="1159" spans="1:15" x14ac:dyDescent="0.2">
      <c r="A1159">
        <v>89301192</v>
      </c>
      <c r="B1159" t="s">
        <v>2008</v>
      </c>
      <c r="C1159" t="s">
        <v>351</v>
      </c>
      <c r="D1159">
        <v>10</v>
      </c>
      <c r="E1159" s="1">
        <v>42217</v>
      </c>
      <c r="G1159" t="s">
        <v>13</v>
      </c>
      <c r="H1159" t="s">
        <v>209</v>
      </c>
      <c r="I1159" t="s">
        <v>670</v>
      </c>
      <c r="K1159">
        <v>1</v>
      </c>
      <c r="L1159" t="s">
        <v>51</v>
      </c>
      <c r="M1159" t="str">
        <f t="shared" si="54"/>
        <v>Mgr. Petra Holá</v>
      </c>
      <c r="N1159">
        <f t="shared" si="55"/>
        <v>1</v>
      </c>
      <c r="O1159">
        <f t="shared" si="56"/>
        <v>1</v>
      </c>
    </row>
    <row r="1160" spans="1:15" x14ac:dyDescent="0.2">
      <c r="A1160">
        <v>89301082</v>
      </c>
      <c r="B1160" t="s">
        <v>1220</v>
      </c>
      <c r="C1160" t="s">
        <v>351</v>
      </c>
      <c r="D1160">
        <v>10</v>
      </c>
      <c r="E1160" s="1">
        <v>40269</v>
      </c>
      <c r="G1160" t="s">
        <v>20</v>
      </c>
      <c r="H1160" t="s">
        <v>793</v>
      </c>
      <c r="I1160" t="s">
        <v>1230</v>
      </c>
      <c r="K1160">
        <v>1</v>
      </c>
      <c r="L1160" t="s">
        <v>19</v>
      </c>
      <c r="M1160" t="str">
        <f t="shared" si="54"/>
        <v>Bc. Soňa Holcová</v>
      </c>
      <c r="N1160">
        <f t="shared" si="55"/>
        <v>1</v>
      </c>
      <c r="O1160">
        <f t="shared" si="56"/>
        <v>1</v>
      </c>
    </row>
    <row r="1161" spans="1:15" x14ac:dyDescent="0.2">
      <c r="A1161">
        <v>89301035</v>
      </c>
      <c r="B1161" t="s">
        <v>485</v>
      </c>
      <c r="C1161" t="s">
        <v>595</v>
      </c>
      <c r="D1161">
        <v>10</v>
      </c>
      <c r="E1161" s="1">
        <v>40591</v>
      </c>
      <c r="G1161" t="s">
        <v>20</v>
      </c>
      <c r="H1161" t="s">
        <v>44</v>
      </c>
      <c r="I1161" t="s">
        <v>598</v>
      </c>
      <c r="K1161">
        <v>1</v>
      </c>
      <c r="L1161" t="s">
        <v>51</v>
      </c>
      <c r="M1161" t="str">
        <f t="shared" si="54"/>
        <v>Bc. Eva Holčáková</v>
      </c>
      <c r="N1161">
        <f t="shared" si="55"/>
        <v>1</v>
      </c>
      <c r="O1161">
        <f t="shared" si="56"/>
        <v>1</v>
      </c>
    </row>
    <row r="1162" spans="1:15" x14ac:dyDescent="0.2">
      <c r="A1162">
        <v>89301111</v>
      </c>
      <c r="B1162" t="s">
        <v>1492</v>
      </c>
      <c r="C1162" t="s">
        <v>77</v>
      </c>
      <c r="D1162">
        <v>5</v>
      </c>
      <c r="E1162" s="1">
        <v>43435</v>
      </c>
      <c r="G1162" t="s">
        <v>32</v>
      </c>
      <c r="H1162" t="s">
        <v>276</v>
      </c>
      <c r="I1162" t="s">
        <v>1495</v>
      </c>
      <c r="J1162" t="s">
        <v>35</v>
      </c>
      <c r="K1162">
        <v>0.7</v>
      </c>
      <c r="L1162" t="s">
        <v>36</v>
      </c>
      <c r="M1162" t="str">
        <f t="shared" si="54"/>
        <v>MUDr. Radomír Holibka</v>
      </c>
      <c r="N1162">
        <f t="shared" si="55"/>
        <v>1</v>
      </c>
      <c r="O1162">
        <f t="shared" si="56"/>
        <v>0.7</v>
      </c>
    </row>
    <row r="1163" spans="1:15" x14ac:dyDescent="0.2">
      <c r="A1163">
        <v>89305247</v>
      </c>
      <c r="B1163" t="s">
        <v>3126</v>
      </c>
      <c r="C1163" t="s">
        <v>3135</v>
      </c>
      <c r="D1163">
        <v>15</v>
      </c>
      <c r="E1163" s="1">
        <v>41883</v>
      </c>
      <c r="G1163" t="s">
        <v>2182</v>
      </c>
      <c r="H1163" t="s">
        <v>316</v>
      </c>
      <c r="I1163" t="s">
        <v>3139</v>
      </c>
      <c r="K1163">
        <v>0.05</v>
      </c>
      <c r="L1163" t="s">
        <v>2187</v>
      </c>
      <c r="M1163" t="str">
        <f t="shared" si="54"/>
        <v>MDDr. Pavel Holík</v>
      </c>
      <c r="N1163">
        <f t="shared" si="55"/>
        <v>1</v>
      </c>
      <c r="O1163">
        <f t="shared" si="56"/>
        <v>0.05</v>
      </c>
    </row>
    <row r="1164" spans="1:15" x14ac:dyDescent="0.2">
      <c r="A1164">
        <v>89301091</v>
      </c>
      <c r="B1164" t="s">
        <v>1259</v>
      </c>
      <c r="C1164" t="s">
        <v>77</v>
      </c>
      <c r="D1164">
        <v>5</v>
      </c>
      <c r="E1164" s="1">
        <v>41671</v>
      </c>
      <c r="H1164" t="s">
        <v>168</v>
      </c>
      <c r="I1164" t="s">
        <v>1275</v>
      </c>
      <c r="J1164" t="s">
        <v>62</v>
      </c>
      <c r="K1164">
        <v>0.5</v>
      </c>
      <c r="L1164" t="s">
        <v>51</v>
      </c>
      <c r="M1164" t="str">
        <f t="shared" si="54"/>
        <v>Miloslava Holíková</v>
      </c>
      <c r="N1164">
        <f t="shared" si="55"/>
        <v>1</v>
      </c>
      <c r="O1164">
        <f t="shared" si="56"/>
        <v>0.5</v>
      </c>
    </row>
    <row r="1165" spans="1:15" x14ac:dyDescent="0.2">
      <c r="A1165">
        <v>89870255</v>
      </c>
      <c r="B1165" t="s">
        <v>2181</v>
      </c>
      <c r="C1165" t="s">
        <v>3167</v>
      </c>
      <c r="D1165">
        <v>15</v>
      </c>
      <c r="E1165" s="1">
        <v>43709</v>
      </c>
      <c r="G1165" t="s">
        <v>2182</v>
      </c>
      <c r="H1165" t="s">
        <v>191</v>
      </c>
      <c r="I1165" t="s">
        <v>1275</v>
      </c>
      <c r="K1165">
        <v>0</v>
      </c>
      <c r="L1165" t="s">
        <v>2187</v>
      </c>
      <c r="M1165" t="str">
        <f t="shared" si="54"/>
        <v>MDDr. Barbora Holíková</v>
      </c>
      <c r="N1165">
        <f t="shared" si="55"/>
        <v>1</v>
      </c>
      <c r="O1165">
        <f t="shared" si="56"/>
        <v>0</v>
      </c>
    </row>
    <row r="1166" spans="1:15" x14ac:dyDescent="0.2">
      <c r="A1166">
        <v>89301104</v>
      </c>
      <c r="B1166" t="s">
        <v>1326</v>
      </c>
      <c r="C1166" t="s">
        <v>1461</v>
      </c>
      <c r="D1166">
        <v>10</v>
      </c>
      <c r="E1166" s="1">
        <v>39448</v>
      </c>
      <c r="H1166" t="s">
        <v>56</v>
      </c>
      <c r="I1166" t="s">
        <v>1468</v>
      </c>
      <c r="J1166" t="s">
        <v>62</v>
      </c>
      <c r="K1166">
        <v>1</v>
      </c>
      <c r="L1166" t="s">
        <v>51</v>
      </c>
      <c r="M1166" t="str">
        <f t="shared" si="54"/>
        <v>Veronika Holinková</v>
      </c>
      <c r="N1166">
        <f t="shared" si="55"/>
        <v>1</v>
      </c>
      <c r="O1166">
        <f t="shared" si="56"/>
        <v>1</v>
      </c>
    </row>
    <row r="1167" spans="1:15" x14ac:dyDescent="0.2">
      <c r="A1167">
        <v>89301101</v>
      </c>
      <c r="B1167" t="s">
        <v>1326</v>
      </c>
      <c r="C1167" t="s">
        <v>77</v>
      </c>
      <c r="D1167">
        <v>5</v>
      </c>
      <c r="E1167" s="1">
        <v>44409</v>
      </c>
      <c r="G1167" t="s">
        <v>32</v>
      </c>
      <c r="H1167" t="s">
        <v>1378</v>
      </c>
      <c r="I1167" t="s">
        <v>1379</v>
      </c>
      <c r="K1167">
        <v>1</v>
      </c>
      <c r="L1167" t="s">
        <v>167</v>
      </c>
      <c r="M1167" t="str">
        <f t="shared" si="54"/>
        <v>MUDr. Kristína Holotová</v>
      </c>
      <c r="N1167">
        <f t="shared" si="55"/>
        <v>1</v>
      </c>
      <c r="O1167">
        <f t="shared" si="56"/>
        <v>1</v>
      </c>
    </row>
    <row r="1168" spans="1:15" x14ac:dyDescent="0.2">
      <c r="A1168">
        <v>89301031</v>
      </c>
      <c r="B1168" t="s">
        <v>485</v>
      </c>
      <c r="C1168" t="s">
        <v>77</v>
      </c>
      <c r="D1168">
        <v>5</v>
      </c>
      <c r="E1168" s="1">
        <v>41275</v>
      </c>
      <c r="G1168" t="s">
        <v>20</v>
      </c>
      <c r="H1168" t="s">
        <v>23</v>
      </c>
      <c r="I1168" t="s">
        <v>545</v>
      </c>
      <c r="K1168">
        <v>1</v>
      </c>
      <c r="L1168" t="s">
        <v>51</v>
      </c>
      <c r="M1168" t="str">
        <f t="shared" si="54"/>
        <v>Bc. Alena Holubcová</v>
      </c>
      <c r="N1168">
        <f t="shared" si="55"/>
        <v>1</v>
      </c>
      <c r="O1168">
        <f t="shared" si="56"/>
        <v>1</v>
      </c>
    </row>
    <row r="1169" spans="1:15" x14ac:dyDescent="0.2">
      <c r="A1169">
        <v>89301028</v>
      </c>
      <c r="B1169" t="s">
        <v>304</v>
      </c>
      <c r="C1169" t="s">
        <v>465</v>
      </c>
      <c r="D1169">
        <v>10</v>
      </c>
      <c r="E1169" s="1">
        <v>43466</v>
      </c>
      <c r="H1169" t="s">
        <v>478</v>
      </c>
      <c r="I1169" t="s">
        <v>479</v>
      </c>
      <c r="K1169">
        <v>1</v>
      </c>
      <c r="L1169" t="s">
        <v>51</v>
      </c>
      <c r="M1169" t="str">
        <f t="shared" si="54"/>
        <v>Viera Holúbková</v>
      </c>
      <c r="N1169">
        <f t="shared" si="55"/>
        <v>1</v>
      </c>
      <c r="O1169">
        <f t="shared" si="56"/>
        <v>1</v>
      </c>
    </row>
    <row r="1170" spans="1:15" x14ac:dyDescent="0.2">
      <c r="A1170">
        <v>89301323</v>
      </c>
      <c r="B1170" t="s">
        <v>2385</v>
      </c>
      <c r="C1170" t="s">
        <v>229</v>
      </c>
      <c r="D1170">
        <v>5</v>
      </c>
      <c r="E1170" s="1">
        <v>41214</v>
      </c>
      <c r="H1170" t="s">
        <v>209</v>
      </c>
      <c r="I1170" t="s">
        <v>479</v>
      </c>
      <c r="J1170" t="s">
        <v>62</v>
      </c>
      <c r="K1170">
        <v>1</v>
      </c>
      <c r="L1170" t="s">
        <v>19</v>
      </c>
      <c r="M1170" t="str">
        <f t="shared" si="54"/>
        <v>Petra Holúbková</v>
      </c>
      <c r="N1170">
        <f t="shared" si="55"/>
        <v>1</v>
      </c>
      <c r="O1170">
        <f t="shared" si="56"/>
        <v>1</v>
      </c>
    </row>
    <row r="1171" spans="1:15" x14ac:dyDescent="0.2">
      <c r="A1171">
        <v>89301211</v>
      </c>
      <c r="B1171" t="s">
        <v>2044</v>
      </c>
      <c r="C1171" t="s">
        <v>77</v>
      </c>
      <c r="D1171">
        <v>5</v>
      </c>
      <c r="E1171" s="1">
        <v>43739</v>
      </c>
      <c r="G1171" t="s">
        <v>32</v>
      </c>
      <c r="H1171" t="s">
        <v>209</v>
      </c>
      <c r="I1171" t="s">
        <v>2087</v>
      </c>
      <c r="K1171">
        <v>1</v>
      </c>
      <c r="L1171" t="s">
        <v>167</v>
      </c>
      <c r="M1171" t="str">
        <f t="shared" si="54"/>
        <v>MUDr. Petra Holubová</v>
      </c>
      <c r="N1171">
        <f t="shared" si="55"/>
        <v>1</v>
      </c>
      <c r="O1171">
        <f t="shared" si="56"/>
        <v>1</v>
      </c>
    </row>
    <row r="1172" spans="1:15" x14ac:dyDescent="0.2">
      <c r="A1172">
        <v>89301355</v>
      </c>
      <c r="B1172" t="s">
        <v>2620</v>
      </c>
      <c r="C1172" t="s">
        <v>2621</v>
      </c>
      <c r="D1172">
        <v>10</v>
      </c>
      <c r="E1172" s="1">
        <v>39448</v>
      </c>
      <c r="G1172" t="s">
        <v>32</v>
      </c>
      <c r="H1172" t="s">
        <v>438</v>
      </c>
      <c r="I1172" t="s">
        <v>2625</v>
      </c>
      <c r="J1172" t="s">
        <v>35</v>
      </c>
      <c r="K1172">
        <v>0.8</v>
      </c>
      <c r="L1172" t="s">
        <v>36</v>
      </c>
      <c r="M1172" t="str">
        <f t="shared" si="54"/>
        <v>MUDr. Iva Holusková</v>
      </c>
      <c r="N1172">
        <f t="shared" si="55"/>
        <v>2</v>
      </c>
      <c r="O1172">
        <f t="shared" si="56"/>
        <v>0.9</v>
      </c>
    </row>
    <row r="1173" spans="1:15" x14ac:dyDescent="0.2">
      <c r="A1173">
        <v>89301356</v>
      </c>
      <c r="B1173" t="s">
        <v>2620</v>
      </c>
      <c r="C1173" t="s">
        <v>2642</v>
      </c>
      <c r="D1173">
        <v>10</v>
      </c>
      <c r="E1173" s="1">
        <v>39448</v>
      </c>
      <c r="G1173" t="s">
        <v>32</v>
      </c>
      <c r="H1173" t="s">
        <v>438</v>
      </c>
      <c r="I1173" t="s">
        <v>2625</v>
      </c>
      <c r="J1173" t="s">
        <v>35</v>
      </c>
      <c r="K1173">
        <v>0.1</v>
      </c>
      <c r="L1173" t="s">
        <v>36</v>
      </c>
      <c r="M1173" t="str">
        <f t="shared" si="54"/>
        <v>MUDr. Iva Holusková</v>
      </c>
      <c r="N1173">
        <f t="shared" si="55"/>
        <v>2</v>
      </c>
      <c r="O1173">
        <f t="shared" si="56"/>
        <v>0.9</v>
      </c>
    </row>
    <row r="1174" spans="1:15" x14ac:dyDescent="0.2">
      <c r="A1174">
        <v>89301326</v>
      </c>
      <c r="B1174" t="s">
        <v>2385</v>
      </c>
      <c r="C1174" t="s">
        <v>2484</v>
      </c>
      <c r="D1174">
        <v>10</v>
      </c>
      <c r="E1174" s="1">
        <v>39448</v>
      </c>
      <c r="G1174" t="s">
        <v>2307</v>
      </c>
      <c r="H1174" t="s">
        <v>33</v>
      </c>
      <c r="I1174" t="s">
        <v>2493</v>
      </c>
      <c r="J1174" t="s">
        <v>35</v>
      </c>
      <c r="K1174">
        <v>1</v>
      </c>
      <c r="L1174" t="s">
        <v>1111</v>
      </c>
      <c r="M1174" t="str">
        <f t="shared" si="54"/>
        <v>RNDr. Milena Holzerová</v>
      </c>
      <c r="N1174">
        <f t="shared" si="55"/>
        <v>1</v>
      </c>
      <c r="O1174">
        <f t="shared" si="56"/>
        <v>1</v>
      </c>
    </row>
    <row r="1175" spans="1:15" x14ac:dyDescent="0.2">
      <c r="A1175">
        <v>89301501</v>
      </c>
      <c r="B1175" t="s">
        <v>2805</v>
      </c>
      <c r="C1175" t="s">
        <v>77</v>
      </c>
      <c r="D1175">
        <v>5</v>
      </c>
      <c r="E1175" s="1">
        <v>39448</v>
      </c>
      <c r="H1175" t="s">
        <v>292</v>
      </c>
      <c r="I1175" t="s">
        <v>2830</v>
      </c>
      <c r="K1175">
        <v>1</v>
      </c>
      <c r="L1175" t="s">
        <v>19</v>
      </c>
      <c r="M1175" t="str">
        <f t="shared" si="54"/>
        <v>Iveta Holzmannová</v>
      </c>
      <c r="N1175">
        <f t="shared" si="55"/>
        <v>1</v>
      </c>
      <c r="O1175">
        <f t="shared" si="56"/>
        <v>1</v>
      </c>
    </row>
    <row r="1176" spans="1:15" x14ac:dyDescent="0.2">
      <c r="A1176">
        <v>89301313</v>
      </c>
      <c r="B1176" t="s">
        <v>2343</v>
      </c>
      <c r="C1176" t="s">
        <v>229</v>
      </c>
      <c r="D1176">
        <v>5</v>
      </c>
      <c r="E1176" s="1">
        <v>39448</v>
      </c>
      <c r="G1176" t="s">
        <v>32</v>
      </c>
      <c r="H1176" t="s">
        <v>573</v>
      </c>
      <c r="I1176" t="s">
        <v>2375</v>
      </c>
      <c r="K1176">
        <v>0.7</v>
      </c>
      <c r="L1176" t="s">
        <v>36</v>
      </c>
      <c r="M1176" t="str">
        <f t="shared" si="54"/>
        <v>MUDr. Miroslav Homza</v>
      </c>
      <c r="N1176">
        <f t="shared" si="55"/>
        <v>2</v>
      </c>
      <c r="O1176">
        <f t="shared" si="56"/>
        <v>1</v>
      </c>
    </row>
    <row r="1177" spans="1:15" x14ac:dyDescent="0.2">
      <c r="A1177">
        <v>89301607</v>
      </c>
      <c r="B1177" t="s">
        <v>3027</v>
      </c>
      <c r="C1177" t="s">
        <v>3028</v>
      </c>
      <c r="D1177">
        <v>10</v>
      </c>
      <c r="E1177" s="1">
        <v>40210</v>
      </c>
      <c r="G1177" t="s">
        <v>32</v>
      </c>
      <c r="H1177" t="s">
        <v>573</v>
      </c>
      <c r="I1177" t="s">
        <v>2375</v>
      </c>
      <c r="K1177">
        <v>0.3</v>
      </c>
      <c r="L1177" t="s">
        <v>36</v>
      </c>
      <c r="M1177" t="str">
        <f t="shared" si="54"/>
        <v>MUDr. Miroslav Homza</v>
      </c>
      <c r="N1177">
        <f t="shared" si="55"/>
        <v>2</v>
      </c>
      <c r="O1177">
        <f t="shared" si="56"/>
        <v>1</v>
      </c>
    </row>
    <row r="1178" spans="1:15" x14ac:dyDescent="0.2">
      <c r="A1178">
        <v>89301111</v>
      </c>
      <c r="B1178" t="s">
        <v>1492</v>
      </c>
      <c r="C1178" t="s">
        <v>77</v>
      </c>
      <c r="D1178">
        <v>5</v>
      </c>
      <c r="E1178" s="1">
        <v>44562</v>
      </c>
      <c r="G1178" t="s">
        <v>20</v>
      </c>
      <c r="H1178" t="s">
        <v>67</v>
      </c>
      <c r="I1178" t="s">
        <v>1527</v>
      </c>
      <c r="K1178">
        <v>1</v>
      </c>
      <c r="L1178" t="s">
        <v>51</v>
      </c>
      <c r="M1178" t="str">
        <f t="shared" si="54"/>
        <v>Bc. Kateřina Honajzerová</v>
      </c>
      <c r="N1178">
        <f t="shared" si="55"/>
        <v>1</v>
      </c>
      <c r="O1178">
        <f t="shared" si="56"/>
        <v>1</v>
      </c>
    </row>
    <row r="1179" spans="1:15" x14ac:dyDescent="0.2">
      <c r="A1179">
        <v>89301087</v>
      </c>
      <c r="B1179" t="s">
        <v>1125</v>
      </c>
      <c r="C1179" t="s">
        <v>1249</v>
      </c>
      <c r="D1179">
        <v>10</v>
      </c>
      <c r="E1179" s="1">
        <v>43040</v>
      </c>
      <c r="G1179" t="s">
        <v>13</v>
      </c>
      <c r="H1179" t="s">
        <v>56</v>
      </c>
      <c r="I1179" t="s">
        <v>1257</v>
      </c>
      <c r="K1179">
        <v>1</v>
      </c>
      <c r="L1179" t="s">
        <v>1222</v>
      </c>
      <c r="M1179" t="str">
        <f t="shared" si="54"/>
        <v>Mgr. Veronika Hončová</v>
      </c>
      <c r="N1179">
        <f t="shared" si="55"/>
        <v>1</v>
      </c>
      <c r="O1179">
        <f t="shared" si="56"/>
        <v>1</v>
      </c>
    </row>
    <row r="1180" spans="1:15" x14ac:dyDescent="0.2">
      <c r="A1180">
        <v>89301061</v>
      </c>
      <c r="B1180" t="s">
        <v>808</v>
      </c>
      <c r="C1180" t="s">
        <v>809</v>
      </c>
      <c r="D1180">
        <v>5</v>
      </c>
      <c r="E1180" s="1">
        <v>40787</v>
      </c>
      <c r="H1180" t="s">
        <v>93</v>
      </c>
      <c r="I1180" t="s">
        <v>827</v>
      </c>
      <c r="K1180">
        <v>1</v>
      </c>
      <c r="L1180" t="s">
        <v>27</v>
      </c>
      <c r="M1180" t="str">
        <f t="shared" si="54"/>
        <v>Petr Honek</v>
      </c>
      <c r="N1180">
        <f t="shared" si="55"/>
        <v>1</v>
      </c>
      <c r="O1180">
        <f t="shared" si="56"/>
        <v>1</v>
      </c>
    </row>
    <row r="1181" spans="1:15" x14ac:dyDescent="0.2">
      <c r="A1181">
        <v>89301600</v>
      </c>
      <c r="B1181" t="s">
        <v>2942</v>
      </c>
      <c r="C1181" t="s">
        <v>2942</v>
      </c>
      <c r="D1181">
        <v>10</v>
      </c>
      <c r="E1181" s="1">
        <v>44287</v>
      </c>
      <c r="H1181" t="s">
        <v>93</v>
      </c>
      <c r="I1181" t="s">
        <v>2966</v>
      </c>
      <c r="K1181">
        <v>0.14199999999999999</v>
      </c>
      <c r="L1181" t="s">
        <v>19</v>
      </c>
      <c r="M1181" t="str">
        <f t="shared" si="54"/>
        <v>Petr Hönig</v>
      </c>
      <c r="N1181">
        <f t="shared" si="55"/>
        <v>7</v>
      </c>
      <c r="O1181">
        <f t="shared" si="56"/>
        <v>0.99399999999999999</v>
      </c>
    </row>
    <row r="1182" spans="1:15" x14ac:dyDescent="0.2">
      <c r="A1182">
        <v>89301602</v>
      </c>
      <c r="B1182" t="s">
        <v>3011</v>
      </c>
      <c r="C1182" t="s">
        <v>3012</v>
      </c>
      <c r="D1182">
        <v>10</v>
      </c>
      <c r="E1182" s="1">
        <v>39448</v>
      </c>
      <c r="H1182" t="s">
        <v>93</v>
      </c>
      <c r="I1182" t="s">
        <v>2966</v>
      </c>
      <c r="K1182">
        <v>0.14199999999999999</v>
      </c>
      <c r="L1182" t="s">
        <v>19</v>
      </c>
      <c r="M1182" t="str">
        <f t="shared" si="54"/>
        <v>Petr Hönig</v>
      </c>
      <c r="N1182">
        <f t="shared" si="55"/>
        <v>7</v>
      </c>
      <c r="O1182">
        <f t="shared" si="56"/>
        <v>0.99399999999999999</v>
      </c>
    </row>
    <row r="1183" spans="1:15" x14ac:dyDescent="0.2">
      <c r="A1183">
        <v>89301604</v>
      </c>
      <c r="B1183" t="s">
        <v>3018</v>
      </c>
      <c r="C1183" t="s">
        <v>3019</v>
      </c>
      <c r="D1183">
        <v>10</v>
      </c>
      <c r="E1183" s="1">
        <v>39448</v>
      </c>
      <c r="H1183" t="s">
        <v>93</v>
      </c>
      <c r="I1183" t="s">
        <v>2966</v>
      </c>
      <c r="K1183">
        <v>0.14199999999999999</v>
      </c>
      <c r="L1183" t="s">
        <v>19</v>
      </c>
      <c r="M1183" t="str">
        <f t="shared" si="54"/>
        <v>Petr Hönig</v>
      </c>
      <c r="N1183">
        <f t="shared" si="55"/>
        <v>7</v>
      </c>
      <c r="O1183">
        <f t="shared" si="56"/>
        <v>0.99399999999999999</v>
      </c>
    </row>
    <row r="1184" spans="1:15" x14ac:dyDescent="0.2">
      <c r="A1184">
        <v>89301605</v>
      </c>
      <c r="B1184" t="s">
        <v>3023</v>
      </c>
      <c r="C1184" t="s">
        <v>3024</v>
      </c>
      <c r="D1184">
        <v>10</v>
      </c>
      <c r="E1184" s="1">
        <v>39448</v>
      </c>
      <c r="H1184" t="s">
        <v>93</v>
      </c>
      <c r="I1184" t="s">
        <v>2966</v>
      </c>
      <c r="K1184">
        <v>0.14199999999999999</v>
      </c>
      <c r="L1184" t="s">
        <v>19</v>
      </c>
      <c r="M1184" t="str">
        <f t="shared" si="54"/>
        <v>Petr Hönig</v>
      </c>
      <c r="N1184">
        <f t="shared" si="55"/>
        <v>7</v>
      </c>
      <c r="O1184">
        <f t="shared" si="56"/>
        <v>0.99399999999999999</v>
      </c>
    </row>
    <row r="1185" spans="1:15" x14ac:dyDescent="0.2">
      <c r="A1185">
        <v>89301606</v>
      </c>
      <c r="B1185" t="s">
        <v>3025</v>
      </c>
      <c r="C1185" t="s">
        <v>3026</v>
      </c>
      <c r="D1185">
        <v>10</v>
      </c>
      <c r="E1185" s="1">
        <v>39448</v>
      </c>
      <c r="H1185" t="s">
        <v>93</v>
      </c>
      <c r="I1185" t="s">
        <v>2966</v>
      </c>
      <c r="K1185">
        <v>0.14199999999999999</v>
      </c>
      <c r="L1185" t="s">
        <v>19</v>
      </c>
      <c r="M1185" t="str">
        <f t="shared" si="54"/>
        <v>Petr Hönig</v>
      </c>
      <c r="N1185">
        <f t="shared" si="55"/>
        <v>7</v>
      </c>
      <c r="O1185">
        <f t="shared" si="56"/>
        <v>0.99399999999999999</v>
      </c>
    </row>
    <row r="1186" spans="1:15" x14ac:dyDescent="0.2">
      <c r="A1186">
        <v>89301607</v>
      </c>
      <c r="B1186" t="s">
        <v>3027</v>
      </c>
      <c r="C1186" t="s">
        <v>3028</v>
      </c>
      <c r="D1186">
        <v>10</v>
      </c>
      <c r="E1186" s="1">
        <v>39448</v>
      </c>
      <c r="H1186" t="s">
        <v>93</v>
      </c>
      <c r="I1186" t="s">
        <v>2966</v>
      </c>
      <c r="K1186">
        <v>0.14199999999999999</v>
      </c>
      <c r="L1186" t="s">
        <v>19</v>
      </c>
      <c r="M1186" t="str">
        <f t="shared" si="54"/>
        <v>Petr Hönig</v>
      </c>
      <c r="N1186">
        <f t="shared" si="55"/>
        <v>7</v>
      </c>
      <c r="O1186">
        <f t="shared" si="56"/>
        <v>0.99399999999999999</v>
      </c>
    </row>
    <row r="1187" spans="1:15" x14ac:dyDescent="0.2">
      <c r="A1187">
        <v>89301608</v>
      </c>
      <c r="B1187" t="s">
        <v>3029</v>
      </c>
      <c r="C1187" t="s">
        <v>3029</v>
      </c>
      <c r="D1187">
        <v>10</v>
      </c>
      <c r="E1187" s="1">
        <v>39448</v>
      </c>
      <c r="H1187" t="s">
        <v>93</v>
      </c>
      <c r="I1187" t="s">
        <v>2966</v>
      </c>
      <c r="K1187">
        <v>0.14199999999999999</v>
      </c>
      <c r="L1187" t="s">
        <v>19</v>
      </c>
      <c r="M1187" t="str">
        <f t="shared" si="54"/>
        <v>Petr Hönig</v>
      </c>
      <c r="N1187">
        <f t="shared" si="55"/>
        <v>7</v>
      </c>
      <c r="O1187">
        <f t="shared" si="56"/>
        <v>0.99399999999999999</v>
      </c>
    </row>
    <row r="1188" spans="1:15" x14ac:dyDescent="0.2">
      <c r="A1188">
        <v>89301608</v>
      </c>
      <c r="B1188" t="s">
        <v>3029</v>
      </c>
      <c r="C1188" t="s">
        <v>3029</v>
      </c>
      <c r="D1188">
        <v>10</v>
      </c>
      <c r="E1188" s="1">
        <v>44378</v>
      </c>
      <c r="G1188" t="s">
        <v>32</v>
      </c>
      <c r="H1188" t="s">
        <v>21</v>
      </c>
      <c r="I1188" t="s">
        <v>3042</v>
      </c>
      <c r="K1188">
        <v>0</v>
      </c>
      <c r="L1188" t="s">
        <v>36</v>
      </c>
      <c r="M1188" t="str">
        <f t="shared" si="54"/>
        <v>MUDr. Lucie Honsová</v>
      </c>
      <c r="N1188">
        <f t="shared" si="55"/>
        <v>1</v>
      </c>
      <c r="O1188">
        <f t="shared" si="56"/>
        <v>0</v>
      </c>
    </row>
    <row r="1189" spans="1:15" x14ac:dyDescent="0.2">
      <c r="A1189">
        <v>89301076</v>
      </c>
      <c r="B1189" t="s">
        <v>1088</v>
      </c>
      <c r="C1189" t="s">
        <v>1088</v>
      </c>
      <c r="D1189">
        <v>5</v>
      </c>
      <c r="E1189" s="1">
        <v>44470</v>
      </c>
      <c r="G1189" t="s">
        <v>32</v>
      </c>
      <c r="H1189" t="s">
        <v>1078</v>
      </c>
      <c r="I1189" t="s">
        <v>1100</v>
      </c>
      <c r="J1189" t="s">
        <v>35</v>
      </c>
      <c r="K1189">
        <v>1</v>
      </c>
      <c r="L1189" t="s">
        <v>36</v>
      </c>
      <c r="M1189" t="str">
        <f t="shared" si="54"/>
        <v>MUDr. Rostislav Horáček</v>
      </c>
      <c r="N1189">
        <f t="shared" si="55"/>
        <v>1</v>
      </c>
      <c r="O1189">
        <f t="shared" si="56"/>
        <v>1</v>
      </c>
    </row>
    <row r="1190" spans="1:15" x14ac:dyDescent="0.2">
      <c r="A1190">
        <v>89301035</v>
      </c>
      <c r="B1190" t="s">
        <v>485</v>
      </c>
      <c r="C1190" t="s">
        <v>595</v>
      </c>
      <c r="D1190">
        <v>10</v>
      </c>
      <c r="E1190" s="1">
        <v>44743</v>
      </c>
      <c r="H1190" t="s">
        <v>609</v>
      </c>
      <c r="I1190" t="s">
        <v>610</v>
      </c>
      <c r="K1190">
        <v>1</v>
      </c>
      <c r="L1190" t="s">
        <v>27</v>
      </c>
      <c r="M1190" t="str">
        <f t="shared" si="54"/>
        <v>Denisa Horáčková</v>
      </c>
      <c r="N1190">
        <f t="shared" si="55"/>
        <v>1</v>
      </c>
      <c r="O1190">
        <f t="shared" si="56"/>
        <v>1</v>
      </c>
    </row>
    <row r="1191" spans="1:15" x14ac:dyDescent="0.2">
      <c r="A1191">
        <v>89301041</v>
      </c>
      <c r="B1191" t="s">
        <v>621</v>
      </c>
      <c r="C1191" t="s">
        <v>77</v>
      </c>
      <c r="D1191">
        <v>5</v>
      </c>
      <c r="E1191" s="1">
        <v>42339</v>
      </c>
      <c r="H1191" t="s">
        <v>230</v>
      </c>
      <c r="I1191" t="s">
        <v>610</v>
      </c>
      <c r="K1191">
        <v>1</v>
      </c>
      <c r="L1191" t="s">
        <v>27</v>
      </c>
      <c r="M1191" t="str">
        <f t="shared" si="54"/>
        <v>Šárka Horáčková</v>
      </c>
      <c r="N1191">
        <f t="shared" si="55"/>
        <v>1</v>
      </c>
      <c r="O1191">
        <f t="shared" si="56"/>
        <v>1</v>
      </c>
    </row>
    <row r="1192" spans="1:15" x14ac:dyDescent="0.2">
      <c r="A1192">
        <v>89301073</v>
      </c>
      <c r="B1192" t="s">
        <v>904</v>
      </c>
      <c r="C1192" t="s">
        <v>229</v>
      </c>
      <c r="D1192">
        <v>5</v>
      </c>
      <c r="E1192" s="1">
        <v>42552</v>
      </c>
      <c r="H1192" t="s">
        <v>203</v>
      </c>
      <c r="I1192" t="s">
        <v>610</v>
      </c>
      <c r="K1192">
        <v>0.75</v>
      </c>
      <c r="L1192" t="s">
        <v>19</v>
      </c>
      <c r="M1192" t="str">
        <f t="shared" si="54"/>
        <v>Michaela Horáčková</v>
      </c>
      <c r="N1192">
        <f t="shared" si="55"/>
        <v>1</v>
      </c>
      <c r="O1192">
        <f t="shared" si="56"/>
        <v>0.75</v>
      </c>
    </row>
    <row r="1193" spans="1:15" x14ac:dyDescent="0.2">
      <c r="A1193">
        <v>89301093</v>
      </c>
      <c r="B1193" t="s">
        <v>1259</v>
      </c>
      <c r="C1193" t="s">
        <v>229</v>
      </c>
      <c r="D1193">
        <v>5</v>
      </c>
      <c r="E1193" s="1">
        <v>44562</v>
      </c>
      <c r="H1193" t="s">
        <v>25</v>
      </c>
      <c r="I1193" t="s">
        <v>610</v>
      </c>
      <c r="K1193">
        <v>1</v>
      </c>
      <c r="L1193" t="s">
        <v>27</v>
      </c>
      <c r="M1193" t="str">
        <f t="shared" si="54"/>
        <v>Marcela Horáčková</v>
      </c>
      <c r="N1193">
        <f t="shared" si="55"/>
        <v>1</v>
      </c>
      <c r="O1193">
        <f t="shared" si="56"/>
        <v>1</v>
      </c>
    </row>
    <row r="1194" spans="1:15" x14ac:dyDescent="0.2">
      <c r="A1194">
        <v>89301111</v>
      </c>
      <c r="B1194" t="s">
        <v>1492</v>
      </c>
      <c r="C1194" t="s">
        <v>77</v>
      </c>
      <c r="D1194">
        <v>5</v>
      </c>
      <c r="E1194" s="1">
        <v>44593</v>
      </c>
      <c r="G1194" t="s">
        <v>20</v>
      </c>
      <c r="H1194" t="s">
        <v>107</v>
      </c>
      <c r="I1194" t="s">
        <v>610</v>
      </c>
      <c r="K1194">
        <v>1</v>
      </c>
      <c r="L1194" t="s">
        <v>19</v>
      </c>
      <c r="M1194" t="str">
        <f t="shared" si="54"/>
        <v>Bc. Ivana Horáčková</v>
      </c>
      <c r="N1194">
        <f t="shared" si="55"/>
        <v>1</v>
      </c>
      <c r="O1194">
        <f t="shared" si="56"/>
        <v>1</v>
      </c>
    </row>
    <row r="1195" spans="1:15" x14ac:dyDescent="0.2">
      <c r="A1195">
        <v>89301037</v>
      </c>
      <c r="B1195" t="s">
        <v>485</v>
      </c>
      <c r="C1195" t="s">
        <v>617</v>
      </c>
      <c r="D1195">
        <v>10</v>
      </c>
      <c r="E1195" s="1">
        <v>39448</v>
      </c>
      <c r="G1195" t="s">
        <v>371</v>
      </c>
      <c r="H1195" t="s">
        <v>316</v>
      </c>
      <c r="I1195" t="s">
        <v>618</v>
      </c>
      <c r="J1195" t="s">
        <v>81</v>
      </c>
      <c r="K1195">
        <v>0.3</v>
      </c>
      <c r="L1195" t="s">
        <v>36</v>
      </c>
      <c r="M1195" t="str">
        <f t="shared" si="54"/>
        <v>prof. MUDr. Pavel Horák</v>
      </c>
      <c r="N1195">
        <f t="shared" si="55"/>
        <v>2</v>
      </c>
      <c r="O1195">
        <f t="shared" si="56"/>
        <v>0.8</v>
      </c>
    </row>
    <row r="1196" spans="1:15" x14ac:dyDescent="0.2">
      <c r="A1196">
        <v>89301261</v>
      </c>
      <c r="B1196" t="s">
        <v>2210</v>
      </c>
      <c r="C1196" t="s">
        <v>77</v>
      </c>
      <c r="D1196">
        <v>5</v>
      </c>
      <c r="E1196" s="1">
        <v>39448</v>
      </c>
      <c r="G1196" t="s">
        <v>1872</v>
      </c>
      <c r="H1196" t="s">
        <v>885</v>
      </c>
      <c r="I1196" t="s">
        <v>618</v>
      </c>
      <c r="J1196" t="s">
        <v>35</v>
      </c>
      <c r="K1196">
        <v>0.5</v>
      </c>
      <c r="L1196" t="s">
        <v>36</v>
      </c>
      <c r="M1196" t="str">
        <f t="shared" si="54"/>
        <v>MUDr. MBA Stanislav Horák</v>
      </c>
      <c r="N1196">
        <f t="shared" si="55"/>
        <v>2</v>
      </c>
      <c r="O1196">
        <f t="shared" si="56"/>
        <v>1</v>
      </c>
    </row>
    <row r="1197" spans="1:15" x14ac:dyDescent="0.2">
      <c r="A1197">
        <v>89301262</v>
      </c>
      <c r="B1197" t="s">
        <v>2210</v>
      </c>
      <c r="C1197" t="s">
        <v>2262</v>
      </c>
      <c r="D1197">
        <v>10</v>
      </c>
      <c r="E1197" s="1">
        <v>39448</v>
      </c>
      <c r="G1197" t="s">
        <v>1872</v>
      </c>
      <c r="H1197" t="s">
        <v>885</v>
      </c>
      <c r="I1197" t="s">
        <v>618</v>
      </c>
      <c r="J1197" t="s">
        <v>35</v>
      </c>
      <c r="K1197">
        <v>0.5</v>
      </c>
      <c r="L1197" t="s">
        <v>36</v>
      </c>
      <c r="M1197" t="str">
        <f t="shared" si="54"/>
        <v>MUDr. MBA Stanislav Horák</v>
      </c>
      <c r="N1197">
        <f t="shared" si="55"/>
        <v>2</v>
      </c>
      <c r="O1197">
        <f t="shared" si="56"/>
        <v>1</v>
      </c>
    </row>
    <row r="1198" spans="1:15" x14ac:dyDescent="0.2">
      <c r="A1198">
        <v>89301600</v>
      </c>
      <c r="B1198" t="s">
        <v>2942</v>
      </c>
      <c r="C1198" t="s">
        <v>2942</v>
      </c>
      <c r="D1198">
        <v>10</v>
      </c>
      <c r="E1198" s="1">
        <v>44197</v>
      </c>
      <c r="G1198" t="s">
        <v>32</v>
      </c>
      <c r="H1198" t="s">
        <v>269</v>
      </c>
      <c r="I1198" t="s">
        <v>618</v>
      </c>
      <c r="K1198">
        <v>0.5</v>
      </c>
      <c r="L1198" t="s">
        <v>36</v>
      </c>
      <c r="M1198" t="str">
        <f t="shared" si="54"/>
        <v>MUDr. František Horák</v>
      </c>
      <c r="N1198">
        <f t="shared" si="55"/>
        <v>2</v>
      </c>
      <c r="O1198">
        <f t="shared" si="56"/>
        <v>1</v>
      </c>
    </row>
    <row r="1199" spans="1:15" x14ac:dyDescent="0.2">
      <c r="A1199">
        <v>89301604</v>
      </c>
      <c r="B1199" t="s">
        <v>3018</v>
      </c>
      <c r="C1199" t="s">
        <v>3019</v>
      </c>
      <c r="D1199">
        <v>10</v>
      </c>
      <c r="E1199" s="1">
        <v>42005</v>
      </c>
      <c r="G1199" t="s">
        <v>32</v>
      </c>
      <c r="H1199" t="s">
        <v>269</v>
      </c>
      <c r="I1199" t="s">
        <v>618</v>
      </c>
      <c r="K1199">
        <v>0.5</v>
      </c>
      <c r="L1199" t="s">
        <v>36</v>
      </c>
      <c r="M1199" t="str">
        <f t="shared" si="54"/>
        <v>MUDr. František Horák</v>
      </c>
      <c r="N1199">
        <f t="shared" si="55"/>
        <v>2</v>
      </c>
      <c r="O1199">
        <f t="shared" si="56"/>
        <v>1</v>
      </c>
    </row>
    <row r="1200" spans="1:15" x14ac:dyDescent="0.2">
      <c r="A1200">
        <v>89301731</v>
      </c>
      <c r="B1200" t="s">
        <v>3071</v>
      </c>
      <c r="C1200" t="s">
        <v>3071</v>
      </c>
      <c r="D1200">
        <v>10</v>
      </c>
      <c r="E1200" s="1">
        <v>44136</v>
      </c>
      <c r="G1200" t="s">
        <v>371</v>
      </c>
      <c r="H1200" t="s">
        <v>316</v>
      </c>
      <c r="I1200" t="s">
        <v>618</v>
      </c>
      <c r="J1200" t="s">
        <v>81</v>
      </c>
      <c r="K1200">
        <v>0.5</v>
      </c>
      <c r="L1200" t="s">
        <v>36</v>
      </c>
      <c r="M1200" t="str">
        <f t="shared" si="54"/>
        <v>prof. MUDr. Pavel Horák</v>
      </c>
      <c r="N1200">
        <f t="shared" si="55"/>
        <v>2</v>
      </c>
      <c r="O1200">
        <f t="shared" si="56"/>
        <v>0.8</v>
      </c>
    </row>
    <row r="1201" spans="1:15" x14ac:dyDescent="0.2">
      <c r="A1201">
        <v>89100601</v>
      </c>
      <c r="B1201" t="s">
        <v>12</v>
      </c>
      <c r="C1201" t="s">
        <v>12</v>
      </c>
      <c r="D1201">
        <v>5</v>
      </c>
      <c r="E1201" s="1">
        <v>44774</v>
      </c>
      <c r="H1201" t="s">
        <v>25</v>
      </c>
      <c r="I1201" t="s">
        <v>26</v>
      </c>
      <c r="K1201">
        <v>1</v>
      </c>
      <c r="L1201" t="s">
        <v>27</v>
      </c>
      <c r="M1201" t="str">
        <f t="shared" si="54"/>
        <v>Marcela Horáková</v>
      </c>
      <c r="N1201">
        <f t="shared" si="55"/>
        <v>1</v>
      </c>
      <c r="O1201">
        <f t="shared" si="56"/>
        <v>1</v>
      </c>
    </row>
    <row r="1202" spans="1:15" x14ac:dyDescent="0.2">
      <c r="A1202">
        <v>89301045</v>
      </c>
      <c r="B1202" t="s">
        <v>701</v>
      </c>
      <c r="C1202" t="s">
        <v>742</v>
      </c>
      <c r="D1202">
        <v>10</v>
      </c>
      <c r="E1202" s="1">
        <v>44673</v>
      </c>
      <c r="G1202" t="s">
        <v>13</v>
      </c>
      <c r="H1202" t="s">
        <v>23</v>
      </c>
      <c r="I1202" t="s">
        <v>26</v>
      </c>
      <c r="K1202">
        <v>0.75</v>
      </c>
      <c r="L1202" t="s">
        <v>19</v>
      </c>
      <c r="M1202" t="str">
        <f t="shared" si="54"/>
        <v>Mgr. Alena Horáková</v>
      </c>
      <c r="N1202">
        <f t="shared" si="55"/>
        <v>1</v>
      </c>
      <c r="O1202">
        <f t="shared" si="56"/>
        <v>0.75</v>
      </c>
    </row>
    <row r="1203" spans="1:15" x14ac:dyDescent="0.2">
      <c r="A1203">
        <v>89301075</v>
      </c>
      <c r="B1203" t="s">
        <v>904</v>
      </c>
      <c r="C1203" t="s">
        <v>981</v>
      </c>
      <c r="D1203">
        <v>10</v>
      </c>
      <c r="E1203" s="1">
        <v>44409</v>
      </c>
      <c r="G1203" t="s">
        <v>32</v>
      </c>
      <c r="H1203" t="s">
        <v>176</v>
      </c>
      <c r="I1203" t="s">
        <v>26</v>
      </c>
      <c r="K1203">
        <v>1</v>
      </c>
      <c r="L1203" t="s">
        <v>167</v>
      </c>
      <c r="M1203" t="str">
        <f t="shared" si="54"/>
        <v>MUDr. Tereza Horáková</v>
      </c>
      <c r="N1203">
        <f t="shared" si="55"/>
        <v>1</v>
      </c>
      <c r="O1203">
        <f t="shared" si="56"/>
        <v>1</v>
      </c>
    </row>
    <row r="1204" spans="1:15" x14ac:dyDescent="0.2">
      <c r="A1204">
        <v>89301076</v>
      </c>
      <c r="B1204" t="s">
        <v>1088</v>
      </c>
      <c r="C1204" t="s">
        <v>1088</v>
      </c>
      <c r="D1204">
        <v>5</v>
      </c>
      <c r="E1204" s="1">
        <v>43617</v>
      </c>
      <c r="H1204" t="s">
        <v>347</v>
      </c>
      <c r="I1204" t="s">
        <v>26</v>
      </c>
      <c r="K1204">
        <v>1</v>
      </c>
      <c r="L1204" t="s">
        <v>27</v>
      </c>
      <c r="M1204" t="str">
        <f t="shared" si="54"/>
        <v>Daniela Horáková</v>
      </c>
      <c r="N1204">
        <f t="shared" si="55"/>
        <v>1</v>
      </c>
      <c r="O1204">
        <f t="shared" si="56"/>
        <v>1</v>
      </c>
    </row>
    <row r="1205" spans="1:15" x14ac:dyDescent="0.2">
      <c r="A1205">
        <v>89301131</v>
      </c>
      <c r="B1205" t="s">
        <v>1644</v>
      </c>
      <c r="C1205" t="s">
        <v>77</v>
      </c>
      <c r="D1205">
        <v>5</v>
      </c>
      <c r="E1205" s="1">
        <v>40135</v>
      </c>
      <c r="H1205" t="s">
        <v>42</v>
      </c>
      <c r="I1205" t="s">
        <v>26</v>
      </c>
      <c r="K1205">
        <v>0.5</v>
      </c>
      <c r="L1205" t="s">
        <v>51</v>
      </c>
      <c r="M1205" t="str">
        <f t="shared" si="54"/>
        <v>Jana Horáková</v>
      </c>
      <c r="N1205">
        <f t="shared" si="55"/>
        <v>1</v>
      </c>
      <c r="O1205">
        <f t="shared" si="56"/>
        <v>0.5</v>
      </c>
    </row>
    <row r="1206" spans="1:15" x14ac:dyDescent="0.2">
      <c r="A1206">
        <v>89301131</v>
      </c>
      <c r="B1206" t="s">
        <v>1644</v>
      </c>
      <c r="C1206" t="s">
        <v>77</v>
      </c>
      <c r="D1206">
        <v>5</v>
      </c>
      <c r="E1206" s="1">
        <v>43160</v>
      </c>
      <c r="G1206" t="s">
        <v>32</v>
      </c>
      <c r="H1206" t="s">
        <v>183</v>
      </c>
      <c r="I1206" t="s">
        <v>26</v>
      </c>
      <c r="J1206" t="s">
        <v>35</v>
      </c>
      <c r="K1206">
        <v>0.5</v>
      </c>
      <c r="L1206" t="s">
        <v>36</v>
      </c>
      <c r="M1206" t="str">
        <f t="shared" si="54"/>
        <v>MUDr. Zuzana Horáková</v>
      </c>
      <c r="N1206">
        <f t="shared" si="55"/>
        <v>2</v>
      </c>
      <c r="O1206">
        <f t="shared" si="56"/>
        <v>1</v>
      </c>
    </row>
    <row r="1207" spans="1:15" x14ac:dyDescent="0.2">
      <c r="A1207">
        <v>89301132</v>
      </c>
      <c r="B1207" t="s">
        <v>1644</v>
      </c>
      <c r="C1207" t="s">
        <v>1683</v>
      </c>
      <c r="D1207">
        <v>10</v>
      </c>
      <c r="E1207" s="1">
        <v>43160</v>
      </c>
      <c r="G1207" t="s">
        <v>32</v>
      </c>
      <c r="H1207" t="s">
        <v>183</v>
      </c>
      <c r="I1207" t="s">
        <v>26</v>
      </c>
      <c r="J1207" t="s">
        <v>35</v>
      </c>
      <c r="K1207">
        <v>0.5</v>
      </c>
      <c r="L1207" t="s">
        <v>36</v>
      </c>
      <c r="M1207" t="str">
        <f t="shared" si="54"/>
        <v>MUDr. Zuzana Horáková</v>
      </c>
      <c r="N1207">
        <f t="shared" si="55"/>
        <v>2</v>
      </c>
      <c r="O1207">
        <f t="shared" si="56"/>
        <v>1</v>
      </c>
    </row>
    <row r="1208" spans="1:15" x14ac:dyDescent="0.2">
      <c r="A1208">
        <v>89301211</v>
      </c>
      <c r="B1208" t="s">
        <v>2044</v>
      </c>
      <c r="C1208" t="s">
        <v>77</v>
      </c>
      <c r="D1208">
        <v>5</v>
      </c>
      <c r="E1208" s="1">
        <v>44454</v>
      </c>
      <c r="H1208" t="s">
        <v>39</v>
      </c>
      <c r="I1208" t="s">
        <v>26</v>
      </c>
      <c r="K1208">
        <v>1</v>
      </c>
      <c r="L1208" t="s">
        <v>60</v>
      </c>
      <c r="M1208" t="str">
        <f t="shared" si="54"/>
        <v>Jitka Horáková</v>
      </c>
      <c r="N1208">
        <f t="shared" si="55"/>
        <v>1</v>
      </c>
      <c r="O1208">
        <f t="shared" si="56"/>
        <v>1</v>
      </c>
    </row>
    <row r="1209" spans="1:15" x14ac:dyDescent="0.2">
      <c r="A1209">
        <v>89301311</v>
      </c>
      <c r="B1209" t="s">
        <v>2343</v>
      </c>
      <c r="C1209" t="s">
        <v>77</v>
      </c>
      <c r="D1209">
        <v>5</v>
      </c>
      <c r="E1209" s="1">
        <v>43132</v>
      </c>
      <c r="H1209" t="s">
        <v>200</v>
      </c>
      <c r="I1209" t="s">
        <v>26</v>
      </c>
      <c r="K1209">
        <v>0.5</v>
      </c>
      <c r="L1209" t="s">
        <v>51</v>
      </c>
      <c r="M1209" t="str">
        <f t="shared" si="54"/>
        <v>Martina Horáková</v>
      </c>
      <c r="N1209">
        <f t="shared" si="55"/>
        <v>1</v>
      </c>
      <c r="O1209">
        <f t="shared" si="56"/>
        <v>0.5</v>
      </c>
    </row>
    <row r="1210" spans="1:15" x14ac:dyDescent="0.2">
      <c r="A1210">
        <v>89301503</v>
      </c>
      <c r="B1210" t="s">
        <v>1937</v>
      </c>
      <c r="C1210" t="s">
        <v>229</v>
      </c>
      <c r="D1210">
        <v>5</v>
      </c>
      <c r="E1210" s="1">
        <v>39448</v>
      </c>
      <c r="H1210" t="s">
        <v>209</v>
      </c>
      <c r="I1210" t="s">
        <v>26</v>
      </c>
      <c r="K1210">
        <v>1</v>
      </c>
      <c r="L1210" t="s">
        <v>19</v>
      </c>
      <c r="M1210" t="str">
        <f t="shared" si="54"/>
        <v>Petra Horáková</v>
      </c>
      <c r="N1210">
        <f t="shared" si="55"/>
        <v>1</v>
      </c>
      <c r="O1210">
        <f t="shared" si="56"/>
        <v>1</v>
      </c>
    </row>
    <row r="1211" spans="1:15" x14ac:dyDescent="0.2">
      <c r="A1211">
        <v>89301593</v>
      </c>
      <c r="B1211" t="s">
        <v>2892</v>
      </c>
      <c r="C1211" t="s">
        <v>2893</v>
      </c>
      <c r="D1211">
        <v>5</v>
      </c>
      <c r="E1211" s="1">
        <v>42005</v>
      </c>
      <c r="G1211" t="s">
        <v>32</v>
      </c>
      <c r="H1211" t="s">
        <v>200</v>
      </c>
      <c r="I1211" t="s">
        <v>26</v>
      </c>
      <c r="J1211" t="s">
        <v>35</v>
      </c>
      <c r="K1211">
        <v>1</v>
      </c>
      <c r="L1211" t="s">
        <v>36</v>
      </c>
      <c r="M1211" t="str">
        <f t="shared" si="54"/>
        <v>MUDr. Martina Horáková</v>
      </c>
      <c r="N1211">
        <f t="shared" si="55"/>
        <v>1</v>
      </c>
      <c r="O1211">
        <f t="shared" si="56"/>
        <v>1</v>
      </c>
    </row>
    <row r="1212" spans="1:15" x14ac:dyDescent="0.2">
      <c r="A1212">
        <v>89301222</v>
      </c>
      <c r="B1212" t="s">
        <v>2154</v>
      </c>
      <c r="C1212" t="s">
        <v>351</v>
      </c>
      <c r="D1212">
        <v>10</v>
      </c>
      <c r="E1212" s="1">
        <v>39448</v>
      </c>
      <c r="G1212" t="s">
        <v>887</v>
      </c>
      <c r="H1212" t="s">
        <v>195</v>
      </c>
      <c r="I1212" t="s">
        <v>2169</v>
      </c>
      <c r="J1212" t="s">
        <v>62</v>
      </c>
      <c r="K1212">
        <v>1</v>
      </c>
      <c r="L1212" t="s">
        <v>19</v>
      </c>
      <c r="M1212" t="str">
        <f t="shared" si="54"/>
        <v>Ing. Bc. Jiří Horalík</v>
      </c>
      <c r="N1212">
        <f t="shared" si="55"/>
        <v>1</v>
      </c>
      <c r="O1212">
        <f t="shared" si="56"/>
        <v>1</v>
      </c>
    </row>
    <row r="1213" spans="1:15" x14ac:dyDescent="0.2">
      <c r="A1213">
        <v>89301386</v>
      </c>
      <c r="B1213" t="s">
        <v>2690</v>
      </c>
      <c r="C1213" t="s">
        <v>2711</v>
      </c>
      <c r="D1213">
        <v>10</v>
      </c>
      <c r="E1213" s="1">
        <v>43466</v>
      </c>
      <c r="H1213" t="s">
        <v>181</v>
      </c>
      <c r="I1213" t="s">
        <v>2712</v>
      </c>
      <c r="K1213">
        <v>1</v>
      </c>
      <c r="L1213" t="s">
        <v>19</v>
      </c>
      <c r="M1213" t="str">
        <f t="shared" si="54"/>
        <v>Simona Horecká</v>
      </c>
      <c r="N1213">
        <f t="shared" si="55"/>
        <v>1</v>
      </c>
      <c r="O1213">
        <f t="shared" si="56"/>
        <v>1</v>
      </c>
    </row>
    <row r="1214" spans="1:15" x14ac:dyDescent="0.2">
      <c r="A1214">
        <v>89301261</v>
      </c>
      <c r="B1214" t="s">
        <v>2210</v>
      </c>
      <c r="C1214" t="s">
        <v>77</v>
      </c>
      <c r="D1214">
        <v>5</v>
      </c>
      <c r="E1214" s="1">
        <v>42037</v>
      </c>
      <c r="G1214" t="s">
        <v>32</v>
      </c>
      <c r="H1214" t="s">
        <v>195</v>
      </c>
      <c r="I1214" t="s">
        <v>2233</v>
      </c>
      <c r="K1214">
        <v>1</v>
      </c>
      <c r="L1214" t="s">
        <v>36</v>
      </c>
      <c r="M1214" t="str">
        <f t="shared" si="54"/>
        <v>MUDr. Jiří Horníček</v>
      </c>
      <c r="N1214">
        <f t="shared" si="55"/>
        <v>1</v>
      </c>
      <c r="O1214">
        <f t="shared" si="56"/>
        <v>1</v>
      </c>
    </row>
    <row r="1215" spans="1:15" x14ac:dyDescent="0.2">
      <c r="A1215">
        <v>89301593</v>
      </c>
      <c r="B1215" t="s">
        <v>2892</v>
      </c>
      <c r="C1215" t="s">
        <v>2893</v>
      </c>
      <c r="D1215">
        <v>5</v>
      </c>
      <c r="E1215" s="1">
        <v>41640</v>
      </c>
      <c r="G1215" t="s">
        <v>20</v>
      </c>
      <c r="H1215" t="s">
        <v>42</v>
      </c>
      <c r="I1215" t="s">
        <v>2899</v>
      </c>
      <c r="K1215">
        <v>1</v>
      </c>
      <c r="L1215" t="s">
        <v>19</v>
      </c>
      <c r="M1215" t="str">
        <f t="shared" si="54"/>
        <v>Bc. Jana Horváthová</v>
      </c>
      <c r="N1215">
        <f t="shared" si="55"/>
        <v>1</v>
      </c>
      <c r="O1215">
        <f t="shared" si="56"/>
        <v>1</v>
      </c>
    </row>
    <row r="1216" spans="1:15" x14ac:dyDescent="0.2">
      <c r="A1216">
        <v>89301026</v>
      </c>
      <c r="B1216" t="s">
        <v>304</v>
      </c>
      <c r="C1216" t="s">
        <v>419</v>
      </c>
      <c r="D1216">
        <v>5</v>
      </c>
      <c r="E1216" s="1">
        <v>43647</v>
      </c>
      <c r="G1216" t="s">
        <v>32</v>
      </c>
      <c r="H1216" t="s">
        <v>142</v>
      </c>
      <c r="I1216" t="s">
        <v>425</v>
      </c>
      <c r="K1216">
        <v>1</v>
      </c>
      <c r="L1216" t="s">
        <v>167</v>
      </c>
      <c r="M1216" t="str">
        <f t="shared" si="54"/>
        <v>MUDr. Monika Hořínková</v>
      </c>
      <c r="N1216">
        <f t="shared" si="55"/>
        <v>1</v>
      </c>
      <c r="O1216">
        <f t="shared" si="56"/>
        <v>1</v>
      </c>
    </row>
    <row r="1217" spans="1:15" x14ac:dyDescent="0.2">
      <c r="A1217">
        <v>89301145</v>
      </c>
      <c r="B1217" t="s">
        <v>1700</v>
      </c>
      <c r="C1217" t="s">
        <v>1749</v>
      </c>
      <c r="D1217">
        <v>10</v>
      </c>
      <c r="E1217" s="1">
        <v>40269</v>
      </c>
      <c r="H1217" t="s">
        <v>17</v>
      </c>
      <c r="I1217" t="s">
        <v>1752</v>
      </c>
      <c r="K1217">
        <v>1</v>
      </c>
      <c r="L1217" t="s">
        <v>19</v>
      </c>
      <c r="M1217" t="str">
        <f t="shared" si="54"/>
        <v>Marie Houžvičková</v>
      </c>
      <c r="N1217">
        <f t="shared" si="55"/>
        <v>1</v>
      </c>
      <c r="O1217">
        <f t="shared" si="56"/>
        <v>1</v>
      </c>
    </row>
    <row r="1218" spans="1:15" x14ac:dyDescent="0.2">
      <c r="A1218">
        <v>89301131</v>
      </c>
      <c r="B1218" t="s">
        <v>1644</v>
      </c>
      <c r="C1218" t="s">
        <v>77</v>
      </c>
      <c r="D1218">
        <v>5</v>
      </c>
      <c r="E1218" s="1">
        <v>40483</v>
      </c>
      <c r="G1218" t="s">
        <v>32</v>
      </c>
      <c r="H1218" t="s">
        <v>195</v>
      </c>
      <c r="I1218" t="s">
        <v>1653</v>
      </c>
      <c r="J1218" t="s">
        <v>35</v>
      </c>
      <c r="K1218">
        <v>1</v>
      </c>
      <c r="L1218" t="s">
        <v>36</v>
      </c>
      <c r="M1218" t="str">
        <f t="shared" si="54"/>
        <v>MUDr. Jiří Hoza</v>
      </c>
      <c r="N1218">
        <f t="shared" si="55"/>
        <v>1</v>
      </c>
      <c r="O1218">
        <f t="shared" si="56"/>
        <v>1</v>
      </c>
    </row>
    <row r="1219" spans="1:15" x14ac:dyDescent="0.2">
      <c r="A1219">
        <v>89301062</v>
      </c>
      <c r="B1219" t="s">
        <v>851</v>
      </c>
      <c r="C1219" t="s">
        <v>351</v>
      </c>
      <c r="D1219">
        <v>10</v>
      </c>
      <c r="E1219" s="1">
        <v>39814</v>
      </c>
      <c r="G1219" t="s">
        <v>371</v>
      </c>
      <c r="H1219" t="s">
        <v>854</v>
      </c>
      <c r="I1219" t="s">
        <v>855</v>
      </c>
      <c r="J1219" t="s">
        <v>35</v>
      </c>
      <c r="K1219">
        <v>0.3</v>
      </c>
      <c r="L1219" t="s">
        <v>36</v>
      </c>
      <c r="M1219" t="str">
        <f t="shared" ref="M1219:M1282" si="57">IF(G1219="",H1219&amp;" "&amp;I1219,G1219&amp;" "&amp;H1219&amp;" "&amp;I1219)</f>
        <v>prof. MUDr. Lumír Hrabálek</v>
      </c>
      <c r="N1219">
        <f t="shared" ref="N1219:N1282" si="58">COUNTIF(M:M,M1219)</f>
        <v>2</v>
      </c>
      <c r="O1219">
        <f t="shared" ref="O1219:O1282" si="59">SUMIFS(K:K,M:M,M1219)</f>
        <v>1</v>
      </c>
    </row>
    <row r="1220" spans="1:15" x14ac:dyDescent="0.2">
      <c r="A1220">
        <v>89301063</v>
      </c>
      <c r="B1220" t="s">
        <v>808</v>
      </c>
      <c r="C1220" t="s">
        <v>229</v>
      </c>
      <c r="D1220">
        <v>5</v>
      </c>
      <c r="E1220" s="1">
        <v>41000</v>
      </c>
      <c r="G1220" t="s">
        <v>371</v>
      </c>
      <c r="H1220" t="s">
        <v>854</v>
      </c>
      <c r="I1220" t="s">
        <v>855</v>
      </c>
      <c r="J1220" t="s">
        <v>35</v>
      </c>
      <c r="K1220">
        <v>0.7</v>
      </c>
      <c r="L1220" t="s">
        <v>36</v>
      </c>
      <c r="M1220" t="str">
        <f t="shared" si="57"/>
        <v>prof. MUDr. Lumír Hrabálek</v>
      </c>
      <c r="N1220">
        <f t="shared" si="58"/>
        <v>2</v>
      </c>
      <c r="O1220">
        <f t="shared" si="59"/>
        <v>1</v>
      </c>
    </row>
    <row r="1221" spans="1:15" x14ac:dyDescent="0.2">
      <c r="A1221">
        <v>89301052</v>
      </c>
      <c r="B1221" t="s">
        <v>788</v>
      </c>
      <c r="C1221" t="s">
        <v>351</v>
      </c>
      <c r="D1221">
        <v>10</v>
      </c>
      <c r="E1221" s="1">
        <v>42370</v>
      </c>
      <c r="H1221" t="s">
        <v>609</v>
      </c>
      <c r="I1221" t="s">
        <v>789</v>
      </c>
      <c r="K1221">
        <v>0.2</v>
      </c>
      <c r="L1221" t="s">
        <v>51</v>
      </c>
      <c r="M1221" t="str">
        <f t="shared" si="57"/>
        <v>Denisa Hrabálková</v>
      </c>
      <c r="N1221">
        <f t="shared" si="58"/>
        <v>3</v>
      </c>
      <c r="O1221">
        <f t="shared" si="59"/>
        <v>0.5</v>
      </c>
    </row>
    <row r="1222" spans="1:15" x14ac:dyDescent="0.2">
      <c r="A1222">
        <v>89301055</v>
      </c>
      <c r="B1222" t="s">
        <v>803</v>
      </c>
      <c r="C1222" t="s">
        <v>804</v>
      </c>
      <c r="D1222">
        <v>10</v>
      </c>
      <c r="E1222" s="1">
        <v>44652</v>
      </c>
      <c r="H1222" t="s">
        <v>609</v>
      </c>
      <c r="I1222" t="s">
        <v>789</v>
      </c>
      <c r="K1222">
        <v>0.2</v>
      </c>
      <c r="L1222" t="s">
        <v>51</v>
      </c>
      <c r="M1222" t="str">
        <f t="shared" si="57"/>
        <v>Denisa Hrabálková</v>
      </c>
      <c r="N1222">
        <f t="shared" si="58"/>
        <v>3</v>
      </c>
      <c r="O1222">
        <f t="shared" si="59"/>
        <v>0.5</v>
      </c>
    </row>
    <row r="1223" spans="1:15" x14ac:dyDescent="0.2">
      <c r="A1223">
        <v>89301058</v>
      </c>
      <c r="B1223" t="s">
        <v>807</v>
      </c>
      <c r="C1223" t="s">
        <v>267</v>
      </c>
      <c r="D1223">
        <v>8</v>
      </c>
      <c r="E1223" s="1">
        <v>43040</v>
      </c>
      <c r="H1223" t="s">
        <v>609</v>
      </c>
      <c r="I1223" t="s">
        <v>789</v>
      </c>
      <c r="K1223">
        <v>0.1</v>
      </c>
      <c r="L1223" t="s">
        <v>51</v>
      </c>
      <c r="M1223" t="str">
        <f t="shared" si="57"/>
        <v>Denisa Hrabálková</v>
      </c>
      <c r="N1223">
        <f t="shared" si="58"/>
        <v>3</v>
      </c>
      <c r="O1223">
        <f t="shared" si="59"/>
        <v>0.5</v>
      </c>
    </row>
    <row r="1224" spans="1:15" x14ac:dyDescent="0.2">
      <c r="A1224">
        <v>89301075</v>
      </c>
      <c r="B1224" t="s">
        <v>904</v>
      </c>
      <c r="C1224" t="s">
        <v>981</v>
      </c>
      <c r="D1224">
        <v>10</v>
      </c>
      <c r="E1224" s="1">
        <v>43132</v>
      </c>
      <c r="H1224" t="s">
        <v>39</v>
      </c>
      <c r="I1224" t="s">
        <v>789</v>
      </c>
      <c r="J1224" t="s">
        <v>62</v>
      </c>
      <c r="K1224">
        <v>0.75</v>
      </c>
      <c r="L1224" t="s">
        <v>19</v>
      </c>
      <c r="M1224" t="str">
        <f t="shared" si="57"/>
        <v>Jitka Hrabálková</v>
      </c>
      <c r="N1224">
        <f t="shared" si="58"/>
        <v>1</v>
      </c>
      <c r="O1224">
        <f t="shared" si="59"/>
        <v>0.75</v>
      </c>
    </row>
    <row r="1225" spans="1:15" x14ac:dyDescent="0.2">
      <c r="A1225">
        <v>89301031</v>
      </c>
      <c r="B1225" t="s">
        <v>485</v>
      </c>
      <c r="C1225" t="s">
        <v>77</v>
      </c>
      <c r="D1225">
        <v>5</v>
      </c>
      <c r="E1225" s="1">
        <v>42370</v>
      </c>
      <c r="G1225" t="s">
        <v>32</v>
      </c>
      <c r="H1225" t="s">
        <v>142</v>
      </c>
      <c r="I1225" t="s">
        <v>562</v>
      </c>
      <c r="J1225" t="s">
        <v>35</v>
      </c>
      <c r="K1225">
        <v>0.02</v>
      </c>
      <c r="L1225" t="s">
        <v>36</v>
      </c>
      <c r="M1225" t="str">
        <f t="shared" si="57"/>
        <v>MUDr. Monika Hrabalová</v>
      </c>
      <c r="N1225">
        <f t="shared" si="58"/>
        <v>6</v>
      </c>
      <c r="O1225">
        <f t="shared" si="59"/>
        <v>0.28999999999999998</v>
      </c>
    </row>
    <row r="1226" spans="1:15" x14ac:dyDescent="0.2">
      <c r="A1226">
        <v>89301033</v>
      </c>
      <c r="B1226" t="s">
        <v>485</v>
      </c>
      <c r="C1226" t="s">
        <v>229</v>
      </c>
      <c r="D1226">
        <v>5</v>
      </c>
      <c r="E1226" s="1">
        <v>42370</v>
      </c>
      <c r="G1226" t="s">
        <v>32</v>
      </c>
      <c r="H1226" t="s">
        <v>142</v>
      </c>
      <c r="I1226" t="s">
        <v>562</v>
      </c>
      <c r="J1226" t="s">
        <v>35</v>
      </c>
      <c r="K1226">
        <v>0.02</v>
      </c>
      <c r="L1226" t="s">
        <v>36</v>
      </c>
      <c r="M1226" t="str">
        <f t="shared" si="57"/>
        <v>MUDr. Monika Hrabalová</v>
      </c>
      <c r="N1226">
        <f t="shared" si="58"/>
        <v>6</v>
      </c>
      <c r="O1226">
        <f t="shared" si="59"/>
        <v>0.28999999999999998</v>
      </c>
    </row>
    <row r="1227" spans="1:15" x14ac:dyDescent="0.2">
      <c r="A1227">
        <v>89301051</v>
      </c>
      <c r="B1227" t="s">
        <v>761</v>
      </c>
      <c r="C1227" t="s">
        <v>77</v>
      </c>
      <c r="D1227">
        <v>5</v>
      </c>
      <c r="E1227" s="1">
        <v>41061</v>
      </c>
      <c r="G1227" t="s">
        <v>32</v>
      </c>
      <c r="H1227" t="s">
        <v>142</v>
      </c>
      <c r="I1227" t="s">
        <v>562</v>
      </c>
      <c r="J1227" t="s">
        <v>35</v>
      </c>
      <c r="K1227">
        <v>0.05</v>
      </c>
      <c r="L1227" t="s">
        <v>36</v>
      </c>
      <c r="M1227" t="str">
        <f t="shared" si="57"/>
        <v>MUDr. Monika Hrabalová</v>
      </c>
      <c r="N1227">
        <f t="shared" si="58"/>
        <v>6</v>
      </c>
      <c r="O1227">
        <f t="shared" si="59"/>
        <v>0.28999999999999998</v>
      </c>
    </row>
    <row r="1228" spans="1:15" x14ac:dyDescent="0.2">
      <c r="A1228">
        <v>89301052</v>
      </c>
      <c r="B1228" t="s">
        <v>788</v>
      </c>
      <c r="C1228" t="s">
        <v>351</v>
      </c>
      <c r="D1228">
        <v>10</v>
      </c>
      <c r="E1228" s="1">
        <v>41061</v>
      </c>
      <c r="G1228" t="s">
        <v>32</v>
      </c>
      <c r="H1228" t="s">
        <v>142</v>
      </c>
      <c r="I1228" t="s">
        <v>562</v>
      </c>
      <c r="J1228" t="s">
        <v>35</v>
      </c>
      <c r="K1228">
        <v>0.1</v>
      </c>
      <c r="L1228" t="s">
        <v>36</v>
      </c>
      <c r="M1228" t="str">
        <f t="shared" si="57"/>
        <v>MUDr. Monika Hrabalová</v>
      </c>
      <c r="N1228">
        <f t="shared" si="58"/>
        <v>6</v>
      </c>
      <c r="O1228">
        <f t="shared" si="59"/>
        <v>0.28999999999999998</v>
      </c>
    </row>
    <row r="1229" spans="1:15" x14ac:dyDescent="0.2">
      <c r="A1229">
        <v>89301054</v>
      </c>
      <c r="B1229" t="s">
        <v>792</v>
      </c>
      <c r="C1229" t="s">
        <v>229</v>
      </c>
      <c r="D1229">
        <v>5</v>
      </c>
      <c r="E1229" s="1">
        <v>41061</v>
      </c>
      <c r="G1229" t="s">
        <v>32</v>
      </c>
      <c r="H1229" t="s">
        <v>142</v>
      </c>
      <c r="I1229" t="s">
        <v>562</v>
      </c>
      <c r="J1229" t="s">
        <v>35</v>
      </c>
      <c r="K1229">
        <v>0.05</v>
      </c>
      <c r="L1229" t="s">
        <v>36</v>
      </c>
      <c r="M1229" t="str">
        <f t="shared" si="57"/>
        <v>MUDr. Monika Hrabalová</v>
      </c>
      <c r="N1229">
        <f t="shared" si="58"/>
        <v>6</v>
      </c>
      <c r="O1229">
        <f t="shared" si="59"/>
        <v>0.28999999999999998</v>
      </c>
    </row>
    <row r="1230" spans="1:15" x14ac:dyDescent="0.2">
      <c r="A1230">
        <v>89301103</v>
      </c>
      <c r="B1230" t="s">
        <v>1326</v>
      </c>
      <c r="C1230" t="s">
        <v>1321</v>
      </c>
      <c r="D1230">
        <v>5</v>
      </c>
      <c r="E1230" s="1">
        <v>41183</v>
      </c>
      <c r="G1230" t="s">
        <v>20</v>
      </c>
      <c r="H1230" t="s">
        <v>67</v>
      </c>
      <c r="I1230" t="s">
        <v>562</v>
      </c>
      <c r="K1230">
        <v>1</v>
      </c>
      <c r="L1230" t="s">
        <v>19</v>
      </c>
      <c r="M1230" t="str">
        <f t="shared" si="57"/>
        <v>Bc. Kateřina Hrabalová</v>
      </c>
      <c r="N1230">
        <f t="shared" si="58"/>
        <v>1</v>
      </c>
      <c r="O1230">
        <f t="shared" si="59"/>
        <v>1</v>
      </c>
    </row>
    <row r="1231" spans="1:15" x14ac:dyDescent="0.2">
      <c r="A1231">
        <v>89301345</v>
      </c>
      <c r="B1231" t="s">
        <v>2549</v>
      </c>
      <c r="C1231" t="s">
        <v>2550</v>
      </c>
      <c r="D1231">
        <v>10</v>
      </c>
      <c r="E1231" s="1">
        <v>44621</v>
      </c>
      <c r="G1231" t="s">
        <v>20</v>
      </c>
      <c r="H1231" t="s">
        <v>203</v>
      </c>
      <c r="I1231" t="s">
        <v>562</v>
      </c>
      <c r="K1231">
        <v>1</v>
      </c>
      <c r="L1231" t="s">
        <v>51</v>
      </c>
      <c r="M1231" t="str">
        <f t="shared" si="57"/>
        <v>Bc. Michaela Hrabalová</v>
      </c>
      <c r="N1231">
        <f t="shared" si="58"/>
        <v>1</v>
      </c>
      <c r="O1231">
        <f t="shared" si="59"/>
        <v>1</v>
      </c>
    </row>
    <row r="1232" spans="1:15" x14ac:dyDescent="0.2">
      <c r="A1232">
        <v>89301572</v>
      </c>
      <c r="B1232" t="s">
        <v>2884</v>
      </c>
      <c r="C1232" t="s">
        <v>2884</v>
      </c>
      <c r="D1232">
        <v>10</v>
      </c>
      <c r="E1232" s="1">
        <v>42826</v>
      </c>
      <c r="G1232" t="s">
        <v>32</v>
      </c>
      <c r="H1232" t="s">
        <v>142</v>
      </c>
      <c r="I1232" t="s">
        <v>562</v>
      </c>
      <c r="J1232" t="s">
        <v>35</v>
      </c>
      <c r="K1232">
        <v>0.05</v>
      </c>
      <c r="L1232" t="s">
        <v>36</v>
      </c>
      <c r="M1232" t="str">
        <f t="shared" si="57"/>
        <v>MUDr. Monika Hrabalová</v>
      </c>
      <c r="N1232">
        <f t="shared" si="58"/>
        <v>6</v>
      </c>
      <c r="O1232">
        <f t="shared" si="59"/>
        <v>0.28999999999999998</v>
      </c>
    </row>
    <row r="1233" spans="1:15" x14ac:dyDescent="0.2">
      <c r="A1233">
        <v>89301125</v>
      </c>
      <c r="B1233" t="s">
        <v>1578</v>
      </c>
      <c r="C1233" t="s">
        <v>1642</v>
      </c>
      <c r="D1233">
        <v>10</v>
      </c>
      <c r="E1233" s="1">
        <v>41640</v>
      </c>
      <c r="H1233" t="s">
        <v>183</v>
      </c>
      <c r="I1233" t="s">
        <v>1643</v>
      </c>
      <c r="K1233">
        <v>1</v>
      </c>
      <c r="L1233" t="s">
        <v>19</v>
      </c>
      <c r="M1233" t="str">
        <f t="shared" si="57"/>
        <v>Zuzana Hrabcová</v>
      </c>
      <c r="N1233">
        <f t="shared" si="58"/>
        <v>1</v>
      </c>
      <c r="O1233">
        <f t="shared" si="59"/>
        <v>1</v>
      </c>
    </row>
    <row r="1234" spans="1:15" x14ac:dyDescent="0.2">
      <c r="A1234">
        <v>89301322</v>
      </c>
      <c r="B1234" t="s">
        <v>2385</v>
      </c>
      <c r="C1234" t="s">
        <v>351</v>
      </c>
      <c r="D1234">
        <v>10</v>
      </c>
      <c r="E1234" s="1">
        <v>43586</v>
      </c>
      <c r="H1234" t="s">
        <v>207</v>
      </c>
      <c r="I1234" t="s">
        <v>1643</v>
      </c>
      <c r="K1234">
        <v>1</v>
      </c>
      <c r="L1234" t="s">
        <v>19</v>
      </c>
      <c r="M1234" t="str">
        <f t="shared" si="57"/>
        <v>Helena Hrabcová</v>
      </c>
      <c r="N1234">
        <f t="shared" si="58"/>
        <v>1</v>
      </c>
      <c r="O1234">
        <f t="shared" si="59"/>
        <v>1</v>
      </c>
    </row>
    <row r="1235" spans="1:15" x14ac:dyDescent="0.2">
      <c r="A1235">
        <v>89301355</v>
      </c>
      <c r="B1235" t="s">
        <v>2620</v>
      </c>
      <c r="C1235" t="s">
        <v>2621</v>
      </c>
      <c r="D1235">
        <v>10</v>
      </c>
      <c r="E1235" s="1">
        <v>44498</v>
      </c>
      <c r="G1235" t="s">
        <v>220</v>
      </c>
      <c r="H1235" t="s">
        <v>44</v>
      </c>
      <c r="I1235" t="s">
        <v>1643</v>
      </c>
      <c r="K1235">
        <v>1</v>
      </c>
      <c r="L1235" t="s">
        <v>1111</v>
      </c>
      <c r="M1235" t="str">
        <f t="shared" si="57"/>
        <v>Mgr. Bc. Eva Hrabcová</v>
      </c>
      <c r="N1235">
        <f t="shared" si="58"/>
        <v>1</v>
      </c>
      <c r="O1235">
        <f t="shared" si="59"/>
        <v>1</v>
      </c>
    </row>
    <row r="1236" spans="1:15" x14ac:dyDescent="0.2">
      <c r="A1236">
        <v>89301141</v>
      </c>
      <c r="B1236" t="s">
        <v>1700</v>
      </c>
      <c r="C1236" t="s">
        <v>77</v>
      </c>
      <c r="D1236">
        <v>5</v>
      </c>
      <c r="E1236" s="1">
        <v>42005</v>
      </c>
      <c r="G1236" t="s">
        <v>32</v>
      </c>
      <c r="H1236" t="s">
        <v>314</v>
      </c>
      <c r="I1236" t="s">
        <v>1722</v>
      </c>
      <c r="K1236">
        <v>0.1</v>
      </c>
      <c r="L1236" t="s">
        <v>36</v>
      </c>
      <c r="M1236" t="str">
        <f t="shared" si="57"/>
        <v>MUDr. Pavlína Hrabčíková</v>
      </c>
      <c r="N1236">
        <f t="shared" si="58"/>
        <v>2</v>
      </c>
      <c r="O1236">
        <f t="shared" si="59"/>
        <v>0.2</v>
      </c>
    </row>
    <row r="1237" spans="1:15" x14ac:dyDescent="0.2">
      <c r="A1237">
        <v>89301142</v>
      </c>
      <c r="B1237" t="s">
        <v>1700</v>
      </c>
      <c r="C1237" t="s">
        <v>1732</v>
      </c>
      <c r="D1237">
        <v>10</v>
      </c>
      <c r="E1237" s="1">
        <v>42005</v>
      </c>
      <c r="G1237" t="s">
        <v>32</v>
      </c>
      <c r="H1237" t="s">
        <v>314</v>
      </c>
      <c r="I1237" t="s">
        <v>1722</v>
      </c>
      <c r="K1237">
        <v>0.1</v>
      </c>
      <c r="L1237" t="s">
        <v>36</v>
      </c>
      <c r="M1237" t="str">
        <f t="shared" si="57"/>
        <v>MUDr. Pavlína Hrabčíková</v>
      </c>
      <c r="N1237">
        <f t="shared" si="58"/>
        <v>2</v>
      </c>
      <c r="O1237">
        <f t="shared" si="59"/>
        <v>0.2</v>
      </c>
    </row>
    <row r="1238" spans="1:15" x14ac:dyDescent="0.2">
      <c r="A1238">
        <v>89301395</v>
      </c>
      <c r="B1238" t="s">
        <v>2727</v>
      </c>
      <c r="C1238" t="s">
        <v>2728</v>
      </c>
      <c r="D1238">
        <v>10</v>
      </c>
      <c r="E1238" s="1">
        <v>43723</v>
      </c>
      <c r="G1238" t="s">
        <v>2730</v>
      </c>
      <c r="H1238" t="s">
        <v>67</v>
      </c>
      <c r="I1238" t="s">
        <v>2731</v>
      </c>
      <c r="K1238">
        <v>1</v>
      </c>
      <c r="L1238" t="s">
        <v>1111</v>
      </c>
      <c r="M1238" t="str">
        <f t="shared" si="57"/>
        <v>PhDr. Bc. Kateřina Hrabinská</v>
      </c>
      <c r="N1238">
        <f t="shared" si="58"/>
        <v>1</v>
      </c>
      <c r="O1238">
        <f t="shared" si="59"/>
        <v>1</v>
      </c>
    </row>
    <row r="1239" spans="1:15" x14ac:dyDescent="0.2">
      <c r="A1239">
        <v>89301375</v>
      </c>
      <c r="B1239" t="s">
        <v>2652</v>
      </c>
      <c r="C1239" t="s">
        <v>2652</v>
      </c>
      <c r="D1239">
        <v>10</v>
      </c>
      <c r="E1239" s="1">
        <v>44621</v>
      </c>
      <c r="G1239" t="s">
        <v>32</v>
      </c>
      <c r="H1239" t="s">
        <v>491</v>
      </c>
      <c r="I1239" t="s">
        <v>2654</v>
      </c>
      <c r="K1239">
        <v>0.8</v>
      </c>
      <c r="L1239" t="s">
        <v>167</v>
      </c>
      <c r="M1239" t="str">
        <f t="shared" si="57"/>
        <v>MUDr. Dominik Hraboš</v>
      </c>
      <c r="N1239">
        <f t="shared" si="58"/>
        <v>1</v>
      </c>
      <c r="O1239">
        <f t="shared" si="59"/>
        <v>0.8</v>
      </c>
    </row>
    <row r="1240" spans="1:15" x14ac:dyDescent="0.2">
      <c r="A1240">
        <v>89301121</v>
      </c>
      <c r="B1240" t="s">
        <v>1578</v>
      </c>
      <c r="C1240" t="s">
        <v>77</v>
      </c>
      <c r="D1240">
        <v>5</v>
      </c>
      <c r="E1240" s="1">
        <v>40544</v>
      </c>
      <c r="G1240" t="s">
        <v>32</v>
      </c>
      <c r="H1240" t="s">
        <v>205</v>
      </c>
      <c r="I1240" t="s">
        <v>1599</v>
      </c>
      <c r="K1240">
        <v>0.1</v>
      </c>
      <c r="L1240" t="s">
        <v>36</v>
      </c>
      <c r="M1240" t="str">
        <f t="shared" si="57"/>
        <v>MUDr. David Hradil</v>
      </c>
      <c r="N1240">
        <f t="shared" si="58"/>
        <v>4</v>
      </c>
      <c r="O1240">
        <f t="shared" si="59"/>
        <v>0.5</v>
      </c>
    </row>
    <row r="1241" spans="1:15" x14ac:dyDescent="0.2">
      <c r="A1241">
        <v>89301122</v>
      </c>
      <c r="B1241" t="s">
        <v>1578</v>
      </c>
      <c r="C1241" t="s">
        <v>1627</v>
      </c>
      <c r="D1241">
        <v>10</v>
      </c>
      <c r="E1241" s="1">
        <v>40544</v>
      </c>
      <c r="G1241" t="s">
        <v>32</v>
      </c>
      <c r="H1241" t="s">
        <v>205</v>
      </c>
      <c r="I1241" t="s">
        <v>1599</v>
      </c>
      <c r="K1241">
        <v>0.2</v>
      </c>
      <c r="L1241" t="s">
        <v>36</v>
      </c>
      <c r="M1241" t="str">
        <f t="shared" si="57"/>
        <v>MUDr. David Hradil</v>
      </c>
      <c r="N1241">
        <f t="shared" si="58"/>
        <v>4</v>
      </c>
      <c r="O1241">
        <f t="shared" si="59"/>
        <v>0.5</v>
      </c>
    </row>
    <row r="1242" spans="1:15" x14ac:dyDescent="0.2">
      <c r="A1242">
        <v>89301124</v>
      </c>
      <c r="B1242" t="s">
        <v>1578</v>
      </c>
      <c r="C1242" t="s">
        <v>1638</v>
      </c>
      <c r="D1242">
        <v>10</v>
      </c>
      <c r="E1242" s="1">
        <v>40544</v>
      </c>
      <c r="G1242" t="s">
        <v>32</v>
      </c>
      <c r="H1242" t="s">
        <v>205</v>
      </c>
      <c r="I1242" t="s">
        <v>1599</v>
      </c>
      <c r="K1242">
        <v>0.1</v>
      </c>
      <c r="L1242" t="s">
        <v>36</v>
      </c>
      <c r="M1242" t="str">
        <f t="shared" si="57"/>
        <v>MUDr. David Hradil</v>
      </c>
      <c r="N1242">
        <f t="shared" si="58"/>
        <v>4</v>
      </c>
      <c r="O1242">
        <f t="shared" si="59"/>
        <v>0.5</v>
      </c>
    </row>
    <row r="1243" spans="1:15" x14ac:dyDescent="0.2">
      <c r="A1243">
        <v>89301605</v>
      </c>
      <c r="B1243" t="s">
        <v>3023</v>
      </c>
      <c r="C1243" t="s">
        <v>3024</v>
      </c>
      <c r="D1243">
        <v>10</v>
      </c>
      <c r="E1243" s="1">
        <v>40544</v>
      </c>
      <c r="G1243" t="s">
        <v>32</v>
      </c>
      <c r="H1243" t="s">
        <v>205</v>
      </c>
      <c r="I1243" t="s">
        <v>1599</v>
      </c>
      <c r="K1243">
        <v>0.1</v>
      </c>
      <c r="L1243" t="s">
        <v>36</v>
      </c>
      <c r="M1243" t="str">
        <f t="shared" si="57"/>
        <v>MUDr. David Hradil</v>
      </c>
      <c r="N1243">
        <f t="shared" si="58"/>
        <v>4</v>
      </c>
      <c r="O1243">
        <f t="shared" si="59"/>
        <v>0.5</v>
      </c>
    </row>
    <row r="1244" spans="1:15" x14ac:dyDescent="0.2">
      <c r="A1244">
        <v>89301121</v>
      </c>
      <c r="B1244" t="s">
        <v>1578</v>
      </c>
      <c r="C1244" t="s">
        <v>77</v>
      </c>
      <c r="D1244">
        <v>5</v>
      </c>
      <c r="E1244" s="1">
        <v>44743</v>
      </c>
      <c r="H1244" t="s">
        <v>42</v>
      </c>
      <c r="I1244" t="s">
        <v>1583</v>
      </c>
      <c r="K1244">
        <v>0.5</v>
      </c>
      <c r="L1244" t="s">
        <v>51</v>
      </c>
      <c r="M1244" t="str">
        <f t="shared" si="57"/>
        <v>Jana Hradilová</v>
      </c>
      <c r="N1244">
        <f t="shared" si="58"/>
        <v>1</v>
      </c>
      <c r="O1244">
        <f t="shared" si="59"/>
        <v>0.5</v>
      </c>
    </row>
    <row r="1245" spans="1:15" x14ac:dyDescent="0.2">
      <c r="A1245">
        <v>89301141</v>
      </c>
      <c r="B1245" t="s">
        <v>1700</v>
      </c>
      <c r="C1245" t="s">
        <v>77</v>
      </c>
      <c r="D1245">
        <v>5</v>
      </c>
      <c r="E1245" s="1">
        <v>40634</v>
      </c>
      <c r="H1245" t="s">
        <v>39</v>
      </c>
      <c r="I1245" t="s">
        <v>1583</v>
      </c>
      <c r="K1245">
        <v>0.7</v>
      </c>
      <c r="L1245" t="s">
        <v>51</v>
      </c>
      <c r="M1245" t="str">
        <f t="shared" si="57"/>
        <v>Jitka Hradilová</v>
      </c>
      <c r="N1245">
        <f t="shared" si="58"/>
        <v>1</v>
      </c>
      <c r="O1245">
        <f t="shared" si="59"/>
        <v>0.7</v>
      </c>
    </row>
    <row r="1246" spans="1:15" x14ac:dyDescent="0.2">
      <c r="A1246">
        <v>89301081</v>
      </c>
      <c r="B1246" t="s">
        <v>1125</v>
      </c>
      <c r="C1246" t="s">
        <v>77</v>
      </c>
      <c r="D1246">
        <v>5</v>
      </c>
      <c r="E1246" s="1">
        <v>43132</v>
      </c>
      <c r="G1246" t="s">
        <v>32</v>
      </c>
      <c r="H1246" t="s">
        <v>93</v>
      </c>
      <c r="I1246" t="s">
        <v>1159</v>
      </c>
      <c r="K1246">
        <v>0.1</v>
      </c>
      <c r="L1246" t="s">
        <v>36</v>
      </c>
      <c r="M1246" t="str">
        <f t="shared" si="57"/>
        <v>MUDr. Petr Hrachovec</v>
      </c>
      <c r="N1246">
        <f t="shared" si="58"/>
        <v>1</v>
      </c>
      <c r="O1246">
        <f t="shared" si="59"/>
        <v>0.1</v>
      </c>
    </row>
    <row r="1247" spans="1:15" x14ac:dyDescent="0.2">
      <c r="A1247">
        <v>89301041</v>
      </c>
      <c r="B1247" t="s">
        <v>621</v>
      </c>
      <c r="C1247" t="s">
        <v>77</v>
      </c>
      <c r="D1247">
        <v>5</v>
      </c>
      <c r="E1247" s="1">
        <v>44075</v>
      </c>
      <c r="G1247" t="s">
        <v>20</v>
      </c>
      <c r="H1247" t="s">
        <v>42</v>
      </c>
      <c r="I1247" t="s">
        <v>691</v>
      </c>
      <c r="K1247">
        <v>1</v>
      </c>
      <c r="L1247" t="s">
        <v>51</v>
      </c>
      <c r="M1247" t="str">
        <f t="shared" si="57"/>
        <v>Bc. Jana Hrachovinová</v>
      </c>
      <c r="N1247">
        <f t="shared" si="58"/>
        <v>1</v>
      </c>
      <c r="O1247">
        <f t="shared" si="59"/>
        <v>1</v>
      </c>
    </row>
    <row r="1248" spans="1:15" x14ac:dyDescent="0.2">
      <c r="A1248">
        <v>89301355</v>
      </c>
      <c r="B1248" t="s">
        <v>2620</v>
      </c>
      <c r="C1248" t="s">
        <v>2621</v>
      </c>
      <c r="D1248">
        <v>10</v>
      </c>
      <c r="E1248" s="1">
        <v>44013</v>
      </c>
      <c r="H1248" t="s">
        <v>191</v>
      </c>
      <c r="I1248" t="s">
        <v>691</v>
      </c>
      <c r="J1248" t="s">
        <v>62</v>
      </c>
      <c r="K1248">
        <v>1</v>
      </c>
      <c r="L1248" t="s">
        <v>51</v>
      </c>
      <c r="M1248" t="str">
        <f t="shared" si="57"/>
        <v>Barbora Hrachovinová</v>
      </c>
      <c r="N1248">
        <f t="shared" si="58"/>
        <v>1</v>
      </c>
      <c r="O1248">
        <f t="shared" si="59"/>
        <v>1</v>
      </c>
    </row>
    <row r="1249" spans="1:15" x14ac:dyDescent="0.2">
      <c r="A1249">
        <v>89301051</v>
      </c>
      <c r="B1249" t="s">
        <v>761</v>
      </c>
      <c r="C1249" t="s">
        <v>77</v>
      </c>
      <c r="D1249">
        <v>5</v>
      </c>
      <c r="E1249" s="1">
        <v>41685</v>
      </c>
      <c r="H1249" t="s">
        <v>37</v>
      </c>
      <c r="I1249" t="s">
        <v>773</v>
      </c>
      <c r="J1249" t="s">
        <v>62</v>
      </c>
      <c r="K1249">
        <v>1</v>
      </c>
      <c r="L1249" t="s">
        <v>51</v>
      </c>
      <c r="M1249" t="str">
        <f t="shared" si="57"/>
        <v>Andrea Hrazdilová</v>
      </c>
      <c r="N1249">
        <f t="shared" si="58"/>
        <v>1</v>
      </c>
      <c r="O1249">
        <f t="shared" si="59"/>
        <v>1</v>
      </c>
    </row>
    <row r="1250" spans="1:15" x14ac:dyDescent="0.2">
      <c r="A1250">
        <v>89301103</v>
      </c>
      <c r="B1250" t="s">
        <v>1326</v>
      </c>
      <c r="C1250" t="s">
        <v>1321</v>
      </c>
      <c r="D1250">
        <v>5</v>
      </c>
      <c r="E1250" s="1">
        <v>43693</v>
      </c>
      <c r="G1250" t="s">
        <v>13</v>
      </c>
      <c r="H1250" t="s">
        <v>209</v>
      </c>
      <c r="I1250" t="s">
        <v>773</v>
      </c>
      <c r="K1250">
        <v>0.5</v>
      </c>
      <c r="L1250" t="s">
        <v>19</v>
      </c>
      <c r="M1250" t="str">
        <f t="shared" si="57"/>
        <v>Mgr. Petra Hrazdilová</v>
      </c>
      <c r="N1250">
        <f t="shared" si="58"/>
        <v>1</v>
      </c>
      <c r="O1250">
        <f t="shared" si="59"/>
        <v>0.5</v>
      </c>
    </row>
    <row r="1251" spans="1:15" x14ac:dyDescent="0.2">
      <c r="A1251">
        <v>89301345</v>
      </c>
      <c r="B1251" t="s">
        <v>2549</v>
      </c>
      <c r="C1251" t="s">
        <v>2550</v>
      </c>
      <c r="D1251">
        <v>10</v>
      </c>
      <c r="E1251" s="1">
        <v>39448</v>
      </c>
      <c r="G1251" t="s">
        <v>32</v>
      </c>
      <c r="H1251" t="s">
        <v>86</v>
      </c>
      <c r="I1251" t="s">
        <v>2598</v>
      </c>
      <c r="K1251">
        <v>0.8</v>
      </c>
      <c r="L1251" t="s">
        <v>36</v>
      </c>
      <c r="M1251" t="str">
        <f t="shared" si="57"/>
        <v>MUDr. Jan Hrbek</v>
      </c>
      <c r="N1251">
        <f t="shared" si="58"/>
        <v>2</v>
      </c>
      <c r="O1251">
        <f t="shared" si="59"/>
        <v>1</v>
      </c>
    </row>
    <row r="1252" spans="1:15" x14ac:dyDescent="0.2">
      <c r="A1252">
        <v>89301347</v>
      </c>
      <c r="B1252" t="s">
        <v>2611</v>
      </c>
      <c r="C1252" t="s">
        <v>2611</v>
      </c>
      <c r="D1252">
        <v>10</v>
      </c>
      <c r="E1252" s="1">
        <v>44470</v>
      </c>
      <c r="G1252" t="s">
        <v>32</v>
      </c>
      <c r="H1252" t="s">
        <v>86</v>
      </c>
      <c r="I1252" t="s">
        <v>2598</v>
      </c>
      <c r="K1252">
        <v>0.2</v>
      </c>
      <c r="L1252" t="s">
        <v>36</v>
      </c>
      <c r="M1252" t="str">
        <f t="shared" si="57"/>
        <v>MUDr. Jan Hrbek</v>
      </c>
      <c r="N1252">
        <f t="shared" si="58"/>
        <v>2</v>
      </c>
      <c r="O1252">
        <f t="shared" si="59"/>
        <v>1</v>
      </c>
    </row>
    <row r="1253" spans="1:15" x14ac:dyDescent="0.2">
      <c r="A1253">
        <v>89301345</v>
      </c>
      <c r="B1253" t="s">
        <v>2549</v>
      </c>
      <c r="C1253" t="s">
        <v>2550</v>
      </c>
      <c r="D1253">
        <v>10</v>
      </c>
      <c r="E1253" s="1">
        <v>43466</v>
      </c>
      <c r="H1253" t="s">
        <v>349</v>
      </c>
      <c r="I1253" t="s">
        <v>2578</v>
      </c>
      <c r="K1253">
        <v>0.9</v>
      </c>
      <c r="L1253" t="s">
        <v>19</v>
      </c>
      <c r="M1253" t="str">
        <f t="shared" si="57"/>
        <v>Jiřina Hrbková</v>
      </c>
      <c r="N1253">
        <f t="shared" si="58"/>
        <v>2</v>
      </c>
      <c r="O1253">
        <f t="shared" si="59"/>
        <v>1</v>
      </c>
    </row>
    <row r="1254" spans="1:15" x14ac:dyDescent="0.2">
      <c r="A1254">
        <v>89301347</v>
      </c>
      <c r="B1254" t="s">
        <v>2611</v>
      </c>
      <c r="C1254" t="s">
        <v>2611</v>
      </c>
      <c r="D1254">
        <v>10</v>
      </c>
      <c r="E1254" s="1">
        <v>44470</v>
      </c>
      <c r="H1254" t="s">
        <v>349</v>
      </c>
      <c r="I1254" t="s">
        <v>2578</v>
      </c>
      <c r="K1254">
        <v>0.1</v>
      </c>
      <c r="L1254" t="s">
        <v>19</v>
      </c>
      <c r="M1254" t="str">
        <f t="shared" si="57"/>
        <v>Jiřina Hrbková</v>
      </c>
      <c r="N1254">
        <f t="shared" si="58"/>
        <v>2</v>
      </c>
      <c r="O1254">
        <f t="shared" si="59"/>
        <v>1</v>
      </c>
    </row>
    <row r="1255" spans="1:15" x14ac:dyDescent="0.2">
      <c r="A1255">
        <v>89301011</v>
      </c>
      <c r="B1255" t="s">
        <v>76</v>
      </c>
      <c r="C1255" t="s">
        <v>77</v>
      </c>
      <c r="D1255">
        <v>5</v>
      </c>
      <c r="E1255" s="1">
        <v>39448</v>
      </c>
      <c r="G1255" t="s">
        <v>32</v>
      </c>
      <c r="H1255" t="s">
        <v>88</v>
      </c>
      <c r="I1255" t="s">
        <v>89</v>
      </c>
      <c r="K1255">
        <v>0.15</v>
      </c>
      <c r="L1255" t="s">
        <v>36</v>
      </c>
      <c r="M1255" t="str">
        <f t="shared" si="57"/>
        <v>MUDr. Yvona Hrčková</v>
      </c>
      <c r="N1255">
        <f t="shared" si="58"/>
        <v>1</v>
      </c>
      <c r="O1255">
        <f t="shared" si="59"/>
        <v>0.15</v>
      </c>
    </row>
    <row r="1256" spans="1:15" x14ac:dyDescent="0.2">
      <c r="A1256">
        <v>89301075</v>
      </c>
      <c r="B1256" t="s">
        <v>904</v>
      </c>
      <c r="C1256" t="s">
        <v>981</v>
      </c>
      <c r="D1256">
        <v>10</v>
      </c>
      <c r="E1256" s="1">
        <v>43770</v>
      </c>
      <c r="H1256" t="s">
        <v>47</v>
      </c>
      <c r="I1256" t="s">
        <v>1083</v>
      </c>
      <c r="K1256">
        <v>1</v>
      </c>
      <c r="L1256" t="s">
        <v>19</v>
      </c>
      <c r="M1256" t="str">
        <f t="shared" si="57"/>
        <v>Libuše Hrdinová</v>
      </c>
      <c r="N1256">
        <f t="shared" si="58"/>
        <v>1</v>
      </c>
      <c r="O1256">
        <f t="shared" si="59"/>
        <v>1</v>
      </c>
    </row>
    <row r="1257" spans="1:15" x14ac:dyDescent="0.2">
      <c r="A1257">
        <v>89301311</v>
      </c>
      <c r="B1257" t="s">
        <v>2343</v>
      </c>
      <c r="C1257" t="s">
        <v>77</v>
      </c>
      <c r="D1257">
        <v>5</v>
      </c>
      <c r="E1257" s="1">
        <v>44378</v>
      </c>
      <c r="H1257" t="s">
        <v>67</v>
      </c>
      <c r="I1257" t="s">
        <v>2359</v>
      </c>
      <c r="K1257">
        <v>1</v>
      </c>
      <c r="L1257" t="s">
        <v>60</v>
      </c>
      <c r="M1257" t="str">
        <f t="shared" si="57"/>
        <v>Kateřina Hrdlovič</v>
      </c>
      <c r="N1257">
        <f t="shared" si="58"/>
        <v>1</v>
      </c>
      <c r="O1257">
        <f t="shared" si="59"/>
        <v>1</v>
      </c>
    </row>
    <row r="1258" spans="1:15" x14ac:dyDescent="0.2">
      <c r="A1258">
        <v>89301141</v>
      </c>
      <c r="B1258" t="s">
        <v>1700</v>
      </c>
      <c r="C1258" t="s">
        <v>77</v>
      </c>
      <c r="D1258">
        <v>5</v>
      </c>
      <c r="E1258" s="1">
        <v>43709</v>
      </c>
      <c r="G1258" t="s">
        <v>1702</v>
      </c>
      <c r="H1258" t="s">
        <v>376</v>
      </c>
      <c r="I1258" t="s">
        <v>1708</v>
      </c>
      <c r="K1258">
        <v>0.4</v>
      </c>
      <c r="L1258" t="s">
        <v>36</v>
      </c>
      <c r="M1258" t="str">
        <f t="shared" si="57"/>
        <v>MUDr. FEBO Michal Hrevuš</v>
      </c>
      <c r="N1258">
        <f t="shared" si="58"/>
        <v>3</v>
      </c>
      <c r="O1258">
        <f t="shared" si="59"/>
        <v>1</v>
      </c>
    </row>
    <row r="1259" spans="1:15" x14ac:dyDescent="0.2">
      <c r="A1259">
        <v>89301142</v>
      </c>
      <c r="B1259" t="s">
        <v>1700</v>
      </c>
      <c r="C1259" t="s">
        <v>1732</v>
      </c>
      <c r="D1259">
        <v>10</v>
      </c>
      <c r="E1259" s="1">
        <v>43709</v>
      </c>
      <c r="G1259" t="s">
        <v>1702</v>
      </c>
      <c r="H1259" t="s">
        <v>376</v>
      </c>
      <c r="I1259" t="s">
        <v>1708</v>
      </c>
      <c r="K1259">
        <v>0.3</v>
      </c>
      <c r="L1259" t="s">
        <v>36</v>
      </c>
      <c r="M1259" t="str">
        <f t="shared" si="57"/>
        <v>MUDr. FEBO Michal Hrevuš</v>
      </c>
      <c r="N1259">
        <f t="shared" si="58"/>
        <v>3</v>
      </c>
      <c r="O1259">
        <f t="shared" si="59"/>
        <v>1</v>
      </c>
    </row>
    <row r="1260" spans="1:15" x14ac:dyDescent="0.2">
      <c r="A1260">
        <v>89301143</v>
      </c>
      <c r="B1260" t="s">
        <v>1700</v>
      </c>
      <c r="C1260" t="s">
        <v>1748</v>
      </c>
      <c r="D1260">
        <v>10</v>
      </c>
      <c r="E1260" s="1">
        <v>43709</v>
      </c>
      <c r="G1260" t="s">
        <v>1702</v>
      </c>
      <c r="H1260" t="s">
        <v>376</v>
      </c>
      <c r="I1260" t="s">
        <v>1708</v>
      </c>
      <c r="K1260">
        <v>0.3</v>
      </c>
      <c r="L1260" t="s">
        <v>36</v>
      </c>
      <c r="M1260" t="str">
        <f t="shared" si="57"/>
        <v>MUDr. FEBO Michal Hrevuš</v>
      </c>
      <c r="N1260">
        <f t="shared" si="58"/>
        <v>3</v>
      </c>
      <c r="O1260">
        <f t="shared" si="59"/>
        <v>1</v>
      </c>
    </row>
    <row r="1261" spans="1:15" x14ac:dyDescent="0.2">
      <c r="A1261">
        <v>89301081</v>
      </c>
      <c r="B1261" t="s">
        <v>1125</v>
      </c>
      <c r="C1261" t="s">
        <v>77</v>
      </c>
      <c r="D1261">
        <v>5</v>
      </c>
      <c r="E1261" s="1">
        <v>44562</v>
      </c>
      <c r="G1261" t="s">
        <v>20</v>
      </c>
      <c r="H1261" t="s">
        <v>451</v>
      </c>
      <c r="I1261" t="s">
        <v>1152</v>
      </c>
      <c r="K1261">
        <v>0.25</v>
      </c>
      <c r="L1261" t="s">
        <v>60</v>
      </c>
      <c r="M1261" t="str">
        <f t="shared" si="57"/>
        <v>Bc. Klára Hricová</v>
      </c>
      <c r="N1261">
        <f t="shared" si="58"/>
        <v>1</v>
      </c>
      <c r="O1261">
        <f t="shared" si="59"/>
        <v>0.25</v>
      </c>
    </row>
    <row r="1262" spans="1:15" x14ac:dyDescent="0.2">
      <c r="A1262">
        <v>89301405</v>
      </c>
      <c r="B1262" t="s">
        <v>2741</v>
      </c>
      <c r="C1262" t="s">
        <v>2742</v>
      </c>
      <c r="D1262">
        <v>10</v>
      </c>
      <c r="E1262" s="1">
        <v>44652</v>
      </c>
      <c r="G1262" t="s">
        <v>13</v>
      </c>
      <c r="H1262" t="s">
        <v>63</v>
      </c>
      <c r="I1262" t="s">
        <v>1152</v>
      </c>
      <c r="K1262">
        <v>0.2</v>
      </c>
      <c r="L1262" t="s">
        <v>1222</v>
      </c>
      <c r="M1262" t="str">
        <f t="shared" si="57"/>
        <v>Mgr. Kristýna Hricová</v>
      </c>
      <c r="N1262">
        <f t="shared" si="58"/>
        <v>1</v>
      </c>
      <c r="O1262">
        <f t="shared" si="59"/>
        <v>0.2</v>
      </c>
    </row>
    <row r="1263" spans="1:15" x14ac:dyDescent="0.2">
      <c r="A1263">
        <v>89301075</v>
      </c>
      <c r="B1263" t="s">
        <v>904</v>
      </c>
      <c r="C1263" t="s">
        <v>981</v>
      </c>
      <c r="D1263">
        <v>10</v>
      </c>
      <c r="E1263" s="1">
        <v>42309</v>
      </c>
      <c r="G1263" t="s">
        <v>32</v>
      </c>
      <c r="H1263" t="s">
        <v>145</v>
      </c>
      <c r="I1263" t="s">
        <v>1040</v>
      </c>
      <c r="K1263">
        <v>1</v>
      </c>
      <c r="L1263" t="s">
        <v>36</v>
      </c>
      <c r="M1263" t="str">
        <f t="shared" si="57"/>
        <v>MUDr. Pavla Hrnčiříková</v>
      </c>
      <c r="N1263">
        <f t="shared" si="58"/>
        <v>1</v>
      </c>
      <c r="O1263">
        <f t="shared" si="59"/>
        <v>1</v>
      </c>
    </row>
    <row r="1264" spans="1:15" x14ac:dyDescent="0.2">
      <c r="A1264">
        <v>89301132</v>
      </c>
      <c r="B1264" t="s">
        <v>1644</v>
      </c>
      <c r="C1264" t="s">
        <v>1683</v>
      </c>
      <c r="D1264">
        <v>10</v>
      </c>
      <c r="E1264" s="1">
        <v>44593</v>
      </c>
      <c r="H1264" t="s">
        <v>1174</v>
      </c>
      <c r="I1264" t="s">
        <v>1040</v>
      </c>
      <c r="K1264">
        <v>0.5</v>
      </c>
      <c r="L1264" t="s">
        <v>19</v>
      </c>
      <c r="M1264" t="str">
        <f t="shared" si="57"/>
        <v>Danuše Hrnčiříková</v>
      </c>
      <c r="N1264">
        <f t="shared" si="58"/>
        <v>1</v>
      </c>
      <c r="O1264">
        <f t="shared" si="59"/>
        <v>0.5</v>
      </c>
    </row>
    <row r="1265" spans="1:15" x14ac:dyDescent="0.2">
      <c r="A1265">
        <v>89301075</v>
      </c>
      <c r="B1265" t="s">
        <v>904</v>
      </c>
      <c r="C1265" t="s">
        <v>981</v>
      </c>
      <c r="D1265">
        <v>10</v>
      </c>
      <c r="E1265" s="1">
        <v>40857</v>
      </c>
      <c r="G1265" t="s">
        <v>32</v>
      </c>
      <c r="H1265" t="s">
        <v>203</v>
      </c>
      <c r="I1265" t="s">
        <v>1065</v>
      </c>
      <c r="K1265">
        <v>1</v>
      </c>
      <c r="L1265" t="s">
        <v>36</v>
      </c>
      <c r="M1265" t="str">
        <f t="shared" si="57"/>
        <v>MUDr. Michaela Hrnčířová</v>
      </c>
      <c r="N1265">
        <f t="shared" si="58"/>
        <v>1</v>
      </c>
      <c r="O1265">
        <f t="shared" si="59"/>
        <v>1</v>
      </c>
    </row>
    <row r="1266" spans="1:15" x14ac:dyDescent="0.2">
      <c r="A1266">
        <v>89301325</v>
      </c>
      <c r="B1266" t="s">
        <v>2385</v>
      </c>
      <c r="C1266" t="s">
        <v>2465</v>
      </c>
      <c r="D1266">
        <v>10</v>
      </c>
      <c r="E1266" s="1">
        <v>42826</v>
      </c>
      <c r="H1266" t="s">
        <v>142</v>
      </c>
      <c r="I1266" t="s">
        <v>2467</v>
      </c>
      <c r="K1266">
        <v>1</v>
      </c>
      <c r="L1266" t="s">
        <v>51</v>
      </c>
      <c r="M1266" t="str">
        <f t="shared" si="57"/>
        <v>Monika Hrochová</v>
      </c>
      <c r="N1266">
        <f t="shared" si="58"/>
        <v>1</v>
      </c>
      <c r="O1266">
        <f t="shared" si="59"/>
        <v>1</v>
      </c>
    </row>
    <row r="1267" spans="1:15" x14ac:dyDescent="0.2">
      <c r="A1267">
        <v>89301121</v>
      </c>
      <c r="B1267" t="s">
        <v>1578</v>
      </c>
      <c r="C1267" t="s">
        <v>77</v>
      </c>
      <c r="D1267">
        <v>5</v>
      </c>
      <c r="E1267" s="1">
        <v>44409</v>
      </c>
      <c r="G1267" t="s">
        <v>32</v>
      </c>
      <c r="H1267" t="s">
        <v>1616</v>
      </c>
      <c r="I1267" t="s">
        <v>1617</v>
      </c>
      <c r="K1267">
        <v>1</v>
      </c>
      <c r="L1267" t="s">
        <v>167</v>
      </c>
      <c r="M1267" t="str">
        <f t="shared" si="57"/>
        <v>MUDr. Nicola Hromčíková</v>
      </c>
      <c r="N1267">
        <f t="shared" si="58"/>
        <v>1</v>
      </c>
      <c r="O1267">
        <f t="shared" si="59"/>
        <v>1</v>
      </c>
    </row>
    <row r="1268" spans="1:15" x14ac:dyDescent="0.2">
      <c r="A1268">
        <v>89301081</v>
      </c>
      <c r="B1268" t="s">
        <v>1125</v>
      </c>
      <c r="C1268" t="s">
        <v>77</v>
      </c>
      <c r="D1268">
        <v>5</v>
      </c>
      <c r="E1268" s="1">
        <v>43678</v>
      </c>
      <c r="G1268" t="s">
        <v>20</v>
      </c>
      <c r="H1268" t="s">
        <v>74</v>
      </c>
      <c r="I1268" t="s">
        <v>1132</v>
      </c>
      <c r="K1268">
        <v>1</v>
      </c>
      <c r="L1268" t="s">
        <v>51</v>
      </c>
      <c r="M1268" t="str">
        <f t="shared" si="57"/>
        <v>Bc. Eliška Hromková</v>
      </c>
      <c r="N1268">
        <f t="shared" si="58"/>
        <v>1</v>
      </c>
      <c r="O1268">
        <f t="shared" si="59"/>
        <v>1</v>
      </c>
    </row>
    <row r="1269" spans="1:15" x14ac:dyDescent="0.2">
      <c r="A1269">
        <v>89301041</v>
      </c>
      <c r="B1269" t="s">
        <v>621</v>
      </c>
      <c r="C1269" t="s">
        <v>77</v>
      </c>
      <c r="D1269">
        <v>5</v>
      </c>
      <c r="E1269" s="1">
        <v>39448</v>
      </c>
      <c r="H1269" t="s">
        <v>506</v>
      </c>
      <c r="I1269" t="s">
        <v>654</v>
      </c>
      <c r="K1269">
        <v>1</v>
      </c>
      <c r="L1269" t="s">
        <v>51</v>
      </c>
      <c r="M1269" t="str">
        <f t="shared" si="57"/>
        <v>Jaroslava Hrouzová</v>
      </c>
      <c r="N1269">
        <f t="shared" si="58"/>
        <v>1</v>
      </c>
      <c r="O1269">
        <f t="shared" si="59"/>
        <v>1</v>
      </c>
    </row>
    <row r="1270" spans="1:15" x14ac:dyDescent="0.2">
      <c r="A1270">
        <v>89301152</v>
      </c>
      <c r="B1270" t="s">
        <v>1753</v>
      </c>
      <c r="C1270" t="s">
        <v>1754</v>
      </c>
      <c r="D1270">
        <v>10</v>
      </c>
      <c r="E1270" s="1">
        <v>39972</v>
      </c>
      <c r="H1270" t="s">
        <v>298</v>
      </c>
      <c r="I1270" t="s">
        <v>1769</v>
      </c>
      <c r="K1270">
        <v>1</v>
      </c>
      <c r="L1270" t="s">
        <v>51</v>
      </c>
      <c r="M1270" t="str">
        <f t="shared" si="57"/>
        <v>Leona Hrozenová</v>
      </c>
      <c r="N1270">
        <f t="shared" si="58"/>
        <v>1</v>
      </c>
      <c r="O1270">
        <f t="shared" si="59"/>
        <v>1</v>
      </c>
    </row>
    <row r="1271" spans="1:15" x14ac:dyDescent="0.2">
      <c r="A1271">
        <v>89301142</v>
      </c>
      <c r="B1271" t="s">
        <v>1700</v>
      </c>
      <c r="C1271" t="s">
        <v>1732</v>
      </c>
      <c r="D1271">
        <v>10</v>
      </c>
      <c r="E1271" s="1">
        <v>42767</v>
      </c>
      <c r="H1271" t="s">
        <v>314</v>
      </c>
      <c r="I1271" t="s">
        <v>1745</v>
      </c>
      <c r="K1271">
        <v>1</v>
      </c>
      <c r="L1271" t="s">
        <v>19</v>
      </c>
      <c r="M1271" t="str">
        <f t="shared" si="57"/>
        <v>Pavlína Hrozková</v>
      </c>
      <c r="N1271">
        <f t="shared" si="58"/>
        <v>1</v>
      </c>
      <c r="O1271">
        <f t="shared" si="59"/>
        <v>1</v>
      </c>
    </row>
    <row r="1272" spans="1:15" x14ac:dyDescent="0.2">
      <c r="A1272">
        <v>89301011</v>
      </c>
      <c r="B1272" t="s">
        <v>76</v>
      </c>
      <c r="C1272" t="s">
        <v>77</v>
      </c>
      <c r="D1272">
        <v>5</v>
      </c>
      <c r="E1272" s="1">
        <v>42552</v>
      </c>
      <c r="H1272" t="s">
        <v>150</v>
      </c>
      <c r="I1272" t="s">
        <v>151</v>
      </c>
      <c r="K1272">
        <v>1</v>
      </c>
      <c r="L1272" t="s">
        <v>27</v>
      </c>
      <c r="M1272" t="str">
        <f t="shared" si="57"/>
        <v>Renata Hrubá</v>
      </c>
      <c r="N1272">
        <f t="shared" si="58"/>
        <v>1</v>
      </c>
      <c r="O1272">
        <f t="shared" si="59"/>
        <v>1</v>
      </c>
    </row>
    <row r="1273" spans="1:15" x14ac:dyDescent="0.2">
      <c r="A1273">
        <v>89301022</v>
      </c>
      <c r="B1273" t="s">
        <v>304</v>
      </c>
      <c r="C1273" t="s">
        <v>351</v>
      </c>
      <c r="D1273">
        <v>10</v>
      </c>
      <c r="E1273" s="1">
        <v>43344</v>
      </c>
      <c r="H1273" t="s">
        <v>112</v>
      </c>
      <c r="I1273" t="s">
        <v>151</v>
      </c>
      <c r="K1273">
        <v>1</v>
      </c>
      <c r="L1273" t="s">
        <v>60</v>
      </c>
      <c r="M1273" t="str">
        <f t="shared" si="57"/>
        <v>Marta Hrubá</v>
      </c>
      <c r="N1273">
        <f t="shared" si="58"/>
        <v>1</v>
      </c>
      <c r="O1273">
        <f t="shared" si="59"/>
        <v>1</v>
      </c>
    </row>
    <row r="1274" spans="1:15" x14ac:dyDescent="0.2">
      <c r="A1274">
        <v>89301031</v>
      </c>
      <c r="B1274" t="s">
        <v>485</v>
      </c>
      <c r="C1274" t="s">
        <v>77</v>
      </c>
      <c r="D1274">
        <v>5</v>
      </c>
      <c r="E1274" s="1">
        <v>43252</v>
      </c>
      <c r="H1274" t="s">
        <v>58</v>
      </c>
      <c r="I1274" t="s">
        <v>493</v>
      </c>
      <c r="K1274">
        <v>1</v>
      </c>
      <c r="L1274" t="s">
        <v>19</v>
      </c>
      <c r="M1274" t="str">
        <f t="shared" si="57"/>
        <v>Lenka Hrubanová</v>
      </c>
      <c r="N1274">
        <f t="shared" si="58"/>
        <v>1</v>
      </c>
      <c r="O1274">
        <f t="shared" si="59"/>
        <v>1</v>
      </c>
    </row>
    <row r="1275" spans="1:15" x14ac:dyDescent="0.2">
      <c r="A1275">
        <v>89301031</v>
      </c>
      <c r="B1275" t="s">
        <v>485</v>
      </c>
      <c r="C1275" t="s">
        <v>77</v>
      </c>
      <c r="D1275">
        <v>5</v>
      </c>
      <c r="E1275" s="1">
        <v>39448</v>
      </c>
      <c r="G1275" t="s">
        <v>32</v>
      </c>
      <c r="H1275" t="s">
        <v>573</v>
      </c>
      <c r="I1275" t="s">
        <v>574</v>
      </c>
      <c r="K1275">
        <v>0.3</v>
      </c>
      <c r="L1275" t="s">
        <v>36</v>
      </c>
      <c r="M1275" t="str">
        <f t="shared" si="57"/>
        <v>MUDr. Miroslav Hrubý</v>
      </c>
      <c r="N1275">
        <f t="shared" si="58"/>
        <v>4</v>
      </c>
      <c r="O1275">
        <f t="shared" si="59"/>
        <v>1</v>
      </c>
    </row>
    <row r="1276" spans="1:15" x14ac:dyDescent="0.2">
      <c r="A1276">
        <v>89301032</v>
      </c>
      <c r="B1276" t="s">
        <v>485</v>
      </c>
      <c r="C1276" t="s">
        <v>351</v>
      </c>
      <c r="D1276">
        <v>10</v>
      </c>
      <c r="E1276" s="1">
        <v>39448</v>
      </c>
      <c r="G1276" t="s">
        <v>32</v>
      </c>
      <c r="H1276" t="s">
        <v>573</v>
      </c>
      <c r="I1276" t="s">
        <v>574</v>
      </c>
      <c r="K1276">
        <v>0.1</v>
      </c>
      <c r="L1276" t="s">
        <v>36</v>
      </c>
      <c r="M1276" t="str">
        <f t="shared" si="57"/>
        <v>MUDr. Miroslav Hrubý</v>
      </c>
      <c r="N1276">
        <f t="shared" si="58"/>
        <v>4</v>
      </c>
      <c r="O1276">
        <f t="shared" si="59"/>
        <v>1</v>
      </c>
    </row>
    <row r="1277" spans="1:15" x14ac:dyDescent="0.2">
      <c r="A1277">
        <v>89301035</v>
      </c>
      <c r="B1277" t="s">
        <v>485</v>
      </c>
      <c r="C1277" t="s">
        <v>595</v>
      </c>
      <c r="D1277">
        <v>10</v>
      </c>
      <c r="E1277" s="1">
        <v>39448</v>
      </c>
      <c r="G1277" t="s">
        <v>32</v>
      </c>
      <c r="H1277" t="s">
        <v>573</v>
      </c>
      <c r="I1277" t="s">
        <v>574</v>
      </c>
      <c r="K1277">
        <v>0.5</v>
      </c>
      <c r="L1277" t="s">
        <v>36</v>
      </c>
      <c r="M1277" t="str">
        <f t="shared" si="57"/>
        <v>MUDr. Miroslav Hrubý</v>
      </c>
      <c r="N1277">
        <f t="shared" si="58"/>
        <v>4</v>
      </c>
      <c r="O1277">
        <f t="shared" si="59"/>
        <v>1</v>
      </c>
    </row>
    <row r="1278" spans="1:15" x14ac:dyDescent="0.2">
      <c r="A1278">
        <v>89301036</v>
      </c>
      <c r="B1278" t="s">
        <v>485</v>
      </c>
      <c r="C1278" t="s">
        <v>612</v>
      </c>
      <c r="D1278">
        <v>10</v>
      </c>
      <c r="E1278" s="1">
        <v>39448</v>
      </c>
      <c r="G1278" t="s">
        <v>32</v>
      </c>
      <c r="H1278" t="s">
        <v>573</v>
      </c>
      <c r="I1278" t="s">
        <v>574</v>
      </c>
      <c r="K1278">
        <v>0.1</v>
      </c>
      <c r="L1278" t="s">
        <v>36</v>
      </c>
      <c r="M1278" t="str">
        <f t="shared" si="57"/>
        <v>MUDr. Miroslav Hrubý</v>
      </c>
      <c r="N1278">
        <f t="shared" si="58"/>
        <v>4</v>
      </c>
      <c r="O1278">
        <f t="shared" si="59"/>
        <v>1</v>
      </c>
    </row>
    <row r="1279" spans="1:15" x14ac:dyDescent="0.2">
      <c r="A1279">
        <v>89301161</v>
      </c>
      <c r="B1279" t="s">
        <v>1772</v>
      </c>
      <c r="C1279" t="s">
        <v>77</v>
      </c>
      <c r="D1279">
        <v>5</v>
      </c>
      <c r="E1279" s="1">
        <v>41913</v>
      </c>
      <c r="G1279" t="s">
        <v>20</v>
      </c>
      <c r="H1279" t="s">
        <v>165</v>
      </c>
      <c r="I1279" t="s">
        <v>574</v>
      </c>
      <c r="K1279">
        <v>1</v>
      </c>
      <c r="L1279" t="s">
        <v>51</v>
      </c>
      <c r="M1279" t="str">
        <f t="shared" si="57"/>
        <v>Bc. Tomáš Hrubý</v>
      </c>
      <c r="N1279">
        <f t="shared" si="58"/>
        <v>1</v>
      </c>
      <c r="O1279">
        <f t="shared" si="59"/>
        <v>1</v>
      </c>
    </row>
    <row r="1280" spans="1:15" x14ac:dyDescent="0.2">
      <c r="A1280">
        <v>89301103</v>
      </c>
      <c r="B1280" t="s">
        <v>1326</v>
      </c>
      <c r="C1280" t="s">
        <v>1321</v>
      </c>
      <c r="D1280">
        <v>5</v>
      </c>
      <c r="E1280" s="1">
        <v>39448</v>
      </c>
      <c r="H1280" t="s">
        <v>344</v>
      </c>
      <c r="I1280" t="s">
        <v>1430</v>
      </c>
      <c r="K1280">
        <v>1</v>
      </c>
      <c r="L1280" t="s">
        <v>19</v>
      </c>
      <c r="M1280" t="str">
        <f t="shared" si="57"/>
        <v>Radka Hrudníková</v>
      </c>
      <c r="N1280">
        <f t="shared" si="58"/>
        <v>1</v>
      </c>
      <c r="O1280">
        <f t="shared" si="59"/>
        <v>1</v>
      </c>
    </row>
    <row r="1281" spans="1:15" x14ac:dyDescent="0.2">
      <c r="A1281">
        <v>89301415</v>
      </c>
      <c r="B1281" t="s">
        <v>2770</v>
      </c>
      <c r="C1281" t="s">
        <v>2771</v>
      </c>
      <c r="D1281">
        <v>10</v>
      </c>
      <c r="E1281" s="1">
        <v>39448</v>
      </c>
      <c r="H1281" t="s">
        <v>17</v>
      </c>
      <c r="I1281" t="s">
        <v>1430</v>
      </c>
      <c r="K1281">
        <v>1</v>
      </c>
      <c r="L1281" t="s">
        <v>19</v>
      </c>
      <c r="M1281" t="str">
        <f t="shared" si="57"/>
        <v>Marie Hrudníková</v>
      </c>
      <c r="N1281">
        <f t="shared" si="58"/>
        <v>1</v>
      </c>
      <c r="O1281">
        <f t="shared" si="59"/>
        <v>1</v>
      </c>
    </row>
    <row r="1282" spans="1:15" x14ac:dyDescent="0.2">
      <c r="A1282">
        <v>89301121</v>
      </c>
      <c r="B1282" t="s">
        <v>1578</v>
      </c>
      <c r="C1282" t="s">
        <v>77</v>
      </c>
      <c r="D1282">
        <v>5</v>
      </c>
      <c r="E1282" s="1">
        <v>40909</v>
      </c>
      <c r="G1282" t="s">
        <v>32</v>
      </c>
      <c r="H1282" t="s">
        <v>269</v>
      </c>
      <c r="I1282" t="s">
        <v>1607</v>
      </c>
      <c r="K1282">
        <v>0.7</v>
      </c>
      <c r="L1282" t="s">
        <v>36</v>
      </c>
      <c r="M1282" t="str">
        <f t="shared" si="57"/>
        <v>MUDr. František Hruška</v>
      </c>
      <c r="N1282">
        <f t="shared" si="58"/>
        <v>2</v>
      </c>
      <c r="O1282">
        <f t="shared" si="59"/>
        <v>0.89999999999999991</v>
      </c>
    </row>
    <row r="1283" spans="1:15" x14ac:dyDescent="0.2">
      <c r="A1283">
        <v>89301122</v>
      </c>
      <c r="B1283" t="s">
        <v>1578</v>
      </c>
      <c r="C1283" t="s">
        <v>1627</v>
      </c>
      <c r="D1283">
        <v>10</v>
      </c>
      <c r="E1283" s="1">
        <v>43101</v>
      </c>
      <c r="G1283" t="s">
        <v>32</v>
      </c>
      <c r="H1283" t="s">
        <v>269</v>
      </c>
      <c r="I1283" t="s">
        <v>1607</v>
      </c>
      <c r="K1283">
        <v>0.2</v>
      </c>
      <c r="L1283" t="s">
        <v>36</v>
      </c>
      <c r="M1283" t="str">
        <f t="shared" ref="M1283:M1346" si="60">IF(G1283="",H1283&amp;" "&amp;I1283,G1283&amp;" "&amp;H1283&amp;" "&amp;I1283)</f>
        <v>MUDr. František Hruška</v>
      </c>
      <c r="N1283">
        <f t="shared" ref="N1283:N1346" si="61">COUNTIF(M:M,M1283)</f>
        <v>2</v>
      </c>
      <c r="O1283">
        <f t="shared" ref="O1283:O1346" si="62">SUMIFS(K:K,M:M,M1283)</f>
        <v>0.89999999999999991</v>
      </c>
    </row>
    <row r="1284" spans="1:15" x14ac:dyDescent="0.2">
      <c r="A1284">
        <v>89301161</v>
      </c>
      <c r="B1284" t="s">
        <v>1772</v>
      </c>
      <c r="C1284" t="s">
        <v>77</v>
      </c>
      <c r="D1284">
        <v>5</v>
      </c>
      <c r="E1284" s="1">
        <v>42856</v>
      </c>
      <c r="G1284" t="s">
        <v>13</v>
      </c>
      <c r="H1284" t="s">
        <v>42</v>
      </c>
      <c r="I1284" t="s">
        <v>1779</v>
      </c>
      <c r="K1284">
        <v>0.75</v>
      </c>
      <c r="L1284" t="s">
        <v>19</v>
      </c>
      <c r="M1284" t="str">
        <f t="shared" si="60"/>
        <v>Mgr. Jana Hrušková</v>
      </c>
      <c r="N1284">
        <f t="shared" si="61"/>
        <v>1</v>
      </c>
      <c r="O1284">
        <f t="shared" si="62"/>
        <v>0.75</v>
      </c>
    </row>
    <row r="1285" spans="1:15" x14ac:dyDescent="0.2">
      <c r="A1285">
        <v>89301321</v>
      </c>
      <c r="B1285" t="s">
        <v>2385</v>
      </c>
      <c r="C1285" t="s">
        <v>77</v>
      </c>
      <c r="D1285">
        <v>5</v>
      </c>
      <c r="E1285" s="1">
        <v>43344</v>
      </c>
      <c r="G1285" t="s">
        <v>32</v>
      </c>
      <c r="H1285" t="s">
        <v>37</v>
      </c>
      <c r="I1285" t="s">
        <v>1779</v>
      </c>
      <c r="K1285">
        <v>0.8</v>
      </c>
      <c r="L1285" t="s">
        <v>167</v>
      </c>
      <c r="M1285" t="str">
        <f t="shared" si="60"/>
        <v>MUDr. Andrea Hrušková</v>
      </c>
      <c r="N1285">
        <f t="shared" si="61"/>
        <v>1</v>
      </c>
      <c r="O1285">
        <f t="shared" si="62"/>
        <v>0.8</v>
      </c>
    </row>
    <row r="1286" spans="1:15" x14ac:dyDescent="0.2">
      <c r="A1286">
        <v>89301075</v>
      </c>
      <c r="B1286" t="s">
        <v>904</v>
      </c>
      <c r="C1286" t="s">
        <v>981</v>
      </c>
      <c r="D1286">
        <v>10</v>
      </c>
      <c r="E1286" s="1">
        <v>42781</v>
      </c>
      <c r="G1286" t="s">
        <v>1035</v>
      </c>
      <c r="H1286" t="s">
        <v>1036</v>
      </c>
      <c r="I1286" t="s">
        <v>1037</v>
      </c>
      <c r="K1286">
        <v>1</v>
      </c>
      <c r="L1286" t="s">
        <v>36</v>
      </c>
      <c r="M1286" t="str">
        <f t="shared" si="60"/>
        <v>MD Dmytro Hrytsai</v>
      </c>
      <c r="N1286">
        <f t="shared" si="61"/>
        <v>1</v>
      </c>
      <c r="O1286">
        <f t="shared" si="62"/>
        <v>1</v>
      </c>
    </row>
    <row r="1287" spans="1:15" x14ac:dyDescent="0.2">
      <c r="A1287">
        <v>89301405</v>
      </c>
      <c r="B1287" t="s">
        <v>2741</v>
      </c>
      <c r="C1287" t="s">
        <v>2742</v>
      </c>
      <c r="D1287">
        <v>10</v>
      </c>
      <c r="E1287" s="1">
        <v>44562</v>
      </c>
      <c r="G1287" t="s">
        <v>32</v>
      </c>
      <c r="H1287" t="s">
        <v>115</v>
      </c>
      <c r="I1287" t="s">
        <v>2746</v>
      </c>
      <c r="J1287" t="s">
        <v>35</v>
      </c>
      <c r="K1287">
        <v>0.85</v>
      </c>
      <c r="L1287" t="s">
        <v>36</v>
      </c>
      <c r="M1287" t="str">
        <f t="shared" si="60"/>
        <v>MUDr. Miroslava Htoutou Sedláková</v>
      </c>
      <c r="N1287">
        <f t="shared" si="61"/>
        <v>1</v>
      </c>
      <c r="O1287">
        <f t="shared" si="62"/>
        <v>0.85</v>
      </c>
    </row>
    <row r="1288" spans="1:15" x14ac:dyDescent="0.2">
      <c r="A1288">
        <v>89301323</v>
      </c>
      <c r="B1288" t="s">
        <v>2385</v>
      </c>
      <c r="C1288" t="s">
        <v>229</v>
      </c>
      <c r="D1288">
        <v>5</v>
      </c>
      <c r="E1288" s="1">
        <v>41456</v>
      </c>
      <c r="G1288" t="s">
        <v>32</v>
      </c>
      <c r="H1288" t="s">
        <v>1773</v>
      </c>
      <c r="I1288" t="s">
        <v>2435</v>
      </c>
      <c r="J1288" t="s">
        <v>35</v>
      </c>
      <c r="K1288">
        <v>1</v>
      </c>
      <c r="L1288" t="s">
        <v>36</v>
      </c>
      <c r="M1288" t="str">
        <f t="shared" si="60"/>
        <v>MUDr. Jaromír Hubáček</v>
      </c>
      <c r="N1288">
        <f t="shared" si="61"/>
        <v>1</v>
      </c>
      <c r="O1288">
        <f t="shared" si="62"/>
        <v>1</v>
      </c>
    </row>
    <row r="1289" spans="1:15" x14ac:dyDescent="0.2">
      <c r="A1289">
        <v>89301273</v>
      </c>
      <c r="B1289" t="s">
        <v>2272</v>
      </c>
      <c r="C1289" t="s">
        <v>2273</v>
      </c>
      <c r="D1289">
        <v>10</v>
      </c>
      <c r="E1289" s="1">
        <v>40179</v>
      </c>
      <c r="G1289" t="s">
        <v>20</v>
      </c>
      <c r="H1289" t="s">
        <v>438</v>
      </c>
      <c r="I1289" t="s">
        <v>2277</v>
      </c>
      <c r="K1289">
        <v>0.3</v>
      </c>
      <c r="L1289" t="s">
        <v>51</v>
      </c>
      <c r="M1289" t="str">
        <f t="shared" si="60"/>
        <v>Bc. Iva Hubáčková</v>
      </c>
      <c r="N1289">
        <f t="shared" si="61"/>
        <v>3</v>
      </c>
      <c r="O1289">
        <f t="shared" si="62"/>
        <v>1</v>
      </c>
    </row>
    <row r="1290" spans="1:15" x14ac:dyDescent="0.2">
      <c r="A1290">
        <v>89301274</v>
      </c>
      <c r="B1290" t="s">
        <v>2272</v>
      </c>
      <c r="C1290" t="s">
        <v>2273</v>
      </c>
      <c r="D1290">
        <v>10</v>
      </c>
      <c r="E1290" s="1">
        <v>43556</v>
      </c>
      <c r="G1290" t="s">
        <v>20</v>
      </c>
      <c r="H1290" t="s">
        <v>438</v>
      </c>
      <c r="I1290" t="s">
        <v>2277</v>
      </c>
      <c r="K1290">
        <v>0.4</v>
      </c>
      <c r="L1290" t="s">
        <v>51</v>
      </c>
      <c r="M1290" t="str">
        <f t="shared" si="60"/>
        <v>Bc. Iva Hubáčková</v>
      </c>
      <c r="N1290">
        <f t="shared" si="61"/>
        <v>3</v>
      </c>
      <c r="O1290">
        <f t="shared" si="62"/>
        <v>1</v>
      </c>
    </row>
    <row r="1291" spans="1:15" x14ac:dyDescent="0.2">
      <c r="A1291">
        <v>89301275</v>
      </c>
      <c r="B1291" t="s">
        <v>2272</v>
      </c>
      <c r="C1291" t="s">
        <v>189</v>
      </c>
      <c r="D1291">
        <v>10</v>
      </c>
      <c r="E1291" s="1">
        <v>43556</v>
      </c>
      <c r="G1291" t="s">
        <v>20</v>
      </c>
      <c r="H1291" t="s">
        <v>438</v>
      </c>
      <c r="I1291" t="s">
        <v>2277</v>
      </c>
      <c r="K1291">
        <v>0.3</v>
      </c>
      <c r="L1291" t="s">
        <v>51</v>
      </c>
      <c r="M1291" t="str">
        <f t="shared" si="60"/>
        <v>Bc. Iva Hubáčková</v>
      </c>
      <c r="N1291">
        <f t="shared" si="61"/>
        <v>3</v>
      </c>
      <c r="O1291">
        <f t="shared" si="62"/>
        <v>1</v>
      </c>
    </row>
    <row r="1292" spans="1:15" x14ac:dyDescent="0.2">
      <c r="A1292">
        <v>89301395</v>
      </c>
      <c r="B1292" t="s">
        <v>2727</v>
      </c>
      <c r="C1292" t="s">
        <v>2728</v>
      </c>
      <c r="D1292">
        <v>10</v>
      </c>
      <c r="E1292" s="1">
        <v>41275</v>
      </c>
      <c r="G1292" t="s">
        <v>444</v>
      </c>
      <c r="H1292" t="s">
        <v>2738</v>
      </c>
      <c r="I1292" t="s">
        <v>2277</v>
      </c>
      <c r="K1292">
        <v>1</v>
      </c>
      <c r="L1292" t="s">
        <v>1111</v>
      </c>
      <c r="M1292" t="str">
        <f t="shared" si="60"/>
        <v>PhDr. Lia Hubáčková</v>
      </c>
      <c r="N1292">
        <f t="shared" si="61"/>
        <v>1</v>
      </c>
      <c r="O1292">
        <f t="shared" si="62"/>
        <v>1</v>
      </c>
    </row>
    <row r="1293" spans="1:15" x14ac:dyDescent="0.2">
      <c r="A1293">
        <v>89301261</v>
      </c>
      <c r="B1293" t="s">
        <v>2210</v>
      </c>
      <c r="C1293" t="s">
        <v>77</v>
      </c>
      <c r="D1293">
        <v>5</v>
      </c>
      <c r="E1293" s="1">
        <v>43160</v>
      </c>
      <c r="G1293" t="s">
        <v>13</v>
      </c>
      <c r="H1293" t="s">
        <v>21</v>
      </c>
      <c r="I1293" t="s">
        <v>2246</v>
      </c>
      <c r="K1293">
        <v>0.2</v>
      </c>
      <c r="L1293" t="s">
        <v>1111</v>
      </c>
      <c r="M1293" t="str">
        <f t="shared" si="60"/>
        <v>Mgr. Lucie Hubálková</v>
      </c>
      <c r="N1293">
        <f t="shared" si="61"/>
        <v>2</v>
      </c>
      <c r="O1293">
        <f t="shared" si="62"/>
        <v>1</v>
      </c>
    </row>
    <row r="1294" spans="1:15" x14ac:dyDescent="0.2">
      <c r="A1294">
        <v>89301265</v>
      </c>
      <c r="B1294" t="s">
        <v>2210</v>
      </c>
      <c r="C1294" t="s">
        <v>2267</v>
      </c>
      <c r="D1294">
        <v>10</v>
      </c>
      <c r="E1294" s="1">
        <v>43160</v>
      </c>
      <c r="G1294" t="s">
        <v>13</v>
      </c>
      <c r="H1294" t="s">
        <v>21</v>
      </c>
      <c r="I1294" t="s">
        <v>2246</v>
      </c>
      <c r="K1294">
        <v>0.8</v>
      </c>
      <c r="L1294" t="s">
        <v>1111</v>
      </c>
      <c r="M1294" t="str">
        <f t="shared" si="60"/>
        <v>Mgr. Lucie Hubálková</v>
      </c>
      <c r="N1294">
        <f t="shared" si="61"/>
        <v>2</v>
      </c>
      <c r="O1294">
        <f t="shared" si="62"/>
        <v>1</v>
      </c>
    </row>
    <row r="1295" spans="1:15" x14ac:dyDescent="0.2">
      <c r="A1295">
        <v>89301501</v>
      </c>
      <c r="B1295" t="s">
        <v>2805</v>
      </c>
      <c r="C1295" t="s">
        <v>77</v>
      </c>
      <c r="D1295">
        <v>5</v>
      </c>
      <c r="E1295" s="1">
        <v>39448</v>
      </c>
      <c r="G1295" t="s">
        <v>13</v>
      </c>
      <c r="H1295" t="s">
        <v>170</v>
      </c>
      <c r="I1295" t="s">
        <v>2822</v>
      </c>
      <c r="K1295">
        <v>1</v>
      </c>
      <c r="L1295" t="s">
        <v>19</v>
      </c>
      <c r="M1295" t="str">
        <f t="shared" si="60"/>
        <v>Mgr. Ludmila Hubená</v>
      </c>
      <c r="N1295">
        <f t="shared" si="61"/>
        <v>1</v>
      </c>
      <c r="O1295">
        <f t="shared" si="62"/>
        <v>1</v>
      </c>
    </row>
    <row r="1296" spans="1:15" x14ac:dyDescent="0.2">
      <c r="A1296">
        <v>89301145</v>
      </c>
      <c r="B1296" t="s">
        <v>1700</v>
      </c>
      <c r="C1296" t="s">
        <v>1749</v>
      </c>
      <c r="D1296">
        <v>10</v>
      </c>
      <c r="E1296" s="1">
        <v>40269</v>
      </c>
      <c r="H1296" t="s">
        <v>17</v>
      </c>
      <c r="I1296" t="s">
        <v>1750</v>
      </c>
      <c r="K1296">
        <v>1</v>
      </c>
      <c r="L1296" t="s">
        <v>19</v>
      </c>
      <c r="M1296" t="str">
        <f t="shared" si="60"/>
        <v>Marie Hüblová</v>
      </c>
      <c r="N1296">
        <f t="shared" si="61"/>
        <v>1</v>
      </c>
      <c r="O1296">
        <f t="shared" si="62"/>
        <v>1</v>
      </c>
    </row>
    <row r="1297" spans="1:15" x14ac:dyDescent="0.2">
      <c r="A1297">
        <v>89301142</v>
      </c>
      <c r="B1297" t="s">
        <v>1700</v>
      </c>
      <c r="C1297" t="s">
        <v>1732</v>
      </c>
      <c r="D1297">
        <v>10</v>
      </c>
      <c r="E1297" s="1">
        <v>43709</v>
      </c>
      <c r="G1297" t="s">
        <v>1702</v>
      </c>
      <c r="H1297" t="s">
        <v>209</v>
      </c>
      <c r="I1297" t="s">
        <v>1744</v>
      </c>
      <c r="K1297">
        <v>0.8</v>
      </c>
      <c r="L1297" t="s">
        <v>140</v>
      </c>
      <c r="M1297" t="str">
        <f t="shared" si="60"/>
        <v>MUDr. FEBO Petra Hübnerová</v>
      </c>
      <c r="N1297">
        <f t="shared" si="61"/>
        <v>1</v>
      </c>
      <c r="O1297">
        <f t="shared" si="62"/>
        <v>0.8</v>
      </c>
    </row>
    <row r="1298" spans="1:15" x14ac:dyDescent="0.2">
      <c r="A1298">
        <v>89301131</v>
      </c>
      <c r="B1298" t="s">
        <v>1644</v>
      </c>
      <c r="C1298" t="s">
        <v>77</v>
      </c>
      <c r="D1298">
        <v>5</v>
      </c>
      <c r="E1298" s="1">
        <v>40057</v>
      </c>
      <c r="G1298" t="s">
        <v>32</v>
      </c>
      <c r="H1298" t="s">
        <v>1651</v>
      </c>
      <c r="I1298" t="s">
        <v>1652</v>
      </c>
      <c r="K1298">
        <v>0.7</v>
      </c>
      <c r="L1298" t="s">
        <v>36</v>
      </c>
      <c r="M1298" t="str">
        <f t="shared" si="60"/>
        <v>MUDr. Csaba Hučko</v>
      </c>
      <c r="N1298">
        <f t="shared" si="61"/>
        <v>2</v>
      </c>
      <c r="O1298">
        <f t="shared" si="62"/>
        <v>1</v>
      </c>
    </row>
    <row r="1299" spans="1:15" x14ac:dyDescent="0.2">
      <c r="A1299">
        <v>89301132</v>
      </c>
      <c r="B1299" t="s">
        <v>1644</v>
      </c>
      <c r="C1299" t="s">
        <v>1683</v>
      </c>
      <c r="D1299">
        <v>10</v>
      </c>
      <c r="E1299" s="1">
        <v>44287</v>
      </c>
      <c r="G1299" t="s">
        <v>32</v>
      </c>
      <c r="H1299" t="s">
        <v>1651</v>
      </c>
      <c r="I1299" t="s">
        <v>1652</v>
      </c>
      <c r="K1299">
        <v>0.3</v>
      </c>
      <c r="L1299" t="s">
        <v>36</v>
      </c>
      <c r="M1299" t="str">
        <f t="shared" si="60"/>
        <v>MUDr. Csaba Hučko</v>
      </c>
      <c r="N1299">
        <f t="shared" si="61"/>
        <v>2</v>
      </c>
      <c r="O1299">
        <f t="shared" si="62"/>
        <v>1</v>
      </c>
    </row>
    <row r="1300" spans="1:15" x14ac:dyDescent="0.2">
      <c r="A1300">
        <v>89301212</v>
      </c>
      <c r="B1300" t="s">
        <v>2044</v>
      </c>
      <c r="C1300" t="s">
        <v>351</v>
      </c>
      <c r="D1300">
        <v>10</v>
      </c>
      <c r="E1300" s="1">
        <v>44105</v>
      </c>
      <c r="G1300" t="s">
        <v>32</v>
      </c>
      <c r="H1300" t="s">
        <v>96</v>
      </c>
      <c r="I1300" t="s">
        <v>2100</v>
      </c>
      <c r="J1300" t="s">
        <v>35</v>
      </c>
      <c r="K1300">
        <v>0.8</v>
      </c>
      <c r="L1300" t="s">
        <v>140</v>
      </c>
      <c r="M1300" t="str">
        <f t="shared" si="60"/>
        <v>MUDr. Magdalena Hudcová</v>
      </c>
      <c r="N1300">
        <f t="shared" si="61"/>
        <v>1</v>
      </c>
      <c r="O1300">
        <f t="shared" si="62"/>
        <v>0.8</v>
      </c>
    </row>
    <row r="1301" spans="1:15" x14ac:dyDescent="0.2">
      <c r="A1301">
        <v>89301501</v>
      </c>
      <c r="B1301" t="s">
        <v>2805</v>
      </c>
      <c r="C1301" t="s">
        <v>77</v>
      </c>
      <c r="D1301">
        <v>5</v>
      </c>
      <c r="E1301" s="1">
        <v>43160</v>
      </c>
      <c r="G1301" t="s">
        <v>13</v>
      </c>
      <c r="H1301" t="s">
        <v>54</v>
      </c>
      <c r="I1301" t="s">
        <v>2100</v>
      </c>
      <c r="K1301">
        <v>0.75</v>
      </c>
      <c r="L1301" t="s">
        <v>19</v>
      </c>
      <c r="M1301" t="str">
        <f t="shared" si="60"/>
        <v>Mgr. Hana Hudcová</v>
      </c>
      <c r="N1301">
        <f t="shared" si="61"/>
        <v>1</v>
      </c>
      <c r="O1301">
        <f t="shared" si="62"/>
        <v>0.75</v>
      </c>
    </row>
    <row r="1302" spans="1:15" x14ac:dyDescent="0.2">
      <c r="A1302">
        <v>89301011</v>
      </c>
      <c r="B1302" t="s">
        <v>76</v>
      </c>
      <c r="C1302" t="s">
        <v>77</v>
      </c>
      <c r="D1302">
        <v>5</v>
      </c>
      <c r="E1302" s="1">
        <v>42217</v>
      </c>
      <c r="G1302" t="s">
        <v>32</v>
      </c>
      <c r="H1302" t="s">
        <v>157</v>
      </c>
      <c r="I1302" t="s">
        <v>158</v>
      </c>
      <c r="K1302">
        <v>0.8</v>
      </c>
      <c r="L1302" t="s">
        <v>140</v>
      </c>
      <c r="M1302" t="str">
        <f t="shared" si="60"/>
        <v>MUDr. Štěpán Hudec</v>
      </c>
      <c r="N1302">
        <f t="shared" si="61"/>
        <v>2</v>
      </c>
      <c r="O1302">
        <f t="shared" si="62"/>
        <v>0.8</v>
      </c>
    </row>
    <row r="1303" spans="1:15" x14ac:dyDescent="0.2">
      <c r="A1303">
        <v>89301121</v>
      </c>
      <c r="B1303" t="s">
        <v>1578</v>
      </c>
      <c r="C1303" t="s">
        <v>77</v>
      </c>
      <c r="D1303">
        <v>5</v>
      </c>
      <c r="E1303" s="1">
        <v>39448</v>
      </c>
      <c r="H1303" t="s">
        <v>1601</v>
      </c>
      <c r="I1303" t="s">
        <v>158</v>
      </c>
      <c r="K1303">
        <v>1</v>
      </c>
      <c r="L1303" t="s">
        <v>27</v>
      </c>
      <c r="M1303" t="str">
        <f t="shared" si="60"/>
        <v>Oto Hudec</v>
      </c>
      <c r="N1303">
        <f t="shared" si="61"/>
        <v>1</v>
      </c>
      <c r="O1303">
        <f t="shared" si="62"/>
        <v>1</v>
      </c>
    </row>
    <row r="1304" spans="1:15" x14ac:dyDescent="0.2">
      <c r="A1304">
        <v>89301604</v>
      </c>
      <c r="B1304" t="s">
        <v>3018</v>
      </c>
      <c r="C1304" t="s">
        <v>3019</v>
      </c>
      <c r="D1304">
        <v>10</v>
      </c>
      <c r="E1304" s="1">
        <v>43831</v>
      </c>
      <c r="G1304" t="s">
        <v>32</v>
      </c>
      <c r="H1304" t="s">
        <v>157</v>
      </c>
      <c r="I1304" t="s">
        <v>158</v>
      </c>
      <c r="K1304">
        <v>0</v>
      </c>
      <c r="L1304" t="s">
        <v>140</v>
      </c>
      <c r="M1304" t="str">
        <f t="shared" si="60"/>
        <v>MUDr. Štěpán Hudec</v>
      </c>
      <c r="N1304">
        <f t="shared" si="61"/>
        <v>2</v>
      </c>
      <c r="O1304">
        <f t="shared" si="62"/>
        <v>0.8</v>
      </c>
    </row>
    <row r="1305" spans="1:15" x14ac:dyDescent="0.2">
      <c r="A1305">
        <v>89301075</v>
      </c>
      <c r="B1305" t="s">
        <v>904</v>
      </c>
      <c r="C1305" t="s">
        <v>981</v>
      </c>
      <c r="D1305">
        <v>10</v>
      </c>
      <c r="E1305" s="1">
        <v>43344</v>
      </c>
      <c r="G1305" t="s">
        <v>32</v>
      </c>
      <c r="H1305" t="s">
        <v>119</v>
      </c>
      <c r="I1305" t="s">
        <v>1024</v>
      </c>
      <c r="K1305">
        <v>0.2</v>
      </c>
      <c r="L1305" t="s">
        <v>36</v>
      </c>
      <c r="M1305" t="str">
        <f t="shared" si="60"/>
        <v>MUDr. Martin Hudeček</v>
      </c>
      <c r="N1305">
        <f t="shared" si="61"/>
        <v>1</v>
      </c>
      <c r="O1305">
        <f t="shared" si="62"/>
        <v>0.2</v>
      </c>
    </row>
    <row r="1306" spans="1:15" x14ac:dyDescent="0.2">
      <c r="A1306">
        <v>89301073</v>
      </c>
      <c r="B1306" t="s">
        <v>904</v>
      </c>
      <c r="C1306" t="s">
        <v>229</v>
      </c>
      <c r="D1306">
        <v>5</v>
      </c>
      <c r="E1306" s="1">
        <v>42614</v>
      </c>
      <c r="H1306" t="s">
        <v>850</v>
      </c>
      <c r="I1306" t="s">
        <v>955</v>
      </c>
      <c r="K1306">
        <v>1</v>
      </c>
      <c r="L1306" t="s">
        <v>19</v>
      </c>
      <c r="M1306" t="str">
        <f t="shared" si="60"/>
        <v>Romana Hudečková</v>
      </c>
      <c r="N1306">
        <f t="shared" si="61"/>
        <v>1</v>
      </c>
      <c r="O1306">
        <f t="shared" si="62"/>
        <v>1</v>
      </c>
    </row>
    <row r="1307" spans="1:15" x14ac:dyDescent="0.2">
      <c r="A1307">
        <v>89301215</v>
      </c>
      <c r="B1307" t="s">
        <v>2044</v>
      </c>
      <c r="C1307" t="s">
        <v>2121</v>
      </c>
      <c r="D1307">
        <v>10</v>
      </c>
      <c r="E1307" s="1">
        <v>39448</v>
      </c>
      <c r="G1307" t="s">
        <v>32</v>
      </c>
      <c r="H1307" t="s">
        <v>2127</v>
      </c>
      <c r="I1307" t="s">
        <v>2128</v>
      </c>
      <c r="K1307">
        <v>1</v>
      </c>
      <c r="L1307" t="s">
        <v>36</v>
      </c>
      <c r="M1307" t="str">
        <f t="shared" si="60"/>
        <v>MUDr. Lucia Hudínková</v>
      </c>
      <c r="N1307">
        <f t="shared" si="61"/>
        <v>1</v>
      </c>
      <c r="O1307">
        <f t="shared" si="62"/>
        <v>1</v>
      </c>
    </row>
    <row r="1308" spans="1:15" x14ac:dyDescent="0.2">
      <c r="A1308">
        <v>89301221</v>
      </c>
      <c r="B1308" t="s">
        <v>2154</v>
      </c>
      <c r="C1308" t="s">
        <v>77</v>
      </c>
      <c r="D1308">
        <v>5</v>
      </c>
      <c r="E1308" s="1">
        <v>44075</v>
      </c>
      <c r="G1308" t="s">
        <v>32</v>
      </c>
      <c r="H1308" t="s">
        <v>58</v>
      </c>
      <c r="I1308" t="s">
        <v>2166</v>
      </c>
      <c r="K1308">
        <v>1</v>
      </c>
      <c r="L1308" t="s">
        <v>167</v>
      </c>
      <c r="M1308" t="str">
        <f t="shared" si="60"/>
        <v>MUDr. Lenka Hudson</v>
      </c>
      <c r="N1308">
        <f t="shared" si="61"/>
        <v>1</v>
      </c>
      <c r="O1308">
        <f t="shared" si="62"/>
        <v>1</v>
      </c>
    </row>
    <row r="1309" spans="1:15" x14ac:dyDescent="0.2">
      <c r="A1309">
        <v>89301141</v>
      </c>
      <c r="B1309" t="s">
        <v>1700</v>
      </c>
      <c r="C1309" t="s">
        <v>77</v>
      </c>
      <c r="D1309">
        <v>5</v>
      </c>
      <c r="E1309" s="1">
        <v>44013</v>
      </c>
      <c r="H1309" t="s">
        <v>44</v>
      </c>
      <c r="I1309" t="s">
        <v>1705</v>
      </c>
      <c r="J1309" t="s">
        <v>62</v>
      </c>
      <c r="K1309">
        <v>1</v>
      </c>
      <c r="L1309" t="s">
        <v>60</v>
      </c>
      <c r="M1309" t="str">
        <f t="shared" si="60"/>
        <v>Eva Hudylivová</v>
      </c>
      <c r="N1309">
        <f t="shared" si="61"/>
        <v>1</v>
      </c>
      <c r="O1309">
        <f t="shared" si="62"/>
        <v>1</v>
      </c>
    </row>
    <row r="1310" spans="1:15" x14ac:dyDescent="0.2">
      <c r="A1310">
        <v>89301105</v>
      </c>
      <c r="B1310" t="s">
        <v>1326</v>
      </c>
      <c r="C1310" t="s">
        <v>1471</v>
      </c>
      <c r="D1310">
        <v>5</v>
      </c>
      <c r="E1310" s="1">
        <v>39448</v>
      </c>
      <c r="H1310" t="s">
        <v>44</v>
      </c>
      <c r="I1310" t="s">
        <v>1475</v>
      </c>
      <c r="K1310">
        <v>1</v>
      </c>
      <c r="L1310" t="s">
        <v>19</v>
      </c>
      <c r="M1310" t="str">
        <f t="shared" si="60"/>
        <v>Eva Hůlková</v>
      </c>
      <c r="N1310">
        <f t="shared" si="61"/>
        <v>1</v>
      </c>
      <c r="O1310">
        <f t="shared" si="62"/>
        <v>1</v>
      </c>
    </row>
    <row r="1311" spans="1:15" x14ac:dyDescent="0.2">
      <c r="A1311">
        <v>89301251</v>
      </c>
      <c r="B1311" t="s">
        <v>2181</v>
      </c>
      <c r="C1311" t="s">
        <v>77</v>
      </c>
      <c r="D1311">
        <v>5</v>
      </c>
      <c r="E1311" s="1">
        <v>39448</v>
      </c>
      <c r="H1311" t="s">
        <v>107</v>
      </c>
      <c r="I1311" t="s">
        <v>1475</v>
      </c>
      <c r="K1311">
        <v>1</v>
      </c>
      <c r="L1311" t="s">
        <v>19</v>
      </c>
      <c r="M1311" t="str">
        <f t="shared" si="60"/>
        <v>Ivana Hůlková</v>
      </c>
      <c r="N1311">
        <f t="shared" si="61"/>
        <v>1</v>
      </c>
      <c r="O1311">
        <f t="shared" si="62"/>
        <v>1</v>
      </c>
    </row>
    <row r="1312" spans="1:15" x14ac:dyDescent="0.2">
      <c r="A1312">
        <v>89301122</v>
      </c>
      <c r="B1312" t="s">
        <v>1578</v>
      </c>
      <c r="C1312" t="s">
        <v>1627</v>
      </c>
      <c r="D1312">
        <v>10</v>
      </c>
      <c r="E1312" s="1">
        <v>40617</v>
      </c>
      <c r="H1312" t="s">
        <v>21</v>
      </c>
      <c r="I1312" t="s">
        <v>1635</v>
      </c>
      <c r="K1312">
        <v>1</v>
      </c>
      <c r="L1312" t="s">
        <v>51</v>
      </c>
      <c r="M1312" t="str">
        <f t="shared" si="60"/>
        <v>Lucie Huňová</v>
      </c>
      <c r="N1312">
        <f t="shared" si="61"/>
        <v>1</v>
      </c>
      <c r="O1312">
        <f t="shared" si="62"/>
        <v>1</v>
      </c>
    </row>
    <row r="1313" spans="1:16" x14ac:dyDescent="0.2">
      <c r="A1313">
        <v>89301063</v>
      </c>
      <c r="B1313" t="s">
        <v>808</v>
      </c>
      <c r="C1313" t="s">
        <v>229</v>
      </c>
      <c r="D1313">
        <v>5</v>
      </c>
      <c r="E1313" s="1">
        <v>40892</v>
      </c>
      <c r="G1313" t="s">
        <v>20</v>
      </c>
      <c r="H1313" t="s">
        <v>183</v>
      </c>
      <c r="I1313" t="s">
        <v>889</v>
      </c>
      <c r="J1313" t="s">
        <v>62</v>
      </c>
      <c r="K1313">
        <v>1</v>
      </c>
      <c r="L1313" t="s">
        <v>19</v>
      </c>
      <c r="M1313" t="str">
        <f t="shared" si="60"/>
        <v>Bc. Zuzana Husáková Mereďová</v>
      </c>
      <c r="N1313">
        <f t="shared" si="61"/>
        <v>1</v>
      </c>
      <c r="O1313">
        <f t="shared" si="62"/>
        <v>1</v>
      </c>
    </row>
    <row r="1314" spans="1:16" x14ac:dyDescent="0.2">
      <c r="A1314">
        <v>89301012</v>
      </c>
      <c r="B1314" t="s">
        <v>76</v>
      </c>
      <c r="C1314" t="s">
        <v>189</v>
      </c>
      <c r="D1314">
        <v>10</v>
      </c>
      <c r="E1314" s="1">
        <v>44256</v>
      </c>
      <c r="G1314" t="s">
        <v>20</v>
      </c>
      <c r="H1314" t="s">
        <v>145</v>
      </c>
      <c r="I1314" t="s">
        <v>194</v>
      </c>
      <c r="K1314">
        <v>1</v>
      </c>
      <c r="L1314" t="s">
        <v>19</v>
      </c>
      <c r="M1314" t="str">
        <f t="shared" si="60"/>
        <v>Bc. Pavla Hušková</v>
      </c>
      <c r="N1314">
        <f t="shared" si="61"/>
        <v>1</v>
      </c>
      <c r="O1314">
        <f t="shared" si="62"/>
        <v>1</v>
      </c>
    </row>
    <row r="1315" spans="1:16" x14ac:dyDescent="0.2">
      <c r="A1315">
        <v>89301101</v>
      </c>
      <c r="B1315" t="s">
        <v>1326</v>
      </c>
      <c r="C1315" t="s">
        <v>77</v>
      </c>
      <c r="D1315">
        <v>5</v>
      </c>
      <c r="E1315" s="1">
        <v>41640</v>
      </c>
      <c r="H1315" t="s">
        <v>44</v>
      </c>
      <c r="I1315" t="s">
        <v>1361</v>
      </c>
      <c r="K1315">
        <v>1</v>
      </c>
      <c r="L1315" t="s">
        <v>27</v>
      </c>
      <c r="M1315" t="str">
        <f t="shared" si="60"/>
        <v>Eva Hutařová</v>
      </c>
      <c r="N1315">
        <f t="shared" si="61"/>
        <v>1</v>
      </c>
      <c r="O1315">
        <f t="shared" si="62"/>
        <v>1</v>
      </c>
    </row>
    <row r="1316" spans="1:16" x14ac:dyDescent="0.2">
      <c r="A1316">
        <v>89301012</v>
      </c>
      <c r="B1316" t="s">
        <v>76</v>
      </c>
      <c r="C1316" t="s">
        <v>189</v>
      </c>
      <c r="D1316">
        <v>10</v>
      </c>
      <c r="E1316" s="1">
        <v>41444</v>
      </c>
      <c r="G1316" t="s">
        <v>214</v>
      </c>
      <c r="H1316" t="s">
        <v>119</v>
      </c>
      <c r="I1316" t="s">
        <v>215</v>
      </c>
      <c r="J1316" t="s">
        <v>35</v>
      </c>
      <c r="K1316">
        <v>0.2</v>
      </c>
      <c r="L1316" t="s">
        <v>36</v>
      </c>
      <c r="M1316" t="str">
        <f t="shared" si="60"/>
        <v>prof. MUDr. FESC Martin Hutyra</v>
      </c>
      <c r="N1316">
        <f t="shared" si="61"/>
        <v>2</v>
      </c>
      <c r="O1316">
        <f t="shared" si="62"/>
        <v>1</v>
      </c>
    </row>
    <row r="1317" spans="1:16" x14ac:dyDescent="0.2">
      <c r="A1317">
        <v>89301013</v>
      </c>
      <c r="B1317" t="s">
        <v>76</v>
      </c>
      <c r="C1317" t="s">
        <v>229</v>
      </c>
      <c r="D1317">
        <v>5</v>
      </c>
      <c r="E1317" s="1">
        <v>39448</v>
      </c>
      <c r="G1317" t="s">
        <v>214</v>
      </c>
      <c r="H1317" t="s">
        <v>119</v>
      </c>
      <c r="I1317" t="s">
        <v>215</v>
      </c>
      <c r="J1317" t="s">
        <v>35</v>
      </c>
      <c r="K1317">
        <v>0.8</v>
      </c>
      <c r="L1317" t="s">
        <v>36</v>
      </c>
      <c r="M1317" t="str">
        <f t="shared" si="60"/>
        <v>prof. MUDr. FESC Martin Hutyra</v>
      </c>
      <c r="N1317">
        <f t="shared" si="61"/>
        <v>2</v>
      </c>
      <c r="O1317">
        <f t="shared" si="62"/>
        <v>1</v>
      </c>
    </row>
    <row r="1318" spans="1:16" x14ac:dyDescent="0.2">
      <c r="A1318">
        <v>89301152</v>
      </c>
      <c r="B1318" t="s">
        <v>1753</v>
      </c>
      <c r="C1318" t="s">
        <v>1754</v>
      </c>
      <c r="D1318">
        <v>10</v>
      </c>
      <c r="E1318" s="1">
        <v>41913</v>
      </c>
      <c r="G1318" t="s">
        <v>32</v>
      </c>
      <c r="H1318" t="s">
        <v>1755</v>
      </c>
      <c r="I1318" t="s">
        <v>1756</v>
      </c>
      <c r="J1318" t="s">
        <v>35</v>
      </c>
      <c r="K1318">
        <v>0.8</v>
      </c>
      <c r="L1318" t="s">
        <v>36</v>
      </c>
      <c r="M1318" t="str">
        <f t="shared" si="60"/>
        <v>MUDr. Beáta Hutyrová</v>
      </c>
      <c r="N1318">
        <f t="shared" si="61"/>
        <v>1</v>
      </c>
      <c r="O1318">
        <f t="shared" si="62"/>
        <v>0.8</v>
      </c>
    </row>
    <row r="1319" spans="1:16" x14ac:dyDescent="0.2">
      <c r="A1319">
        <v>89301708</v>
      </c>
      <c r="B1319" t="s">
        <v>1326</v>
      </c>
      <c r="C1319" t="s">
        <v>3058</v>
      </c>
      <c r="D1319">
        <v>10</v>
      </c>
      <c r="E1319" s="1">
        <v>43983</v>
      </c>
      <c r="G1319" t="s">
        <v>32</v>
      </c>
      <c r="H1319" t="s">
        <v>195</v>
      </c>
      <c r="I1319" t="s">
        <v>3060</v>
      </c>
      <c r="J1319" t="s">
        <v>35</v>
      </c>
      <c r="K1319">
        <v>0</v>
      </c>
      <c r="L1319" t="s">
        <v>36</v>
      </c>
      <c r="M1319" t="str">
        <f t="shared" si="60"/>
        <v>MUDr. Jiří Hyjánek</v>
      </c>
      <c r="N1319">
        <f t="shared" si="61"/>
        <v>1</v>
      </c>
      <c r="O1319">
        <f t="shared" si="62"/>
        <v>0</v>
      </c>
    </row>
    <row r="1320" spans="1:16" x14ac:dyDescent="0.2">
      <c r="A1320">
        <v>89301324</v>
      </c>
      <c r="B1320" t="s">
        <v>2385</v>
      </c>
      <c r="C1320" t="s">
        <v>2446</v>
      </c>
      <c r="D1320">
        <v>5</v>
      </c>
      <c r="E1320" s="1">
        <v>44440</v>
      </c>
      <c r="H1320" t="s">
        <v>63</v>
      </c>
      <c r="I1320" t="s">
        <v>2460</v>
      </c>
      <c r="K1320">
        <v>0.75</v>
      </c>
      <c r="L1320" t="s">
        <v>51</v>
      </c>
      <c r="M1320" t="str">
        <f t="shared" si="60"/>
        <v>Kristýna Hynčicová Klimková</v>
      </c>
      <c r="N1320">
        <f t="shared" si="61"/>
        <v>2</v>
      </c>
      <c r="O1320">
        <f t="shared" si="62"/>
        <v>1.5</v>
      </c>
      <c r="P1320" t="s">
        <v>3178</v>
      </c>
    </row>
    <row r="1321" spans="1:16" x14ac:dyDescent="0.2">
      <c r="A1321">
        <v>89301324</v>
      </c>
      <c r="B1321" t="s">
        <v>2385</v>
      </c>
      <c r="C1321" t="s">
        <v>2446</v>
      </c>
      <c r="D1321">
        <v>5</v>
      </c>
      <c r="E1321" s="1">
        <v>44440</v>
      </c>
      <c r="H1321" t="s">
        <v>63</v>
      </c>
      <c r="I1321" t="s">
        <v>2460</v>
      </c>
      <c r="K1321">
        <v>0.75</v>
      </c>
      <c r="L1321" t="s">
        <v>51</v>
      </c>
      <c r="M1321" t="str">
        <f t="shared" si="60"/>
        <v>Kristýna Hynčicová Klimková</v>
      </c>
      <c r="N1321">
        <f t="shared" si="61"/>
        <v>2</v>
      </c>
      <c r="O1321">
        <f t="shared" si="62"/>
        <v>1.5</v>
      </c>
      <c r="P1321" t="s">
        <v>3178</v>
      </c>
    </row>
    <row r="1322" spans="1:16" x14ac:dyDescent="0.2">
      <c r="A1322">
        <v>89301261</v>
      </c>
      <c r="B1322" t="s">
        <v>2210</v>
      </c>
      <c r="C1322" t="s">
        <v>77</v>
      </c>
      <c r="D1322">
        <v>5</v>
      </c>
      <c r="E1322" s="1">
        <v>44440</v>
      </c>
      <c r="G1322" t="s">
        <v>13</v>
      </c>
      <c r="H1322" t="s">
        <v>686</v>
      </c>
      <c r="I1322" t="s">
        <v>1611</v>
      </c>
      <c r="K1322">
        <v>0.4</v>
      </c>
      <c r="L1322" t="s">
        <v>1960</v>
      </c>
      <c r="M1322" t="str">
        <f t="shared" si="60"/>
        <v>Mgr. Matouš Hynek</v>
      </c>
      <c r="N1322">
        <f t="shared" si="61"/>
        <v>4</v>
      </c>
      <c r="O1322">
        <f t="shared" si="62"/>
        <v>1</v>
      </c>
    </row>
    <row r="1323" spans="1:16" x14ac:dyDescent="0.2">
      <c r="A1323">
        <v>89301261</v>
      </c>
      <c r="B1323" t="s">
        <v>2210</v>
      </c>
      <c r="C1323" t="s">
        <v>77</v>
      </c>
      <c r="D1323">
        <v>5</v>
      </c>
      <c r="E1323" s="1">
        <v>44440</v>
      </c>
      <c r="G1323" t="s">
        <v>13</v>
      </c>
      <c r="H1323" t="s">
        <v>686</v>
      </c>
      <c r="I1323" t="s">
        <v>1611</v>
      </c>
      <c r="K1323">
        <v>0.4</v>
      </c>
      <c r="L1323" t="s">
        <v>1960</v>
      </c>
      <c r="M1323" t="str">
        <f t="shared" si="60"/>
        <v>Mgr. Matouš Hynek</v>
      </c>
      <c r="N1323">
        <f t="shared" si="61"/>
        <v>4</v>
      </c>
      <c r="O1323">
        <f t="shared" si="62"/>
        <v>1</v>
      </c>
    </row>
    <row r="1324" spans="1:16" x14ac:dyDescent="0.2">
      <c r="A1324">
        <v>89301265</v>
      </c>
      <c r="B1324" t="s">
        <v>2210</v>
      </c>
      <c r="C1324" t="s">
        <v>2267</v>
      </c>
      <c r="D1324">
        <v>10</v>
      </c>
      <c r="E1324" s="1">
        <v>44440</v>
      </c>
      <c r="G1324" t="s">
        <v>13</v>
      </c>
      <c r="H1324" t="s">
        <v>686</v>
      </c>
      <c r="I1324" t="s">
        <v>1611</v>
      </c>
      <c r="K1324">
        <v>0.1</v>
      </c>
      <c r="L1324" t="s">
        <v>1960</v>
      </c>
      <c r="M1324" t="str">
        <f t="shared" si="60"/>
        <v>Mgr. Matouš Hynek</v>
      </c>
      <c r="N1324">
        <f t="shared" si="61"/>
        <v>4</v>
      </c>
      <c r="O1324">
        <f t="shared" si="62"/>
        <v>1</v>
      </c>
    </row>
    <row r="1325" spans="1:16" x14ac:dyDescent="0.2">
      <c r="A1325">
        <v>89301265</v>
      </c>
      <c r="B1325" t="s">
        <v>2210</v>
      </c>
      <c r="C1325" t="s">
        <v>2267</v>
      </c>
      <c r="D1325">
        <v>10</v>
      </c>
      <c r="E1325" s="1">
        <v>44440</v>
      </c>
      <c r="G1325" t="s">
        <v>13</v>
      </c>
      <c r="H1325" t="s">
        <v>686</v>
      </c>
      <c r="I1325" t="s">
        <v>1611</v>
      </c>
      <c r="K1325">
        <v>0.1</v>
      </c>
      <c r="L1325" t="s">
        <v>1960</v>
      </c>
      <c r="M1325" t="str">
        <f t="shared" si="60"/>
        <v>Mgr. Matouš Hynek</v>
      </c>
      <c r="N1325">
        <f t="shared" si="61"/>
        <v>4</v>
      </c>
      <c r="O1325">
        <f t="shared" si="62"/>
        <v>1</v>
      </c>
    </row>
    <row r="1326" spans="1:16" x14ac:dyDescent="0.2">
      <c r="A1326">
        <v>89301335</v>
      </c>
      <c r="B1326" t="s">
        <v>2500</v>
      </c>
      <c r="C1326" t="s">
        <v>2501</v>
      </c>
      <c r="D1326">
        <v>10</v>
      </c>
      <c r="E1326" s="1">
        <v>42522</v>
      </c>
      <c r="G1326" t="s">
        <v>13</v>
      </c>
      <c r="H1326" t="s">
        <v>145</v>
      </c>
      <c r="I1326" t="s">
        <v>2533</v>
      </c>
      <c r="K1326">
        <v>1</v>
      </c>
      <c r="L1326" t="s">
        <v>1111</v>
      </c>
      <c r="M1326" t="str">
        <f t="shared" si="60"/>
        <v>Mgr. Pavla Hynková</v>
      </c>
      <c r="N1326">
        <f t="shared" si="61"/>
        <v>1</v>
      </c>
      <c r="O1326">
        <f t="shared" si="62"/>
        <v>1</v>
      </c>
    </row>
    <row r="1327" spans="1:16" x14ac:dyDescent="0.2">
      <c r="A1327">
        <v>89301503</v>
      </c>
      <c r="B1327" t="s">
        <v>1937</v>
      </c>
      <c r="C1327" t="s">
        <v>229</v>
      </c>
      <c r="D1327">
        <v>5</v>
      </c>
      <c r="E1327" s="1">
        <v>39448</v>
      </c>
      <c r="G1327" t="s">
        <v>20</v>
      </c>
      <c r="H1327" t="s">
        <v>37</v>
      </c>
      <c r="I1327" t="s">
        <v>2533</v>
      </c>
      <c r="J1327" t="s">
        <v>62</v>
      </c>
      <c r="K1327">
        <v>0.5</v>
      </c>
      <c r="L1327" t="s">
        <v>19</v>
      </c>
      <c r="M1327" t="str">
        <f t="shared" si="60"/>
        <v>Bc. Andrea Hynková</v>
      </c>
      <c r="N1327">
        <f t="shared" si="61"/>
        <v>1</v>
      </c>
      <c r="O1327">
        <f t="shared" si="62"/>
        <v>0.5</v>
      </c>
    </row>
    <row r="1328" spans="1:16" x14ac:dyDescent="0.2">
      <c r="A1328">
        <v>89301131</v>
      </c>
      <c r="B1328" t="s">
        <v>1644</v>
      </c>
      <c r="C1328" t="s">
        <v>77</v>
      </c>
      <c r="D1328">
        <v>5</v>
      </c>
      <c r="E1328" s="1">
        <v>41883</v>
      </c>
      <c r="G1328" t="s">
        <v>32</v>
      </c>
      <c r="H1328" t="s">
        <v>119</v>
      </c>
      <c r="I1328" t="s">
        <v>1657</v>
      </c>
      <c r="K1328">
        <v>0.8</v>
      </c>
      <c r="L1328" t="s">
        <v>140</v>
      </c>
      <c r="M1328" t="str">
        <f t="shared" si="60"/>
        <v>MUDr. Martin Hyravý</v>
      </c>
      <c r="N1328">
        <f t="shared" si="61"/>
        <v>2</v>
      </c>
      <c r="O1328">
        <f t="shared" si="62"/>
        <v>1</v>
      </c>
    </row>
    <row r="1329" spans="1:15" x14ac:dyDescent="0.2">
      <c r="A1329">
        <v>89301132</v>
      </c>
      <c r="B1329" t="s">
        <v>1644</v>
      </c>
      <c r="C1329" t="s">
        <v>1683</v>
      </c>
      <c r="D1329">
        <v>10</v>
      </c>
      <c r="E1329" s="1">
        <v>41883</v>
      </c>
      <c r="G1329" t="s">
        <v>32</v>
      </c>
      <c r="H1329" t="s">
        <v>119</v>
      </c>
      <c r="I1329" t="s">
        <v>1657</v>
      </c>
      <c r="K1329">
        <v>0.2</v>
      </c>
      <c r="L1329" t="s">
        <v>140</v>
      </c>
      <c r="M1329" t="str">
        <f t="shared" si="60"/>
        <v>MUDr. Martin Hyravý</v>
      </c>
      <c r="N1329">
        <f t="shared" si="61"/>
        <v>2</v>
      </c>
      <c r="O1329">
        <f t="shared" si="62"/>
        <v>1</v>
      </c>
    </row>
    <row r="1330" spans="1:15" x14ac:dyDescent="0.2">
      <c r="A1330">
        <v>89301201</v>
      </c>
      <c r="B1330" t="s">
        <v>2018</v>
      </c>
      <c r="C1330" t="s">
        <v>77</v>
      </c>
      <c r="D1330">
        <v>5</v>
      </c>
      <c r="E1330" s="1">
        <v>42552</v>
      </c>
      <c r="H1330" t="s">
        <v>200</v>
      </c>
      <c r="I1330" t="s">
        <v>2031</v>
      </c>
      <c r="K1330">
        <v>0.2</v>
      </c>
      <c r="L1330" t="s">
        <v>19</v>
      </c>
      <c r="M1330" t="str">
        <f t="shared" si="60"/>
        <v>Martina Chalánková</v>
      </c>
      <c r="N1330">
        <f t="shared" si="61"/>
        <v>2</v>
      </c>
      <c r="O1330">
        <f t="shared" si="62"/>
        <v>1</v>
      </c>
    </row>
    <row r="1331" spans="1:15" x14ac:dyDescent="0.2">
      <c r="A1331">
        <v>89301202</v>
      </c>
      <c r="B1331" t="s">
        <v>2018</v>
      </c>
      <c r="C1331" t="s">
        <v>351</v>
      </c>
      <c r="D1331">
        <v>10</v>
      </c>
      <c r="E1331" s="1">
        <v>42309</v>
      </c>
      <c r="H1331" t="s">
        <v>200</v>
      </c>
      <c r="I1331" t="s">
        <v>2031</v>
      </c>
      <c r="K1331">
        <v>0.8</v>
      </c>
      <c r="L1331" t="s">
        <v>19</v>
      </c>
      <c r="M1331" t="str">
        <f t="shared" si="60"/>
        <v>Martina Chalánková</v>
      </c>
      <c r="N1331">
        <f t="shared" si="61"/>
        <v>2</v>
      </c>
      <c r="O1331">
        <f t="shared" si="62"/>
        <v>1</v>
      </c>
    </row>
    <row r="1332" spans="1:15" x14ac:dyDescent="0.2">
      <c r="A1332">
        <v>89301323</v>
      </c>
      <c r="B1332" t="s">
        <v>2385</v>
      </c>
      <c r="C1332" t="s">
        <v>229</v>
      </c>
      <c r="D1332">
        <v>5</v>
      </c>
      <c r="E1332" s="1">
        <v>44562</v>
      </c>
      <c r="G1332" t="s">
        <v>13</v>
      </c>
      <c r="H1332" t="s">
        <v>176</v>
      </c>
      <c r="I1332" t="s">
        <v>2031</v>
      </c>
      <c r="K1332">
        <v>1</v>
      </c>
      <c r="L1332" t="s">
        <v>19</v>
      </c>
      <c r="M1332" t="str">
        <f t="shared" si="60"/>
        <v>Mgr. Tereza Chalánková</v>
      </c>
      <c r="N1332">
        <f t="shared" si="61"/>
        <v>1</v>
      </c>
      <c r="O1332">
        <f t="shared" si="62"/>
        <v>1</v>
      </c>
    </row>
    <row r="1333" spans="1:15" x14ac:dyDescent="0.2">
      <c r="A1333">
        <v>89301033</v>
      </c>
      <c r="B1333" t="s">
        <v>485</v>
      </c>
      <c r="C1333" t="s">
        <v>229</v>
      </c>
      <c r="D1333">
        <v>5</v>
      </c>
      <c r="E1333" s="1">
        <v>39448</v>
      </c>
      <c r="H1333" t="s">
        <v>128</v>
      </c>
      <c r="I1333" t="s">
        <v>587</v>
      </c>
      <c r="K1333">
        <v>1</v>
      </c>
      <c r="L1333" t="s">
        <v>19</v>
      </c>
      <c r="M1333" t="str">
        <f t="shared" si="60"/>
        <v>Blanka Chaloupková</v>
      </c>
      <c r="N1333">
        <f t="shared" si="61"/>
        <v>1</v>
      </c>
      <c r="O1333">
        <f t="shared" si="62"/>
        <v>1</v>
      </c>
    </row>
    <row r="1334" spans="1:15" x14ac:dyDescent="0.2">
      <c r="A1334">
        <v>89301325</v>
      </c>
      <c r="B1334" t="s">
        <v>2385</v>
      </c>
      <c r="C1334" t="s">
        <v>2465</v>
      </c>
      <c r="D1334">
        <v>10</v>
      </c>
      <c r="E1334" s="1">
        <v>39448</v>
      </c>
      <c r="H1334" t="s">
        <v>209</v>
      </c>
      <c r="I1334" t="s">
        <v>2475</v>
      </c>
      <c r="K1334">
        <v>1</v>
      </c>
      <c r="L1334" t="s">
        <v>19</v>
      </c>
      <c r="M1334" t="str">
        <f t="shared" si="60"/>
        <v>Petra Chalupníková</v>
      </c>
      <c r="N1334">
        <f t="shared" si="61"/>
        <v>1</v>
      </c>
      <c r="O1334">
        <f t="shared" si="62"/>
        <v>1</v>
      </c>
    </row>
    <row r="1335" spans="1:15" x14ac:dyDescent="0.2">
      <c r="A1335">
        <v>89301311</v>
      </c>
      <c r="B1335" t="s">
        <v>2343</v>
      </c>
      <c r="C1335" t="s">
        <v>77</v>
      </c>
      <c r="D1335">
        <v>5</v>
      </c>
      <c r="E1335" s="1">
        <v>44287</v>
      </c>
      <c r="G1335" t="s">
        <v>32</v>
      </c>
      <c r="H1335" t="s">
        <v>195</v>
      </c>
      <c r="I1335" t="s">
        <v>2366</v>
      </c>
      <c r="K1335">
        <v>1</v>
      </c>
      <c r="L1335" t="s">
        <v>36</v>
      </c>
      <c r="M1335" t="str">
        <f t="shared" si="60"/>
        <v>MUDr. Jiří Chamrád</v>
      </c>
      <c r="N1335">
        <f t="shared" si="61"/>
        <v>1</v>
      </c>
      <c r="O1335">
        <f t="shared" si="62"/>
        <v>1</v>
      </c>
    </row>
    <row r="1336" spans="1:15" x14ac:dyDescent="0.2">
      <c r="A1336">
        <v>89301026</v>
      </c>
      <c r="B1336" t="s">
        <v>304</v>
      </c>
      <c r="C1336" t="s">
        <v>419</v>
      </c>
      <c r="D1336">
        <v>5</v>
      </c>
      <c r="E1336" s="1">
        <v>44440</v>
      </c>
      <c r="G1336" t="s">
        <v>20</v>
      </c>
      <c r="H1336" t="s">
        <v>128</v>
      </c>
      <c r="I1336" t="s">
        <v>461</v>
      </c>
      <c r="K1336">
        <v>1</v>
      </c>
      <c r="L1336" t="s">
        <v>19</v>
      </c>
      <c r="M1336" t="str">
        <f t="shared" si="60"/>
        <v>Bc. Blanka Charamzová</v>
      </c>
      <c r="N1336">
        <f t="shared" si="61"/>
        <v>1</v>
      </c>
      <c r="O1336">
        <f t="shared" si="62"/>
        <v>1</v>
      </c>
    </row>
    <row r="1337" spans="1:15" x14ac:dyDescent="0.2">
      <c r="A1337">
        <v>89301323</v>
      </c>
      <c r="B1337" t="s">
        <v>2385</v>
      </c>
      <c r="C1337" t="s">
        <v>229</v>
      </c>
      <c r="D1337">
        <v>5</v>
      </c>
      <c r="E1337" s="1">
        <v>44287</v>
      </c>
      <c r="G1337" t="s">
        <v>13</v>
      </c>
      <c r="H1337" t="s">
        <v>42</v>
      </c>
      <c r="I1337" t="s">
        <v>2444</v>
      </c>
      <c r="K1337">
        <v>1</v>
      </c>
      <c r="L1337" t="s">
        <v>19</v>
      </c>
      <c r="M1337" t="str">
        <f t="shared" si="60"/>
        <v>Mgr. Jana Charvátová</v>
      </c>
      <c r="N1337">
        <f t="shared" si="61"/>
        <v>1</v>
      </c>
      <c r="O1337">
        <f t="shared" si="62"/>
        <v>1</v>
      </c>
    </row>
    <row r="1338" spans="1:15" x14ac:dyDescent="0.2">
      <c r="A1338">
        <v>89301201</v>
      </c>
      <c r="B1338" t="s">
        <v>2018</v>
      </c>
      <c r="C1338" t="s">
        <v>77</v>
      </c>
      <c r="D1338">
        <v>5</v>
      </c>
      <c r="E1338" s="1">
        <v>44774</v>
      </c>
      <c r="G1338" t="s">
        <v>32</v>
      </c>
      <c r="H1338" t="s">
        <v>2034</v>
      </c>
      <c r="I1338" t="s">
        <v>2035</v>
      </c>
      <c r="K1338">
        <v>1</v>
      </c>
      <c r="L1338" t="s">
        <v>167</v>
      </c>
      <c r="M1338" t="str">
        <f t="shared" si="60"/>
        <v>MUDr. Kieu My Chau</v>
      </c>
      <c r="N1338">
        <f t="shared" si="61"/>
        <v>1</v>
      </c>
      <c r="O1338">
        <f t="shared" si="62"/>
        <v>1</v>
      </c>
    </row>
    <row r="1339" spans="1:15" x14ac:dyDescent="0.2">
      <c r="A1339">
        <v>89301013</v>
      </c>
      <c r="B1339" t="s">
        <v>76</v>
      </c>
      <c r="C1339" t="s">
        <v>229</v>
      </c>
      <c r="D1339">
        <v>5</v>
      </c>
      <c r="E1339" s="1">
        <v>44440</v>
      </c>
      <c r="G1339" t="s">
        <v>20</v>
      </c>
      <c r="H1339" t="s">
        <v>157</v>
      </c>
      <c r="I1339" t="s">
        <v>261</v>
      </c>
      <c r="K1339">
        <v>1</v>
      </c>
      <c r="L1339" t="s">
        <v>51</v>
      </c>
      <c r="M1339" t="str">
        <f t="shared" si="60"/>
        <v>Bc. Štěpán Chládek</v>
      </c>
      <c r="N1339">
        <f t="shared" si="61"/>
        <v>1</v>
      </c>
      <c r="O1339">
        <f t="shared" si="62"/>
        <v>1</v>
      </c>
    </row>
    <row r="1340" spans="1:15" x14ac:dyDescent="0.2">
      <c r="A1340">
        <v>89301022</v>
      </c>
      <c r="B1340" t="s">
        <v>304</v>
      </c>
      <c r="C1340" t="s">
        <v>351</v>
      </c>
      <c r="D1340">
        <v>10</v>
      </c>
      <c r="E1340" s="1">
        <v>39448</v>
      </c>
      <c r="G1340" t="s">
        <v>371</v>
      </c>
      <c r="H1340" t="s">
        <v>374</v>
      </c>
      <c r="I1340" t="s">
        <v>375</v>
      </c>
      <c r="J1340" t="s">
        <v>81</v>
      </c>
      <c r="K1340">
        <v>0.15</v>
      </c>
      <c r="L1340" t="s">
        <v>36</v>
      </c>
      <c r="M1340" t="str">
        <f t="shared" si="60"/>
        <v>prof. MUDr. Rudolf Chlup</v>
      </c>
      <c r="N1340">
        <f t="shared" si="61"/>
        <v>1</v>
      </c>
      <c r="O1340">
        <f t="shared" si="62"/>
        <v>0.15</v>
      </c>
    </row>
    <row r="1341" spans="1:15" x14ac:dyDescent="0.2">
      <c r="A1341">
        <v>89301386</v>
      </c>
      <c r="B1341" t="s">
        <v>2690</v>
      </c>
      <c r="C1341" t="s">
        <v>2711</v>
      </c>
      <c r="D1341">
        <v>10</v>
      </c>
      <c r="E1341" s="1">
        <v>44378</v>
      </c>
      <c r="H1341" t="s">
        <v>195</v>
      </c>
      <c r="I1341" t="s">
        <v>2723</v>
      </c>
      <c r="K1341">
        <v>0</v>
      </c>
      <c r="L1341" t="s">
        <v>27</v>
      </c>
      <c r="M1341" t="str">
        <f t="shared" si="60"/>
        <v>Jiří Chmelík</v>
      </c>
      <c r="N1341">
        <f t="shared" si="61"/>
        <v>1</v>
      </c>
      <c r="O1341">
        <f t="shared" si="62"/>
        <v>0</v>
      </c>
    </row>
    <row r="1342" spans="1:15" x14ac:dyDescent="0.2">
      <c r="A1342">
        <v>89301162</v>
      </c>
      <c r="B1342" t="s">
        <v>1772</v>
      </c>
      <c r="C1342" t="s">
        <v>1825</v>
      </c>
      <c r="D1342">
        <v>10</v>
      </c>
      <c r="E1342" s="1">
        <v>44713</v>
      </c>
      <c r="H1342" t="s">
        <v>49</v>
      </c>
      <c r="I1342" t="s">
        <v>1829</v>
      </c>
      <c r="K1342">
        <v>0.5</v>
      </c>
      <c r="L1342" t="s">
        <v>60</v>
      </c>
      <c r="M1342" t="str">
        <f t="shared" si="60"/>
        <v>Anna Chmelíková</v>
      </c>
      <c r="N1342">
        <f t="shared" si="61"/>
        <v>1</v>
      </c>
      <c r="O1342">
        <f t="shared" si="62"/>
        <v>0.5</v>
      </c>
    </row>
    <row r="1343" spans="1:15" x14ac:dyDescent="0.2">
      <c r="A1343">
        <v>89301356</v>
      </c>
      <c r="B1343" t="s">
        <v>2620</v>
      </c>
      <c r="C1343" t="s">
        <v>2642</v>
      </c>
      <c r="D1343">
        <v>10</v>
      </c>
      <c r="E1343" s="1">
        <v>39448</v>
      </c>
      <c r="H1343" t="s">
        <v>793</v>
      </c>
      <c r="I1343" t="s">
        <v>2644</v>
      </c>
      <c r="K1343">
        <v>1</v>
      </c>
      <c r="L1343" t="s">
        <v>19</v>
      </c>
      <c r="M1343" t="str">
        <f t="shared" si="60"/>
        <v>Soňa Chmelová</v>
      </c>
      <c r="N1343">
        <f t="shared" si="61"/>
        <v>1</v>
      </c>
      <c r="O1343">
        <f t="shared" si="62"/>
        <v>1</v>
      </c>
    </row>
    <row r="1344" spans="1:15" x14ac:dyDescent="0.2">
      <c r="A1344">
        <v>89301708</v>
      </c>
      <c r="B1344" t="s">
        <v>1326</v>
      </c>
      <c r="C1344" t="s">
        <v>3058</v>
      </c>
      <c r="D1344">
        <v>10</v>
      </c>
      <c r="E1344" s="1">
        <v>43983</v>
      </c>
      <c r="G1344" t="s">
        <v>32</v>
      </c>
      <c r="H1344" t="s">
        <v>1221</v>
      </c>
      <c r="I1344" t="s">
        <v>2644</v>
      </c>
      <c r="K1344">
        <v>0</v>
      </c>
      <c r="L1344" t="s">
        <v>36</v>
      </c>
      <c r="M1344" t="str">
        <f t="shared" si="60"/>
        <v>MUDr. Katarína Chmelová</v>
      </c>
      <c r="N1344">
        <f t="shared" si="61"/>
        <v>1</v>
      </c>
      <c r="O1344">
        <f t="shared" si="62"/>
        <v>0</v>
      </c>
    </row>
    <row r="1345" spans="1:15" x14ac:dyDescent="0.2">
      <c r="A1345">
        <v>89301073</v>
      </c>
      <c r="B1345" t="s">
        <v>904</v>
      </c>
      <c r="C1345" t="s">
        <v>229</v>
      </c>
      <c r="D1345">
        <v>5</v>
      </c>
      <c r="E1345" s="1">
        <v>42339</v>
      </c>
      <c r="G1345" t="s">
        <v>13</v>
      </c>
      <c r="H1345" t="s">
        <v>347</v>
      </c>
      <c r="I1345" t="s">
        <v>912</v>
      </c>
      <c r="K1345">
        <v>1</v>
      </c>
      <c r="L1345" t="s">
        <v>19</v>
      </c>
      <c r="M1345" t="str">
        <f t="shared" si="60"/>
        <v>Mgr. Daniela Chocholková</v>
      </c>
      <c r="N1345">
        <f t="shared" si="61"/>
        <v>1</v>
      </c>
      <c r="O1345">
        <f t="shared" si="62"/>
        <v>1</v>
      </c>
    </row>
    <row r="1346" spans="1:15" x14ac:dyDescent="0.2">
      <c r="A1346">
        <v>89301375</v>
      </c>
      <c r="B1346" t="s">
        <v>2652</v>
      </c>
      <c r="C1346" t="s">
        <v>2652</v>
      </c>
      <c r="D1346">
        <v>10</v>
      </c>
      <c r="E1346" s="1">
        <v>44027</v>
      </c>
      <c r="H1346" t="s">
        <v>609</v>
      </c>
      <c r="I1346" t="s">
        <v>912</v>
      </c>
      <c r="J1346" t="s">
        <v>62</v>
      </c>
      <c r="K1346">
        <v>1</v>
      </c>
      <c r="L1346" t="s">
        <v>51</v>
      </c>
      <c r="M1346" t="str">
        <f t="shared" si="60"/>
        <v>Denisa Chocholková</v>
      </c>
      <c r="N1346">
        <f t="shared" si="61"/>
        <v>1</v>
      </c>
      <c r="O1346">
        <f t="shared" si="62"/>
        <v>1</v>
      </c>
    </row>
    <row r="1347" spans="1:15" x14ac:dyDescent="0.2">
      <c r="A1347">
        <v>89301073</v>
      </c>
      <c r="B1347" t="s">
        <v>904</v>
      </c>
      <c r="C1347" t="s">
        <v>229</v>
      </c>
      <c r="D1347">
        <v>5</v>
      </c>
      <c r="E1347" s="1">
        <v>43497</v>
      </c>
      <c r="H1347" t="s">
        <v>163</v>
      </c>
      <c r="I1347" t="s">
        <v>967</v>
      </c>
      <c r="J1347" t="s">
        <v>62</v>
      </c>
      <c r="K1347">
        <v>1</v>
      </c>
      <c r="L1347" t="s">
        <v>51</v>
      </c>
      <c r="M1347" t="str">
        <f t="shared" ref="M1347:M1410" si="63">IF(G1347="",H1347&amp;" "&amp;I1347,G1347&amp;" "&amp;H1347&amp;" "&amp;I1347)</f>
        <v>Jakub Chovanec</v>
      </c>
      <c r="N1347">
        <f t="shared" ref="N1347:N1410" si="64">COUNTIF(M:M,M1347)</f>
        <v>1</v>
      </c>
      <c r="O1347">
        <f t="shared" ref="O1347:O1410" si="65">SUMIFS(K:K,M:M,M1347)</f>
        <v>1</v>
      </c>
    </row>
    <row r="1348" spans="1:15" x14ac:dyDescent="0.2">
      <c r="A1348">
        <v>89301141</v>
      </c>
      <c r="B1348" t="s">
        <v>1700</v>
      </c>
      <c r="C1348" t="s">
        <v>77</v>
      </c>
      <c r="D1348">
        <v>5</v>
      </c>
      <c r="E1348" s="1">
        <v>44440</v>
      </c>
      <c r="G1348" t="s">
        <v>32</v>
      </c>
      <c r="H1348" t="s">
        <v>191</v>
      </c>
      <c r="I1348" t="s">
        <v>1718</v>
      </c>
      <c r="K1348">
        <v>0.1</v>
      </c>
      <c r="L1348" t="s">
        <v>36</v>
      </c>
      <c r="M1348" t="str">
        <f t="shared" si="63"/>
        <v>MUDr. Barbora Chrapková</v>
      </c>
      <c r="N1348">
        <f t="shared" si="64"/>
        <v>2</v>
      </c>
      <c r="O1348">
        <f t="shared" si="65"/>
        <v>0.6</v>
      </c>
    </row>
    <row r="1349" spans="1:15" x14ac:dyDescent="0.2">
      <c r="A1349">
        <v>89301142</v>
      </c>
      <c r="B1349" t="s">
        <v>1700</v>
      </c>
      <c r="C1349" t="s">
        <v>1732</v>
      </c>
      <c r="D1349">
        <v>10</v>
      </c>
      <c r="E1349" s="1">
        <v>44440</v>
      </c>
      <c r="G1349" t="s">
        <v>32</v>
      </c>
      <c r="H1349" t="s">
        <v>191</v>
      </c>
      <c r="I1349" t="s">
        <v>1718</v>
      </c>
      <c r="K1349">
        <v>0.5</v>
      </c>
      <c r="L1349" t="s">
        <v>36</v>
      </c>
      <c r="M1349" t="str">
        <f t="shared" si="63"/>
        <v>MUDr. Barbora Chrapková</v>
      </c>
      <c r="N1349">
        <f t="shared" si="64"/>
        <v>2</v>
      </c>
      <c r="O1349">
        <f t="shared" si="65"/>
        <v>0.6</v>
      </c>
    </row>
    <row r="1350" spans="1:15" x14ac:dyDescent="0.2">
      <c r="A1350">
        <v>89301036</v>
      </c>
      <c r="B1350" t="s">
        <v>485</v>
      </c>
      <c r="C1350" t="s">
        <v>612</v>
      </c>
      <c r="D1350">
        <v>10</v>
      </c>
      <c r="E1350" s="1">
        <v>39814</v>
      </c>
      <c r="H1350" t="s">
        <v>17</v>
      </c>
      <c r="I1350" t="s">
        <v>616</v>
      </c>
      <c r="K1350">
        <v>0.75</v>
      </c>
      <c r="L1350" t="s">
        <v>51</v>
      </c>
      <c r="M1350" t="str">
        <f t="shared" si="63"/>
        <v>Marie Chrástecká</v>
      </c>
      <c r="N1350">
        <f t="shared" si="64"/>
        <v>1</v>
      </c>
      <c r="O1350">
        <f t="shared" si="65"/>
        <v>0.75</v>
      </c>
    </row>
    <row r="1351" spans="1:15" x14ac:dyDescent="0.2">
      <c r="A1351">
        <v>89301593</v>
      </c>
      <c r="B1351" t="s">
        <v>2892</v>
      </c>
      <c r="C1351" t="s">
        <v>2893</v>
      </c>
      <c r="D1351">
        <v>5</v>
      </c>
      <c r="E1351" s="1">
        <v>42614</v>
      </c>
      <c r="G1351" t="s">
        <v>20</v>
      </c>
      <c r="H1351" t="s">
        <v>49</v>
      </c>
      <c r="I1351" t="s">
        <v>2928</v>
      </c>
      <c r="J1351" t="s">
        <v>62</v>
      </c>
      <c r="K1351">
        <v>1</v>
      </c>
      <c r="L1351" t="s">
        <v>19</v>
      </c>
      <c r="M1351" t="str">
        <f t="shared" si="63"/>
        <v>Bc. Anna Chrastinová</v>
      </c>
      <c r="N1351">
        <f t="shared" si="64"/>
        <v>1</v>
      </c>
      <c r="O1351">
        <f t="shared" si="65"/>
        <v>1</v>
      </c>
    </row>
    <row r="1352" spans="1:15" x14ac:dyDescent="0.2">
      <c r="A1352">
        <v>89301335</v>
      </c>
      <c r="B1352" t="s">
        <v>2500</v>
      </c>
      <c r="C1352" t="s">
        <v>2501</v>
      </c>
      <c r="D1352">
        <v>10</v>
      </c>
      <c r="E1352" s="1">
        <v>41339</v>
      </c>
      <c r="H1352" t="s">
        <v>176</v>
      </c>
      <c r="I1352" t="s">
        <v>2508</v>
      </c>
      <c r="K1352">
        <v>1</v>
      </c>
      <c r="L1352" t="s">
        <v>19</v>
      </c>
      <c r="M1352" t="str">
        <f t="shared" si="63"/>
        <v>Tereza Christová</v>
      </c>
      <c r="N1352">
        <f t="shared" si="64"/>
        <v>1</v>
      </c>
      <c r="O1352">
        <f t="shared" si="65"/>
        <v>1</v>
      </c>
    </row>
    <row r="1353" spans="1:15" x14ac:dyDescent="0.2">
      <c r="A1353">
        <v>89301063</v>
      </c>
      <c r="B1353" t="s">
        <v>808</v>
      </c>
      <c r="C1353" t="s">
        <v>229</v>
      </c>
      <c r="D1353">
        <v>5</v>
      </c>
      <c r="E1353" s="1">
        <v>41456</v>
      </c>
      <c r="H1353" t="s">
        <v>865</v>
      </c>
      <c r="I1353" t="s">
        <v>866</v>
      </c>
      <c r="K1353">
        <v>1</v>
      </c>
      <c r="L1353" t="s">
        <v>19</v>
      </c>
      <c r="M1353" t="str">
        <f t="shared" si="63"/>
        <v>Alice Chroboková</v>
      </c>
      <c r="N1353">
        <f t="shared" si="64"/>
        <v>1</v>
      </c>
      <c r="O1353">
        <f t="shared" si="65"/>
        <v>1</v>
      </c>
    </row>
    <row r="1354" spans="1:15" x14ac:dyDescent="0.2">
      <c r="A1354">
        <v>89301101</v>
      </c>
      <c r="B1354" t="s">
        <v>1326</v>
      </c>
      <c r="C1354" t="s">
        <v>77</v>
      </c>
      <c r="D1354">
        <v>5</v>
      </c>
      <c r="E1354" s="1">
        <v>43862</v>
      </c>
      <c r="H1354" t="s">
        <v>506</v>
      </c>
      <c r="I1354" t="s">
        <v>866</v>
      </c>
      <c r="K1354">
        <v>1</v>
      </c>
      <c r="L1354" t="s">
        <v>27</v>
      </c>
      <c r="M1354" t="str">
        <f t="shared" si="63"/>
        <v>Jaroslava Chroboková</v>
      </c>
      <c r="N1354">
        <f t="shared" si="64"/>
        <v>1</v>
      </c>
      <c r="O1354">
        <f t="shared" si="65"/>
        <v>1</v>
      </c>
    </row>
    <row r="1355" spans="1:15" x14ac:dyDescent="0.2">
      <c r="A1355">
        <v>89301081</v>
      </c>
      <c r="B1355" t="s">
        <v>1125</v>
      </c>
      <c r="C1355" t="s">
        <v>77</v>
      </c>
      <c r="D1355">
        <v>5</v>
      </c>
      <c r="E1355" s="1">
        <v>39448</v>
      </c>
      <c r="G1355" t="s">
        <v>20</v>
      </c>
      <c r="H1355" t="s">
        <v>42</v>
      </c>
      <c r="I1355" t="s">
        <v>1179</v>
      </c>
      <c r="K1355">
        <v>0.75</v>
      </c>
      <c r="L1355" t="s">
        <v>19</v>
      </c>
      <c r="M1355" t="str">
        <f t="shared" si="63"/>
        <v>Bc. Jana Chromcová</v>
      </c>
      <c r="N1355">
        <f t="shared" si="64"/>
        <v>1</v>
      </c>
      <c r="O1355">
        <f t="shared" si="65"/>
        <v>0.75</v>
      </c>
    </row>
    <row r="1356" spans="1:15" x14ac:dyDescent="0.2">
      <c r="A1356">
        <v>89301386</v>
      </c>
      <c r="B1356" t="s">
        <v>2690</v>
      </c>
      <c r="C1356" t="s">
        <v>2711</v>
      </c>
      <c r="D1356">
        <v>10</v>
      </c>
      <c r="E1356" s="1">
        <v>39448</v>
      </c>
      <c r="G1356" t="s">
        <v>32</v>
      </c>
      <c r="H1356" t="s">
        <v>93</v>
      </c>
      <c r="I1356" t="s">
        <v>2714</v>
      </c>
      <c r="K1356">
        <v>1</v>
      </c>
      <c r="L1356" t="s">
        <v>36</v>
      </c>
      <c r="M1356" t="str">
        <f t="shared" si="63"/>
        <v>MUDr. Petr Chromec</v>
      </c>
      <c r="N1356">
        <f t="shared" si="64"/>
        <v>1</v>
      </c>
      <c r="O1356">
        <f t="shared" si="65"/>
        <v>1</v>
      </c>
    </row>
    <row r="1357" spans="1:15" x14ac:dyDescent="0.2">
      <c r="A1357">
        <v>89301942</v>
      </c>
      <c r="B1357" t="s">
        <v>3072</v>
      </c>
      <c r="C1357" t="s">
        <v>3072</v>
      </c>
      <c r="D1357">
        <v>10</v>
      </c>
      <c r="E1357" s="1">
        <v>44197</v>
      </c>
      <c r="H1357" t="s">
        <v>119</v>
      </c>
      <c r="I1357" t="s">
        <v>3084</v>
      </c>
      <c r="K1357">
        <v>0.94</v>
      </c>
      <c r="L1357" t="s">
        <v>3074</v>
      </c>
      <c r="M1357" t="str">
        <f t="shared" si="63"/>
        <v>Martin Chromek</v>
      </c>
      <c r="N1357">
        <f t="shared" si="64"/>
        <v>1</v>
      </c>
      <c r="O1357">
        <f t="shared" si="65"/>
        <v>0.94</v>
      </c>
    </row>
    <row r="1358" spans="1:15" x14ac:dyDescent="0.2">
      <c r="A1358">
        <v>89301044</v>
      </c>
      <c r="B1358" t="s">
        <v>701</v>
      </c>
      <c r="C1358" t="s">
        <v>229</v>
      </c>
      <c r="D1358">
        <v>5</v>
      </c>
      <c r="E1358" s="1">
        <v>40988</v>
      </c>
      <c r="G1358" t="s">
        <v>32</v>
      </c>
      <c r="H1358" t="s">
        <v>566</v>
      </c>
      <c r="I1358" t="s">
        <v>722</v>
      </c>
      <c r="J1358" t="s">
        <v>35</v>
      </c>
      <c r="K1358">
        <v>1</v>
      </c>
      <c r="L1358" t="s">
        <v>36</v>
      </c>
      <c r="M1358" t="str">
        <f t="shared" si="63"/>
        <v>MUDr. Josef Chudáček</v>
      </c>
      <c r="N1358">
        <f t="shared" si="64"/>
        <v>1</v>
      </c>
      <c r="O1358">
        <f t="shared" si="65"/>
        <v>1</v>
      </c>
    </row>
    <row r="1359" spans="1:15" x14ac:dyDescent="0.2">
      <c r="A1359">
        <v>89301026</v>
      </c>
      <c r="B1359" t="s">
        <v>304</v>
      </c>
      <c r="C1359" t="s">
        <v>419</v>
      </c>
      <c r="D1359">
        <v>5</v>
      </c>
      <c r="E1359" s="1">
        <v>44409</v>
      </c>
      <c r="G1359" t="s">
        <v>32</v>
      </c>
      <c r="H1359" t="s">
        <v>421</v>
      </c>
      <c r="I1359" t="s">
        <v>422</v>
      </c>
      <c r="K1359">
        <v>1</v>
      </c>
      <c r="L1359" t="s">
        <v>167</v>
      </c>
      <c r="M1359" t="str">
        <f t="shared" si="63"/>
        <v>MUDr. Adam Chudoba</v>
      </c>
      <c r="N1359">
        <f t="shared" si="64"/>
        <v>1</v>
      </c>
      <c r="O1359">
        <f t="shared" si="65"/>
        <v>1</v>
      </c>
    </row>
    <row r="1360" spans="1:15" x14ac:dyDescent="0.2">
      <c r="A1360">
        <v>89301121</v>
      </c>
      <c r="B1360" t="s">
        <v>1578</v>
      </c>
      <c r="C1360" t="s">
        <v>77</v>
      </c>
      <c r="D1360">
        <v>5</v>
      </c>
      <c r="E1360" s="1">
        <v>43282</v>
      </c>
      <c r="G1360" t="s">
        <v>20</v>
      </c>
      <c r="H1360" t="s">
        <v>150</v>
      </c>
      <c r="I1360" t="s">
        <v>1620</v>
      </c>
      <c r="K1360">
        <v>1</v>
      </c>
      <c r="L1360" t="s">
        <v>19</v>
      </c>
      <c r="M1360" t="str">
        <f t="shared" si="63"/>
        <v>Bc. Renata Chudobová</v>
      </c>
      <c r="N1360">
        <f t="shared" si="64"/>
        <v>1</v>
      </c>
      <c r="O1360">
        <f t="shared" si="65"/>
        <v>1</v>
      </c>
    </row>
    <row r="1361" spans="1:15" x14ac:dyDescent="0.2">
      <c r="A1361">
        <v>89301171</v>
      </c>
      <c r="B1361" t="s">
        <v>1863</v>
      </c>
      <c r="C1361" t="s">
        <v>77</v>
      </c>
      <c r="D1361">
        <v>5</v>
      </c>
      <c r="E1361" s="1">
        <v>42262</v>
      </c>
      <c r="H1361" t="s">
        <v>609</v>
      </c>
      <c r="I1361" t="s">
        <v>1620</v>
      </c>
      <c r="K1361">
        <v>1</v>
      </c>
      <c r="L1361" t="s">
        <v>60</v>
      </c>
      <c r="M1361" t="str">
        <f t="shared" si="63"/>
        <v>Denisa Chudobová</v>
      </c>
      <c r="N1361">
        <f t="shared" si="64"/>
        <v>1</v>
      </c>
      <c r="O1361">
        <f t="shared" si="65"/>
        <v>1</v>
      </c>
    </row>
    <row r="1362" spans="1:15" x14ac:dyDescent="0.2">
      <c r="A1362">
        <v>89301131</v>
      </c>
      <c r="B1362" t="s">
        <v>1644</v>
      </c>
      <c r="C1362" t="s">
        <v>77</v>
      </c>
      <c r="D1362">
        <v>5</v>
      </c>
      <c r="E1362" s="1">
        <v>44531</v>
      </c>
      <c r="H1362" t="s">
        <v>1363</v>
      </c>
      <c r="I1362" t="s">
        <v>1647</v>
      </c>
      <c r="K1362">
        <v>1</v>
      </c>
      <c r="L1362" t="s">
        <v>27</v>
      </c>
      <c r="M1362" t="str">
        <f t="shared" si="63"/>
        <v>Michala Chytílková</v>
      </c>
      <c r="N1362">
        <f t="shared" si="64"/>
        <v>1</v>
      </c>
      <c r="O1362">
        <f t="shared" si="65"/>
        <v>1</v>
      </c>
    </row>
    <row r="1363" spans="1:15" x14ac:dyDescent="0.2">
      <c r="A1363">
        <v>89301022</v>
      </c>
      <c r="B1363" t="s">
        <v>304</v>
      </c>
      <c r="C1363" t="s">
        <v>351</v>
      </c>
      <c r="D1363">
        <v>10</v>
      </c>
      <c r="E1363" s="1">
        <v>42917</v>
      </c>
      <c r="G1363" t="s">
        <v>13</v>
      </c>
      <c r="H1363" t="s">
        <v>110</v>
      </c>
      <c r="I1363" t="s">
        <v>373</v>
      </c>
      <c r="K1363">
        <v>1</v>
      </c>
      <c r="L1363" t="s">
        <v>19</v>
      </c>
      <c r="M1363" t="str">
        <f t="shared" si="63"/>
        <v>Mgr. Renáta Chytilová</v>
      </c>
      <c r="N1363">
        <f t="shared" si="64"/>
        <v>1</v>
      </c>
      <c r="O1363">
        <f t="shared" si="65"/>
        <v>1</v>
      </c>
    </row>
    <row r="1364" spans="1:15" x14ac:dyDescent="0.2">
      <c r="A1364">
        <v>89301073</v>
      </c>
      <c r="B1364" t="s">
        <v>904</v>
      </c>
      <c r="C1364" t="s">
        <v>229</v>
      </c>
      <c r="D1364">
        <v>5</v>
      </c>
      <c r="E1364" s="1">
        <v>43709</v>
      </c>
      <c r="G1364" t="s">
        <v>20</v>
      </c>
      <c r="H1364" t="s">
        <v>58</v>
      </c>
      <c r="I1364" t="s">
        <v>373</v>
      </c>
      <c r="K1364">
        <v>0.5</v>
      </c>
      <c r="L1364" t="s">
        <v>19</v>
      </c>
      <c r="M1364" t="str">
        <f t="shared" si="63"/>
        <v>Bc. Lenka Chytilová</v>
      </c>
      <c r="N1364">
        <f t="shared" si="64"/>
        <v>1</v>
      </c>
      <c r="O1364">
        <f t="shared" si="65"/>
        <v>0.5</v>
      </c>
    </row>
    <row r="1365" spans="1:15" x14ac:dyDescent="0.2">
      <c r="A1365">
        <v>89301121</v>
      </c>
      <c r="B1365" t="s">
        <v>1578</v>
      </c>
      <c r="C1365" t="s">
        <v>77</v>
      </c>
      <c r="D1365">
        <v>5</v>
      </c>
      <c r="E1365" s="1">
        <v>43374</v>
      </c>
      <c r="H1365" t="s">
        <v>42</v>
      </c>
      <c r="I1365" t="s">
        <v>373</v>
      </c>
      <c r="K1365">
        <v>1</v>
      </c>
      <c r="L1365" t="s">
        <v>19</v>
      </c>
      <c r="M1365" t="str">
        <f t="shared" si="63"/>
        <v>Jana Chytilová</v>
      </c>
      <c r="N1365">
        <f t="shared" si="64"/>
        <v>1</v>
      </c>
      <c r="O1365">
        <f t="shared" si="65"/>
        <v>1</v>
      </c>
    </row>
    <row r="1366" spans="1:15" x14ac:dyDescent="0.2">
      <c r="A1366">
        <v>89301321</v>
      </c>
      <c r="B1366" t="s">
        <v>2385</v>
      </c>
      <c r="C1366" t="s">
        <v>77</v>
      </c>
      <c r="D1366">
        <v>5</v>
      </c>
      <c r="E1366" s="1">
        <v>44075</v>
      </c>
      <c r="H1366" t="s">
        <v>314</v>
      </c>
      <c r="I1366" t="s">
        <v>373</v>
      </c>
      <c r="J1366" t="s">
        <v>62</v>
      </c>
      <c r="K1366">
        <v>1</v>
      </c>
      <c r="L1366" t="s">
        <v>51</v>
      </c>
      <c r="M1366" t="str">
        <f t="shared" si="63"/>
        <v>Pavlína Chytilová</v>
      </c>
      <c r="N1366">
        <f t="shared" si="64"/>
        <v>1</v>
      </c>
      <c r="O1366">
        <f t="shared" si="65"/>
        <v>1</v>
      </c>
    </row>
    <row r="1367" spans="1:15" x14ac:dyDescent="0.2">
      <c r="A1367">
        <v>89305252</v>
      </c>
      <c r="B1367" t="s">
        <v>2181</v>
      </c>
      <c r="C1367" t="s">
        <v>3158</v>
      </c>
      <c r="D1367">
        <v>15</v>
      </c>
      <c r="E1367" s="1">
        <v>41730</v>
      </c>
      <c r="G1367" t="s">
        <v>32</v>
      </c>
      <c r="H1367" t="s">
        <v>580</v>
      </c>
      <c r="I1367" t="s">
        <v>373</v>
      </c>
      <c r="J1367" t="s">
        <v>35</v>
      </c>
      <c r="K1367">
        <v>0.25</v>
      </c>
      <c r="L1367" t="s">
        <v>2187</v>
      </c>
      <c r="M1367" t="str">
        <f t="shared" si="63"/>
        <v>MUDr. Karin Chytilová</v>
      </c>
      <c r="N1367">
        <f t="shared" si="64"/>
        <v>1</v>
      </c>
      <c r="O1367">
        <f t="shared" si="65"/>
        <v>0.25</v>
      </c>
    </row>
    <row r="1368" spans="1:15" x14ac:dyDescent="0.2">
      <c r="A1368">
        <v>89301221</v>
      </c>
      <c r="B1368" t="s">
        <v>2154</v>
      </c>
      <c r="C1368" t="s">
        <v>77</v>
      </c>
      <c r="D1368">
        <v>5</v>
      </c>
      <c r="E1368" s="1">
        <v>43282</v>
      </c>
      <c r="G1368" t="s">
        <v>32</v>
      </c>
      <c r="H1368" t="s">
        <v>56</v>
      </c>
      <c r="I1368" t="s">
        <v>2165</v>
      </c>
      <c r="K1368">
        <v>1</v>
      </c>
      <c r="L1368" t="s">
        <v>36</v>
      </c>
      <c r="M1368" t="str">
        <f t="shared" si="63"/>
        <v>MUDr. Veronika Ičová</v>
      </c>
      <c r="N1368">
        <f t="shared" si="64"/>
        <v>1</v>
      </c>
      <c r="O1368">
        <f t="shared" si="65"/>
        <v>1</v>
      </c>
    </row>
    <row r="1369" spans="1:15" x14ac:dyDescent="0.2">
      <c r="A1369">
        <v>89301335</v>
      </c>
      <c r="B1369" t="s">
        <v>2500</v>
      </c>
      <c r="C1369" t="s">
        <v>2501</v>
      </c>
      <c r="D1369">
        <v>10</v>
      </c>
      <c r="E1369" s="1">
        <v>40452</v>
      </c>
      <c r="H1369" t="s">
        <v>58</v>
      </c>
      <c r="I1369" t="s">
        <v>2523</v>
      </c>
      <c r="K1369">
        <v>0.75</v>
      </c>
      <c r="L1369" t="s">
        <v>51</v>
      </c>
      <c r="M1369" t="str">
        <f t="shared" si="63"/>
        <v>Lenka Ignasová</v>
      </c>
      <c r="N1369">
        <f t="shared" si="64"/>
        <v>2</v>
      </c>
      <c r="O1369">
        <f t="shared" si="65"/>
        <v>1</v>
      </c>
    </row>
    <row r="1370" spans="1:15" x14ac:dyDescent="0.2">
      <c r="A1370">
        <v>89301336</v>
      </c>
      <c r="B1370" t="s">
        <v>2500</v>
      </c>
      <c r="C1370" t="s">
        <v>2538</v>
      </c>
      <c r="D1370">
        <v>10</v>
      </c>
      <c r="E1370" s="1">
        <v>40452</v>
      </c>
      <c r="H1370" t="s">
        <v>58</v>
      </c>
      <c r="I1370" t="s">
        <v>2523</v>
      </c>
      <c r="K1370">
        <v>0.25</v>
      </c>
      <c r="L1370" t="s">
        <v>51</v>
      </c>
      <c r="M1370" t="str">
        <f t="shared" si="63"/>
        <v>Lenka Ignasová</v>
      </c>
      <c r="N1370">
        <f t="shared" si="64"/>
        <v>2</v>
      </c>
      <c r="O1370">
        <f t="shared" si="65"/>
        <v>1</v>
      </c>
    </row>
    <row r="1371" spans="1:15" x14ac:dyDescent="0.2">
      <c r="A1371">
        <v>89301385</v>
      </c>
      <c r="B1371" t="s">
        <v>2690</v>
      </c>
      <c r="C1371" t="s">
        <v>2691</v>
      </c>
      <c r="D1371">
        <v>10</v>
      </c>
      <c r="E1371" s="1">
        <v>39448</v>
      </c>
      <c r="G1371" t="s">
        <v>20</v>
      </c>
      <c r="H1371" t="s">
        <v>112</v>
      </c>
      <c r="I1371" t="s">
        <v>2709</v>
      </c>
      <c r="K1371">
        <v>1</v>
      </c>
      <c r="L1371" t="s">
        <v>19</v>
      </c>
      <c r="M1371" t="str">
        <f t="shared" si="63"/>
        <v>Bc. Marta Iliadisová</v>
      </c>
      <c r="N1371">
        <f t="shared" si="64"/>
        <v>1</v>
      </c>
      <c r="O1371">
        <f t="shared" si="65"/>
        <v>1</v>
      </c>
    </row>
    <row r="1372" spans="1:15" x14ac:dyDescent="0.2">
      <c r="A1372">
        <v>89301593</v>
      </c>
      <c r="B1372" t="s">
        <v>2892</v>
      </c>
      <c r="C1372" t="s">
        <v>2893</v>
      </c>
      <c r="D1372">
        <v>5</v>
      </c>
      <c r="E1372" s="1">
        <v>40269</v>
      </c>
      <c r="H1372" t="s">
        <v>660</v>
      </c>
      <c r="I1372" t="s">
        <v>2916</v>
      </c>
      <c r="K1372">
        <v>1</v>
      </c>
      <c r="L1372" t="s">
        <v>19</v>
      </c>
      <c r="M1372" t="str">
        <f t="shared" si="63"/>
        <v>Dušan Illík</v>
      </c>
      <c r="N1372">
        <f t="shared" si="64"/>
        <v>1</v>
      </c>
      <c r="O1372">
        <f t="shared" si="65"/>
        <v>1</v>
      </c>
    </row>
    <row r="1373" spans="1:15" x14ac:dyDescent="0.2">
      <c r="A1373">
        <v>89301276</v>
      </c>
      <c r="B1373" t="s">
        <v>2272</v>
      </c>
      <c r="C1373" t="s">
        <v>2283</v>
      </c>
      <c r="D1373">
        <v>10</v>
      </c>
      <c r="E1373" s="1">
        <v>42979</v>
      </c>
      <c r="G1373" t="s">
        <v>13</v>
      </c>
      <c r="H1373" t="s">
        <v>191</v>
      </c>
      <c r="I1373" t="s">
        <v>2284</v>
      </c>
      <c r="K1373">
        <v>1</v>
      </c>
      <c r="L1373" t="s">
        <v>16</v>
      </c>
      <c r="M1373" t="str">
        <f t="shared" si="63"/>
        <v>Mgr. Barbora Imrichová</v>
      </c>
      <c r="N1373">
        <f t="shared" si="64"/>
        <v>1</v>
      </c>
      <c r="O1373">
        <f t="shared" si="65"/>
        <v>1</v>
      </c>
    </row>
    <row r="1374" spans="1:15" x14ac:dyDescent="0.2">
      <c r="A1374">
        <v>89301101</v>
      </c>
      <c r="B1374" t="s">
        <v>1326</v>
      </c>
      <c r="C1374" t="s">
        <v>77</v>
      </c>
      <c r="D1374">
        <v>5</v>
      </c>
      <c r="E1374" s="1">
        <v>42384</v>
      </c>
      <c r="H1374" t="s">
        <v>42</v>
      </c>
      <c r="I1374" t="s">
        <v>1365</v>
      </c>
      <c r="K1374">
        <v>1</v>
      </c>
      <c r="L1374" t="s">
        <v>27</v>
      </c>
      <c r="M1374" t="str">
        <f t="shared" si="63"/>
        <v>Jana Inderková</v>
      </c>
      <c r="N1374">
        <f t="shared" si="64"/>
        <v>1</v>
      </c>
      <c r="O1374">
        <f t="shared" si="65"/>
        <v>1</v>
      </c>
    </row>
    <row r="1375" spans="1:15" x14ac:dyDescent="0.2">
      <c r="A1375">
        <v>89301211</v>
      </c>
      <c r="B1375" t="s">
        <v>2044</v>
      </c>
      <c r="C1375" t="s">
        <v>77</v>
      </c>
      <c r="D1375">
        <v>5</v>
      </c>
      <c r="E1375" s="1">
        <v>41730</v>
      </c>
      <c r="H1375" t="s">
        <v>269</v>
      </c>
      <c r="I1375" t="s">
        <v>2064</v>
      </c>
      <c r="K1375">
        <v>1</v>
      </c>
      <c r="L1375" t="s">
        <v>27</v>
      </c>
      <c r="M1375" t="str">
        <f t="shared" si="63"/>
        <v>František Indrák</v>
      </c>
      <c r="N1375">
        <f t="shared" si="64"/>
        <v>1</v>
      </c>
      <c r="O1375">
        <f t="shared" si="65"/>
        <v>1</v>
      </c>
    </row>
    <row r="1376" spans="1:15" x14ac:dyDescent="0.2">
      <c r="A1376">
        <v>89301322</v>
      </c>
      <c r="B1376" t="s">
        <v>2385</v>
      </c>
      <c r="C1376" t="s">
        <v>351</v>
      </c>
      <c r="D1376">
        <v>10</v>
      </c>
      <c r="E1376" s="1">
        <v>42095</v>
      </c>
      <c r="G1376" t="s">
        <v>371</v>
      </c>
      <c r="H1376" t="s">
        <v>155</v>
      </c>
      <c r="I1376" t="s">
        <v>2064</v>
      </c>
      <c r="J1376" t="s">
        <v>2416</v>
      </c>
      <c r="K1376">
        <v>0.5</v>
      </c>
      <c r="L1376" t="s">
        <v>36</v>
      </c>
      <c r="M1376" t="str">
        <f t="shared" si="63"/>
        <v>prof. MUDr. Karel Indrák</v>
      </c>
      <c r="N1376">
        <f t="shared" si="64"/>
        <v>1</v>
      </c>
      <c r="O1376">
        <f t="shared" si="65"/>
        <v>0.5</v>
      </c>
    </row>
    <row r="1377" spans="1:15" x14ac:dyDescent="0.2">
      <c r="A1377">
        <v>89301014</v>
      </c>
      <c r="B1377" t="s">
        <v>76</v>
      </c>
      <c r="C1377" t="s">
        <v>267</v>
      </c>
      <c r="D1377">
        <v>10</v>
      </c>
      <c r="E1377" s="1">
        <v>44440</v>
      </c>
      <c r="G1377" t="s">
        <v>32</v>
      </c>
      <c r="H1377" t="s">
        <v>99</v>
      </c>
      <c r="I1377" t="s">
        <v>268</v>
      </c>
      <c r="K1377">
        <v>0.2</v>
      </c>
      <c r="L1377" t="s">
        <v>36</v>
      </c>
      <c r="M1377" t="str">
        <f t="shared" si="63"/>
        <v>MUDr. Jarmila Indráková</v>
      </c>
      <c r="N1377">
        <f t="shared" si="64"/>
        <v>4</v>
      </c>
      <c r="O1377">
        <f t="shared" si="65"/>
        <v>0.8</v>
      </c>
    </row>
    <row r="1378" spans="1:15" x14ac:dyDescent="0.2">
      <c r="A1378">
        <v>89301051</v>
      </c>
      <c r="B1378" t="s">
        <v>761</v>
      </c>
      <c r="C1378" t="s">
        <v>77</v>
      </c>
      <c r="D1378">
        <v>5</v>
      </c>
      <c r="E1378" s="1">
        <v>44501</v>
      </c>
      <c r="G1378" t="s">
        <v>32</v>
      </c>
      <c r="H1378" t="s">
        <v>99</v>
      </c>
      <c r="I1378" t="s">
        <v>268</v>
      </c>
      <c r="K1378">
        <v>0.1</v>
      </c>
      <c r="L1378" t="s">
        <v>36</v>
      </c>
      <c r="M1378" t="str">
        <f t="shared" si="63"/>
        <v>MUDr. Jarmila Indráková</v>
      </c>
      <c r="N1378">
        <f t="shared" si="64"/>
        <v>4</v>
      </c>
      <c r="O1378">
        <f t="shared" si="65"/>
        <v>0.8</v>
      </c>
    </row>
    <row r="1379" spans="1:15" x14ac:dyDescent="0.2">
      <c r="A1379">
        <v>89301054</v>
      </c>
      <c r="B1379" t="s">
        <v>792</v>
      </c>
      <c r="C1379" t="s">
        <v>229</v>
      </c>
      <c r="D1379">
        <v>5</v>
      </c>
      <c r="E1379" s="1">
        <v>44501</v>
      </c>
      <c r="G1379" t="s">
        <v>32</v>
      </c>
      <c r="H1379" t="s">
        <v>99</v>
      </c>
      <c r="I1379" t="s">
        <v>268</v>
      </c>
      <c r="K1379">
        <v>0.3</v>
      </c>
      <c r="L1379" t="s">
        <v>36</v>
      </c>
      <c r="M1379" t="str">
        <f t="shared" si="63"/>
        <v>MUDr. Jarmila Indráková</v>
      </c>
      <c r="N1379">
        <f t="shared" si="64"/>
        <v>4</v>
      </c>
      <c r="O1379">
        <f t="shared" si="65"/>
        <v>0.8</v>
      </c>
    </row>
    <row r="1380" spans="1:15" x14ac:dyDescent="0.2">
      <c r="A1380">
        <v>89301058</v>
      </c>
      <c r="B1380" t="s">
        <v>807</v>
      </c>
      <c r="C1380" t="s">
        <v>267</v>
      </c>
      <c r="D1380">
        <v>8</v>
      </c>
      <c r="E1380" s="1">
        <v>40179</v>
      </c>
      <c r="G1380" t="s">
        <v>32</v>
      </c>
      <c r="H1380" t="s">
        <v>99</v>
      </c>
      <c r="I1380" t="s">
        <v>268</v>
      </c>
      <c r="K1380">
        <v>0.2</v>
      </c>
      <c r="L1380" t="s">
        <v>36</v>
      </c>
      <c r="M1380" t="str">
        <f t="shared" si="63"/>
        <v>MUDr. Jarmila Indráková</v>
      </c>
      <c r="N1380">
        <f t="shared" si="64"/>
        <v>4</v>
      </c>
      <c r="O1380">
        <f t="shared" si="65"/>
        <v>0.8</v>
      </c>
    </row>
    <row r="1381" spans="1:15" x14ac:dyDescent="0.2">
      <c r="A1381">
        <v>89301600</v>
      </c>
      <c r="B1381" t="s">
        <v>2942</v>
      </c>
      <c r="C1381" t="s">
        <v>2942</v>
      </c>
      <c r="D1381">
        <v>10</v>
      </c>
      <c r="E1381" s="1">
        <v>44287</v>
      </c>
      <c r="H1381" t="s">
        <v>170</v>
      </c>
      <c r="I1381" t="s">
        <v>268</v>
      </c>
      <c r="K1381">
        <v>0.14199999999999999</v>
      </c>
      <c r="L1381" t="s">
        <v>51</v>
      </c>
      <c r="M1381" t="str">
        <f t="shared" si="63"/>
        <v>Ludmila Indráková</v>
      </c>
      <c r="N1381">
        <f t="shared" si="64"/>
        <v>7</v>
      </c>
      <c r="O1381">
        <f t="shared" si="65"/>
        <v>0.99399999999999999</v>
      </c>
    </row>
    <row r="1382" spans="1:15" x14ac:dyDescent="0.2">
      <c r="A1382">
        <v>89301602</v>
      </c>
      <c r="B1382" t="s">
        <v>3011</v>
      </c>
      <c r="C1382" t="s">
        <v>3012</v>
      </c>
      <c r="D1382">
        <v>10</v>
      </c>
      <c r="E1382" s="1">
        <v>44166</v>
      </c>
      <c r="H1382" t="s">
        <v>170</v>
      </c>
      <c r="I1382" t="s">
        <v>268</v>
      </c>
      <c r="K1382">
        <v>0.14199999999999999</v>
      </c>
      <c r="L1382" t="s">
        <v>51</v>
      </c>
      <c r="M1382" t="str">
        <f t="shared" si="63"/>
        <v>Ludmila Indráková</v>
      </c>
      <c r="N1382">
        <f t="shared" si="64"/>
        <v>7</v>
      </c>
      <c r="O1382">
        <f t="shared" si="65"/>
        <v>0.99399999999999999</v>
      </c>
    </row>
    <row r="1383" spans="1:15" x14ac:dyDescent="0.2">
      <c r="A1383">
        <v>89301604</v>
      </c>
      <c r="B1383" t="s">
        <v>3018</v>
      </c>
      <c r="C1383" t="s">
        <v>3019</v>
      </c>
      <c r="D1383">
        <v>10</v>
      </c>
      <c r="E1383" s="1">
        <v>44166</v>
      </c>
      <c r="H1383" t="s">
        <v>170</v>
      </c>
      <c r="I1383" t="s">
        <v>268</v>
      </c>
      <c r="K1383">
        <v>0.14199999999999999</v>
      </c>
      <c r="L1383" t="s">
        <v>51</v>
      </c>
      <c r="M1383" t="str">
        <f t="shared" si="63"/>
        <v>Ludmila Indráková</v>
      </c>
      <c r="N1383">
        <f t="shared" si="64"/>
        <v>7</v>
      </c>
      <c r="O1383">
        <f t="shared" si="65"/>
        <v>0.99399999999999999</v>
      </c>
    </row>
    <row r="1384" spans="1:15" x14ac:dyDescent="0.2">
      <c r="A1384">
        <v>89301605</v>
      </c>
      <c r="B1384" t="s">
        <v>3023</v>
      </c>
      <c r="C1384" t="s">
        <v>3024</v>
      </c>
      <c r="D1384">
        <v>10</v>
      </c>
      <c r="E1384" s="1">
        <v>44166</v>
      </c>
      <c r="H1384" t="s">
        <v>170</v>
      </c>
      <c r="I1384" t="s">
        <v>268</v>
      </c>
      <c r="K1384">
        <v>0.14199999999999999</v>
      </c>
      <c r="L1384" t="s">
        <v>51</v>
      </c>
      <c r="M1384" t="str">
        <f t="shared" si="63"/>
        <v>Ludmila Indráková</v>
      </c>
      <c r="N1384">
        <f t="shared" si="64"/>
        <v>7</v>
      </c>
      <c r="O1384">
        <f t="shared" si="65"/>
        <v>0.99399999999999999</v>
      </c>
    </row>
    <row r="1385" spans="1:15" x14ac:dyDescent="0.2">
      <c r="A1385">
        <v>89301606</v>
      </c>
      <c r="B1385" t="s">
        <v>3025</v>
      </c>
      <c r="C1385" t="s">
        <v>3026</v>
      </c>
      <c r="D1385">
        <v>10</v>
      </c>
      <c r="E1385" s="1">
        <v>44166</v>
      </c>
      <c r="H1385" t="s">
        <v>170</v>
      </c>
      <c r="I1385" t="s">
        <v>268</v>
      </c>
      <c r="K1385">
        <v>0.14199999999999999</v>
      </c>
      <c r="L1385" t="s">
        <v>51</v>
      </c>
      <c r="M1385" t="str">
        <f t="shared" si="63"/>
        <v>Ludmila Indráková</v>
      </c>
      <c r="N1385">
        <f t="shared" si="64"/>
        <v>7</v>
      </c>
      <c r="O1385">
        <f t="shared" si="65"/>
        <v>0.99399999999999999</v>
      </c>
    </row>
    <row r="1386" spans="1:15" x14ac:dyDescent="0.2">
      <c r="A1386">
        <v>89301607</v>
      </c>
      <c r="B1386" t="s">
        <v>3027</v>
      </c>
      <c r="C1386" t="s">
        <v>3028</v>
      </c>
      <c r="D1386">
        <v>10</v>
      </c>
      <c r="E1386" s="1">
        <v>44166</v>
      </c>
      <c r="H1386" t="s">
        <v>170</v>
      </c>
      <c r="I1386" t="s">
        <v>268</v>
      </c>
      <c r="K1386">
        <v>0.14199999999999999</v>
      </c>
      <c r="L1386" t="s">
        <v>51</v>
      </c>
      <c r="M1386" t="str">
        <f t="shared" si="63"/>
        <v>Ludmila Indráková</v>
      </c>
      <c r="N1386">
        <f t="shared" si="64"/>
        <v>7</v>
      </c>
      <c r="O1386">
        <f t="shared" si="65"/>
        <v>0.99399999999999999</v>
      </c>
    </row>
    <row r="1387" spans="1:15" x14ac:dyDescent="0.2">
      <c r="A1387">
        <v>89301608</v>
      </c>
      <c r="B1387" t="s">
        <v>3029</v>
      </c>
      <c r="C1387" t="s">
        <v>3029</v>
      </c>
      <c r="D1387">
        <v>10</v>
      </c>
      <c r="E1387" s="1">
        <v>44287</v>
      </c>
      <c r="H1387" t="s">
        <v>170</v>
      </c>
      <c r="I1387" t="s">
        <v>268</v>
      </c>
      <c r="K1387">
        <v>0.14199999999999999</v>
      </c>
      <c r="L1387" t="s">
        <v>51</v>
      </c>
      <c r="M1387" t="str">
        <f t="shared" si="63"/>
        <v>Ludmila Indráková</v>
      </c>
      <c r="N1387">
        <f t="shared" si="64"/>
        <v>7</v>
      </c>
      <c r="O1387">
        <f t="shared" si="65"/>
        <v>0.99399999999999999</v>
      </c>
    </row>
    <row r="1388" spans="1:15" x14ac:dyDescent="0.2">
      <c r="A1388">
        <v>89301063</v>
      </c>
      <c r="B1388" t="s">
        <v>808</v>
      </c>
      <c r="C1388" t="s">
        <v>229</v>
      </c>
      <c r="D1388">
        <v>5</v>
      </c>
      <c r="E1388" s="1">
        <v>39814</v>
      </c>
      <c r="H1388" t="s">
        <v>858</v>
      </c>
      <c r="I1388" t="s">
        <v>859</v>
      </c>
      <c r="K1388">
        <v>1</v>
      </c>
      <c r="L1388" t="s">
        <v>27</v>
      </c>
      <c r="M1388" t="str">
        <f t="shared" si="63"/>
        <v>Yveta Inochovská</v>
      </c>
      <c r="N1388">
        <f t="shared" si="64"/>
        <v>1</v>
      </c>
      <c r="O1388">
        <f t="shared" si="65"/>
        <v>1</v>
      </c>
    </row>
    <row r="1389" spans="1:15" x14ac:dyDescent="0.2">
      <c r="A1389">
        <v>89301385</v>
      </c>
      <c r="B1389" t="s">
        <v>2690</v>
      </c>
      <c r="C1389" t="s">
        <v>2691</v>
      </c>
      <c r="D1389">
        <v>10</v>
      </c>
      <c r="E1389" s="1">
        <v>44392</v>
      </c>
      <c r="H1389" t="s">
        <v>90</v>
      </c>
      <c r="I1389" t="s">
        <v>2695</v>
      </c>
      <c r="K1389">
        <v>0.15</v>
      </c>
      <c r="L1389" t="s">
        <v>27</v>
      </c>
      <c r="M1389" t="str">
        <f t="shared" si="63"/>
        <v>Dagmar Ivanová</v>
      </c>
      <c r="N1389">
        <f t="shared" si="64"/>
        <v>2</v>
      </c>
      <c r="O1389">
        <f t="shared" si="65"/>
        <v>1</v>
      </c>
    </row>
    <row r="1390" spans="1:15" x14ac:dyDescent="0.2">
      <c r="A1390">
        <v>89301386</v>
      </c>
      <c r="B1390" t="s">
        <v>2690</v>
      </c>
      <c r="C1390" t="s">
        <v>2711</v>
      </c>
      <c r="D1390">
        <v>10</v>
      </c>
      <c r="E1390" s="1">
        <v>44392</v>
      </c>
      <c r="H1390" t="s">
        <v>90</v>
      </c>
      <c r="I1390" t="s">
        <v>2695</v>
      </c>
      <c r="K1390">
        <v>0.85</v>
      </c>
      <c r="L1390" t="s">
        <v>27</v>
      </c>
      <c r="M1390" t="str">
        <f t="shared" si="63"/>
        <v>Dagmar Ivanová</v>
      </c>
      <c r="N1390">
        <f t="shared" si="64"/>
        <v>2</v>
      </c>
      <c r="O1390">
        <f t="shared" si="65"/>
        <v>1</v>
      </c>
    </row>
    <row r="1391" spans="1:15" x14ac:dyDescent="0.2">
      <c r="A1391">
        <v>89301041</v>
      </c>
      <c r="B1391" t="s">
        <v>621</v>
      </c>
      <c r="C1391" t="s">
        <v>77</v>
      </c>
      <c r="D1391">
        <v>5</v>
      </c>
      <c r="E1391" s="1">
        <v>42979</v>
      </c>
      <c r="H1391" t="s">
        <v>145</v>
      </c>
      <c r="I1391" t="s">
        <v>682</v>
      </c>
      <c r="K1391">
        <v>1</v>
      </c>
      <c r="L1391" t="s">
        <v>60</v>
      </c>
      <c r="M1391" t="str">
        <f t="shared" si="63"/>
        <v>Pavla Ivanušcová</v>
      </c>
      <c r="N1391">
        <f t="shared" si="64"/>
        <v>1</v>
      </c>
      <c r="O1391">
        <f t="shared" si="65"/>
        <v>1</v>
      </c>
    </row>
    <row r="1392" spans="1:15" x14ac:dyDescent="0.2">
      <c r="A1392">
        <v>89301173</v>
      </c>
      <c r="B1392" t="s">
        <v>1863</v>
      </c>
      <c r="C1392" t="s">
        <v>229</v>
      </c>
      <c r="D1392">
        <v>5</v>
      </c>
      <c r="E1392" s="1">
        <v>42248</v>
      </c>
      <c r="H1392" t="s">
        <v>349</v>
      </c>
      <c r="I1392" t="s">
        <v>1930</v>
      </c>
      <c r="K1392">
        <v>1</v>
      </c>
      <c r="L1392" t="s">
        <v>27</v>
      </c>
      <c r="M1392" t="str">
        <f t="shared" si="63"/>
        <v>Jiřina Izáková</v>
      </c>
      <c r="N1392">
        <f t="shared" si="64"/>
        <v>1</v>
      </c>
      <c r="O1392">
        <f t="shared" si="65"/>
        <v>1</v>
      </c>
    </row>
    <row r="1393" spans="1:15" x14ac:dyDescent="0.2">
      <c r="A1393">
        <v>89301061</v>
      </c>
      <c r="B1393" t="s">
        <v>808</v>
      </c>
      <c r="C1393" t="s">
        <v>809</v>
      </c>
      <c r="D1393">
        <v>5</v>
      </c>
      <c r="E1393" s="1">
        <v>42705</v>
      </c>
      <c r="G1393" t="s">
        <v>32</v>
      </c>
      <c r="H1393" t="s">
        <v>163</v>
      </c>
      <c r="I1393" t="s">
        <v>825</v>
      </c>
      <c r="K1393">
        <v>1</v>
      </c>
      <c r="L1393" t="s">
        <v>167</v>
      </c>
      <c r="M1393" t="str">
        <f t="shared" si="63"/>
        <v>MUDr. Jakub Jablonský</v>
      </c>
      <c r="N1393">
        <f t="shared" si="64"/>
        <v>1</v>
      </c>
      <c r="O1393">
        <f t="shared" si="65"/>
        <v>1</v>
      </c>
    </row>
    <row r="1394" spans="1:15" x14ac:dyDescent="0.2">
      <c r="A1394">
        <v>89301385</v>
      </c>
      <c r="B1394" t="s">
        <v>2690</v>
      </c>
      <c r="C1394" t="s">
        <v>2691</v>
      </c>
      <c r="D1394">
        <v>10</v>
      </c>
      <c r="E1394" s="1">
        <v>43586</v>
      </c>
      <c r="H1394" t="s">
        <v>209</v>
      </c>
      <c r="I1394" t="s">
        <v>2693</v>
      </c>
      <c r="K1394">
        <v>1</v>
      </c>
      <c r="L1394" t="s">
        <v>19</v>
      </c>
      <c r="M1394" t="str">
        <f t="shared" si="63"/>
        <v>Petra Jagelková</v>
      </c>
      <c r="N1394">
        <f t="shared" si="64"/>
        <v>1</v>
      </c>
      <c r="O1394">
        <f t="shared" si="65"/>
        <v>1</v>
      </c>
    </row>
    <row r="1395" spans="1:15" x14ac:dyDescent="0.2">
      <c r="A1395">
        <v>89301041</v>
      </c>
      <c r="B1395" t="s">
        <v>621</v>
      </c>
      <c r="C1395" t="s">
        <v>77</v>
      </c>
      <c r="D1395">
        <v>5</v>
      </c>
      <c r="E1395" s="1">
        <v>43831</v>
      </c>
      <c r="H1395" t="s">
        <v>107</v>
      </c>
      <c r="I1395" t="s">
        <v>640</v>
      </c>
      <c r="J1395" t="s">
        <v>62</v>
      </c>
      <c r="K1395">
        <v>0.75</v>
      </c>
      <c r="L1395" t="s">
        <v>51</v>
      </c>
      <c r="M1395" t="str">
        <f t="shared" si="63"/>
        <v>Ivana Jahnová</v>
      </c>
      <c r="N1395">
        <f t="shared" si="64"/>
        <v>1</v>
      </c>
      <c r="O1395">
        <f t="shared" si="65"/>
        <v>0.75</v>
      </c>
    </row>
    <row r="1396" spans="1:15" x14ac:dyDescent="0.2">
      <c r="A1396">
        <v>89301075</v>
      </c>
      <c r="B1396" t="s">
        <v>904</v>
      </c>
      <c r="C1396" t="s">
        <v>981</v>
      </c>
      <c r="D1396">
        <v>10</v>
      </c>
      <c r="E1396" s="1">
        <v>39448</v>
      </c>
      <c r="G1396" t="s">
        <v>13</v>
      </c>
      <c r="H1396" t="s">
        <v>42</v>
      </c>
      <c r="I1396" t="s">
        <v>1057</v>
      </c>
      <c r="J1396" t="s">
        <v>62</v>
      </c>
      <c r="K1396">
        <v>1</v>
      </c>
      <c r="L1396" t="s">
        <v>19</v>
      </c>
      <c r="M1396" t="str">
        <f t="shared" si="63"/>
        <v>Mgr. Jana Jahodová</v>
      </c>
      <c r="N1396">
        <f t="shared" si="64"/>
        <v>1</v>
      </c>
      <c r="O1396">
        <f t="shared" si="65"/>
        <v>1</v>
      </c>
    </row>
    <row r="1397" spans="1:15" x14ac:dyDescent="0.2">
      <c r="A1397">
        <v>89301076</v>
      </c>
      <c r="B1397" t="s">
        <v>1088</v>
      </c>
      <c r="C1397" t="s">
        <v>1088</v>
      </c>
      <c r="D1397">
        <v>5</v>
      </c>
      <c r="E1397" s="1">
        <v>43466</v>
      </c>
      <c r="G1397" t="s">
        <v>887</v>
      </c>
      <c r="H1397" t="s">
        <v>54</v>
      </c>
      <c r="I1397" t="s">
        <v>1057</v>
      </c>
      <c r="J1397" t="s">
        <v>62</v>
      </c>
      <c r="K1397">
        <v>1</v>
      </c>
      <c r="L1397" t="s">
        <v>51</v>
      </c>
      <c r="M1397" t="str">
        <f t="shared" si="63"/>
        <v>Ing. Bc. Hana Jahodová</v>
      </c>
      <c r="N1397">
        <f t="shared" si="64"/>
        <v>1</v>
      </c>
      <c r="O1397">
        <f t="shared" si="65"/>
        <v>1</v>
      </c>
    </row>
    <row r="1398" spans="1:15" x14ac:dyDescent="0.2">
      <c r="A1398">
        <v>89301035</v>
      </c>
      <c r="B1398" t="s">
        <v>485</v>
      </c>
      <c r="C1398" t="s">
        <v>595</v>
      </c>
      <c r="D1398">
        <v>10</v>
      </c>
      <c r="E1398" s="1">
        <v>39448</v>
      </c>
      <c r="H1398" t="s">
        <v>183</v>
      </c>
      <c r="I1398" t="s">
        <v>606</v>
      </c>
      <c r="K1398">
        <v>1</v>
      </c>
      <c r="L1398" t="s">
        <v>19</v>
      </c>
      <c r="M1398" t="str">
        <f t="shared" si="63"/>
        <v>Zuzana Jaklová</v>
      </c>
      <c r="N1398">
        <f t="shared" si="64"/>
        <v>1</v>
      </c>
      <c r="O1398">
        <f t="shared" si="65"/>
        <v>1</v>
      </c>
    </row>
    <row r="1399" spans="1:15" x14ac:dyDescent="0.2">
      <c r="A1399">
        <v>89301161</v>
      </c>
      <c r="B1399" t="s">
        <v>1772</v>
      </c>
      <c r="C1399" t="s">
        <v>77</v>
      </c>
      <c r="D1399">
        <v>5</v>
      </c>
      <c r="E1399" s="1">
        <v>43709</v>
      </c>
      <c r="H1399" t="s">
        <v>201</v>
      </c>
      <c r="I1399" t="s">
        <v>1789</v>
      </c>
      <c r="K1399">
        <v>1</v>
      </c>
      <c r="L1399" t="s">
        <v>19</v>
      </c>
      <c r="M1399" t="str">
        <f t="shared" si="63"/>
        <v>Olga Jakubálová</v>
      </c>
      <c r="N1399">
        <f t="shared" si="64"/>
        <v>1</v>
      </c>
      <c r="O1399">
        <f t="shared" si="65"/>
        <v>1</v>
      </c>
    </row>
    <row r="1400" spans="1:15" x14ac:dyDescent="0.2">
      <c r="A1400">
        <v>89301161</v>
      </c>
      <c r="B1400" t="s">
        <v>1772</v>
      </c>
      <c r="C1400" t="s">
        <v>77</v>
      </c>
      <c r="D1400">
        <v>5</v>
      </c>
      <c r="E1400" s="1">
        <v>39448</v>
      </c>
      <c r="G1400" t="s">
        <v>32</v>
      </c>
      <c r="H1400" t="s">
        <v>93</v>
      </c>
      <c r="I1400" t="s">
        <v>1780</v>
      </c>
      <c r="J1400" t="s">
        <v>35</v>
      </c>
      <c r="K1400">
        <v>0.05</v>
      </c>
      <c r="L1400" t="s">
        <v>36</v>
      </c>
      <c r="M1400" t="str">
        <f t="shared" si="63"/>
        <v>MUDr. Petr Jakubec</v>
      </c>
      <c r="N1400">
        <f t="shared" si="64"/>
        <v>4</v>
      </c>
      <c r="O1400">
        <f t="shared" si="65"/>
        <v>0.8</v>
      </c>
    </row>
    <row r="1401" spans="1:15" x14ac:dyDescent="0.2">
      <c r="A1401">
        <v>89301162</v>
      </c>
      <c r="B1401" t="s">
        <v>1772</v>
      </c>
      <c r="C1401" t="s">
        <v>1825</v>
      </c>
      <c r="D1401">
        <v>10</v>
      </c>
      <c r="E1401" s="1">
        <v>39448</v>
      </c>
      <c r="G1401" t="s">
        <v>32</v>
      </c>
      <c r="H1401" t="s">
        <v>93</v>
      </c>
      <c r="I1401" t="s">
        <v>1780</v>
      </c>
      <c r="J1401" t="s">
        <v>35</v>
      </c>
      <c r="K1401">
        <v>0.05</v>
      </c>
      <c r="L1401" t="s">
        <v>36</v>
      </c>
      <c r="M1401" t="str">
        <f t="shared" si="63"/>
        <v>MUDr. Petr Jakubec</v>
      </c>
      <c r="N1401">
        <f t="shared" si="64"/>
        <v>4</v>
      </c>
      <c r="O1401">
        <f t="shared" si="65"/>
        <v>0.8</v>
      </c>
    </row>
    <row r="1402" spans="1:15" x14ac:dyDescent="0.2">
      <c r="A1402">
        <v>89301163</v>
      </c>
      <c r="B1402" t="s">
        <v>1772</v>
      </c>
      <c r="C1402" t="s">
        <v>229</v>
      </c>
      <c r="D1402">
        <v>5</v>
      </c>
      <c r="E1402" s="1">
        <v>41518</v>
      </c>
      <c r="G1402" t="s">
        <v>32</v>
      </c>
      <c r="H1402" t="s">
        <v>93</v>
      </c>
      <c r="I1402" t="s">
        <v>1780</v>
      </c>
      <c r="J1402" t="s">
        <v>35</v>
      </c>
      <c r="K1402">
        <v>0.5</v>
      </c>
      <c r="L1402" t="s">
        <v>36</v>
      </c>
      <c r="M1402" t="str">
        <f t="shared" si="63"/>
        <v>MUDr. Petr Jakubec</v>
      </c>
      <c r="N1402">
        <f t="shared" si="64"/>
        <v>4</v>
      </c>
      <c r="O1402">
        <f t="shared" si="65"/>
        <v>0.8</v>
      </c>
    </row>
    <row r="1403" spans="1:15" x14ac:dyDescent="0.2">
      <c r="A1403">
        <v>89301165</v>
      </c>
      <c r="B1403" t="s">
        <v>1772</v>
      </c>
      <c r="C1403" t="s">
        <v>1856</v>
      </c>
      <c r="D1403">
        <v>10</v>
      </c>
      <c r="E1403" s="1">
        <v>41518</v>
      </c>
      <c r="G1403" t="s">
        <v>32</v>
      </c>
      <c r="H1403" t="s">
        <v>93</v>
      </c>
      <c r="I1403" t="s">
        <v>1780</v>
      </c>
      <c r="J1403" t="s">
        <v>35</v>
      </c>
      <c r="K1403">
        <v>0.2</v>
      </c>
      <c r="L1403" t="s">
        <v>36</v>
      </c>
      <c r="M1403" t="str">
        <f t="shared" si="63"/>
        <v>MUDr. Petr Jakubec</v>
      </c>
      <c r="N1403">
        <f t="shared" si="64"/>
        <v>4</v>
      </c>
      <c r="O1403">
        <f t="shared" si="65"/>
        <v>0.8</v>
      </c>
    </row>
    <row r="1404" spans="1:15" x14ac:dyDescent="0.2">
      <c r="A1404">
        <v>89301141</v>
      </c>
      <c r="B1404" t="s">
        <v>1700</v>
      </c>
      <c r="C1404" t="s">
        <v>77</v>
      </c>
      <c r="D1404">
        <v>5</v>
      </c>
      <c r="E1404" s="1">
        <v>42917</v>
      </c>
      <c r="G1404" t="s">
        <v>1702</v>
      </c>
      <c r="H1404" t="s">
        <v>181</v>
      </c>
      <c r="I1404" t="s">
        <v>1712</v>
      </c>
      <c r="K1404">
        <v>0.2</v>
      </c>
      <c r="L1404" t="s">
        <v>140</v>
      </c>
      <c r="M1404" t="str">
        <f t="shared" si="63"/>
        <v>MUDr. FEBO Simona Jakubíčková</v>
      </c>
      <c r="N1404">
        <f t="shared" si="64"/>
        <v>3</v>
      </c>
      <c r="O1404">
        <f t="shared" si="65"/>
        <v>1</v>
      </c>
    </row>
    <row r="1405" spans="1:15" x14ac:dyDescent="0.2">
      <c r="A1405">
        <v>89301142</v>
      </c>
      <c r="B1405" t="s">
        <v>1700</v>
      </c>
      <c r="C1405" t="s">
        <v>1732</v>
      </c>
      <c r="D1405">
        <v>10</v>
      </c>
      <c r="E1405" s="1">
        <v>42597</v>
      </c>
      <c r="G1405" t="s">
        <v>1702</v>
      </c>
      <c r="H1405" t="s">
        <v>181</v>
      </c>
      <c r="I1405" t="s">
        <v>1712</v>
      </c>
      <c r="K1405">
        <v>0.6</v>
      </c>
      <c r="L1405" t="s">
        <v>140</v>
      </c>
      <c r="M1405" t="str">
        <f t="shared" si="63"/>
        <v>MUDr. FEBO Simona Jakubíčková</v>
      </c>
      <c r="N1405">
        <f t="shared" si="64"/>
        <v>3</v>
      </c>
      <c r="O1405">
        <f t="shared" si="65"/>
        <v>1</v>
      </c>
    </row>
    <row r="1406" spans="1:15" x14ac:dyDescent="0.2">
      <c r="A1406">
        <v>89301143</v>
      </c>
      <c r="B1406" t="s">
        <v>1700</v>
      </c>
      <c r="C1406" t="s">
        <v>1748</v>
      </c>
      <c r="D1406">
        <v>10</v>
      </c>
      <c r="E1406" s="1">
        <v>42597</v>
      </c>
      <c r="G1406" t="s">
        <v>1702</v>
      </c>
      <c r="H1406" t="s">
        <v>181</v>
      </c>
      <c r="I1406" t="s">
        <v>1712</v>
      </c>
      <c r="K1406">
        <v>0.2</v>
      </c>
      <c r="L1406" t="s">
        <v>140</v>
      </c>
      <c r="M1406" t="str">
        <f t="shared" si="63"/>
        <v>MUDr. FEBO Simona Jakubíčková</v>
      </c>
      <c r="N1406">
        <f t="shared" si="64"/>
        <v>3</v>
      </c>
      <c r="O1406">
        <f t="shared" si="65"/>
        <v>1</v>
      </c>
    </row>
    <row r="1407" spans="1:15" x14ac:dyDescent="0.2">
      <c r="A1407">
        <v>89301132</v>
      </c>
      <c r="B1407" t="s">
        <v>1644</v>
      </c>
      <c r="C1407" t="s">
        <v>1683</v>
      </c>
      <c r="D1407">
        <v>10</v>
      </c>
      <c r="E1407" s="1">
        <v>44531</v>
      </c>
      <c r="G1407" t="s">
        <v>20</v>
      </c>
      <c r="H1407" t="s">
        <v>191</v>
      </c>
      <c r="I1407" t="s">
        <v>1684</v>
      </c>
      <c r="K1407">
        <v>1</v>
      </c>
      <c r="L1407" t="s">
        <v>51</v>
      </c>
      <c r="M1407" t="str">
        <f t="shared" si="63"/>
        <v>Bc. Barbora Jakůbková</v>
      </c>
      <c r="N1407">
        <f t="shared" si="64"/>
        <v>1</v>
      </c>
      <c r="O1407">
        <f t="shared" si="65"/>
        <v>1</v>
      </c>
    </row>
    <row r="1408" spans="1:15" x14ac:dyDescent="0.2">
      <c r="A1408">
        <v>89301141</v>
      </c>
      <c r="B1408" t="s">
        <v>1700</v>
      </c>
      <c r="C1408" t="s">
        <v>77</v>
      </c>
      <c r="D1408">
        <v>5</v>
      </c>
      <c r="E1408" s="1">
        <v>40634</v>
      </c>
      <c r="H1408" t="s">
        <v>42</v>
      </c>
      <c r="I1408" t="s">
        <v>1684</v>
      </c>
      <c r="K1408">
        <v>1</v>
      </c>
      <c r="L1408" t="s">
        <v>19</v>
      </c>
      <c r="M1408" t="str">
        <f t="shared" si="63"/>
        <v>Jana Jakůbková</v>
      </c>
      <c r="N1408">
        <f t="shared" si="64"/>
        <v>1</v>
      </c>
      <c r="O1408">
        <f t="shared" si="65"/>
        <v>1</v>
      </c>
    </row>
    <row r="1409" spans="1:15" x14ac:dyDescent="0.2">
      <c r="A1409">
        <v>89301031</v>
      </c>
      <c r="B1409" t="s">
        <v>485</v>
      </c>
      <c r="C1409" t="s">
        <v>77</v>
      </c>
      <c r="D1409">
        <v>5</v>
      </c>
      <c r="E1409" s="1">
        <v>43739</v>
      </c>
      <c r="H1409" t="s">
        <v>405</v>
      </c>
      <c r="I1409" t="s">
        <v>500</v>
      </c>
      <c r="K1409">
        <v>1</v>
      </c>
      <c r="L1409" t="s">
        <v>51</v>
      </c>
      <c r="M1409" t="str">
        <f t="shared" si="63"/>
        <v>Lukáš Janáček</v>
      </c>
      <c r="N1409">
        <f t="shared" si="64"/>
        <v>1</v>
      </c>
      <c r="O1409">
        <f t="shared" si="65"/>
        <v>1</v>
      </c>
    </row>
    <row r="1410" spans="1:15" x14ac:dyDescent="0.2">
      <c r="A1410">
        <v>89301292</v>
      </c>
      <c r="B1410" t="s">
        <v>2317</v>
      </c>
      <c r="C1410" t="s">
        <v>351</v>
      </c>
      <c r="D1410">
        <v>10</v>
      </c>
      <c r="E1410" s="1">
        <v>43739</v>
      </c>
      <c r="G1410" t="s">
        <v>32</v>
      </c>
      <c r="H1410" t="s">
        <v>376</v>
      </c>
      <c r="I1410" t="s">
        <v>2322</v>
      </c>
      <c r="K1410">
        <v>1</v>
      </c>
      <c r="L1410" t="s">
        <v>140</v>
      </c>
      <c r="M1410" t="str">
        <f t="shared" si="63"/>
        <v>MUDr. Michal Janák</v>
      </c>
      <c r="N1410">
        <f t="shared" si="64"/>
        <v>1</v>
      </c>
      <c r="O1410">
        <f t="shared" si="65"/>
        <v>1</v>
      </c>
    </row>
    <row r="1411" spans="1:15" x14ac:dyDescent="0.2">
      <c r="A1411">
        <v>89301075</v>
      </c>
      <c r="B1411" t="s">
        <v>904</v>
      </c>
      <c r="C1411" t="s">
        <v>981</v>
      </c>
      <c r="D1411">
        <v>10</v>
      </c>
      <c r="E1411" s="1">
        <v>44105</v>
      </c>
      <c r="H1411" t="s">
        <v>44</v>
      </c>
      <c r="I1411" t="s">
        <v>1082</v>
      </c>
      <c r="K1411">
        <v>1</v>
      </c>
      <c r="L1411" t="s">
        <v>19</v>
      </c>
      <c r="M1411" t="str">
        <f t="shared" ref="M1411:M1474" si="66">IF(G1411="",H1411&amp;" "&amp;I1411,G1411&amp;" "&amp;H1411&amp;" "&amp;I1411)</f>
        <v>Eva Janásková</v>
      </c>
      <c r="N1411">
        <f t="shared" ref="N1411:N1474" si="67">COUNTIF(M:M,M1411)</f>
        <v>1</v>
      </c>
      <c r="O1411">
        <f t="shared" ref="O1411:O1474" si="68">SUMIFS(K:K,M:M,M1411)</f>
        <v>1</v>
      </c>
    </row>
    <row r="1412" spans="1:15" x14ac:dyDescent="0.2">
      <c r="A1412">
        <v>89301142</v>
      </c>
      <c r="B1412" t="s">
        <v>1700</v>
      </c>
      <c r="C1412" t="s">
        <v>1732</v>
      </c>
      <c r="D1412">
        <v>10</v>
      </c>
      <c r="E1412" s="1">
        <v>39448</v>
      </c>
      <c r="H1412" t="s">
        <v>1328</v>
      </c>
      <c r="I1412" t="s">
        <v>1734</v>
      </c>
      <c r="K1412">
        <v>0.9</v>
      </c>
      <c r="L1412" t="s">
        <v>19</v>
      </c>
      <c r="M1412" t="str">
        <f t="shared" si="66"/>
        <v>Darina Jancková</v>
      </c>
      <c r="N1412">
        <f t="shared" si="67"/>
        <v>2</v>
      </c>
      <c r="O1412">
        <f t="shared" si="68"/>
        <v>1</v>
      </c>
    </row>
    <row r="1413" spans="1:15" x14ac:dyDescent="0.2">
      <c r="A1413">
        <v>89301143</v>
      </c>
      <c r="B1413" t="s">
        <v>1700</v>
      </c>
      <c r="C1413" t="s">
        <v>1748</v>
      </c>
      <c r="D1413">
        <v>10</v>
      </c>
      <c r="E1413" s="1">
        <v>39448</v>
      </c>
      <c r="H1413" t="s">
        <v>1328</v>
      </c>
      <c r="I1413" t="s">
        <v>1734</v>
      </c>
      <c r="K1413">
        <v>0.1</v>
      </c>
      <c r="L1413" t="s">
        <v>19</v>
      </c>
      <c r="M1413" t="str">
        <f t="shared" si="66"/>
        <v>Darina Jancková</v>
      </c>
      <c r="N1413">
        <f t="shared" si="67"/>
        <v>2</v>
      </c>
      <c r="O1413">
        <f t="shared" si="68"/>
        <v>1</v>
      </c>
    </row>
    <row r="1414" spans="1:15" x14ac:dyDescent="0.2">
      <c r="A1414">
        <v>89301023</v>
      </c>
      <c r="B1414" t="s">
        <v>304</v>
      </c>
      <c r="C1414" t="s">
        <v>229</v>
      </c>
      <c r="D1414">
        <v>5</v>
      </c>
      <c r="E1414" s="1">
        <v>42401</v>
      </c>
      <c r="H1414" t="s">
        <v>259</v>
      </c>
      <c r="I1414" t="s">
        <v>400</v>
      </c>
      <c r="K1414">
        <v>0.1</v>
      </c>
      <c r="L1414" t="s">
        <v>19</v>
      </c>
      <c r="M1414" t="str">
        <f t="shared" si="66"/>
        <v>Gabriela Jančíková</v>
      </c>
      <c r="N1414">
        <f t="shared" si="67"/>
        <v>1</v>
      </c>
      <c r="O1414">
        <f t="shared" si="68"/>
        <v>0.1</v>
      </c>
    </row>
    <row r="1415" spans="1:15" x14ac:dyDescent="0.2">
      <c r="A1415">
        <v>89301218</v>
      </c>
      <c r="B1415" t="s">
        <v>2149</v>
      </c>
      <c r="C1415" t="s">
        <v>2149</v>
      </c>
      <c r="D1415">
        <v>10</v>
      </c>
      <c r="E1415" s="1">
        <v>44287</v>
      </c>
      <c r="H1415" t="s">
        <v>58</v>
      </c>
      <c r="I1415" t="s">
        <v>400</v>
      </c>
      <c r="K1415">
        <v>0.5</v>
      </c>
      <c r="L1415" t="s">
        <v>51</v>
      </c>
      <c r="M1415" t="str">
        <f t="shared" si="66"/>
        <v>Lenka Jančíková</v>
      </c>
      <c r="N1415">
        <f t="shared" si="67"/>
        <v>1</v>
      </c>
      <c r="O1415">
        <f t="shared" si="68"/>
        <v>0.5</v>
      </c>
    </row>
    <row r="1416" spans="1:15" x14ac:dyDescent="0.2">
      <c r="A1416">
        <v>89301261</v>
      </c>
      <c r="B1416" t="s">
        <v>2210</v>
      </c>
      <c r="C1416" t="s">
        <v>77</v>
      </c>
      <c r="D1416">
        <v>5</v>
      </c>
      <c r="E1416" s="1">
        <v>39448</v>
      </c>
      <c r="G1416" t="s">
        <v>13</v>
      </c>
      <c r="H1416" t="s">
        <v>65</v>
      </c>
      <c r="I1416" t="s">
        <v>400</v>
      </c>
      <c r="J1416" t="s">
        <v>35</v>
      </c>
      <c r="K1416">
        <v>0.2</v>
      </c>
      <c r="L1416" t="s">
        <v>16</v>
      </c>
      <c r="M1416" t="str">
        <f t="shared" si="66"/>
        <v>Mgr. Věra Jančíková</v>
      </c>
      <c r="N1416">
        <f t="shared" si="67"/>
        <v>2</v>
      </c>
      <c r="O1416">
        <f t="shared" si="68"/>
        <v>1</v>
      </c>
    </row>
    <row r="1417" spans="1:15" x14ac:dyDescent="0.2">
      <c r="A1417">
        <v>89301265</v>
      </c>
      <c r="B1417" t="s">
        <v>2210</v>
      </c>
      <c r="C1417" t="s">
        <v>2267</v>
      </c>
      <c r="D1417">
        <v>10</v>
      </c>
      <c r="E1417" s="1">
        <v>39448</v>
      </c>
      <c r="G1417" t="s">
        <v>13</v>
      </c>
      <c r="H1417" t="s">
        <v>65</v>
      </c>
      <c r="I1417" t="s">
        <v>400</v>
      </c>
      <c r="J1417" t="s">
        <v>35</v>
      </c>
      <c r="K1417">
        <v>0.8</v>
      </c>
      <c r="L1417" t="s">
        <v>16</v>
      </c>
      <c r="M1417" t="str">
        <f t="shared" si="66"/>
        <v>Mgr. Věra Jančíková</v>
      </c>
      <c r="N1417">
        <f t="shared" si="67"/>
        <v>2</v>
      </c>
      <c r="O1417">
        <f t="shared" si="68"/>
        <v>1</v>
      </c>
    </row>
    <row r="1418" spans="1:15" x14ac:dyDescent="0.2">
      <c r="A1418">
        <v>89301028</v>
      </c>
      <c r="B1418" t="s">
        <v>304</v>
      </c>
      <c r="C1418" t="s">
        <v>465</v>
      </c>
      <c r="D1418">
        <v>10</v>
      </c>
      <c r="E1418" s="1">
        <v>43466</v>
      </c>
      <c r="G1418" t="s">
        <v>32</v>
      </c>
      <c r="H1418" t="s">
        <v>93</v>
      </c>
      <c r="I1418" t="s">
        <v>480</v>
      </c>
      <c r="K1418">
        <v>0.2</v>
      </c>
      <c r="L1418" t="s">
        <v>140</v>
      </c>
      <c r="M1418" t="str">
        <f t="shared" si="66"/>
        <v>MUDr. Petr Janda</v>
      </c>
      <c r="N1418">
        <f t="shared" si="67"/>
        <v>3</v>
      </c>
      <c r="O1418">
        <f t="shared" si="68"/>
        <v>1</v>
      </c>
    </row>
    <row r="1419" spans="1:15" x14ac:dyDescent="0.2">
      <c r="A1419">
        <v>89301042</v>
      </c>
      <c r="B1419" t="s">
        <v>701</v>
      </c>
      <c r="C1419" t="s">
        <v>702</v>
      </c>
      <c r="D1419">
        <v>10</v>
      </c>
      <c r="E1419" s="1">
        <v>41821</v>
      </c>
      <c r="G1419" t="s">
        <v>32</v>
      </c>
      <c r="H1419" t="s">
        <v>93</v>
      </c>
      <c r="I1419" t="s">
        <v>480</v>
      </c>
      <c r="K1419">
        <v>0.5</v>
      </c>
      <c r="L1419" t="s">
        <v>36</v>
      </c>
      <c r="M1419" t="str">
        <f t="shared" si="66"/>
        <v>MUDr. Petr Janda</v>
      </c>
      <c r="N1419">
        <f t="shared" si="67"/>
        <v>3</v>
      </c>
      <c r="O1419">
        <f t="shared" si="68"/>
        <v>1</v>
      </c>
    </row>
    <row r="1420" spans="1:15" x14ac:dyDescent="0.2">
      <c r="A1420">
        <v>89301045</v>
      </c>
      <c r="B1420" t="s">
        <v>701</v>
      </c>
      <c r="C1420" t="s">
        <v>742</v>
      </c>
      <c r="D1420">
        <v>10</v>
      </c>
      <c r="E1420" s="1">
        <v>41821</v>
      </c>
      <c r="G1420" t="s">
        <v>32</v>
      </c>
      <c r="H1420" t="s">
        <v>93</v>
      </c>
      <c r="I1420" t="s">
        <v>480</v>
      </c>
      <c r="K1420">
        <v>0.3</v>
      </c>
      <c r="L1420" t="s">
        <v>36</v>
      </c>
      <c r="M1420" t="str">
        <f t="shared" si="66"/>
        <v>MUDr. Petr Janda</v>
      </c>
      <c r="N1420">
        <f t="shared" si="67"/>
        <v>3</v>
      </c>
      <c r="O1420">
        <f t="shared" si="68"/>
        <v>1</v>
      </c>
    </row>
    <row r="1421" spans="1:15" x14ac:dyDescent="0.2">
      <c r="A1421">
        <v>89301022</v>
      </c>
      <c r="B1421" t="s">
        <v>304</v>
      </c>
      <c r="C1421" t="s">
        <v>351</v>
      </c>
      <c r="D1421">
        <v>10</v>
      </c>
      <c r="E1421" s="1">
        <v>44805</v>
      </c>
      <c r="H1421" t="s">
        <v>314</v>
      </c>
      <c r="I1421" t="s">
        <v>357</v>
      </c>
      <c r="K1421">
        <v>1</v>
      </c>
      <c r="L1421" t="s">
        <v>51</v>
      </c>
      <c r="M1421" t="str">
        <f t="shared" si="66"/>
        <v>Pavlína Janečková</v>
      </c>
      <c r="N1421">
        <f t="shared" si="67"/>
        <v>1</v>
      </c>
      <c r="O1421">
        <f t="shared" si="68"/>
        <v>1</v>
      </c>
    </row>
    <row r="1422" spans="1:15" x14ac:dyDescent="0.2">
      <c r="A1422">
        <v>89301051</v>
      </c>
      <c r="B1422" t="s">
        <v>761</v>
      </c>
      <c r="C1422" t="s">
        <v>77</v>
      </c>
      <c r="D1422">
        <v>5</v>
      </c>
      <c r="E1422" s="1">
        <v>44378</v>
      </c>
      <c r="G1422" t="s">
        <v>32</v>
      </c>
      <c r="H1422" t="s">
        <v>42</v>
      </c>
      <c r="I1422" t="s">
        <v>357</v>
      </c>
      <c r="J1422" t="s">
        <v>35</v>
      </c>
      <c r="K1422">
        <v>0.5</v>
      </c>
      <c r="L1422" t="s">
        <v>36</v>
      </c>
      <c r="M1422" t="str">
        <f t="shared" si="66"/>
        <v>MUDr. Jana Janečková</v>
      </c>
      <c r="N1422">
        <f t="shared" si="67"/>
        <v>4</v>
      </c>
      <c r="O1422">
        <f t="shared" si="68"/>
        <v>0.99999999999999989</v>
      </c>
    </row>
    <row r="1423" spans="1:15" x14ac:dyDescent="0.2">
      <c r="A1423">
        <v>89301052</v>
      </c>
      <c r="B1423" t="s">
        <v>788</v>
      </c>
      <c r="C1423" t="s">
        <v>351</v>
      </c>
      <c r="D1423">
        <v>10</v>
      </c>
      <c r="E1423" s="1">
        <v>40026</v>
      </c>
      <c r="G1423" t="s">
        <v>32</v>
      </c>
      <c r="H1423" t="s">
        <v>42</v>
      </c>
      <c r="I1423" t="s">
        <v>357</v>
      </c>
      <c r="J1423" t="s">
        <v>35</v>
      </c>
      <c r="K1423">
        <v>0.1</v>
      </c>
      <c r="L1423" t="s">
        <v>36</v>
      </c>
      <c r="M1423" t="str">
        <f t="shared" si="66"/>
        <v>MUDr. Jana Janečková</v>
      </c>
      <c r="N1423">
        <f t="shared" si="67"/>
        <v>4</v>
      </c>
      <c r="O1423">
        <f t="shared" si="68"/>
        <v>0.99999999999999989</v>
      </c>
    </row>
    <row r="1424" spans="1:15" x14ac:dyDescent="0.2">
      <c r="A1424">
        <v>89301055</v>
      </c>
      <c r="B1424" t="s">
        <v>803</v>
      </c>
      <c r="C1424" t="s">
        <v>804</v>
      </c>
      <c r="D1424">
        <v>10</v>
      </c>
      <c r="E1424" s="1">
        <v>40026</v>
      </c>
      <c r="G1424" t="s">
        <v>32</v>
      </c>
      <c r="H1424" t="s">
        <v>42</v>
      </c>
      <c r="I1424" t="s">
        <v>357</v>
      </c>
      <c r="J1424" t="s">
        <v>35</v>
      </c>
      <c r="K1424">
        <v>0.3</v>
      </c>
      <c r="L1424" t="s">
        <v>36</v>
      </c>
      <c r="M1424" t="str">
        <f t="shared" si="66"/>
        <v>MUDr. Jana Janečková</v>
      </c>
      <c r="N1424">
        <f t="shared" si="67"/>
        <v>4</v>
      </c>
      <c r="O1424">
        <f t="shared" si="68"/>
        <v>0.99999999999999989</v>
      </c>
    </row>
    <row r="1425" spans="1:15" x14ac:dyDescent="0.2">
      <c r="A1425">
        <v>89301058</v>
      </c>
      <c r="B1425" t="s">
        <v>807</v>
      </c>
      <c r="C1425" t="s">
        <v>267</v>
      </c>
      <c r="D1425">
        <v>8</v>
      </c>
      <c r="E1425" s="1">
        <v>40026</v>
      </c>
      <c r="G1425" t="s">
        <v>32</v>
      </c>
      <c r="H1425" t="s">
        <v>42</v>
      </c>
      <c r="I1425" t="s">
        <v>357</v>
      </c>
      <c r="J1425" t="s">
        <v>35</v>
      </c>
      <c r="K1425">
        <v>0.1</v>
      </c>
      <c r="L1425" t="s">
        <v>36</v>
      </c>
      <c r="M1425" t="str">
        <f t="shared" si="66"/>
        <v>MUDr. Jana Janečková</v>
      </c>
      <c r="N1425">
        <f t="shared" si="67"/>
        <v>4</v>
      </c>
      <c r="O1425">
        <f t="shared" si="68"/>
        <v>0.99999999999999989</v>
      </c>
    </row>
    <row r="1426" spans="1:15" x14ac:dyDescent="0.2">
      <c r="A1426">
        <v>89301102</v>
      </c>
      <c r="B1426" t="s">
        <v>1326</v>
      </c>
      <c r="C1426" t="s">
        <v>351</v>
      </c>
      <c r="D1426">
        <v>10</v>
      </c>
      <c r="E1426" s="1">
        <v>40374</v>
      </c>
      <c r="H1426" t="s">
        <v>58</v>
      </c>
      <c r="I1426" t="s">
        <v>357</v>
      </c>
      <c r="K1426">
        <v>1</v>
      </c>
      <c r="L1426" t="s">
        <v>19</v>
      </c>
      <c r="M1426" t="str">
        <f t="shared" si="66"/>
        <v>Lenka Janečková</v>
      </c>
      <c r="N1426">
        <f t="shared" si="67"/>
        <v>1</v>
      </c>
      <c r="O1426">
        <f t="shared" si="68"/>
        <v>1</v>
      </c>
    </row>
    <row r="1427" spans="1:15" x14ac:dyDescent="0.2">
      <c r="A1427">
        <v>89301386</v>
      </c>
      <c r="B1427" t="s">
        <v>2690</v>
      </c>
      <c r="C1427" t="s">
        <v>2711</v>
      </c>
      <c r="D1427">
        <v>10</v>
      </c>
      <c r="E1427" s="1">
        <v>44378</v>
      </c>
      <c r="H1427" t="s">
        <v>2720</v>
      </c>
      <c r="I1427" t="s">
        <v>2721</v>
      </c>
      <c r="K1427">
        <v>0</v>
      </c>
      <c r="L1427" t="s">
        <v>27</v>
      </c>
      <c r="M1427" t="str">
        <f t="shared" si="66"/>
        <v>Mário Janega</v>
      </c>
      <c r="N1427">
        <f t="shared" si="67"/>
        <v>1</v>
      </c>
      <c r="O1427">
        <f t="shared" si="68"/>
        <v>0</v>
      </c>
    </row>
    <row r="1428" spans="1:15" x14ac:dyDescent="0.2">
      <c r="A1428">
        <v>89301162</v>
      </c>
      <c r="B1428" t="s">
        <v>1772</v>
      </c>
      <c r="C1428" t="s">
        <v>1825</v>
      </c>
      <c r="D1428">
        <v>10</v>
      </c>
      <c r="E1428" s="1">
        <v>43709</v>
      </c>
      <c r="H1428" t="s">
        <v>168</v>
      </c>
      <c r="I1428" t="s">
        <v>1838</v>
      </c>
      <c r="K1428">
        <v>0.5</v>
      </c>
      <c r="L1428" t="s">
        <v>19</v>
      </c>
      <c r="M1428" t="str">
        <f t="shared" si="66"/>
        <v>Miloslava Jáněová</v>
      </c>
      <c r="N1428">
        <f t="shared" si="67"/>
        <v>2</v>
      </c>
      <c r="O1428">
        <f t="shared" si="68"/>
        <v>1</v>
      </c>
    </row>
    <row r="1429" spans="1:15" x14ac:dyDescent="0.2">
      <c r="A1429">
        <v>89301166</v>
      </c>
      <c r="B1429" t="s">
        <v>1772</v>
      </c>
      <c r="C1429" t="s">
        <v>1860</v>
      </c>
      <c r="D1429">
        <v>10</v>
      </c>
      <c r="E1429" s="1">
        <v>43709</v>
      </c>
      <c r="H1429" t="s">
        <v>168</v>
      </c>
      <c r="I1429" t="s">
        <v>1838</v>
      </c>
      <c r="K1429">
        <v>0.5</v>
      </c>
      <c r="L1429" t="s">
        <v>19</v>
      </c>
      <c r="M1429" t="str">
        <f t="shared" si="66"/>
        <v>Miloslava Jáněová</v>
      </c>
      <c r="N1429">
        <f t="shared" si="67"/>
        <v>2</v>
      </c>
      <c r="O1429">
        <f t="shared" si="68"/>
        <v>1</v>
      </c>
    </row>
    <row r="1430" spans="1:15" x14ac:dyDescent="0.2">
      <c r="A1430">
        <v>89301062</v>
      </c>
      <c r="B1430" t="s">
        <v>851</v>
      </c>
      <c r="C1430" t="s">
        <v>351</v>
      </c>
      <c r="D1430">
        <v>10</v>
      </c>
      <c r="E1430" s="1">
        <v>44197</v>
      </c>
      <c r="H1430" t="s">
        <v>292</v>
      </c>
      <c r="I1430" t="s">
        <v>852</v>
      </c>
      <c r="K1430">
        <v>1</v>
      </c>
      <c r="L1430" t="s">
        <v>51</v>
      </c>
      <c r="M1430" t="str">
        <f t="shared" si="66"/>
        <v>Iveta Janhubová</v>
      </c>
      <c r="N1430">
        <f t="shared" si="67"/>
        <v>1</v>
      </c>
      <c r="O1430">
        <f t="shared" si="68"/>
        <v>1</v>
      </c>
    </row>
    <row r="1431" spans="1:15" x14ac:dyDescent="0.2">
      <c r="A1431">
        <v>89100601</v>
      </c>
      <c r="B1431" t="s">
        <v>12</v>
      </c>
      <c r="C1431" t="s">
        <v>12</v>
      </c>
      <c r="D1431">
        <v>5</v>
      </c>
      <c r="E1431" s="1">
        <v>43040</v>
      </c>
      <c r="H1431" t="s">
        <v>47</v>
      </c>
      <c r="I1431" t="s">
        <v>48</v>
      </c>
      <c r="K1431">
        <v>0.2</v>
      </c>
      <c r="L1431" t="s">
        <v>19</v>
      </c>
      <c r="M1431" t="str">
        <f t="shared" si="66"/>
        <v>Libuše Janíčková</v>
      </c>
      <c r="N1431">
        <f t="shared" si="67"/>
        <v>1</v>
      </c>
      <c r="O1431">
        <f t="shared" si="68"/>
        <v>0.2</v>
      </c>
    </row>
    <row r="1432" spans="1:15" x14ac:dyDescent="0.2">
      <c r="A1432">
        <v>89301081</v>
      </c>
      <c r="B1432" t="s">
        <v>1125</v>
      </c>
      <c r="C1432" t="s">
        <v>77</v>
      </c>
      <c r="D1432">
        <v>5</v>
      </c>
      <c r="E1432" s="1">
        <v>44317</v>
      </c>
      <c r="G1432" t="s">
        <v>20</v>
      </c>
      <c r="H1432" t="s">
        <v>145</v>
      </c>
      <c r="I1432" t="s">
        <v>48</v>
      </c>
      <c r="J1432" t="s">
        <v>62</v>
      </c>
      <c r="K1432">
        <v>0.75</v>
      </c>
      <c r="L1432" t="s">
        <v>60</v>
      </c>
      <c r="M1432" t="str">
        <f t="shared" si="66"/>
        <v>Bc. Pavla Janíčková</v>
      </c>
      <c r="N1432">
        <f t="shared" si="67"/>
        <v>1</v>
      </c>
      <c r="O1432">
        <f t="shared" si="68"/>
        <v>0.75</v>
      </c>
    </row>
    <row r="1433" spans="1:15" x14ac:dyDescent="0.2">
      <c r="A1433">
        <v>89301081</v>
      </c>
      <c r="B1433" t="s">
        <v>1125</v>
      </c>
      <c r="C1433" t="s">
        <v>77</v>
      </c>
      <c r="D1433">
        <v>5</v>
      </c>
      <c r="E1433" s="1">
        <v>44805</v>
      </c>
      <c r="G1433" t="s">
        <v>20</v>
      </c>
      <c r="H1433" t="s">
        <v>63</v>
      </c>
      <c r="I1433" t="s">
        <v>1149</v>
      </c>
      <c r="K1433">
        <v>1</v>
      </c>
      <c r="L1433" t="s">
        <v>60</v>
      </c>
      <c r="M1433" t="str">
        <f t="shared" si="66"/>
        <v>Bc. Kristýna Janigová</v>
      </c>
      <c r="N1433">
        <f t="shared" si="67"/>
        <v>1</v>
      </c>
      <c r="O1433">
        <f t="shared" si="68"/>
        <v>1</v>
      </c>
    </row>
    <row r="1434" spans="1:15" x14ac:dyDescent="0.2">
      <c r="A1434">
        <v>89301101</v>
      </c>
      <c r="B1434" t="s">
        <v>1326</v>
      </c>
      <c r="C1434" t="s">
        <v>77</v>
      </c>
      <c r="D1434">
        <v>5</v>
      </c>
      <c r="E1434" s="1">
        <v>42979</v>
      </c>
      <c r="H1434" t="s">
        <v>1363</v>
      </c>
      <c r="I1434" t="s">
        <v>1364</v>
      </c>
      <c r="K1434">
        <v>0.8</v>
      </c>
      <c r="L1434" t="s">
        <v>51</v>
      </c>
      <c r="M1434" t="str">
        <f t="shared" si="66"/>
        <v>Michala Janíková</v>
      </c>
      <c r="N1434">
        <f t="shared" si="67"/>
        <v>1</v>
      </c>
      <c r="O1434">
        <f t="shared" si="68"/>
        <v>0.8</v>
      </c>
    </row>
    <row r="1435" spans="1:15" x14ac:dyDescent="0.2">
      <c r="A1435">
        <v>89301173</v>
      </c>
      <c r="B1435" t="s">
        <v>1863</v>
      </c>
      <c r="C1435" t="s">
        <v>229</v>
      </c>
      <c r="D1435">
        <v>5</v>
      </c>
      <c r="E1435" s="1">
        <v>39814</v>
      </c>
      <c r="H1435" t="s">
        <v>438</v>
      </c>
      <c r="I1435" t="s">
        <v>1364</v>
      </c>
      <c r="K1435">
        <v>1</v>
      </c>
      <c r="L1435" t="s">
        <v>19</v>
      </c>
      <c r="M1435" t="str">
        <f t="shared" si="66"/>
        <v>Iva Janíková</v>
      </c>
      <c r="N1435">
        <f t="shared" si="67"/>
        <v>1</v>
      </c>
      <c r="O1435">
        <f t="shared" si="68"/>
        <v>1</v>
      </c>
    </row>
    <row r="1436" spans="1:15" x14ac:dyDescent="0.2">
      <c r="A1436">
        <v>89301285</v>
      </c>
      <c r="B1436" t="s">
        <v>2300</v>
      </c>
      <c r="C1436" t="s">
        <v>2301</v>
      </c>
      <c r="D1436">
        <v>10</v>
      </c>
      <c r="E1436" s="1">
        <v>41640</v>
      </c>
      <c r="G1436" t="s">
        <v>13</v>
      </c>
      <c r="H1436" t="s">
        <v>368</v>
      </c>
      <c r="I1436" t="s">
        <v>1364</v>
      </c>
      <c r="J1436" t="s">
        <v>35</v>
      </c>
      <c r="K1436">
        <v>1</v>
      </c>
      <c r="L1436" t="s">
        <v>1222</v>
      </c>
      <c r="M1436" t="str">
        <f t="shared" si="66"/>
        <v>Mgr. Mária Janíková</v>
      </c>
      <c r="N1436">
        <f t="shared" si="67"/>
        <v>1</v>
      </c>
      <c r="O1436">
        <f t="shared" si="68"/>
        <v>1</v>
      </c>
    </row>
    <row r="1437" spans="1:15" x14ac:dyDescent="0.2">
      <c r="A1437">
        <v>89301176</v>
      </c>
      <c r="B1437" t="s">
        <v>1937</v>
      </c>
      <c r="C1437" t="s">
        <v>229</v>
      </c>
      <c r="D1437">
        <v>5</v>
      </c>
      <c r="E1437" s="1">
        <v>44713</v>
      </c>
      <c r="H1437" t="s">
        <v>44</v>
      </c>
      <c r="I1437" t="s">
        <v>1942</v>
      </c>
      <c r="K1437">
        <v>1</v>
      </c>
      <c r="L1437" t="s">
        <v>19</v>
      </c>
      <c r="M1437" t="str">
        <f t="shared" si="66"/>
        <v>Eva Janitová</v>
      </c>
      <c r="N1437">
        <f t="shared" si="67"/>
        <v>1</v>
      </c>
      <c r="O1437">
        <f t="shared" si="68"/>
        <v>1</v>
      </c>
    </row>
    <row r="1438" spans="1:15" x14ac:dyDescent="0.2">
      <c r="A1438">
        <v>89301081</v>
      </c>
      <c r="B1438" t="s">
        <v>1125</v>
      </c>
      <c r="C1438" t="s">
        <v>77</v>
      </c>
      <c r="D1438">
        <v>5</v>
      </c>
      <c r="E1438" s="1">
        <v>39448</v>
      </c>
      <c r="H1438" t="s">
        <v>195</v>
      </c>
      <c r="I1438" t="s">
        <v>1187</v>
      </c>
      <c r="K1438">
        <v>1</v>
      </c>
      <c r="L1438" t="s">
        <v>27</v>
      </c>
      <c r="M1438" t="str">
        <f t="shared" si="66"/>
        <v>Jiří Janka</v>
      </c>
      <c r="N1438">
        <f t="shared" si="67"/>
        <v>1</v>
      </c>
      <c r="O1438">
        <f t="shared" si="68"/>
        <v>1</v>
      </c>
    </row>
    <row r="1439" spans="1:15" x14ac:dyDescent="0.2">
      <c r="A1439">
        <v>89301375</v>
      </c>
      <c r="B1439" t="s">
        <v>2652</v>
      </c>
      <c r="C1439" t="s">
        <v>2652</v>
      </c>
      <c r="D1439">
        <v>10</v>
      </c>
      <c r="E1439" s="1">
        <v>39814</v>
      </c>
      <c r="G1439" t="s">
        <v>32</v>
      </c>
      <c r="H1439" t="s">
        <v>42</v>
      </c>
      <c r="I1439" t="s">
        <v>2685</v>
      </c>
      <c r="K1439">
        <v>1</v>
      </c>
      <c r="L1439" t="s">
        <v>36</v>
      </c>
      <c r="M1439" t="str">
        <f t="shared" si="66"/>
        <v>MUDr. Jana Janková</v>
      </c>
      <c r="N1439">
        <f t="shared" si="67"/>
        <v>1</v>
      </c>
      <c r="O1439">
        <f t="shared" si="68"/>
        <v>1</v>
      </c>
    </row>
    <row r="1440" spans="1:15" x14ac:dyDescent="0.2">
      <c r="A1440">
        <v>89301415</v>
      </c>
      <c r="B1440" t="s">
        <v>2770</v>
      </c>
      <c r="C1440" t="s">
        <v>2771</v>
      </c>
      <c r="D1440">
        <v>10</v>
      </c>
      <c r="E1440" s="1">
        <v>41821</v>
      </c>
      <c r="H1440" t="s">
        <v>17</v>
      </c>
      <c r="I1440" t="s">
        <v>2777</v>
      </c>
      <c r="K1440">
        <v>1</v>
      </c>
      <c r="L1440" t="s">
        <v>19</v>
      </c>
      <c r="M1440" t="str">
        <f t="shared" si="66"/>
        <v>Marie Janošcová</v>
      </c>
      <c r="N1440">
        <f t="shared" si="67"/>
        <v>1</v>
      </c>
      <c r="O1440">
        <f t="shared" si="68"/>
        <v>1</v>
      </c>
    </row>
    <row r="1441" spans="1:16" x14ac:dyDescent="0.2">
      <c r="A1441">
        <v>89301081</v>
      </c>
      <c r="B1441" t="s">
        <v>1125</v>
      </c>
      <c r="C1441" t="s">
        <v>77</v>
      </c>
      <c r="D1441">
        <v>5</v>
      </c>
      <c r="E1441" s="1">
        <v>43739</v>
      </c>
      <c r="G1441" t="s">
        <v>32</v>
      </c>
      <c r="H1441" t="s">
        <v>119</v>
      </c>
      <c r="I1441" t="s">
        <v>1133</v>
      </c>
      <c r="K1441">
        <v>0.8</v>
      </c>
      <c r="L1441" t="s">
        <v>167</v>
      </c>
      <c r="M1441" t="str">
        <f t="shared" si="66"/>
        <v>MUDr. Martin Janošík</v>
      </c>
      <c r="N1441">
        <f t="shared" si="67"/>
        <v>1</v>
      </c>
      <c r="O1441">
        <f t="shared" si="68"/>
        <v>0.8</v>
      </c>
    </row>
    <row r="1442" spans="1:16" x14ac:dyDescent="0.2">
      <c r="A1442">
        <v>89301104</v>
      </c>
      <c r="B1442" t="s">
        <v>1326</v>
      </c>
      <c r="C1442" t="s">
        <v>1461</v>
      </c>
      <c r="D1442">
        <v>10</v>
      </c>
      <c r="E1442" s="1">
        <v>39448</v>
      </c>
      <c r="G1442" t="s">
        <v>13</v>
      </c>
      <c r="H1442" t="s">
        <v>49</v>
      </c>
      <c r="I1442" t="s">
        <v>1470</v>
      </c>
      <c r="K1442">
        <v>1</v>
      </c>
      <c r="L1442" t="s">
        <v>19</v>
      </c>
      <c r="M1442" t="str">
        <f t="shared" si="66"/>
        <v>Mgr. Anna Janošťáková</v>
      </c>
      <c r="N1442">
        <f t="shared" si="67"/>
        <v>1</v>
      </c>
      <c r="O1442">
        <f t="shared" si="68"/>
        <v>1</v>
      </c>
    </row>
    <row r="1443" spans="1:16" x14ac:dyDescent="0.2">
      <c r="A1443">
        <v>89301301</v>
      </c>
      <c r="B1443" t="s">
        <v>2326</v>
      </c>
      <c r="C1443" t="s">
        <v>77</v>
      </c>
      <c r="D1443">
        <v>5</v>
      </c>
      <c r="E1443" s="1">
        <v>44743</v>
      </c>
      <c r="H1443" t="s">
        <v>21</v>
      </c>
      <c r="I1443" t="s">
        <v>2332</v>
      </c>
      <c r="K1443">
        <v>1</v>
      </c>
      <c r="L1443" t="s">
        <v>51</v>
      </c>
      <c r="M1443" t="str">
        <f t="shared" si="66"/>
        <v>Lucie Janoušková</v>
      </c>
      <c r="N1443">
        <f t="shared" si="67"/>
        <v>1</v>
      </c>
      <c r="O1443">
        <f t="shared" si="68"/>
        <v>1</v>
      </c>
    </row>
    <row r="1444" spans="1:16" x14ac:dyDescent="0.2">
      <c r="A1444">
        <v>89301026</v>
      </c>
      <c r="B1444" t="s">
        <v>304</v>
      </c>
      <c r="C1444" t="s">
        <v>419</v>
      </c>
      <c r="D1444">
        <v>5</v>
      </c>
      <c r="E1444" s="1">
        <v>41518</v>
      </c>
      <c r="G1444" t="s">
        <v>20</v>
      </c>
      <c r="H1444" t="s">
        <v>451</v>
      </c>
      <c r="I1444" t="s">
        <v>452</v>
      </c>
      <c r="K1444">
        <v>1</v>
      </c>
      <c r="L1444" t="s">
        <v>51</v>
      </c>
      <c r="M1444" t="str">
        <f t="shared" si="66"/>
        <v>Bc. Klára Janská</v>
      </c>
      <c r="N1444">
        <f t="shared" si="67"/>
        <v>1</v>
      </c>
      <c r="O1444">
        <f t="shared" si="68"/>
        <v>1</v>
      </c>
    </row>
    <row r="1445" spans="1:16" x14ac:dyDescent="0.2">
      <c r="A1445">
        <v>89301326</v>
      </c>
      <c r="B1445" t="s">
        <v>2385</v>
      </c>
      <c r="C1445" t="s">
        <v>2484</v>
      </c>
      <c r="D1445">
        <v>10</v>
      </c>
      <c r="E1445" s="1">
        <v>44805</v>
      </c>
      <c r="G1445" t="s">
        <v>13</v>
      </c>
      <c r="H1445" t="s">
        <v>850</v>
      </c>
      <c r="I1445" t="s">
        <v>452</v>
      </c>
      <c r="K1445">
        <v>1</v>
      </c>
      <c r="L1445" t="s">
        <v>1222</v>
      </c>
      <c r="M1445" t="str">
        <f t="shared" si="66"/>
        <v>Mgr. Romana Janská</v>
      </c>
      <c r="N1445">
        <f t="shared" si="67"/>
        <v>1</v>
      </c>
      <c r="O1445">
        <f t="shared" si="68"/>
        <v>1</v>
      </c>
    </row>
    <row r="1446" spans="1:16" x14ac:dyDescent="0.2">
      <c r="A1446">
        <v>89301051</v>
      </c>
      <c r="B1446" t="s">
        <v>761</v>
      </c>
      <c r="C1446" t="s">
        <v>77</v>
      </c>
      <c r="D1446">
        <v>5</v>
      </c>
      <c r="E1446" s="1">
        <v>42979</v>
      </c>
      <c r="G1446" t="s">
        <v>32</v>
      </c>
      <c r="H1446" t="s">
        <v>93</v>
      </c>
      <c r="I1446" t="s">
        <v>775</v>
      </c>
      <c r="K1446">
        <v>0.7</v>
      </c>
      <c r="L1446" t="s">
        <v>36</v>
      </c>
      <c r="M1446" t="str">
        <f t="shared" si="66"/>
        <v>MUDr. Petr Janský</v>
      </c>
      <c r="N1446">
        <f t="shared" si="67"/>
        <v>3</v>
      </c>
      <c r="O1446">
        <f t="shared" si="68"/>
        <v>0.99999999999999989</v>
      </c>
    </row>
    <row r="1447" spans="1:16" x14ac:dyDescent="0.2">
      <c r="A1447">
        <v>89301052</v>
      </c>
      <c r="B1447" t="s">
        <v>788</v>
      </c>
      <c r="C1447" t="s">
        <v>351</v>
      </c>
      <c r="D1447">
        <v>10</v>
      </c>
      <c r="E1447" s="1">
        <v>42552</v>
      </c>
      <c r="G1447" t="s">
        <v>32</v>
      </c>
      <c r="H1447" t="s">
        <v>93</v>
      </c>
      <c r="I1447" t="s">
        <v>775</v>
      </c>
      <c r="K1447">
        <v>0.2</v>
      </c>
      <c r="L1447" t="s">
        <v>36</v>
      </c>
      <c r="M1447" t="str">
        <f t="shared" si="66"/>
        <v>MUDr. Petr Janský</v>
      </c>
      <c r="N1447">
        <f t="shared" si="67"/>
        <v>3</v>
      </c>
      <c r="O1447">
        <f t="shared" si="68"/>
        <v>0.99999999999999989</v>
      </c>
    </row>
    <row r="1448" spans="1:16" x14ac:dyDescent="0.2">
      <c r="A1448">
        <v>89301055</v>
      </c>
      <c r="B1448" t="s">
        <v>803</v>
      </c>
      <c r="C1448" t="s">
        <v>804</v>
      </c>
      <c r="D1448">
        <v>10</v>
      </c>
      <c r="E1448" s="1">
        <v>42552</v>
      </c>
      <c r="G1448" t="s">
        <v>32</v>
      </c>
      <c r="H1448" t="s">
        <v>93</v>
      </c>
      <c r="I1448" t="s">
        <v>775</v>
      </c>
      <c r="K1448">
        <v>0.1</v>
      </c>
      <c r="L1448" t="s">
        <v>36</v>
      </c>
      <c r="M1448" t="str">
        <f t="shared" si="66"/>
        <v>MUDr. Petr Janský</v>
      </c>
      <c r="N1448">
        <f t="shared" si="67"/>
        <v>3</v>
      </c>
      <c r="O1448">
        <f t="shared" si="68"/>
        <v>0.99999999999999989</v>
      </c>
    </row>
    <row r="1449" spans="1:16" x14ac:dyDescent="0.2">
      <c r="A1449">
        <v>89301313</v>
      </c>
      <c r="B1449" t="s">
        <v>2343</v>
      </c>
      <c r="C1449" t="s">
        <v>229</v>
      </c>
      <c r="D1449">
        <v>5</v>
      </c>
      <c r="E1449" s="1">
        <v>44562</v>
      </c>
      <c r="G1449" t="s">
        <v>20</v>
      </c>
      <c r="H1449" t="s">
        <v>165</v>
      </c>
      <c r="I1449" t="s">
        <v>2382</v>
      </c>
      <c r="K1449">
        <v>1</v>
      </c>
      <c r="L1449" t="s">
        <v>19</v>
      </c>
      <c r="M1449" t="str">
        <f t="shared" si="66"/>
        <v>Bc. Tomáš Jára</v>
      </c>
      <c r="N1449">
        <f t="shared" si="67"/>
        <v>1</v>
      </c>
      <c r="O1449">
        <f t="shared" si="68"/>
        <v>1</v>
      </c>
    </row>
    <row r="1450" spans="1:16" x14ac:dyDescent="0.2">
      <c r="A1450">
        <v>89301121</v>
      </c>
      <c r="B1450" t="s">
        <v>1578</v>
      </c>
      <c r="C1450" t="s">
        <v>77</v>
      </c>
      <c r="D1450">
        <v>5</v>
      </c>
      <c r="E1450" s="1">
        <v>44440</v>
      </c>
      <c r="H1450" t="s">
        <v>58</v>
      </c>
      <c r="I1450" t="s">
        <v>1597</v>
      </c>
      <c r="K1450">
        <v>0.5</v>
      </c>
      <c r="L1450" t="s">
        <v>51</v>
      </c>
      <c r="M1450" t="str">
        <f t="shared" si="66"/>
        <v>Lenka Jarmarová</v>
      </c>
      <c r="N1450">
        <f t="shared" si="67"/>
        <v>2</v>
      </c>
      <c r="O1450">
        <f t="shared" si="68"/>
        <v>1.25</v>
      </c>
      <c r="P1450" t="s">
        <v>3178</v>
      </c>
    </row>
    <row r="1451" spans="1:16" x14ac:dyDescent="0.2">
      <c r="A1451">
        <v>89301121</v>
      </c>
      <c r="B1451" t="s">
        <v>1578</v>
      </c>
      <c r="C1451" t="s">
        <v>77</v>
      </c>
      <c r="D1451">
        <v>5</v>
      </c>
      <c r="E1451" s="1">
        <v>44743</v>
      </c>
      <c r="H1451" t="s">
        <v>58</v>
      </c>
      <c r="I1451" t="s">
        <v>1597</v>
      </c>
      <c r="K1451">
        <v>0.75</v>
      </c>
      <c r="L1451" t="s">
        <v>51</v>
      </c>
      <c r="M1451" t="str">
        <f t="shared" si="66"/>
        <v>Lenka Jarmarová</v>
      </c>
      <c r="N1451">
        <f t="shared" si="67"/>
        <v>2</v>
      </c>
      <c r="O1451">
        <f t="shared" si="68"/>
        <v>1.25</v>
      </c>
      <c r="P1451" t="s">
        <v>3178</v>
      </c>
    </row>
    <row r="1452" spans="1:16" x14ac:dyDescent="0.2">
      <c r="A1452">
        <v>89301051</v>
      </c>
      <c r="B1452" t="s">
        <v>761</v>
      </c>
      <c r="C1452" t="s">
        <v>77</v>
      </c>
      <c r="D1452">
        <v>5</v>
      </c>
      <c r="E1452" s="1">
        <v>43296</v>
      </c>
      <c r="G1452" t="s">
        <v>32</v>
      </c>
      <c r="H1452" t="s">
        <v>784</v>
      </c>
      <c r="I1452" t="s">
        <v>785</v>
      </c>
      <c r="K1452">
        <v>0.8</v>
      </c>
      <c r="L1452" t="s">
        <v>167</v>
      </c>
      <c r="M1452" t="str">
        <f t="shared" si="66"/>
        <v>MUDr. Júlia Jaroščiaková</v>
      </c>
      <c r="N1452">
        <f t="shared" si="67"/>
        <v>3</v>
      </c>
      <c r="O1452">
        <f t="shared" si="68"/>
        <v>1</v>
      </c>
    </row>
    <row r="1453" spans="1:16" x14ac:dyDescent="0.2">
      <c r="A1453">
        <v>89301052</v>
      </c>
      <c r="B1453" t="s">
        <v>788</v>
      </c>
      <c r="C1453" t="s">
        <v>351</v>
      </c>
      <c r="D1453">
        <v>10</v>
      </c>
      <c r="E1453" s="1">
        <v>44593</v>
      </c>
      <c r="G1453" t="s">
        <v>32</v>
      </c>
      <c r="H1453" t="s">
        <v>784</v>
      </c>
      <c r="I1453" t="s">
        <v>785</v>
      </c>
      <c r="K1453">
        <v>0.2</v>
      </c>
      <c r="L1453" t="s">
        <v>167</v>
      </c>
      <c r="M1453" t="str">
        <f t="shared" si="66"/>
        <v>MUDr. Júlia Jaroščiaková</v>
      </c>
      <c r="N1453">
        <f t="shared" si="67"/>
        <v>3</v>
      </c>
      <c r="O1453">
        <f t="shared" si="68"/>
        <v>1</v>
      </c>
    </row>
    <row r="1454" spans="1:16" x14ac:dyDescent="0.2">
      <c r="A1454">
        <v>89301602</v>
      </c>
      <c r="B1454" t="s">
        <v>3011</v>
      </c>
      <c r="C1454" t="s">
        <v>3012</v>
      </c>
      <c r="D1454">
        <v>10</v>
      </c>
      <c r="E1454" s="1">
        <v>43344</v>
      </c>
      <c r="G1454" t="s">
        <v>32</v>
      </c>
      <c r="H1454" t="s">
        <v>784</v>
      </c>
      <c r="I1454" t="s">
        <v>785</v>
      </c>
      <c r="K1454">
        <v>0</v>
      </c>
      <c r="L1454" t="s">
        <v>140</v>
      </c>
      <c r="M1454" t="str">
        <f t="shared" si="66"/>
        <v>MUDr. Júlia Jaroščiaková</v>
      </c>
      <c r="N1454">
        <f t="shared" si="67"/>
        <v>3</v>
      </c>
      <c r="O1454">
        <f t="shared" si="68"/>
        <v>1</v>
      </c>
    </row>
    <row r="1455" spans="1:16" x14ac:dyDescent="0.2">
      <c r="A1455">
        <v>89301311</v>
      </c>
      <c r="B1455" t="s">
        <v>2343</v>
      </c>
      <c r="C1455" t="s">
        <v>77</v>
      </c>
      <c r="D1455">
        <v>5</v>
      </c>
      <c r="E1455" s="1">
        <v>42186</v>
      </c>
      <c r="H1455" t="s">
        <v>237</v>
      </c>
      <c r="I1455" t="s">
        <v>2358</v>
      </c>
      <c r="J1455" t="s">
        <v>62</v>
      </c>
      <c r="K1455">
        <v>1</v>
      </c>
      <c r="L1455" t="s">
        <v>51</v>
      </c>
      <c r="M1455" t="str">
        <f t="shared" si="66"/>
        <v>Karolína Jarošová</v>
      </c>
      <c r="N1455">
        <f t="shared" si="67"/>
        <v>1</v>
      </c>
      <c r="O1455">
        <f t="shared" si="68"/>
        <v>1</v>
      </c>
    </row>
    <row r="1456" spans="1:16" x14ac:dyDescent="0.2">
      <c r="A1456">
        <v>89301605</v>
      </c>
      <c r="B1456" t="s">
        <v>3023</v>
      </c>
      <c r="C1456" t="s">
        <v>3024</v>
      </c>
      <c r="D1456">
        <v>10</v>
      </c>
      <c r="E1456" s="1">
        <v>43313</v>
      </c>
      <c r="G1456" t="s">
        <v>32</v>
      </c>
      <c r="H1456" t="s">
        <v>1141</v>
      </c>
      <c r="I1456" t="s">
        <v>2358</v>
      </c>
      <c r="K1456">
        <v>0</v>
      </c>
      <c r="L1456" t="s">
        <v>140</v>
      </c>
      <c r="M1456" t="str">
        <f t="shared" si="66"/>
        <v>MUDr. Alexandra Jarošová</v>
      </c>
      <c r="N1456">
        <f t="shared" si="67"/>
        <v>1</v>
      </c>
      <c r="O1456">
        <f t="shared" si="68"/>
        <v>0</v>
      </c>
    </row>
    <row r="1457" spans="1:15" x14ac:dyDescent="0.2">
      <c r="A1457">
        <v>89301261</v>
      </c>
      <c r="B1457" t="s">
        <v>2210</v>
      </c>
      <c r="C1457" t="s">
        <v>77</v>
      </c>
      <c r="D1457">
        <v>5</v>
      </c>
      <c r="E1457" s="1">
        <v>43831</v>
      </c>
      <c r="G1457" t="s">
        <v>13</v>
      </c>
      <c r="H1457" t="s">
        <v>58</v>
      </c>
      <c r="I1457" t="s">
        <v>2253</v>
      </c>
      <c r="K1457">
        <v>1</v>
      </c>
      <c r="L1457" t="s">
        <v>51</v>
      </c>
      <c r="M1457" t="str">
        <f t="shared" si="66"/>
        <v>Mgr. Lenka Járová</v>
      </c>
      <c r="N1457">
        <f t="shared" si="67"/>
        <v>1</v>
      </c>
      <c r="O1457">
        <f t="shared" si="68"/>
        <v>1</v>
      </c>
    </row>
    <row r="1458" spans="1:15" x14ac:dyDescent="0.2">
      <c r="A1458">
        <v>89301347</v>
      </c>
      <c r="B1458" t="s">
        <v>2611</v>
      </c>
      <c r="C1458" t="s">
        <v>2611</v>
      </c>
      <c r="D1458">
        <v>10</v>
      </c>
      <c r="E1458" s="1">
        <v>44470</v>
      </c>
      <c r="G1458" t="s">
        <v>20</v>
      </c>
      <c r="H1458" t="s">
        <v>37</v>
      </c>
      <c r="I1458" t="s">
        <v>2612</v>
      </c>
      <c r="J1458" t="s">
        <v>62</v>
      </c>
      <c r="K1458">
        <v>0.1</v>
      </c>
      <c r="L1458" t="s">
        <v>19</v>
      </c>
      <c r="M1458" t="str">
        <f t="shared" si="66"/>
        <v>Bc. Andrea Jasná</v>
      </c>
      <c r="N1458">
        <f t="shared" si="67"/>
        <v>2</v>
      </c>
      <c r="O1458">
        <f t="shared" si="68"/>
        <v>1</v>
      </c>
    </row>
    <row r="1459" spans="1:15" x14ac:dyDescent="0.2">
      <c r="A1459">
        <v>89301348</v>
      </c>
      <c r="B1459" t="s">
        <v>2616</v>
      </c>
      <c r="D1459">
        <v>10</v>
      </c>
      <c r="E1459" s="1">
        <v>44682</v>
      </c>
      <c r="G1459" t="s">
        <v>20</v>
      </c>
      <c r="H1459" t="s">
        <v>37</v>
      </c>
      <c r="I1459" t="s">
        <v>2612</v>
      </c>
      <c r="J1459" t="s">
        <v>62</v>
      </c>
      <c r="K1459">
        <v>0.9</v>
      </c>
      <c r="L1459" t="s">
        <v>19</v>
      </c>
      <c r="M1459" t="str">
        <f t="shared" si="66"/>
        <v>Bc. Andrea Jasná</v>
      </c>
      <c r="N1459">
        <f t="shared" si="67"/>
        <v>2</v>
      </c>
      <c r="O1459">
        <f t="shared" si="68"/>
        <v>1</v>
      </c>
    </row>
    <row r="1460" spans="1:15" x14ac:dyDescent="0.2">
      <c r="A1460">
        <v>89301044</v>
      </c>
      <c r="B1460" t="s">
        <v>701</v>
      </c>
      <c r="C1460" t="s">
        <v>229</v>
      </c>
      <c r="D1460">
        <v>5</v>
      </c>
      <c r="E1460" s="1">
        <v>41699</v>
      </c>
      <c r="H1460" t="s">
        <v>42</v>
      </c>
      <c r="I1460" t="s">
        <v>738</v>
      </c>
      <c r="K1460">
        <v>0.75</v>
      </c>
      <c r="L1460" t="s">
        <v>51</v>
      </c>
      <c r="M1460" t="str">
        <f t="shared" si="66"/>
        <v>Jana Jedelská</v>
      </c>
      <c r="N1460">
        <f t="shared" si="67"/>
        <v>1</v>
      </c>
      <c r="O1460">
        <f t="shared" si="68"/>
        <v>0.75</v>
      </c>
    </row>
    <row r="1461" spans="1:15" x14ac:dyDescent="0.2">
      <c r="A1461">
        <v>89301073</v>
      </c>
      <c r="B1461" t="s">
        <v>904</v>
      </c>
      <c r="C1461" t="s">
        <v>229</v>
      </c>
      <c r="D1461">
        <v>5</v>
      </c>
      <c r="E1461" s="1">
        <v>43466</v>
      </c>
      <c r="H1461" t="s">
        <v>39</v>
      </c>
      <c r="I1461" t="s">
        <v>738</v>
      </c>
      <c r="K1461">
        <v>0.75</v>
      </c>
      <c r="L1461" t="s">
        <v>51</v>
      </c>
      <c r="M1461" t="str">
        <f t="shared" si="66"/>
        <v>Jitka Jedelská</v>
      </c>
      <c r="N1461">
        <f t="shared" si="67"/>
        <v>1</v>
      </c>
      <c r="O1461">
        <f t="shared" si="68"/>
        <v>0.75</v>
      </c>
    </row>
    <row r="1462" spans="1:15" x14ac:dyDescent="0.2">
      <c r="A1462">
        <v>89301051</v>
      </c>
      <c r="B1462" t="s">
        <v>761</v>
      </c>
      <c r="C1462" t="s">
        <v>77</v>
      </c>
      <c r="D1462">
        <v>5</v>
      </c>
      <c r="E1462" s="1">
        <v>41456</v>
      </c>
      <c r="H1462" t="s">
        <v>259</v>
      </c>
      <c r="I1462" t="s">
        <v>762</v>
      </c>
      <c r="K1462">
        <v>1</v>
      </c>
      <c r="L1462" t="s">
        <v>19</v>
      </c>
      <c r="M1462" t="str">
        <f t="shared" si="66"/>
        <v>Gabriela Jedličková</v>
      </c>
      <c r="N1462">
        <f t="shared" si="67"/>
        <v>1</v>
      </c>
      <c r="O1462">
        <f t="shared" si="68"/>
        <v>1</v>
      </c>
    </row>
    <row r="1463" spans="1:15" x14ac:dyDescent="0.2">
      <c r="A1463">
        <v>89301593</v>
      </c>
      <c r="B1463" t="s">
        <v>2892</v>
      </c>
      <c r="C1463" t="s">
        <v>2893</v>
      </c>
      <c r="D1463">
        <v>5</v>
      </c>
      <c r="E1463" s="1">
        <v>43887</v>
      </c>
      <c r="H1463" t="s">
        <v>145</v>
      </c>
      <c r="I1463" t="s">
        <v>762</v>
      </c>
      <c r="K1463">
        <v>1</v>
      </c>
      <c r="L1463" t="s">
        <v>19</v>
      </c>
      <c r="M1463" t="str">
        <f t="shared" si="66"/>
        <v>Pavla Jedličková</v>
      </c>
      <c r="N1463">
        <f t="shared" si="67"/>
        <v>1</v>
      </c>
      <c r="O1463">
        <f t="shared" si="68"/>
        <v>1</v>
      </c>
    </row>
    <row r="1464" spans="1:15" x14ac:dyDescent="0.2">
      <c r="A1464">
        <v>89301600</v>
      </c>
      <c r="B1464" t="s">
        <v>2942</v>
      </c>
      <c r="C1464" t="s">
        <v>2942</v>
      </c>
      <c r="D1464">
        <v>10</v>
      </c>
      <c r="E1464" s="1">
        <v>44287</v>
      </c>
      <c r="H1464" t="s">
        <v>42</v>
      </c>
      <c r="I1464" t="s">
        <v>2975</v>
      </c>
      <c r="K1464">
        <v>0.14199999999999999</v>
      </c>
      <c r="L1464" t="s">
        <v>51</v>
      </c>
      <c r="M1464" t="str">
        <f t="shared" si="66"/>
        <v>Jana Jelčová</v>
      </c>
      <c r="N1464">
        <f t="shared" si="67"/>
        <v>7</v>
      </c>
      <c r="O1464">
        <f t="shared" si="68"/>
        <v>0.99399999999999999</v>
      </c>
    </row>
    <row r="1465" spans="1:15" x14ac:dyDescent="0.2">
      <c r="A1465">
        <v>89301602</v>
      </c>
      <c r="B1465" t="s">
        <v>3011</v>
      </c>
      <c r="C1465" t="s">
        <v>3012</v>
      </c>
      <c r="D1465">
        <v>10</v>
      </c>
      <c r="E1465" s="1">
        <v>44287</v>
      </c>
      <c r="H1465" t="s">
        <v>42</v>
      </c>
      <c r="I1465" t="s">
        <v>2975</v>
      </c>
      <c r="K1465">
        <v>0.14199999999999999</v>
      </c>
      <c r="L1465" t="s">
        <v>51</v>
      </c>
      <c r="M1465" t="str">
        <f t="shared" si="66"/>
        <v>Jana Jelčová</v>
      </c>
      <c r="N1465">
        <f t="shared" si="67"/>
        <v>7</v>
      </c>
      <c r="O1465">
        <f t="shared" si="68"/>
        <v>0.99399999999999999</v>
      </c>
    </row>
    <row r="1466" spans="1:15" x14ac:dyDescent="0.2">
      <c r="A1466">
        <v>89301604</v>
      </c>
      <c r="B1466" t="s">
        <v>3018</v>
      </c>
      <c r="C1466" t="s">
        <v>3019</v>
      </c>
      <c r="D1466">
        <v>10</v>
      </c>
      <c r="E1466" s="1">
        <v>44287</v>
      </c>
      <c r="H1466" t="s">
        <v>42</v>
      </c>
      <c r="I1466" t="s">
        <v>2975</v>
      </c>
      <c r="K1466">
        <v>0.14199999999999999</v>
      </c>
      <c r="L1466" t="s">
        <v>51</v>
      </c>
      <c r="M1466" t="str">
        <f t="shared" si="66"/>
        <v>Jana Jelčová</v>
      </c>
      <c r="N1466">
        <f t="shared" si="67"/>
        <v>7</v>
      </c>
      <c r="O1466">
        <f t="shared" si="68"/>
        <v>0.99399999999999999</v>
      </c>
    </row>
    <row r="1467" spans="1:15" x14ac:dyDescent="0.2">
      <c r="A1467">
        <v>89301605</v>
      </c>
      <c r="B1467" t="s">
        <v>3023</v>
      </c>
      <c r="C1467" t="s">
        <v>3024</v>
      </c>
      <c r="D1467">
        <v>10</v>
      </c>
      <c r="E1467" s="1">
        <v>44287</v>
      </c>
      <c r="H1467" t="s">
        <v>42</v>
      </c>
      <c r="I1467" t="s">
        <v>2975</v>
      </c>
      <c r="K1467">
        <v>0.14199999999999999</v>
      </c>
      <c r="L1467" t="s">
        <v>51</v>
      </c>
      <c r="M1467" t="str">
        <f t="shared" si="66"/>
        <v>Jana Jelčová</v>
      </c>
      <c r="N1467">
        <f t="shared" si="67"/>
        <v>7</v>
      </c>
      <c r="O1467">
        <f t="shared" si="68"/>
        <v>0.99399999999999999</v>
      </c>
    </row>
    <row r="1468" spans="1:15" x14ac:dyDescent="0.2">
      <c r="A1468">
        <v>89301606</v>
      </c>
      <c r="B1468" t="s">
        <v>3025</v>
      </c>
      <c r="C1468" t="s">
        <v>3026</v>
      </c>
      <c r="D1468">
        <v>10</v>
      </c>
      <c r="E1468" s="1">
        <v>44287</v>
      </c>
      <c r="H1468" t="s">
        <v>42</v>
      </c>
      <c r="I1468" t="s">
        <v>2975</v>
      </c>
      <c r="K1468">
        <v>0.14199999999999999</v>
      </c>
      <c r="L1468" t="s">
        <v>51</v>
      </c>
      <c r="M1468" t="str">
        <f t="shared" si="66"/>
        <v>Jana Jelčová</v>
      </c>
      <c r="N1468">
        <f t="shared" si="67"/>
        <v>7</v>
      </c>
      <c r="O1468">
        <f t="shared" si="68"/>
        <v>0.99399999999999999</v>
      </c>
    </row>
    <row r="1469" spans="1:15" x14ac:dyDescent="0.2">
      <c r="A1469">
        <v>89301607</v>
      </c>
      <c r="B1469" t="s">
        <v>3027</v>
      </c>
      <c r="C1469" t="s">
        <v>3028</v>
      </c>
      <c r="D1469">
        <v>10</v>
      </c>
      <c r="E1469" s="1">
        <v>44287</v>
      </c>
      <c r="H1469" t="s">
        <v>42</v>
      </c>
      <c r="I1469" t="s">
        <v>2975</v>
      </c>
      <c r="K1469">
        <v>0.14199999999999999</v>
      </c>
      <c r="L1469" t="s">
        <v>51</v>
      </c>
      <c r="M1469" t="str">
        <f t="shared" si="66"/>
        <v>Jana Jelčová</v>
      </c>
      <c r="N1469">
        <f t="shared" si="67"/>
        <v>7</v>
      </c>
      <c r="O1469">
        <f t="shared" si="68"/>
        <v>0.99399999999999999</v>
      </c>
    </row>
    <row r="1470" spans="1:15" x14ac:dyDescent="0.2">
      <c r="A1470">
        <v>89301608</v>
      </c>
      <c r="B1470" t="s">
        <v>3029</v>
      </c>
      <c r="C1470" t="s">
        <v>3029</v>
      </c>
      <c r="D1470">
        <v>10</v>
      </c>
      <c r="E1470" s="1">
        <v>44287</v>
      </c>
      <c r="H1470" t="s">
        <v>42</v>
      </c>
      <c r="I1470" t="s">
        <v>2975</v>
      </c>
      <c r="K1470">
        <v>0.14199999999999999</v>
      </c>
      <c r="L1470" t="s">
        <v>51</v>
      </c>
      <c r="M1470" t="str">
        <f t="shared" si="66"/>
        <v>Jana Jelčová</v>
      </c>
      <c r="N1470">
        <f t="shared" si="67"/>
        <v>7</v>
      </c>
      <c r="O1470">
        <f t="shared" si="68"/>
        <v>0.99399999999999999</v>
      </c>
    </row>
    <row r="1471" spans="1:15" x14ac:dyDescent="0.2">
      <c r="A1471">
        <v>89301273</v>
      </c>
      <c r="B1471" t="s">
        <v>2272</v>
      </c>
      <c r="C1471" t="s">
        <v>2273</v>
      </c>
      <c r="D1471">
        <v>10</v>
      </c>
      <c r="E1471" s="1">
        <v>44682</v>
      </c>
      <c r="G1471" t="s">
        <v>32</v>
      </c>
      <c r="H1471" t="s">
        <v>1497</v>
      </c>
      <c r="I1471" t="s">
        <v>2275</v>
      </c>
      <c r="K1471">
        <v>0.25</v>
      </c>
      <c r="L1471" t="s">
        <v>36</v>
      </c>
      <c r="M1471" t="str">
        <f t="shared" si="66"/>
        <v>MUDr. Libor Jelínek</v>
      </c>
      <c r="N1471">
        <f t="shared" si="67"/>
        <v>3</v>
      </c>
      <c r="O1471">
        <f t="shared" si="68"/>
        <v>0.5</v>
      </c>
    </row>
    <row r="1472" spans="1:15" x14ac:dyDescent="0.2">
      <c r="A1472">
        <v>89301275</v>
      </c>
      <c r="B1472" t="s">
        <v>2272</v>
      </c>
      <c r="C1472" t="s">
        <v>189</v>
      </c>
      <c r="D1472">
        <v>10</v>
      </c>
      <c r="E1472" s="1">
        <v>44682</v>
      </c>
      <c r="G1472" t="s">
        <v>32</v>
      </c>
      <c r="H1472" t="s">
        <v>1497</v>
      </c>
      <c r="I1472" t="s">
        <v>2275</v>
      </c>
      <c r="K1472">
        <v>0.25</v>
      </c>
      <c r="L1472" t="s">
        <v>36</v>
      </c>
      <c r="M1472" t="str">
        <f t="shared" si="66"/>
        <v>MUDr. Libor Jelínek</v>
      </c>
      <c r="N1472">
        <f t="shared" si="67"/>
        <v>3</v>
      </c>
      <c r="O1472">
        <f t="shared" si="68"/>
        <v>0.5</v>
      </c>
    </row>
    <row r="1473" spans="1:15" x14ac:dyDescent="0.2">
      <c r="A1473">
        <v>89301604</v>
      </c>
      <c r="B1473" t="s">
        <v>3018</v>
      </c>
      <c r="C1473" t="s">
        <v>3019</v>
      </c>
      <c r="D1473">
        <v>10</v>
      </c>
      <c r="E1473" s="1">
        <v>43831</v>
      </c>
      <c r="G1473" t="s">
        <v>32</v>
      </c>
      <c r="H1473" t="s">
        <v>1497</v>
      </c>
      <c r="I1473" t="s">
        <v>2275</v>
      </c>
      <c r="K1473">
        <v>0</v>
      </c>
      <c r="L1473" t="s">
        <v>36</v>
      </c>
      <c r="M1473" t="str">
        <f t="shared" si="66"/>
        <v>MUDr. Libor Jelínek</v>
      </c>
      <c r="N1473">
        <f t="shared" si="67"/>
        <v>3</v>
      </c>
      <c r="O1473">
        <f t="shared" si="68"/>
        <v>0.5</v>
      </c>
    </row>
    <row r="1474" spans="1:15" x14ac:dyDescent="0.2">
      <c r="A1474">
        <v>89301013</v>
      </c>
      <c r="B1474" t="s">
        <v>76</v>
      </c>
      <c r="C1474" t="s">
        <v>229</v>
      </c>
      <c r="D1474">
        <v>5</v>
      </c>
      <c r="E1474" s="1">
        <v>43466</v>
      </c>
      <c r="H1474" t="s">
        <v>23</v>
      </c>
      <c r="I1474" t="s">
        <v>234</v>
      </c>
      <c r="J1474" t="s">
        <v>62</v>
      </c>
      <c r="K1474">
        <v>0.25</v>
      </c>
      <c r="L1474" t="s">
        <v>51</v>
      </c>
      <c r="M1474" t="str">
        <f t="shared" si="66"/>
        <v>Alena Jelínková</v>
      </c>
      <c r="N1474">
        <f t="shared" si="67"/>
        <v>1</v>
      </c>
      <c r="O1474">
        <f t="shared" si="68"/>
        <v>0.25</v>
      </c>
    </row>
    <row r="1475" spans="1:15" x14ac:dyDescent="0.2">
      <c r="A1475">
        <v>89301075</v>
      </c>
      <c r="B1475" t="s">
        <v>904</v>
      </c>
      <c r="C1475" t="s">
        <v>981</v>
      </c>
      <c r="D1475">
        <v>10</v>
      </c>
      <c r="E1475" s="1">
        <v>43770</v>
      </c>
      <c r="H1475" t="s">
        <v>712</v>
      </c>
      <c r="I1475" t="s">
        <v>234</v>
      </c>
      <c r="K1475">
        <v>1</v>
      </c>
      <c r="L1475" t="s">
        <v>19</v>
      </c>
      <c r="M1475" t="str">
        <f t="shared" ref="M1475:M1538" si="69">IF(G1475="",H1475&amp;" "&amp;I1475,G1475&amp;" "&amp;H1475&amp;" "&amp;I1475)</f>
        <v>Milada Jelínková</v>
      </c>
      <c r="N1475">
        <f t="shared" ref="N1475:N1538" si="70">COUNTIF(M:M,M1475)</f>
        <v>1</v>
      </c>
      <c r="O1475">
        <f t="shared" ref="O1475:O1538" si="71">SUMIFS(K:K,M:M,M1475)</f>
        <v>1</v>
      </c>
    </row>
    <row r="1476" spans="1:15" x14ac:dyDescent="0.2">
      <c r="A1476">
        <v>89301201</v>
      </c>
      <c r="B1476" t="s">
        <v>2018</v>
      </c>
      <c r="C1476" t="s">
        <v>77</v>
      </c>
      <c r="D1476">
        <v>5</v>
      </c>
      <c r="E1476" s="1">
        <v>43709</v>
      </c>
      <c r="G1476" t="s">
        <v>32</v>
      </c>
      <c r="H1476" t="s">
        <v>37</v>
      </c>
      <c r="I1476" t="s">
        <v>234</v>
      </c>
      <c r="K1476">
        <v>1</v>
      </c>
      <c r="L1476" t="s">
        <v>167</v>
      </c>
      <c r="M1476" t="str">
        <f t="shared" si="69"/>
        <v>MUDr. Andrea Jelínková</v>
      </c>
      <c r="N1476">
        <f t="shared" si="70"/>
        <v>1</v>
      </c>
      <c r="O1476">
        <f t="shared" si="71"/>
        <v>1</v>
      </c>
    </row>
    <row r="1477" spans="1:15" x14ac:dyDescent="0.2">
      <c r="A1477">
        <v>89301345</v>
      </c>
      <c r="B1477" t="s">
        <v>2549</v>
      </c>
      <c r="C1477" t="s">
        <v>2550</v>
      </c>
      <c r="D1477">
        <v>10</v>
      </c>
      <c r="E1477" s="1">
        <v>41470</v>
      </c>
      <c r="G1477" t="s">
        <v>13</v>
      </c>
      <c r="H1477" t="s">
        <v>316</v>
      </c>
      <c r="I1477" t="s">
        <v>2571</v>
      </c>
      <c r="K1477">
        <v>1</v>
      </c>
      <c r="L1477" t="s">
        <v>51</v>
      </c>
      <c r="M1477" t="str">
        <f t="shared" si="69"/>
        <v>Mgr. Pavel Jemelka</v>
      </c>
      <c r="N1477">
        <f t="shared" si="70"/>
        <v>1</v>
      </c>
      <c r="O1477">
        <f t="shared" si="71"/>
        <v>1</v>
      </c>
    </row>
    <row r="1478" spans="1:15" x14ac:dyDescent="0.2">
      <c r="A1478">
        <v>89301028</v>
      </c>
      <c r="B1478" t="s">
        <v>304</v>
      </c>
      <c r="C1478" t="s">
        <v>465</v>
      </c>
      <c r="D1478">
        <v>10</v>
      </c>
      <c r="E1478" s="1">
        <v>43800</v>
      </c>
      <c r="H1478" t="s">
        <v>201</v>
      </c>
      <c r="I1478" t="s">
        <v>466</v>
      </c>
      <c r="K1478">
        <v>1</v>
      </c>
      <c r="L1478" t="s">
        <v>27</v>
      </c>
      <c r="M1478" t="str">
        <f t="shared" si="69"/>
        <v>Olga Jenčke</v>
      </c>
      <c r="N1478">
        <f t="shared" si="70"/>
        <v>1</v>
      </c>
      <c r="O1478">
        <f t="shared" si="71"/>
        <v>1</v>
      </c>
    </row>
    <row r="1479" spans="1:15" x14ac:dyDescent="0.2">
      <c r="A1479">
        <v>89301176</v>
      </c>
      <c r="B1479" t="s">
        <v>1937</v>
      </c>
      <c r="C1479" t="s">
        <v>229</v>
      </c>
      <c r="D1479">
        <v>5</v>
      </c>
      <c r="E1479" s="1">
        <v>44287</v>
      </c>
      <c r="H1479" t="s">
        <v>237</v>
      </c>
      <c r="I1479" t="s">
        <v>1945</v>
      </c>
      <c r="J1479" t="s">
        <v>62</v>
      </c>
      <c r="K1479">
        <v>1</v>
      </c>
      <c r="L1479" t="s">
        <v>51</v>
      </c>
      <c r="M1479" t="str">
        <f t="shared" si="69"/>
        <v>Karolína Jenešová</v>
      </c>
      <c r="N1479">
        <f t="shared" si="70"/>
        <v>1</v>
      </c>
      <c r="O1479">
        <f t="shared" si="71"/>
        <v>1</v>
      </c>
    </row>
    <row r="1480" spans="1:15" x14ac:dyDescent="0.2">
      <c r="A1480">
        <v>89301031</v>
      </c>
      <c r="B1480" t="s">
        <v>485</v>
      </c>
      <c r="C1480" t="s">
        <v>77</v>
      </c>
      <c r="D1480">
        <v>5</v>
      </c>
      <c r="E1480" s="1">
        <v>44119</v>
      </c>
      <c r="H1480" t="s">
        <v>200</v>
      </c>
      <c r="I1480" t="s">
        <v>505</v>
      </c>
      <c r="K1480">
        <v>1</v>
      </c>
      <c r="L1480" t="s">
        <v>27</v>
      </c>
      <c r="M1480" t="str">
        <f t="shared" si="69"/>
        <v>Martina Jeřábková</v>
      </c>
      <c r="N1480">
        <f t="shared" si="70"/>
        <v>1</v>
      </c>
      <c r="O1480">
        <f t="shared" si="71"/>
        <v>1</v>
      </c>
    </row>
    <row r="1481" spans="1:15" x14ac:dyDescent="0.2">
      <c r="A1481">
        <v>89301032</v>
      </c>
      <c r="B1481" t="s">
        <v>485</v>
      </c>
      <c r="C1481" t="s">
        <v>351</v>
      </c>
      <c r="D1481">
        <v>10</v>
      </c>
      <c r="E1481" s="1">
        <v>39448</v>
      </c>
      <c r="H1481" t="s">
        <v>203</v>
      </c>
      <c r="I1481" t="s">
        <v>505</v>
      </c>
      <c r="K1481">
        <v>0.5</v>
      </c>
      <c r="L1481" t="s">
        <v>19</v>
      </c>
      <c r="M1481" t="str">
        <f t="shared" si="69"/>
        <v>Michaela Jeřábková</v>
      </c>
      <c r="N1481">
        <f t="shared" si="70"/>
        <v>1</v>
      </c>
      <c r="O1481">
        <f t="shared" si="71"/>
        <v>0.5</v>
      </c>
    </row>
    <row r="1482" spans="1:15" x14ac:dyDescent="0.2">
      <c r="A1482">
        <v>89301325</v>
      </c>
      <c r="B1482" t="s">
        <v>2385</v>
      </c>
      <c r="C1482" t="s">
        <v>2465</v>
      </c>
      <c r="D1482">
        <v>10</v>
      </c>
      <c r="E1482" s="1">
        <v>39448</v>
      </c>
      <c r="H1482" t="s">
        <v>99</v>
      </c>
      <c r="I1482" t="s">
        <v>2477</v>
      </c>
      <c r="K1482">
        <v>1</v>
      </c>
      <c r="L1482" t="s">
        <v>19</v>
      </c>
      <c r="M1482" t="str">
        <f t="shared" si="69"/>
        <v>Jarmila Ježáková</v>
      </c>
      <c r="N1482">
        <f t="shared" si="70"/>
        <v>1</v>
      </c>
      <c r="O1482">
        <f t="shared" si="71"/>
        <v>1</v>
      </c>
    </row>
    <row r="1483" spans="1:15" x14ac:dyDescent="0.2">
      <c r="A1483">
        <v>89301063</v>
      </c>
      <c r="B1483" t="s">
        <v>808</v>
      </c>
      <c r="C1483" t="s">
        <v>229</v>
      </c>
      <c r="D1483">
        <v>5</v>
      </c>
      <c r="E1483" s="1">
        <v>40909</v>
      </c>
      <c r="H1483" t="s">
        <v>604</v>
      </c>
      <c r="I1483" t="s">
        <v>862</v>
      </c>
      <c r="K1483">
        <v>1</v>
      </c>
      <c r="L1483" t="s">
        <v>19</v>
      </c>
      <c r="M1483" t="str">
        <f t="shared" si="69"/>
        <v>Silvie Ježková</v>
      </c>
      <c r="N1483">
        <f t="shared" si="70"/>
        <v>1</v>
      </c>
      <c r="O1483">
        <f t="shared" si="71"/>
        <v>1</v>
      </c>
    </row>
    <row r="1484" spans="1:15" x14ac:dyDescent="0.2">
      <c r="A1484">
        <v>89301161</v>
      </c>
      <c r="B1484" t="s">
        <v>1772</v>
      </c>
      <c r="C1484" t="s">
        <v>77</v>
      </c>
      <c r="D1484">
        <v>5</v>
      </c>
      <c r="E1484" s="1">
        <v>43466</v>
      </c>
      <c r="G1484" t="s">
        <v>32</v>
      </c>
      <c r="H1484" t="s">
        <v>54</v>
      </c>
      <c r="I1484" t="s">
        <v>862</v>
      </c>
      <c r="K1484">
        <v>1</v>
      </c>
      <c r="L1484" t="s">
        <v>167</v>
      </c>
      <c r="M1484" t="str">
        <f t="shared" si="69"/>
        <v>MUDr. Hana Ježková</v>
      </c>
      <c r="N1484">
        <f t="shared" si="70"/>
        <v>1</v>
      </c>
      <c r="O1484">
        <f t="shared" si="71"/>
        <v>1</v>
      </c>
    </row>
    <row r="1485" spans="1:15" x14ac:dyDescent="0.2">
      <c r="A1485">
        <v>89301211</v>
      </c>
      <c r="B1485" t="s">
        <v>2044</v>
      </c>
      <c r="C1485" t="s">
        <v>77</v>
      </c>
      <c r="D1485">
        <v>5</v>
      </c>
      <c r="E1485" s="1">
        <v>41760</v>
      </c>
      <c r="G1485" t="s">
        <v>20</v>
      </c>
      <c r="H1485" t="s">
        <v>54</v>
      </c>
      <c r="I1485" t="s">
        <v>2057</v>
      </c>
      <c r="K1485">
        <v>1</v>
      </c>
      <c r="L1485" t="s">
        <v>51</v>
      </c>
      <c r="M1485" t="str">
        <f t="shared" si="69"/>
        <v>Bc. Hana Ježová</v>
      </c>
      <c r="N1485">
        <f t="shared" si="70"/>
        <v>1</v>
      </c>
      <c r="O1485">
        <f t="shared" si="71"/>
        <v>1</v>
      </c>
    </row>
    <row r="1486" spans="1:15" x14ac:dyDescent="0.2">
      <c r="A1486">
        <v>89301054</v>
      </c>
      <c r="B1486" t="s">
        <v>792</v>
      </c>
      <c r="C1486" t="s">
        <v>229</v>
      </c>
      <c r="D1486">
        <v>5</v>
      </c>
      <c r="E1486" s="1">
        <v>41395</v>
      </c>
      <c r="H1486" t="s">
        <v>49</v>
      </c>
      <c r="I1486" t="s">
        <v>797</v>
      </c>
      <c r="K1486">
        <v>1</v>
      </c>
      <c r="L1486" t="s">
        <v>27</v>
      </c>
      <c r="M1486" t="str">
        <f t="shared" si="69"/>
        <v>Anna Jílková</v>
      </c>
      <c r="N1486">
        <f t="shared" si="70"/>
        <v>1</v>
      </c>
      <c r="O1486">
        <f t="shared" si="71"/>
        <v>1</v>
      </c>
    </row>
    <row r="1487" spans="1:15" x14ac:dyDescent="0.2">
      <c r="A1487">
        <v>89301600</v>
      </c>
      <c r="B1487" t="s">
        <v>2942</v>
      </c>
      <c r="C1487" t="s">
        <v>2942</v>
      </c>
      <c r="D1487">
        <v>10</v>
      </c>
      <c r="E1487" s="1">
        <v>44287</v>
      </c>
      <c r="H1487" t="s">
        <v>259</v>
      </c>
      <c r="I1487" t="s">
        <v>797</v>
      </c>
      <c r="K1487">
        <v>0.14199999999999999</v>
      </c>
      <c r="L1487" t="s">
        <v>19</v>
      </c>
      <c r="M1487" t="str">
        <f t="shared" si="69"/>
        <v>Gabriela Jílková</v>
      </c>
      <c r="N1487">
        <f t="shared" si="70"/>
        <v>7</v>
      </c>
      <c r="O1487">
        <f t="shared" si="71"/>
        <v>0.99399999999999999</v>
      </c>
    </row>
    <row r="1488" spans="1:15" x14ac:dyDescent="0.2">
      <c r="A1488">
        <v>89301602</v>
      </c>
      <c r="B1488" t="s">
        <v>3011</v>
      </c>
      <c r="C1488" t="s">
        <v>3012</v>
      </c>
      <c r="D1488">
        <v>10</v>
      </c>
      <c r="E1488" s="1">
        <v>39448</v>
      </c>
      <c r="H1488" t="s">
        <v>259</v>
      </c>
      <c r="I1488" t="s">
        <v>797</v>
      </c>
      <c r="K1488">
        <v>0.14199999999999999</v>
      </c>
      <c r="L1488" t="s">
        <v>19</v>
      </c>
      <c r="M1488" t="str">
        <f t="shared" si="69"/>
        <v>Gabriela Jílková</v>
      </c>
      <c r="N1488">
        <f t="shared" si="70"/>
        <v>7</v>
      </c>
      <c r="O1488">
        <f t="shared" si="71"/>
        <v>0.99399999999999999</v>
      </c>
    </row>
    <row r="1489" spans="1:15" x14ac:dyDescent="0.2">
      <c r="A1489">
        <v>89301604</v>
      </c>
      <c r="B1489" t="s">
        <v>3018</v>
      </c>
      <c r="C1489" t="s">
        <v>3019</v>
      </c>
      <c r="D1489">
        <v>10</v>
      </c>
      <c r="E1489" s="1">
        <v>39448</v>
      </c>
      <c r="H1489" t="s">
        <v>259</v>
      </c>
      <c r="I1489" t="s">
        <v>797</v>
      </c>
      <c r="K1489">
        <v>0.14199999999999999</v>
      </c>
      <c r="L1489" t="s">
        <v>19</v>
      </c>
      <c r="M1489" t="str">
        <f t="shared" si="69"/>
        <v>Gabriela Jílková</v>
      </c>
      <c r="N1489">
        <f t="shared" si="70"/>
        <v>7</v>
      </c>
      <c r="O1489">
        <f t="shared" si="71"/>
        <v>0.99399999999999999</v>
      </c>
    </row>
    <row r="1490" spans="1:15" x14ac:dyDescent="0.2">
      <c r="A1490">
        <v>89301605</v>
      </c>
      <c r="B1490" t="s">
        <v>3023</v>
      </c>
      <c r="C1490" t="s">
        <v>3024</v>
      </c>
      <c r="D1490">
        <v>10</v>
      </c>
      <c r="E1490" s="1">
        <v>39448</v>
      </c>
      <c r="H1490" t="s">
        <v>259</v>
      </c>
      <c r="I1490" t="s">
        <v>797</v>
      </c>
      <c r="K1490">
        <v>0.14199999999999999</v>
      </c>
      <c r="L1490" t="s">
        <v>19</v>
      </c>
      <c r="M1490" t="str">
        <f t="shared" si="69"/>
        <v>Gabriela Jílková</v>
      </c>
      <c r="N1490">
        <f t="shared" si="70"/>
        <v>7</v>
      </c>
      <c r="O1490">
        <f t="shared" si="71"/>
        <v>0.99399999999999999</v>
      </c>
    </row>
    <row r="1491" spans="1:15" x14ac:dyDescent="0.2">
      <c r="A1491">
        <v>89301606</v>
      </c>
      <c r="B1491" t="s">
        <v>3025</v>
      </c>
      <c r="C1491" t="s">
        <v>3026</v>
      </c>
      <c r="D1491">
        <v>10</v>
      </c>
      <c r="E1491" s="1">
        <v>39448</v>
      </c>
      <c r="H1491" t="s">
        <v>259</v>
      </c>
      <c r="I1491" t="s">
        <v>797</v>
      </c>
      <c r="K1491">
        <v>0.14199999999999999</v>
      </c>
      <c r="L1491" t="s">
        <v>19</v>
      </c>
      <c r="M1491" t="str">
        <f t="shared" si="69"/>
        <v>Gabriela Jílková</v>
      </c>
      <c r="N1491">
        <f t="shared" si="70"/>
        <v>7</v>
      </c>
      <c r="O1491">
        <f t="shared" si="71"/>
        <v>0.99399999999999999</v>
      </c>
    </row>
    <row r="1492" spans="1:15" x14ac:dyDescent="0.2">
      <c r="A1492">
        <v>89301607</v>
      </c>
      <c r="B1492" t="s">
        <v>3027</v>
      </c>
      <c r="C1492" t="s">
        <v>3028</v>
      </c>
      <c r="D1492">
        <v>10</v>
      </c>
      <c r="E1492" s="1">
        <v>39448</v>
      </c>
      <c r="H1492" t="s">
        <v>259</v>
      </c>
      <c r="I1492" t="s">
        <v>797</v>
      </c>
      <c r="K1492">
        <v>0.14199999999999999</v>
      </c>
      <c r="L1492" t="s">
        <v>19</v>
      </c>
      <c r="M1492" t="str">
        <f t="shared" si="69"/>
        <v>Gabriela Jílková</v>
      </c>
      <c r="N1492">
        <f t="shared" si="70"/>
        <v>7</v>
      </c>
      <c r="O1492">
        <f t="shared" si="71"/>
        <v>0.99399999999999999</v>
      </c>
    </row>
    <row r="1493" spans="1:15" x14ac:dyDescent="0.2">
      <c r="A1493">
        <v>89301608</v>
      </c>
      <c r="B1493" t="s">
        <v>3029</v>
      </c>
      <c r="C1493" t="s">
        <v>3029</v>
      </c>
      <c r="D1493">
        <v>10</v>
      </c>
      <c r="E1493" s="1">
        <v>39448</v>
      </c>
      <c r="H1493" t="s">
        <v>259</v>
      </c>
      <c r="I1493" t="s">
        <v>797</v>
      </c>
      <c r="K1493">
        <v>0.14199999999999999</v>
      </c>
      <c r="L1493" t="s">
        <v>19</v>
      </c>
      <c r="M1493" t="str">
        <f t="shared" si="69"/>
        <v>Gabriela Jílková</v>
      </c>
      <c r="N1493">
        <f t="shared" si="70"/>
        <v>7</v>
      </c>
      <c r="O1493">
        <f t="shared" si="71"/>
        <v>0.99399999999999999</v>
      </c>
    </row>
    <row r="1494" spans="1:15" x14ac:dyDescent="0.2">
      <c r="A1494">
        <v>89301335</v>
      </c>
      <c r="B1494" t="s">
        <v>2500</v>
      </c>
      <c r="C1494" t="s">
        <v>2501</v>
      </c>
      <c r="D1494">
        <v>10</v>
      </c>
      <c r="E1494" s="1">
        <v>39448</v>
      </c>
      <c r="G1494" t="s">
        <v>1232</v>
      </c>
      <c r="H1494" t="s">
        <v>54</v>
      </c>
      <c r="I1494" t="s">
        <v>2517</v>
      </c>
      <c r="K1494">
        <v>1</v>
      </c>
      <c r="L1494" t="s">
        <v>19</v>
      </c>
      <c r="M1494" t="str">
        <f t="shared" si="69"/>
        <v>MBA Hana Jindrová</v>
      </c>
      <c r="N1494">
        <f t="shared" si="70"/>
        <v>1</v>
      </c>
      <c r="O1494">
        <f t="shared" si="71"/>
        <v>1</v>
      </c>
    </row>
    <row r="1495" spans="1:15" x14ac:dyDescent="0.2">
      <c r="A1495">
        <v>89305245</v>
      </c>
      <c r="B1495" t="s">
        <v>3113</v>
      </c>
      <c r="C1495" t="s">
        <v>3114</v>
      </c>
      <c r="D1495">
        <v>15</v>
      </c>
      <c r="E1495" s="1">
        <v>42217</v>
      </c>
      <c r="G1495" t="s">
        <v>2182</v>
      </c>
      <c r="H1495" t="s">
        <v>93</v>
      </c>
      <c r="I1495" t="s">
        <v>3118</v>
      </c>
      <c r="K1495">
        <v>0.05</v>
      </c>
      <c r="L1495" t="s">
        <v>2187</v>
      </c>
      <c r="M1495" t="str">
        <f t="shared" si="69"/>
        <v>MDDr. Petr Jirásek</v>
      </c>
      <c r="N1495">
        <f t="shared" si="70"/>
        <v>1</v>
      </c>
      <c r="O1495">
        <f t="shared" si="71"/>
        <v>0.05</v>
      </c>
    </row>
    <row r="1496" spans="1:15" x14ac:dyDescent="0.2">
      <c r="A1496">
        <v>89301335</v>
      </c>
      <c r="B1496" t="s">
        <v>2500</v>
      </c>
      <c r="C1496" t="s">
        <v>2501</v>
      </c>
      <c r="D1496">
        <v>10</v>
      </c>
      <c r="E1496" s="1">
        <v>44743</v>
      </c>
      <c r="G1496" t="s">
        <v>2307</v>
      </c>
      <c r="H1496" t="s">
        <v>865</v>
      </c>
      <c r="I1496" t="s">
        <v>2537</v>
      </c>
      <c r="K1496">
        <v>1</v>
      </c>
      <c r="L1496" t="s">
        <v>1222</v>
      </c>
      <c r="M1496" t="str">
        <f t="shared" si="69"/>
        <v>RNDr. Alice Jirušková</v>
      </c>
      <c r="N1496">
        <f t="shared" si="70"/>
        <v>1</v>
      </c>
      <c r="O1496">
        <f t="shared" si="71"/>
        <v>1</v>
      </c>
    </row>
    <row r="1497" spans="1:15" x14ac:dyDescent="0.2">
      <c r="A1497">
        <v>89100601</v>
      </c>
      <c r="B1497" t="s">
        <v>12</v>
      </c>
      <c r="C1497" t="s">
        <v>12</v>
      </c>
      <c r="D1497">
        <v>5</v>
      </c>
      <c r="E1497" s="1">
        <v>43344</v>
      </c>
      <c r="H1497" t="s">
        <v>17</v>
      </c>
      <c r="I1497" t="s">
        <v>18</v>
      </c>
      <c r="K1497">
        <v>1</v>
      </c>
      <c r="L1497" t="s">
        <v>19</v>
      </c>
      <c r="M1497" t="str">
        <f t="shared" si="69"/>
        <v>Marie Jiříčková</v>
      </c>
      <c r="N1497">
        <f t="shared" si="70"/>
        <v>1</v>
      </c>
      <c r="O1497">
        <f t="shared" si="71"/>
        <v>1</v>
      </c>
    </row>
    <row r="1498" spans="1:15" x14ac:dyDescent="0.2">
      <c r="A1498">
        <v>89301181</v>
      </c>
      <c r="B1498" t="s">
        <v>1949</v>
      </c>
      <c r="C1498" t="s">
        <v>1950</v>
      </c>
      <c r="D1498">
        <v>5</v>
      </c>
      <c r="E1498" s="1">
        <v>40148</v>
      </c>
      <c r="H1498" t="s">
        <v>573</v>
      </c>
      <c r="I1498" t="s">
        <v>1970</v>
      </c>
      <c r="K1498">
        <v>1</v>
      </c>
      <c r="L1498" t="s">
        <v>27</v>
      </c>
      <c r="M1498" t="str">
        <f t="shared" si="69"/>
        <v>Miroslav Jiřík</v>
      </c>
      <c r="N1498">
        <f t="shared" si="70"/>
        <v>1</v>
      </c>
      <c r="O1498">
        <f t="shared" si="71"/>
        <v>1</v>
      </c>
    </row>
    <row r="1499" spans="1:15" x14ac:dyDescent="0.2">
      <c r="A1499">
        <v>89301181</v>
      </c>
      <c r="B1499" t="s">
        <v>1949</v>
      </c>
      <c r="C1499" t="s">
        <v>1950</v>
      </c>
      <c r="D1499">
        <v>5</v>
      </c>
      <c r="E1499" s="1">
        <v>42917</v>
      </c>
      <c r="H1499" t="s">
        <v>1282</v>
      </c>
      <c r="I1499" t="s">
        <v>1957</v>
      </c>
      <c r="K1499">
        <v>1</v>
      </c>
      <c r="L1499" t="s">
        <v>27</v>
      </c>
      <c r="M1499" t="str">
        <f t="shared" si="69"/>
        <v>Karla Jiříková</v>
      </c>
      <c r="N1499">
        <f t="shared" si="70"/>
        <v>1</v>
      </c>
      <c r="O1499">
        <f t="shared" si="71"/>
        <v>1</v>
      </c>
    </row>
    <row r="1500" spans="1:15" x14ac:dyDescent="0.2">
      <c r="A1500">
        <v>89301073</v>
      </c>
      <c r="B1500" t="s">
        <v>904</v>
      </c>
      <c r="C1500" t="s">
        <v>229</v>
      </c>
      <c r="D1500">
        <v>5</v>
      </c>
      <c r="E1500" s="1">
        <v>43966</v>
      </c>
      <c r="H1500" t="s">
        <v>93</v>
      </c>
      <c r="I1500" t="s">
        <v>935</v>
      </c>
      <c r="K1500">
        <v>1</v>
      </c>
      <c r="L1500" t="s">
        <v>27</v>
      </c>
      <c r="M1500" t="str">
        <f t="shared" si="69"/>
        <v>Petr Johannes</v>
      </c>
      <c r="N1500">
        <f t="shared" si="70"/>
        <v>1</v>
      </c>
      <c r="O1500">
        <f t="shared" si="71"/>
        <v>1</v>
      </c>
    </row>
    <row r="1501" spans="1:15" x14ac:dyDescent="0.2">
      <c r="A1501">
        <v>89301261</v>
      </c>
      <c r="B1501" t="s">
        <v>2210</v>
      </c>
      <c r="C1501" t="s">
        <v>77</v>
      </c>
      <c r="D1501">
        <v>5</v>
      </c>
      <c r="E1501" s="1">
        <v>44501</v>
      </c>
      <c r="G1501" t="s">
        <v>32</v>
      </c>
      <c r="H1501" t="s">
        <v>119</v>
      </c>
      <c r="I1501" t="s">
        <v>2247</v>
      </c>
      <c r="K1501">
        <v>0.8</v>
      </c>
      <c r="L1501" t="s">
        <v>167</v>
      </c>
      <c r="M1501" t="str">
        <f t="shared" si="69"/>
        <v>MUDr. Martin Jochec</v>
      </c>
      <c r="N1501">
        <f t="shared" si="70"/>
        <v>2</v>
      </c>
      <c r="O1501">
        <f t="shared" si="71"/>
        <v>1</v>
      </c>
    </row>
    <row r="1502" spans="1:15" x14ac:dyDescent="0.2">
      <c r="A1502">
        <v>89301265</v>
      </c>
      <c r="B1502" t="s">
        <v>2210</v>
      </c>
      <c r="C1502" t="s">
        <v>2267</v>
      </c>
      <c r="D1502">
        <v>10</v>
      </c>
      <c r="E1502" s="1">
        <v>44501</v>
      </c>
      <c r="G1502" t="s">
        <v>32</v>
      </c>
      <c r="H1502" t="s">
        <v>119</v>
      </c>
      <c r="I1502" t="s">
        <v>2247</v>
      </c>
      <c r="K1502">
        <v>0.2</v>
      </c>
      <c r="L1502" t="s">
        <v>167</v>
      </c>
      <c r="M1502" t="str">
        <f t="shared" si="69"/>
        <v>MUDr. Martin Jochec</v>
      </c>
      <c r="N1502">
        <f t="shared" si="70"/>
        <v>2</v>
      </c>
      <c r="O1502">
        <f t="shared" si="71"/>
        <v>1</v>
      </c>
    </row>
    <row r="1503" spans="1:15" x14ac:dyDescent="0.2">
      <c r="A1503">
        <v>89301593</v>
      </c>
      <c r="B1503" t="s">
        <v>2892</v>
      </c>
      <c r="C1503" t="s">
        <v>2893</v>
      </c>
      <c r="D1503">
        <v>5</v>
      </c>
      <c r="E1503" s="1">
        <v>43586</v>
      </c>
      <c r="H1503" t="s">
        <v>42</v>
      </c>
      <c r="I1503" t="s">
        <v>2902</v>
      </c>
      <c r="K1503">
        <v>1</v>
      </c>
      <c r="L1503" t="s">
        <v>19</v>
      </c>
      <c r="M1503" t="str">
        <f t="shared" si="69"/>
        <v>Jana Jořenková</v>
      </c>
      <c r="N1503">
        <f t="shared" si="70"/>
        <v>1</v>
      </c>
      <c r="O1503">
        <f t="shared" si="71"/>
        <v>1</v>
      </c>
    </row>
    <row r="1504" spans="1:15" x14ac:dyDescent="0.2">
      <c r="A1504">
        <v>89301061</v>
      </c>
      <c r="B1504" t="s">
        <v>808</v>
      </c>
      <c r="C1504" t="s">
        <v>809</v>
      </c>
      <c r="D1504">
        <v>5</v>
      </c>
      <c r="E1504" s="1">
        <v>42993</v>
      </c>
      <c r="H1504" t="s">
        <v>93</v>
      </c>
      <c r="I1504" t="s">
        <v>826</v>
      </c>
      <c r="K1504">
        <v>1</v>
      </c>
      <c r="L1504" t="s">
        <v>27</v>
      </c>
      <c r="M1504" t="str">
        <f t="shared" si="69"/>
        <v>Petr Josefčuk</v>
      </c>
      <c r="N1504">
        <f t="shared" si="70"/>
        <v>1</v>
      </c>
      <c r="O1504">
        <f t="shared" si="71"/>
        <v>1</v>
      </c>
    </row>
    <row r="1505" spans="1:15" x14ac:dyDescent="0.2">
      <c r="A1505">
        <v>89301501</v>
      </c>
      <c r="B1505" t="s">
        <v>2805</v>
      </c>
      <c r="C1505" t="s">
        <v>77</v>
      </c>
      <c r="D1505">
        <v>5</v>
      </c>
      <c r="E1505" s="1">
        <v>43525</v>
      </c>
      <c r="G1505" t="s">
        <v>32</v>
      </c>
      <c r="H1505" t="s">
        <v>86</v>
      </c>
      <c r="I1505" t="s">
        <v>2836</v>
      </c>
      <c r="K1505">
        <v>1</v>
      </c>
      <c r="L1505" t="s">
        <v>167</v>
      </c>
      <c r="M1505" t="str">
        <f t="shared" si="69"/>
        <v>MUDr. Jan Juchelka</v>
      </c>
      <c r="N1505">
        <f t="shared" si="70"/>
        <v>1</v>
      </c>
      <c r="O1505">
        <f t="shared" si="71"/>
        <v>1</v>
      </c>
    </row>
    <row r="1506" spans="1:15" x14ac:dyDescent="0.2">
      <c r="A1506">
        <v>89301075</v>
      </c>
      <c r="B1506" t="s">
        <v>904</v>
      </c>
      <c r="C1506" t="s">
        <v>981</v>
      </c>
      <c r="D1506">
        <v>10</v>
      </c>
      <c r="E1506" s="1">
        <v>44652</v>
      </c>
      <c r="G1506" t="s">
        <v>32</v>
      </c>
      <c r="H1506" t="s">
        <v>110</v>
      </c>
      <c r="I1506" t="s">
        <v>1000</v>
      </c>
      <c r="K1506">
        <v>0.8</v>
      </c>
      <c r="L1506" t="s">
        <v>36</v>
      </c>
      <c r="M1506" t="str">
        <f t="shared" si="69"/>
        <v>MUDr. Renáta Juklová</v>
      </c>
      <c r="N1506">
        <f t="shared" si="70"/>
        <v>1</v>
      </c>
      <c r="O1506">
        <f t="shared" si="71"/>
        <v>0.8</v>
      </c>
    </row>
    <row r="1507" spans="1:15" x14ac:dyDescent="0.2">
      <c r="A1507">
        <v>89301121</v>
      </c>
      <c r="B1507" t="s">
        <v>1578</v>
      </c>
      <c r="C1507" t="s">
        <v>77</v>
      </c>
      <c r="D1507">
        <v>5</v>
      </c>
      <c r="E1507" s="1">
        <v>40787</v>
      </c>
      <c r="H1507" t="s">
        <v>65</v>
      </c>
      <c r="I1507" t="s">
        <v>1593</v>
      </c>
      <c r="K1507">
        <v>1</v>
      </c>
      <c r="L1507" t="s">
        <v>51</v>
      </c>
      <c r="M1507" t="str">
        <f t="shared" si="69"/>
        <v>Věra Julínková</v>
      </c>
      <c r="N1507">
        <f t="shared" si="70"/>
        <v>1</v>
      </c>
      <c r="O1507">
        <f t="shared" si="71"/>
        <v>1</v>
      </c>
    </row>
    <row r="1508" spans="1:15" x14ac:dyDescent="0.2">
      <c r="A1508">
        <v>89301503</v>
      </c>
      <c r="B1508" t="s">
        <v>1937</v>
      </c>
      <c r="C1508" t="s">
        <v>229</v>
      </c>
      <c r="D1508">
        <v>5</v>
      </c>
      <c r="E1508" s="1">
        <v>44432</v>
      </c>
      <c r="G1508" t="s">
        <v>20</v>
      </c>
      <c r="H1508" t="s">
        <v>203</v>
      </c>
      <c r="I1508" t="s">
        <v>2859</v>
      </c>
      <c r="J1508" t="s">
        <v>62</v>
      </c>
      <c r="K1508">
        <v>0.75</v>
      </c>
      <c r="L1508" t="s">
        <v>19</v>
      </c>
      <c r="M1508" t="str">
        <f t="shared" si="69"/>
        <v>Bc. Michaela Jungová</v>
      </c>
      <c r="N1508">
        <f t="shared" si="70"/>
        <v>1</v>
      </c>
      <c r="O1508">
        <f t="shared" si="71"/>
        <v>0.75</v>
      </c>
    </row>
    <row r="1509" spans="1:15" x14ac:dyDescent="0.2">
      <c r="A1509">
        <v>89301325</v>
      </c>
      <c r="B1509" t="s">
        <v>2385</v>
      </c>
      <c r="C1509" t="s">
        <v>2465</v>
      </c>
      <c r="D1509">
        <v>10</v>
      </c>
      <c r="E1509" s="1">
        <v>39448</v>
      </c>
      <c r="G1509" t="s">
        <v>13</v>
      </c>
      <c r="H1509" t="s">
        <v>99</v>
      </c>
      <c r="I1509" t="s">
        <v>2482</v>
      </c>
      <c r="K1509">
        <v>1</v>
      </c>
      <c r="L1509" t="s">
        <v>1111</v>
      </c>
      <c r="M1509" t="str">
        <f t="shared" si="69"/>
        <v>Mgr. Jarmila Juráňová</v>
      </c>
      <c r="N1509">
        <f t="shared" si="70"/>
        <v>1</v>
      </c>
      <c r="O1509">
        <f t="shared" si="71"/>
        <v>1</v>
      </c>
    </row>
    <row r="1510" spans="1:15" x14ac:dyDescent="0.2">
      <c r="A1510">
        <v>89301600</v>
      </c>
      <c r="B1510" t="s">
        <v>2942</v>
      </c>
      <c r="C1510" t="s">
        <v>2942</v>
      </c>
      <c r="D1510">
        <v>10</v>
      </c>
      <c r="E1510" s="1">
        <v>44287</v>
      </c>
      <c r="H1510" t="s">
        <v>112</v>
      </c>
      <c r="I1510" t="s">
        <v>2482</v>
      </c>
      <c r="K1510">
        <v>0.14199999999999999</v>
      </c>
      <c r="L1510" t="s">
        <v>19</v>
      </c>
      <c r="M1510" t="str">
        <f t="shared" si="69"/>
        <v>Marta Juráňová</v>
      </c>
      <c r="N1510">
        <f t="shared" si="70"/>
        <v>7</v>
      </c>
      <c r="O1510">
        <f t="shared" si="71"/>
        <v>0.99399999999999999</v>
      </c>
    </row>
    <row r="1511" spans="1:15" x14ac:dyDescent="0.2">
      <c r="A1511">
        <v>89301602</v>
      </c>
      <c r="B1511" t="s">
        <v>3011</v>
      </c>
      <c r="C1511" t="s">
        <v>3012</v>
      </c>
      <c r="D1511">
        <v>10</v>
      </c>
      <c r="E1511" s="1">
        <v>41000</v>
      </c>
      <c r="H1511" t="s">
        <v>112</v>
      </c>
      <c r="I1511" t="s">
        <v>2482</v>
      </c>
      <c r="K1511">
        <v>0.14199999999999999</v>
      </c>
      <c r="L1511" t="s">
        <v>19</v>
      </c>
      <c r="M1511" t="str">
        <f t="shared" si="69"/>
        <v>Marta Juráňová</v>
      </c>
      <c r="N1511">
        <f t="shared" si="70"/>
        <v>7</v>
      </c>
      <c r="O1511">
        <f t="shared" si="71"/>
        <v>0.99399999999999999</v>
      </c>
    </row>
    <row r="1512" spans="1:15" x14ac:dyDescent="0.2">
      <c r="A1512">
        <v>89301604</v>
      </c>
      <c r="B1512" t="s">
        <v>3018</v>
      </c>
      <c r="C1512" t="s">
        <v>3019</v>
      </c>
      <c r="D1512">
        <v>10</v>
      </c>
      <c r="E1512" s="1">
        <v>41000</v>
      </c>
      <c r="H1512" t="s">
        <v>112</v>
      </c>
      <c r="I1512" t="s">
        <v>2482</v>
      </c>
      <c r="K1512">
        <v>0.14199999999999999</v>
      </c>
      <c r="L1512" t="s">
        <v>19</v>
      </c>
      <c r="M1512" t="str">
        <f t="shared" si="69"/>
        <v>Marta Juráňová</v>
      </c>
      <c r="N1512">
        <f t="shared" si="70"/>
        <v>7</v>
      </c>
      <c r="O1512">
        <f t="shared" si="71"/>
        <v>0.99399999999999999</v>
      </c>
    </row>
    <row r="1513" spans="1:15" x14ac:dyDescent="0.2">
      <c r="A1513">
        <v>89301605</v>
      </c>
      <c r="B1513" t="s">
        <v>3023</v>
      </c>
      <c r="C1513" t="s">
        <v>3024</v>
      </c>
      <c r="D1513">
        <v>10</v>
      </c>
      <c r="E1513" s="1">
        <v>41000</v>
      </c>
      <c r="H1513" t="s">
        <v>112</v>
      </c>
      <c r="I1513" t="s">
        <v>2482</v>
      </c>
      <c r="K1513">
        <v>0.14199999999999999</v>
      </c>
      <c r="L1513" t="s">
        <v>19</v>
      </c>
      <c r="M1513" t="str">
        <f t="shared" si="69"/>
        <v>Marta Juráňová</v>
      </c>
      <c r="N1513">
        <f t="shared" si="70"/>
        <v>7</v>
      </c>
      <c r="O1513">
        <f t="shared" si="71"/>
        <v>0.99399999999999999</v>
      </c>
    </row>
    <row r="1514" spans="1:15" x14ac:dyDescent="0.2">
      <c r="A1514">
        <v>89301606</v>
      </c>
      <c r="B1514" t="s">
        <v>3025</v>
      </c>
      <c r="C1514" t="s">
        <v>3026</v>
      </c>
      <c r="D1514">
        <v>10</v>
      </c>
      <c r="E1514" s="1">
        <v>41000</v>
      </c>
      <c r="H1514" t="s">
        <v>112</v>
      </c>
      <c r="I1514" t="s">
        <v>2482</v>
      </c>
      <c r="K1514">
        <v>0.14199999999999999</v>
      </c>
      <c r="L1514" t="s">
        <v>19</v>
      </c>
      <c r="M1514" t="str">
        <f t="shared" si="69"/>
        <v>Marta Juráňová</v>
      </c>
      <c r="N1514">
        <f t="shared" si="70"/>
        <v>7</v>
      </c>
      <c r="O1514">
        <f t="shared" si="71"/>
        <v>0.99399999999999999</v>
      </c>
    </row>
    <row r="1515" spans="1:15" x14ac:dyDescent="0.2">
      <c r="A1515">
        <v>89301607</v>
      </c>
      <c r="B1515" t="s">
        <v>3027</v>
      </c>
      <c r="C1515" t="s">
        <v>3028</v>
      </c>
      <c r="D1515">
        <v>10</v>
      </c>
      <c r="E1515" s="1">
        <v>41000</v>
      </c>
      <c r="H1515" t="s">
        <v>112</v>
      </c>
      <c r="I1515" t="s">
        <v>2482</v>
      </c>
      <c r="K1515">
        <v>0.14199999999999999</v>
      </c>
      <c r="L1515" t="s">
        <v>19</v>
      </c>
      <c r="M1515" t="str">
        <f t="shared" si="69"/>
        <v>Marta Juráňová</v>
      </c>
      <c r="N1515">
        <f t="shared" si="70"/>
        <v>7</v>
      </c>
      <c r="O1515">
        <f t="shared" si="71"/>
        <v>0.99399999999999999</v>
      </c>
    </row>
    <row r="1516" spans="1:15" x14ac:dyDescent="0.2">
      <c r="A1516">
        <v>89301608</v>
      </c>
      <c r="B1516" t="s">
        <v>3029</v>
      </c>
      <c r="C1516" t="s">
        <v>3029</v>
      </c>
      <c r="D1516">
        <v>10</v>
      </c>
      <c r="E1516" s="1">
        <v>44287</v>
      </c>
      <c r="H1516" t="s">
        <v>112</v>
      </c>
      <c r="I1516" t="s">
        <v>2482</v>
      </c>
      <c r="K1516">
        <v>0.14199999999999999</v>
      </c>
      <c r="L1516" t="s">
        <v>19</v>
      </c>
      <c r="M1516" t="str">
        <f t="shared" si="69"/>
        <v>Marta Juráňová</v>
      </c>
      <c r="N1516">
        <f t="shared" si="70"/>
        <v>7</v>
      </c>
      <c r="O1516">
        <f t="shared" si="71"/>
        <v>0.99399999999999999</v>
      </c>
    </row>
    <row r="1517" spans="1:15" x14ac:dyDescent="0.2">
      <c r="A1517">
        <v>89301101</v>
      </c>
      <c r="B1517" t="s">
        <v>1326</v>
      </c>
      <c r="C1517" t="s">
        <v>77</v>
      </c>
      <c r="D1517">
        <v>5</v>
      </c>
      <c r="E1517" s="1">
        <v>42675</v>
      </c>
      <c r="G1517" t="s">
        <v>20</v>
      </c>
      <c r="H1517" t="s">
        <v>96</v>
      </c>
      <c r="I1517" t="s">
        <v>1354</v>
      </c>
      <c r="K1517">
        <v>1</v>
      </c>
      <c r="L1517" t="s">
        <v>19</v>
      </c>
      <c r="M1517" t="str">
        <f t="shared" si="69"/>
        <v>Bc. Magdalena Jurášková</v>
      </c>
      <c r="N1517">
        <f t="shared" si="70"/>
        <v>1</v>
      </c>
      <c r="O1517">
        <f t="shared" si="71"/>
        <v>1</v>
      </c>
    </row>
    <row r="1518" spans="1:15" x14ac:dyDescent="0.2">
      <c r="A1518">
        <v>89301261</v>
      </c>
      <c r="B1518" t="s">
        <v>2210</v>
      </c>
      <c r="C1518" t="s">
        <v>77</v>
      </c>
      <c r="D1518">
        <v>5</v>
      </c>
      <c r="E1518" s="1">
        <v>44743</v>
      </c>
      <c r="G1518" t="s">
        <v>20</v>
      </c>
      <c r="H1518" t="s">
        <v>17</v>
      </c>
      <c r="I1518" t="s">
        <v>2261</v>
      </c>
      <c r="K1518">
        <v>0.2</v>
      </c>
      <c r="L1518" t="s">
        <v>51</v>
      </c>
      <c r="M1518" t="str">
        <f t="shared" si="69"/>
        <v>Bc. Marie Jurášová</v>
      </c>
      <c r="N1518">
        <f t="shared" si="70"/>
        <v>2</v>
      </c>
      <c r="O1518">
        <f t="shared" si="71"/>
        <v>1</v>
      </c>
    </row>
    <row r="1519" spans="1:15" x14ac:dyDescent="0.2">
      <c r="A1519">
        <v>89301265</v>
      </c>
      <c r="B1519" t="s">
        <v>2210</v>
      </c>
      <c r="C1519" t="s">
        <v>2267</v>
      </c>
      <c r="D1519">
        <v>10</v>
      </c>
      <c r="E1519" s="1">
        <v>44743</v>
      </c>
      <c r="G1519" t="s">
        <v>20</v>
      </c>
      <c r="H1519" t="s">
        <v>17</v>
      </c>
      <c r="I1519" t="s">
        <v>2261</v>
      </c>
      <c r="K1519">
        <v>0.8</v>
      </c>
      <c r="L1519" t="s">
        <v>51</v>
      </c>
      <c r="M1519" t="str">
        <f t="shared" si="69"/>
        <v>Bc. Marie Jurášová</v>
      </c>
      <c r="N1519">
        <f t="shared" si="70"/>
        <v>2</v>
      </c>
      <c r="O1519">
        <f t="shared" si="71"/>
        <v>1</v>
      </c>
    </row>
    <row r="1520" spans="1:15" x14ac:dyDescent="0.2">
      <c r="A1520">
        <v>89301075</v>
      </c>
      <c r="B1520" t="s">
        <v>904</v>
      </c>
      <c r="C1520" t="s">
        <v>981</v>
      </c>
      <c r="D1520">
        <v>10</v>
      </c>
      <c r="E1520" s="1">
        <v>44774</v>
      </c>
      <c r="G1520" t="s">
        <v>32</v>
      </c>
      <c r="H1520" t="s">
        <v>86</v>
      </c>
      <c r="I1520" t="s">
        <v>1013</v>
      </c>
      <c r="K1520">
        <v>1</v>
      </c>
      <c r="L1520" t="s">
        <v>167</v>
      </c>
      <c r="M1520" t="str">
        <f t="shared" si="69"/>
        <v>MUDr. Jan Jurčík</v>
      </c>
      <c r="N1520">
        <f t="shared" si="70"/>
        <v>1</v>
      </c>
      <c r="O1520">
        <f t="shared" si="71"/>
        <v>1</v>
      </c>
    </row>
    <row r="1521" spans="1:15" x14ac:dyDescent="0.2">
      <c r="A1521">
        <v>89301101</v>
      </c>
      <c r="B1521" t="s">
        <v>1326</v>
      </c>
      <c r="C1521" t="s">
        <v>77</v>
      </c>
      <c r="D1521">
        <v>5</v>
      </c>
      <c r="E1521" s="1">
        <v>40087</v>
      </c>
      <c r="H1521" t="s">
        <v>1367</v>
      </c>
      <c r="I1521" t="s">
        <v>1368</v>
      </c>
      <c r="K1521">
        <v>1</v>
      </c>
      <c r="L1521" t="s">
        <v>51</v>
      </c>
      <c r="M1521" t="str">
        <f t="shared" si="69"/>
        <v>Marketa Jurčíková</v>
      </c>
      <c r="N1521">
        <f t="shared" si="70"/>
        <v>1</v>
      </c>
      <c r="O1521">
        <f t="shared" si="71"/>
        <v>1</v>
      </c>
    </row>
    <row r="1522" spans="1:15" x14ac:dyDescent="0.2">
      <c r="A1522">
        <v>89100601</v>
      </c>
      <c r="B1522" t="s">
        <v>12</v>
      </c>
      <c r="C1522" t="s">
        <v>12</v>
      </c>
      <c r="D1522">
        <v>5</v>
      </c>
      <c r="E1522" s="1">
        <v>43709</v>
      </c>
      <c r="G1522" t="s">
        <v>32</v>
      </c>
      <c r="H1522" t="s">
        <v>54</v>
      </c>
      <c r="I1522" t="s">
        <v>55</v>
      </c>
      <c r="J1522" t="s">
        <v>35</v>
      </c>
      <c r="K1522">
        <v>0.1</v>
      </c>
      <c r="L1522" t="s">
        <v>36</v>
      </c>
      <c r="M1522" t="str">
        <f t="shared" si="69"/>
        <v>MUDr. Hana Jurečková</v>
      </c>
      <c r="N1522">
        <f t="shared" si="70"/>
        <v>2</v>
      </c>
      <c r="O1522">
        <f t="shared" si="71"/>
        <v>0.79999999999999993</v>
      </c>
    </row>
    <row r="1523" spans="1:15" x14ac:dyDescent="0.2">
      <c r="A1523">
        <v>89301301</v>
      </c>
      <c r="B1523" t="s">
        <v>2326</v>
      </c>
      <c r="C1523" t="s">
        <v>77</v>
      </c>
      <c r="D1523">
        <v>5</v>
      </c>
      <c r="E1523" s="1">
        <v>43101</v>
      </c>
      <c r="G1523" t="s">
        <v>32</v>
      </c>
      <c r="H1523" t="s">
        <v>54</v>
      </c>
      <c r="I1523" t="s">
        <v>55</v>
      </c>
      <c r="J1523" t="s">
        <v>35</v>
      </c>
      <c r="K1523">
        <v>0.7</v>
      </c>
      <c r="L1523" t="s">
        <v>36</v>
      </c>
      <c r="M1523" t="str">
        <f t="shared" si="69"/>
        <v>MUDr. Hana Jurečková</v>
      </c>
      <c r="N1523">
        <f t="shared" si="70"/>
        <v>2</v>
      </c>
      <c r="O1523">
        <f t="shared" si="71"/>
        <v>0.79999999999999993</v>
      </c>
    </row>
    <row r="1524" spans="1:15" x14ac:dyDescent="0.2">
      <c r="A1524">
        <v>89301076</v>
      </c>
      <c r="B1524" t="s">
        <v>1088</v>
      </c>
      <c r="C1524" t="s">
        <v>1088</v>
      </c>
      <c r="D1524">
        <v>5</v>
      </c>
      <c r="E1524" s="1">
        <v>44013</v>
      </c>
      <c r="H1524" t="s">
        <v>288</v>
      </c>
      <c r="I1524" t="s">
        <v>1114</v>
      </c>
      <c r="K1524">
        <v>1</v>
      </c>
      <c r="L1524" t="s">
        <v>27</v>
      </c>
      <c r="M1524" t="str">
        <f t="shared" si="69"/>
        <v>Markéta Jurincová</v>
      </c>
      <c r="N1524">
        <f t="shared" si="70"/>
        <v>1</v>
      </c>
      <c r="O1524">
        <f t="shared" si="71"/>
        <v>1</v>
      </c>
    </row>
    <row r="1525" spans="1:15" x14ac:dyDescent="0.2">
      <c r="A1525">
        <v>89301165</v>
      </c>
      <c r="B1525" t="s">
        <v>1772</v>
      </c>
      <c r="C1525" t="s">
        <v>1856</v>
      </c>
      <c r="D1525">
        <v>10</v>
      </c>
      <c r="E1525" s="1">
        <v>41852</v>
      </c>
      <c r="H1525" t="s">
        <v>112</v>
      </c>
      <c r="I1525" t="s">
        <v>1858</v>
      </c>
      <c r="J1525" t="s">
        <v>62</v>
      </c>
      <c r="K1525">
        <v>1</v>
      </c>
      <c r="L1525" t="s">
        <v>51</v>
      </c>
      <c r="M1525" t="str">
        <f t="shared" si="69"/>
        <v>Marta Jurková</v>
      </c>
      <c r="N1525">
        <f t="shared" si="70"/>
        <v>1</v>
      </c>
      <c r="O1525">
        <f t="shared" si="71"/>
        <v>1</v>
      </c>
    </row>
    <row r="1526" spans="1:15" x14ac:dyDescent="0.2">
      <c r="A1526">
        <v>89301104</v>
      </c>
      <c r="B1526" t="s">
        <v>1326</v>
      </c>
      <c r="C1526" t="s">
        <v>1461</v>
      </c>
      <c r="D1526">
        <v>10</v>
      </c>
      <c r="E1526" s="1">
        <v>44075</v>
      </c>
      <c r="G1526" t="s">
        <v>13</v>
      </c>
      <c r="H1526" t="s">
        <v>207</v>
      </c>
      <c r="I1526" t="s">
        <v>1463</v>
      </c>
      <c r="K1526">
        <v>0.5</v>
      </c>
      <c r="L1526" t="s">
        <v>1222</v>
      </c>
      <c r="M1526" t="str">
        <f t="shared" si="69"/>
        <v>Mgr. Helena Jurtíková</v>
      </c>
      <c r="N1526">
        <f t="shared" si="70"/>
        <v>1</v>
      </c>
      <c r="O1526">
        <f t="shared" si="71"/>
        <v>0.5</v>
      </c>
    </row>
    <row r="1527" spans="1:15" x14ac:dyDescent="0.2">
      <c r="A1527">
        <v>89301405</v>
      </c>
      <c r="B1527" t="s">
        <v>2741</v>
      </c>
      <c r="C1527" t="s">
        <v>2742</v>
      </c>
      <c r="D1527">
        <v>10</v>
      </c>
      <c r="E1527" s="1">
        <v>44027</v>
      </c>
      <c r="H1527" t="s">
        <v>740</v>
      </c>
      <c r="I1527" t="s">
        <v>2767</v>
      </c>
      <c r="J1527" t="s">
        <v>62</v>
      </c>
      <c r="K1527">
        <v>1</v>
      </c>
      <c r="L1527" t="s">
        <v>51</v>
      </c>
      <c r="M1527" t="str">
        <f t="shared" si="69"/>
        <v>Aneta Juřenová</v>
      </c>
      <c r="N1527">
        <f t="shared" si="70"/>
        <v>1</v>
      </c>
      <c r="O1527">
        <f t="shared" si="71"/>
        <v>1</v>
      </c>
    </row>
    <row r="1528" spans="1:15" x14ac:dyDescent="0.2">
      <c r="A1528">
        <v>89305247</v>
      </c>
      <c r="B1528" t="s">
        <v>3126</v>
      </c>
      <c r="C1528" t="s">
        <v>3135</v>
      </c>
      <c r="D1528">
        <v>15</v>
      </c>
      <c r="E1528" s="1">
        <v>42248</v>
      </c>
      <c r="G1528" t="s">
        <v>2182</v>
      </c>
      <c r="H1528" t="s">
        <v>3102</v>
      </c>
      <c r="I1528" t="s">
        <v>3140</v>
      </c>
      <c r="K1528">
        <v>0.05</v>
      </c>
      <c r="L1528" t="s">
        <v>2187</v>
      </c>
      <c r="M1528" t="str">
        <f t="shared" si="69"/>
        <v>MDDr. Alexandr Jusku</v>
      </c>
      <c r="N1528">
        <f t="shared" si="70"/>
        <v>1</v>
      </c>
      <c r="O1528">
        <f t="shared" si="71"/>
        <v>0.05</v>
      </c>
    </row>
    <row r="1529" spans="1:15" x14ac:dyDescent="0.2">
      <c r="A1529">
        <v>89301261</v>
      </c>
      <c r="B1529" t="s">
        <v>2210</v>
      </c>
      <c r="C1529" t="s">
        <v>77</v>
      </c>
      <c r="D1529">
        <v>5</v>
      </c>
      <c r="E1529" s="1">
        <v>44501</v>
      </c>
      <c r="G1529" t="s">
        <v>20</v>
      </c>
      <c r="H1529" t="s">
        <v>203</v>
      </c>
      <c r="I1529" t="s">
        <v>2259</v>
      </c>
      <c r="K1529">
        <v>0.8</v>
      </c>
      <c r="L1529" t="s">
        <v>51</v>
      </c>
      <c r="M1529" t="str">
        <f t="shared" si="69"/>
        <v>Bc. Michaela Kabešová</v>
      </c>
      <c r="N1529">
        <f t="shared" si="70"/>
        <v>2</v>
      </c>
      <c r="O1529">
        <f t="shared" si="71"/>
        <v>1</v>
      </c>
    </row>
    <row r="1530" spans="1:15" x14ac:dyDescent="0.2">
      <c r="A1530">
        <v>89301265</v>
      </c>
      <c r="B1530" t="s">
        <v>2210</v>
      </c>
      <c r="C1530" t="s">
        <v>2267</v>
      </c>
      <c r="D1530">
        <v>10</v>
      </c>
      <c r="E1530" s="1">
        <v>44501</v>
      </c>
      <c r="G1530" t="s">
        <v>20</v>
      </c>
      <c r="H1530" t="s">
        <v>203</v>
      </c>
      <c r="I1530" t="s">
        <v>2259</v>
      </c>
      <c r="K1530">
        <v>0.2</v>
      </c>
      <c r="L1530" t="s">
        <v>51</v>
      </c>
      <c r="M1530" t="str">
        <f t="shared" si="69"/>
        <v>Bc. Michaela Kabešová</v>
      </c>
      <c r="N1530">
        <f t="shared" si="70"/>
        <v>2</v>
      </c>
      <c r="O1530">
        <f t="shared" si="71"/>
        <v>1</v>
      </c>
    </row>
    <row r="1531" spans="1:15" x14ac:dyDescent="0.2">
      <c r="A1531">
        <v>89301192</v>
      </c>
      <c r="B1531" t="s">
        <v>2008</v>
      </c>
      <c r="C1531" t="s">
        <v>351</v>
      </c>
      <c r="D1531">
        <v>10</v>
      </c>
      <c r="E1531" s="1">
        <v>44666</v>
      </c>
      <c r="G1531" t="s">
        <v>32</v>
      </c>
      <c r="H1531" t="s">
        <v>67</v>
      </c>
      <c r="I1531" t="s">
        <v>2015</v>
      </c>
      <c r="K1531">
        <v>0.6</v>
      </c>
      <c r="L1531" t="s">
        <v>140</v>
      </c>
      <c r="M1531" t="str">
        <f t="shared" si="69"/>
        <v>MUDr. Kateřina Kabrhelová</v>
      </c>
      <c r="N1531">
        <f t="shared" si="70"/>
        <v>1</v>
      </c>
      <c r="O1531">
        <f t="shared" si="71"/>
        <v>0.6</v>
      </c>
    </row>
    <row r="1532" spans="1:15" x14ac:dyDescent="0.2">
      <c r="A1532">
        <v>89301041</v>
      </c>
      <c r="B1532" t="s">
        <v>621</v>
      </c>
      <c r="C1532" t="s">
        <v>77</v>
      </c>
      <c r="D1532">
        <v>5</v>
      </c>
      <c r="E1532" s="1">
        <v>39814</v>
      </c>
      <c r="H1532" t="s">
        <v>200</v>
      </c>
      <c r="I1532" t="s">
        <v>657</v>
      </c>
      <c r="K1532">
        <v>1</v>
      </c>
      <c r="L1532" t="s">
        <v>19</v>
      </c>
      <c r="M1532" t="str">
        <f t="shared" si="69"/>
        <v>Martina Kabzanová</v>
      </c>
      <c r="N1532">
        <f t="shared" si="70"/>
        <v>1</v>
      </c>
      <c r="O1532">
        <f t="shared" si="71"/>
        <v>1</v>
      </c>
    </row>
    <row r="1533" spans="1:15" x14ac:dyDescent="0.2">
      <c r="A1533">
        <v>89301261</v>
      </c>
      <c r="B1533" t="s">
        <v>2210</v>
      </c>
      <c r="C1533" t="s">
        <v>77</v>
      </c>
      <c r="D1533">
        <v>5</v>
      </c>
      <c r="E1533" s="1">
        <v>39448</v>
      </c>
      <c r="H1533" t="s">
        <v>652</v>
      </c>
      <c r="I1533" t="s">
        <v>2226</v>
      </c>
      <c r="K1533">
        <v>1</v>
      </c>
      <c r="L1533" t="s">
        <v>27</v>
      </c>
      <c r="M1533" t="str">
        <f t="shared" si="69"/>
        <v>Božena Kacrová</v>
      </c>
      <c r="N1533">
        <f t="shared" si="70"/>
        <v>1</v>
      </c>
      <c r="O1533">
        <f t="shared" si="71"/>
        <v>1</v>
      </c>
    </row>
    <row r="1534" spans="1:15" x14ac:dyDescent="0.2">
      <c r="A1534">
        <v>89301600</v>
      </c>
      <c r="B1534" t="s">
        <v>2942</v>
      </c>
      <c r="C1534" t="s">
        <v>2942</v>
      </c>
      <c r="D1534">
        <v>10</v>
      </c>
      <c r="E1534" s="1">
        <v>44287</v>
      </c>
      <c r="G1534" t="s">
        <v>20</v>
      </c>
      <c r="H1534" t="s">
        <v>58</v>
      </c>
      <c r="I1534" t="s">
        <v>2973</v>
      </c>
      <c r="K1534">
        <v>0.14199999999999999</v>
      </c>
      <c r="L1534" t="s">
        <v>51</v>
      </c>
      <c r="M1534" t="str">
        <f t="shared" si="69"/>
        <v>Bc. Lenka Kačabová</v>
      </c>
      <c r="N1534">
        <f t="shared" si="70"/>
        <v>7</v>
      </c>
      <c r="O1534">
        <f t="shared" si="71"/>
        <v>0.99399999999999999</v>
      </c>
    </row>
    <row r="1535" spans="1:15" x14ac:dyDescent="0.2">
      <c r="A1535">
        <v>89301602</v>
      </c>
      <c r="B1535" t="s">
        <v>3011</v>
      </c>
      <c r="C1535" t="s">
        <v>3012</v>
      </c>
      <c r="D1535">
        <v>10</v>
      </c>
      <c r="E1535" s="1">
        <v>42278</v>
      </c>
      <c r="G1535" t="s">
        <v>20</v>
      </c>
      <c r="H1535" t="s">
        <v>58</v>
      </c>
      <c r="I1535" t="s">
        <v>2973</v>
      </c>
      <c r="K1535">
        <v>0.14199999999999999</v>
      </c>
      <c r="L1535" t="s">
        <v>51</v>
      </c>
      <c r="M1535" t="str">
        <f t="shared" si="69"/>
        <v>Bc. Lenka Kačabová</v>
      </c>
      <c r="N1535">
        <f t="shared" si="70"/>
        <v>7</v>
      </c>
      <c r="O1535">
        <f t="shared" si="71"/>
        <v>0.99399999999999999</v>
      </c>
    </row>
    <row r="1536" spans="1:15" x14ac:dyDescent="0.2">
      <c r="A1536">
        <v>89301604</v>
      </c>
      <c r="B1536" t="s">
        <v>3018</v>
      </c>
      <c r="C1536" t="s">
        <v>3019</v>
      </c>
      <c r="D1536">
        <v>10</v>
      </c>
      <c r="E1536" s="1">
        <v>42278</v>
      </c>
      <c r="G1536" t="s">
        <v>20</v>
      </c>
      <c r="H1536" t="s">
        <v>58</v>
      </c>
      <c r="I1536" t="s">
        <v>2973</v>
      </c>
      <c r="K1536">
        <v>0.14199999999999999</v>
      </c>
      <c r="L1536" t="s">
        <v>51</v>
      </c>
      <c r="M1536" t="str">
        <f t="shared" si="69"/>
        <v>Bc. Lenka Kačabová</v>
      </c>
      <c r="N1536">
        <f t="shared" si="70"/>
        <v>7</v>
      </c>
      <c r="O1536">
        <f t="shared" si="71"/>
        <v>0.99399999999999999</v>
      </c>
    </row>
    <row r="1537" spans="1:15" x14ac:dyDescent="0.2">
      <c r="A1537">
        <v>89301605</v>
      </c>
      <c r="B1537" t="s">
        <v>3023</v>
      </c>
      <c r="C1537" t="s">
        <v>3024</v>
      </c>
      <c r="D1537">
        <v>10</v>
      </c>
      <c r="E1537" s="1">
        <v>42278</v>
      </c>
      <c r="G1537" t="s">
        <v>20</v>
      </c>
      <c r="H1537" t="s">
        <v>58</v>
      </c>
      <c r="I1537" t="s">
        <v>2973</v>
      </c>
      <c r="K1537">
        <v>0.14199999999999999</v>
      </c>
      <c r="L1537" t="s">
        <v>51</v>
      </c>
      <c r="M1537" t="str">
        <f t="shared" si="69"/>
        <v>Bc. Lenka Kačabová</v>
      </c>
      <c r="N1537">
        <f t="shared" si="70"/>
        <v>7</v>
      </c>
      <c r="O1537">
        <f t="shared" si="71"/>
        <v>0.99399999999999999</v>
      </c>
    </row>
    <row r="1538" spans="1:15" x14ac:dyDescent="0.2">
      <c r="A1538">
        <v>89301606</v>
      </c>
      <c r="B1538" t="s">
        <v>3025</v>
      </c>
      <c r="C1538" t="s">
        <v>3026</v>
      </c>
      <c r="D1538">
        <v>10</v>
      </c>
      <c r="E1538" s="1">
        <v>42278</v>
      </c>
      <c r="G1538" t="s">
        <v>20</v>
      </c>
      <c r="H1538" t="s">
        <v>58</v>
      </c>
      <c r="I1538" t="s">
        <v>2973</v>
      </c>
      <c r="K1538">
        <v>0.14199999999999999</v>
      </c>
      <c r="L1538" t="s">
        <v>51</v>
      </c>
      <c r="M1538" t="str">
        <f t="shared" si="69"/>
        <v>Bc. Lenka Kačabová</v>
      </c>
      <c r="N1538">
        <f t="shared" si="70"/>
        <v>7</v>
      </c>
      <c r="O1538">
        <f t="shared" si="71"/>
        <v>0.99399999999999999</v>
      </c>
    </row>
    <row r="1539" spans="1:15" x14ac:dyDescent="0.2">
      <c r="A1539">
        <v>89301607</v>
      </c>
      <c r="B1539" t="s">
        <v>3027</v>
      </c>
      <c r="C1539" t="s">
        <v>3028</v>
      </c>
      <c r="D1539">
        <v>10</v>
      </c>
      <c r="E1539" s="1">
        <v>42278</v>
      </c>
      <c r="G1539" t="s">
        <v>20</v>
      </c>
      <c r="H1539" t="s">
        <v>58</v>
      </c>
      <c r="I1539" t="s">
        <v>2973</v>
      </c>
      <c r="K1539">
        <v>0.14199999999999999</v>
      </c>
      <c r="L1539" t="s">
        <v>51</v>
      </c>
      <c r="M1539" t="str">
        <f t="shared" ref="M1539:M1602" si="72">IF(G1539="",H1539&amp;" "&amp;I1539,G1539&amp;" "&amp;H1539&amp;" "&amp;I1539)</f>
        <v>Bc. Lenka Kačabová</v>
      </c>
      <c r="N1539">
        <f t="shared" ref="N1539:N1602" si="73">COUNTIF(M:M,M1539)</f>
        <v>7</v>
      </c>
      <c r="O1539">
        <f t="shared" ref="O1539:O1602" si="74">SUMIFS(K:K,M:M,M1539)</f>
        <v>0.99399999999999999</v>
      </c>
    </row>
    <row r="1540" spans="1:15" x14ac:dyDescent="0.2">
      <c r="A1540">
        <v>89301608</v>
      </c>
      <c r="B1540" t="s">
        <v>3029</v>
      </c>
      <c r="C1540" t="s">
        <v>3029</v>
      </c>
      <c r="D1540">
        <v>10</v>
      </c>
      <c r="E1540" s="1">
        <v>44287</v>
      </c>
      <c r="G1540" t="s">
        <v>20</v>
      </c>
      <c r="H1540" t="s">
        <v>58</v>
      </c>
      <c r="I1540" t="s">
        <v>2973</v>
      </c>
      <c r="K1540">
        <v>0.14199999999999999</v>
      </c>
      <c r="L1540" t="s">
        <v>51</v>
      </c>
      <c r="M1540" t="str">
        <f t="shared" si="72"/>
        <v>Bc. Lenka Kačabová</v>
      </c>
      <c r="N1540">
        <f t="shared" si="73"/>
        <v>7</v>
      </c>
      <c r="O1540">
        <f t="shared" si="74"/>
        <v>0.99399999999999999</v>
      </c>
    </row>
    <row r="1541" spans="1:15" x14ac:dyDescent="0.2">
      <c r="A1541">
        <v>89301600</v>
      </c>
      <c r="B1541" t="s">
        <v>2942</v>
      </c>
      <c r="C1541" t="s">
        <v>2942</v>
      </c>
      <c r="D1541">
        <v>10</v>
      </c>
      <c r="E1541" s="1">
        <v>44682</v>
      </c>
      <c r="G1541" t="s">
        <v>20</v>
      </c>
      <c r="H1541" t="s">
        <v>451</v>
      </c>
      <c r="I1541" t="s">
        <v>3004</v>
      </c>
      <c r="K1541">
        <v>0.14199999999999999</v>
      </c>
      <c r="L1541" t="s">
        <v>51</v>
      </c>
      <c r="M1541" t="str">
        <f t="shared" si="72"/>
        <v>Bc. Klára Kadaňková</v>
      </c>
      <c r="N1541">
        <f t="shared" si="73"/>
        <v>7</v>
      </c>
      <c r="O1541">
        <f t="shared" si="74"/>
        <v>0.99399999999999999</v>
      </c>
    </row>
    <row r="1542" spans="1:15" x14ac:dyDescent="0.2">
      <c r="A1542">
        <v>89301602</v>
      </c>
      <c r="B1542" t="s">
        <v>3011</v>
      </c>
      <c r="C1542" t="s">
        <v>3012</v>
      </c>
      <c r="D1542">
        <v>10</v>
      </c>
      <c r="E1542" s="1">
        <v>44682</v>
      </c>
      <c r="G1542" t="s">
        <v>20</v>
      </c>
      <c r="H1542" t="s">
        <v>451</v>
      </c>
      <c r="I1542" t="s">
        <v>3004</v>
      </c>
      <c r="K1542">
        <v>0.14199999999999999</v>
      </c>
      <c r="L1542" t="s">
        <v>51</v>
      </c>
      <c r="M1542" t="str">
        <f t="shared" si="72"/>
        <v>Bc. Klára Kadaňková</v>
      </c>
      <c r="N1542">
        <f t="shared" si="73"/>
        <v>7</v>
      </c>
      <c r="O1542">
        <f t="shared" si="74"/>
        <v>0.99399999999999999</v>
      </c>
    </row>
    <row r="1543" spans="1:15" x14ac:dyDescent="0.2">
      <c r="A1543">
        <v>89301604</v>
      </c>
      <c r="B1543" t="s">
        <v>3018</v>
      </c>
      <c r="C1543" t="s">
        <v>3019</v>
      </c>
      <c r="D1543">
        <v>10</v>
      </c>
      <c r="E1543" s="1">
        <v>44682</v>
      </c>
      <c r="G1543" t="s">
        <v>20</v>
      </c>
      <c r="H1543" t="s">
        <v>451</v>
      </c>
      <c r="I1543" t="s">
        <v>3004</v>
      </c>
      <c r="K1543">
        <v>0.14199999999999999</v>
      </c>
      <c r="L1543" t="s">
        <v>51</v>
      </c>
      <c r="M1543" t="str">
        <f t="shared" si="72"/>
        <v>Bc. Klára Kadaňková</v>
      </c>
      <c r="N1543">
        <f t="shared" si="73"/>
        <v>7</v>
      </c>
      <c r="O1543">
        <f t="shared" si="74"/>
        <v>0.99399999999999999</v>
      </c>
    </row>
    <row r="1544" spans="1:15" x14ac:dyDescent="0.2">
      <c r="A1544">
        <v>89301605</v>
      </c>
      <c r="B1544" t="s">
        <v>3023</v>
      </c>
      <c r="C1544" t="s">
        <v>3024</v>
      </c>
      <c r="D1544">
        <v>10</v>
      </c>
      <c r="E1544" s="1">
        <v>44682</v>
      </c>
      <c r="G1544" t="s">
        <v>20</v>
      </c>
      <c r="H1544" t="s">
        <v>451</v>
      </c>
      <c r="I1544" t="s">
        <v>3004</v>
      </c>
      <c r="K1544">
        <v>0.14199999999999999</v>
      </c>
      <c r="L1544" t="s">
        <v>51</v>
      </c>
      <c r="M1544" t="str">
        <f t="shared" si="72"/>
        <v>Bc. Klára Kadaňková</v>
      </c>
      <c r="N1544">
        <f t="shared" si="73"/>
        <v>7</v>
      </c>
      <c r="O1544">
        <f t="shared" si="74"/>
        <v>0.99399999999999999</v>
      </c>
    </row>
    <row r="1545" spans="1:15" x14ac:dyDescent="0.2">
      <c r="A1545">
        <v>89301606</v>
      </c>
      <c r="B1545" t="s">
        <v>3025</v>
      </c>
      <c r="C1545" t="s">
        <v>3026</v>
      </c>
      <c r="D1545">
        <v>10</v>
      </c>
      <c r="E1545" s="1">
        <v>44682</v>
      </c>
      <c r="G1545" t="s">
        <v>20</v>
      </c>
      <c r="H1545" t="s">
        <v>451</v>
      </c>
      <c r="I1545" t="s">
        <v>3004</v>
      </c>
      <c r="K1545">
        <v>0.14199999999999999</v>
      </c>
      <c r="L1545" t="s">
        <v>51</v>
      </c>
      <c r="M1545" t="str">
        <f t="shared" si="72"/>
        <v>Bc. Klára Kadaňková</v>
      </c>
      <c r="N1545">
        <f t="shared" si="73"/>
        <v>7</v>
      </c>
      <c r="O1545">
        <f t="shared" si="74"/>
        <v>0.99399999999999999</v>
      </c>
    </row>
    <row r="1546" spans="1:15" x14ac:dyDescent="0.2">
      <c r="A1546">
        <v>89301607</v>
      </c>
      <c r="B1546" t="s">
        <v>3027</v>
      </c>
      <c r="C1546" t="s">
        <v>3028</v>
      </c>
      <c r="D1546">
        <v>10</v>
      </c>
      <c r="E1546" s="1">
        <v>44682</v>
      </c>
      <c r="G1546" t="s">
        <v>20</v>
      </c>
      <c r="H1546" t="s">
        <v>451</v>
      </c>
      <c r="I1546" t="s">
        <v>3004</v>
      </c>
      <c r="K1546">
        <v>0.14199999999999999</v>
      </c>
      <c r="L1546" t="s">
        <v>51</v>
      </c>
      <c r="M1546" t="str">
        <f t="shared" si="72"/>
        <v>Bc. Klára Kadaňková</v>
      </c>
      <c r="N1546">
        <f t="shared" si="73"/>
        <v>7</v>
      </c>
      <c r="O1546">
        <f t="shared" si="74"/>
        <v>0.99399999999999999</v>
      </c>
    </row>
    <row r="1547" spans="1:15" x14ac:dyDescent="0.2">
      <c r="A1547">
        <v>89301608</v>
      </c>
      <c r="B1547" t="s">
        <v>3029</v>
      </c>
      <c r="C1547" t="s">
        <v>3029</v>
      </c>
      <c r="D1547">
        <v>10</v>
      </c>
      <c r="E1547" s="1">
        <v>44682</v>
      </c>
      <c r="G1547" t="s">
        <v>20</v>
      </c>
      <c r="H1547" t="s">
        <v>451</v>
      </c>
      <c r="I1547" t="s">
        <v>3004</v>
      </c>
      <c r="K1547">
        <v>0.14199999999999999</v>
      </c>
      <c r="L1547" t="s">
        <v>51</v>
      </c>
      <c r="M1547" t="str">
        <f t="shared" si="72"/>
        <v>Bc. Klára Kadaňková</v>
      </c>
      <c r="N1547">
        <f t="shared" si="73"/>
        <v>7</v>
      </c>
      <c r="O1547">
        <f t="shared" si="74"/>
        <v>0.99399999999999999</v>
      </c>
    </row>
    <row r="1548" spans="1:15" x14ac:dyDescent="0.2">
      <c r="A1548">
        <v>89301054</v>
      </c>
      <c r="B1548" t="s">
        <v>792</v>
      </c>
      <c r="C1548" t="s">
        <v>229</v>
      </c>
      <c r="D1548">
        <v>5</v>
      </c>
      <c r="E1548" s="1">
        <v>42186</v>
      </c>
      <c r="H1548" t="s">
        <v>65</v>
      </c>
      <c r="I1548" t="s">
        <v>795</v>
      </c>
      <c r="K1548">
        <v>1</v>
      </c>
      <c r="L1548" t="s">
        <v>19</v>
      </c>
      <c r="M1548" t="str">
        <f t="shared" si="72"/>
        <v>Věra Kadláčková</v>
      </c>
      <c r="N1548">
        <f t="shared" si="73"/>
        <v>1</v>
      </c>
      <c r="O1548">
        <f t="shared" si="74"/>
        <v>1</v>
      </c>
    </row>
    <row r="1549" spans="1:15" x14ac:dyDescent="0.2">
      <c r="A1549">
        <v>89301051</v>
      </c>
      <c r="B1549" t="s">
        <v>761</v>
      </c>
      <c r="C1549" t="s">
        <v>77</v>
      </c>
      <c r="D1549">
        <v>5</v>
      </c>
      <c r="E1549" s="1">
        <v>43891</v>
      </c>
      <c r="H1549" t="s">
        <v>63</v>
      </c>
      <c r="I1549" t="s">
        <v>772</v>
      </c>
      <c r="K1549">
        <v>1</v>
      </c>
      <c r="L1549" t="s">
        <v>60</v>
      </c>
      <c r="M1549" t="str">
        <f t="shared" si="72"/>
        <v>Kristýna Kadlčíková</v>
      </c>
      <c r="N1549">
        <f t="shared" si="73"/>
        <v>1</v>
      </c>
      <c r="O1549">
        <f t="shared" si="74"/>
        <v>1</v>
      </c>
    </row>
    <row r="1550" spans="1:15" x14ac:dyDescent="0.2">
      <c r="A1550">
        <v>89301212</v>
      </c>
      <c r="B1550" t="s">
        <v>2044</v>
      </c>
      <c r="C1550" t="s">
        <v>351</v>
      </c>
      <c r="D1550">
        <v>10</v>
      </c>
      <c r="E1550" s="1">
        <v>42675</v>
      </c>
      <c r="G1550" t="s">
        <v>13</v>
      </c>
      <c r="H1550" t="s">
        <v>392</v>
      </c>
      <c r="I1550" t="s">
        <v>772</v>
      </c>
      <c r="K1550">
        <v>1</v>
      </c>
      <c r="L1550" t="s">
        <v>19</v>
      </c>
      <c r="M1550" t="str">
        <f t="shared" si="72"/>
        <v>Mgr. Sylvie Kadlčíková</v>
      </c>
      <c r="N1550">
        <f t="shared" si="73"/>
        <v>1</v>
      </c>
      <c r="O1550">
        <f t="shared" si="74"/>
        <v>1</v>
      </c>
    </row>
    <row r="1551" spans="1:15" x14ac:dyDescent="0.2">
      <c r="A1551">
        <v>89301021</v>
      </c>
      <c r="B1551" t="s">
        <v>304</v>
      </c>
      <c r="C1551" t="s">
        <v>77</v>
      </c>
      <c r="D1551">
        <v>5</v>
      </c>
      <c r="E1551" s="1">
        <v>40269</v>
      </c>
      <c r="H1551" t="s">
        <v>65</v>
      </c>
      <c r="I1551" t="s">
        <v>318</v>
      </c>
      <c r="K1551">
        <v>1</v>
      </c>
      <c r="L1551" t="s">
        <v>27</v>
      </c>
      <c r="M1551" t="str">
        <f t="shared" si="72"/>
        <v>Věra Kadlecová</v>
      </c>
      <c r="N1551">
        <f t="shared" si="73"/>
        <v>1</v>
      </c>
      <c r="O1551">
        <f t="shared" si="74"/>
        <v>1</v>
      </c>
    </row>
    <row r="1552" spans="1:15" x14ac:dyDescent="0.2">
      <c r="A1552">
        <v>89301031</v>
      </c>
      <c r="B1552" t="s">
        <v>485</v>
      </c>
      <c r="C1552" t="s">
        <v>77</v>
      </c>
      <c r="D1552">
        <v>5</v>
      </c>
      <c r="E1552" s="1">
        <v>44392</v>
      </c>
      <c r="H1552" t="s">
        <v>230</v>
      </c>
      <c r="I1552" t="s">
        <v>318</v>
      </c>
      <c r="K1552">
        <v>1</v>
      </c>
      <c r="L1552" t="s">
        <v>60</v>
      </c>
      <c r="M1552" t="str">
        <f t="shared" si="72"/>
        <v>Šárka Kadlecová</v>
      </c>
      <c r="N1552">
        <f t="shared" si="73"/>
        <v>1</v>
      </c>
      <c r="O1552">
        <f t="shared" si="74"/>
        <v>1</v>
      </c>
    </row>
    <row r="1553" spans="1:15" x14ac:dyDescent="0.2">
      <c r="A1553">
        <v>89301326</v>
      </c>
      <c r="B1553" t="s">
        <v>2385</v>
      </c>
      <c r="C1553" t="s">
        <v>2484</v>
      </c>
      <c r="D1553">
        <v>10</v>
      </c>
      <c r="E1553" s="1">
        <v>39448</v>
      </c>
      <c r="G1553" t="s">
        <v>20</v>
      </c>
      <c r="H1553" t="s">
        <v>42</v>
      </c>
      <c r="I1553" t="s">
        <v>318</v>
      </c>
      <c r="K1553">
        <v>1</v>
      </c>
      <c r="L1553" t="s">
        <v>19</v>
      </c>
      <c r="M1553" t="str">
        <f t="shared" si="72"/>
        <v>Bc. Jana Kadlecová</v>
      </c>
      <c r="N1553">
        <f t="shared" si="73"/>
        <v>1</v>
      </c>
      <c r="O1553">
        <f t="shared" si="74"/>
        <v>1</v>
      </c>
    </row>
    <row r="1554" spans="1:15" x14ac:dyDescent="0.2">
      <c r="A1554">
        <v>89301708</v>
      </c>
      <c r="B1554" t="s">
        <v>1326</v>
      </c>
      <c r="C1554" t="s">
        <v>3058</v>
      </c>
      <c r="D1554">
        <v>10</v>
      </c>
      <c r="E1554" s="1">
        <v>43374</v>
      </c>
      <c r="G1554" t="s">
        <v>32</v>
      </c>
      <c r="H1554" t="s">
        <v>93</v>
      </c>
      <c r="I1554" t="s">
        <v>3064</v>
      </c>
      <c r="K1554">
        <v>0</v>
      </c>
      <c r="L1554" t="s">
        <v>36</v>
      </c>
      <c r="M1554" t="str">
        <f t="shared" si="72"/>
        <v>MUDr. Petr Kadleček</v>
      </c>
      <c r="N1554">
        <f t="shared" si="73"/>
        <v>1</v>
      </c>
      <c r="O1554">
        <f t="shared" si="74"/>
        <v>0</v>
      </c>
    </row>
    <row r="1555" spans="1:15" x14ac:dyDescent="0.2">
      <c r="A1555">
        <v>89301172</v>
      </c>
      <c r="B1555" t="s">
        <v>1863</v>
      </c>
      <c r="C1555" t="s">
        <v>1484</v>
      </c>
      <c r="D1555">
        <v>10</v>
      </c>
      <c r="E1555" s="1">
        <v>44440</v>
      </c>
      <c r="G1555" t="s">
        <v>32</v>
      </c>
      <c r="H1555" t="s">
        <v>203</v>
      </c>
      <c r="I1555" t="s">
        <v>1907</v>
      </c>
      <c r="J1555" t="s">
        <v>35</v>
      </c>
      <c r="K1555">
        <v>0.4</v>
      </c>
      <c r="L1555" t="s">
        <v>36</v>
      </c>
      <c r="M1555" t="str">
        <f t="shared" si="72"/>
        <v>MUDr. Michaela Kaiserová</v>
      </c>
      <c r="N1555">
        <f t="shared" si="73"/>
        <v>2</v>
      </c>
      <c r="O1555">
        <f t="shared" si="74"/>
        <v>0.7</v>
      </c>
    </row>
    <row r="1556" spans="1:15" x14ac:dyDescent="0.2">
      <c r="A1556">
        <v>89301606</v>
      </c>
      <c r="B1556" t="s">
        <v>3025</v>
      </c>
      <c r="C1556" t="s">
        <v>3026</v>
      </c>
      <c r="D1556">
        <v>10</v>
      </c>
      <c r="E1556" s="1">
        <v>41275</v>
      </c>
      <c r="G1556" t="s">
        <v>32</v>
      </c>
      <c r="H1556" t="s">
        <v>203</v>
      </c>
      <c r="I1556" t="s">
        <v>1907</v>
      </c>
      <c r="J1556" t="s">
        <v>35</v>
      </c>
      <c r="K1556">
        <v>0.3</v>
      </c>
      <c r="L1556" t="s">
        <v>36</v>
      </c>
      <c r="M1556" t="str">
        <f t="shared" si="72"/>
        <v>MUDr. Michaela Kaiserová</v>
      </c>
      <c r="N1556">
        <f t="shared" si="73"/>
        <v>2</v>
      </c>
      <c r="O1556">
        <f t="shared" si="74"/>
        <v>0.7</v>
      </c>
    </row>
    <row r="1557" spans="1:15" x14ac:dyDescent="0.2">
      <c r="A1557">
        <v>89301501</v>
      </c>
      <c r="B1557" t="s">
        <v>2805</v>
      </c>
      <c r="C1557" t="s">
        <v>77</v>
      </c>
      <c r="D1557">
        <v>5</v>
      </c>
      <c r="E1557" s="1">
        <v>39448</v>
      </c>
      <c r="G1557" t="s">
        <v>32</v>
      </c>
      <c r="H1557" t="s">
        <v>119</v>
      </c>
      <c r="I1557" t="s">
        <v>2825</v>
      </c>
      <c r="J1557" t="s">
        <v>35</v>
      </c>
      <c r="K1557">
        <v>0.6</v>
      </c>
      <c r="L1557" t="s">
        <v>36</v>
      </c>
      <c r="M1557" t="str">
        <f t="shared" si="72"/>
        <v>MUDr. Martin Kaláb</v>
      </c>
      <c r="N1557">
        <f t="shared" si="73"/>
        <v>2</v>
      </c>
      <c r="O1557">
        <f t="shared" si="74"/>
        <v>1</v>
      </c>
    </row>
    <row r="1558" spans="1:15" x14ac:dyDescent="0.2">
      <c r="A1558">
        <v>89301502</v>
      </c>
      <c r="B1558" t="s">
        <v>2805</v>
      </c>
      <c r="C1558" t="s">
        <v>351</v>
      </c>
      <c r="D1558">
        <v>10</v>
      </c>
      <c r="E1558" s="1">
        <v>39448</v>
      </c>
      <c r="G1558" t="s">
        <v>32</v>
      </c>
      <c r="H1558" t="s">
        <v>119</v>
      </c>
      <c r="I1558" t="s">
        <v>2825</v>
      </c>
      <c r="J1558" t="s">
        <v>35</v>
      </c>
      <c r="K1558">
        <v>0.4</v>
      </c>
      <c r="L1558" t="s">
        <v>36</v>
      </c>
      <c r="M1558" t="str">
        <f t="shared" si="72"/>
        <v>MUDr. Martin Kaláb</v>
      </c>
      <c r="N1558">
        <f t="shared" si="73"/>
        <v>2</v>
      </c>
      <c r="O1558">
        <f t="shared" si="74"/>
        <v>1</v>
      </c>
    </row>
    <row r="1559" spans="1:15" x14ac:dyDescent="0.2">
      <c r="A1559">
        <v>89301106</v>
      </c>
      <c r="B1559" t="s">
        <v>1326</v>
      </c>
      <c r="C1559" t="s">
        <v>1484</v>
      </c>
      <c r="D1559">
        <v>10</v>
      </c>
      <c r="E1559" s="1">
        <v>43252</v>
      </c>
      <c r="H1559" t="s">
        <v>107</v>
      </c>
      <c r="I1559" t="s">
        <v>1486</v>
      </c>
      <c r="K1559">
        <v>1</v>
      </c>
      <c r="L1559" t="s">
        <v>51</v>
      </c>
      <c r="M1559" t="str">
        <f t="shared" si="72"/>
        <v>Ivana Kalábová</v>
      </c>
      <c r="N1559">
        <f t="shared" si="73"/>
        <v>1</v>
      </c>
      <c r="O1559">
        <f t="shared" si="74"/>
        <v>1</v>
      </c>
    </row>
    <row r="1560" spans="1:15" x14ac:dyDescent="0.2">
      <c r="A1560">
        <v>89301141</v>
      </c>
      <c r="B1560" t="s">
        <v>1700</v>
      </c>
      <c r="C1560" t="s">
        <v>77</v>
      </c>
      <c r="D1560">
        <v>5</v>
      </c>
      <c r="E1560" s="1">
        <v>41640</v>
      </c>
      <c r="G1560" t="s">
        <v>32</v>
      </c>
      <c r="H1560" t="s">
        <v>604</v>
      </c>
      <c r="I1560" t="s">
        <v>1486</v>
      </c>
      <c r="K1560">
        <v>0.2</v>
      </c>
      <c r="L1560" t="s">
        <v>36</v>
      </c>
      <c r="M1560" t="str">
        <f t="shared" si="72"/>
        <v>MUDr. Silvie Kalábová</v>
      </c>
      <c r="N1560">
        <f t="shared" si="73"/>
        <v>2</v>
      </c>
      <c r="O1560">
        <f t="shared" si="74"/>
        <v>0.8</v>
      </c>
    </row>
    <row r="1561" spans="1:15" x14ac:dyDescent="0.2">
      <c r="A1561">
        <v>89301142</v>
      </c>
      <c r="B1561" t="s">
        <v>1700</v>
      </c>
      <c r="C1561" t="s">
        <v>1732</v>
      </c>
      <c r="D1561">
        <v>10</v>
      </c>
      <c r="E1561" s="1">
        <v>41640</v>
      </c>
      <c r="G1561" t="s">
        <v>32</v>
      </c>
      <c r="H1561" t="s">
        <v>604</v>
      </c>
      <c r="I1561" t="s">
        <v>1486</v>
      </c>
      <c r="K1561">
        <v>0.6</v>
      </c>
      <c r="L1561" t="s">
        <v>36</v>
      </c>
      <c r="M1561" t="str">
        <f t="shared" si="72"/>
        <v>MUDr. Silvie Kalábová</v>
      </c>
      <c r="N1561">
        <f t="shared" si="73"/>
        <v>2</v>
      </c>
      <c r="O1561">
        <f t="shared" si="74"/>
        <v>0.8</v>
      </c>
    </row>
    <row r="1562" spans="1:15" x14ac:dyDescent="0.2">
      <c r="A1562">
        <v>89301212</v>
      </c>
      <c r="B1562" t="s">
        <v>2044</v>
      </c>
      <c r="C1562" t="s">
        <v>351</v>
      </c>
      <c r="D1562">
        <v>10</v>
      </c>
      <c r="E1562" s="1">
        <v>43466</v>
      </c>
      <c r="G1562" t="s">
        <v>32</v>
      </c>
      <c r="H1562" t="s">
        <v>54</v>
      </c>
      <c r="I1562" t="s">
        <v>1486</v>
      </c>
      <c r="J1562" t="s">
        <v>35</v>
      </c>
      <c r="K1562">
        <v>0.1</v>
      </c>
      <c r="L1562" t="s">
        <v>36</v>
      </c>
      <c r="M1562" t="str">
        <f t="shared" si="72"/>
        <v>MUDr. Hana Kalábová</v>
      </c>
      <c r="N1562">
        <f t="shared" si="73"/>
        <v>3</v>
      </c>
      <c r="O1562">
        <f t="shared" si="74"/>
        <v>0.8</v>
      </c>
    </row>
    <row r="1563" spans="1:15" x14ac:dyDescent="0.2">
      <c r="A1563">
        <v>89301218</v>
      </c>
      <c r="B1563" t="s">
        <v>2149</v>
      </c>
      <c r="C1563" t="s">
        <v>2149</v>
      </c>
      <c r="D1563">
        <v>10</v>
      </c>
      <c r="E1563" s="1">
        <v>44287</v>
      </c>
      <c r="G1563" t="s">
        <v>32</v>
      </c>
      <c r="H1563" t="s">
        <v>54</v>
      </c>
      <c r="I1563" t="s">
        <v>1486</v>
      </c>
      <c r="J1563" t="s">
        <v>35</v>
      </c>
      <c r="K1563">
        <v>0.5</v>
      </c>
      <c r="L1563" t="s">
        <v>36</v>
      </c>
      <c r="M1563" t="str">
        <f t="shared" si="72"/>
        <v>MUDr. Hana Kalábová</v>
      </c>
      <c r="N1563">
        <f t="shared" si="73"/>
        <v>3</v>
      </c>
      <c r="O1563">
        <f t="shared" si="74"/>
        <v>0.8</v>
      </c>
    </row>
    <row r="1564" spans="1:15" x14ac:dyDescent="0.2">
      <c r="A1564">
        <v>89301219</v>
      </c>
      <c r="B1564" t="s">
        <v>2153</v>
      </c>
      <c r="C1564" t="s">
        <v>2153</v>
      </c>
      <c r="D1564">
        <v>10</v>
      </c>
      <c r="E1564" s="1">
        <v>44287</v>
      </c>
      <c r="G1564" t="s">
        <v>32</v>
      </c>
      <c r="H1564" t="s">
        <v>54</v>
      </c>
      <c r="I1564" t="s">
        <v>1486</v>
      </c>
      <c r="J1564" t="s">
        <v>35</v>
      </c>
      <c r="K1564">
        <v>0.2</v>
      </c>
      <c r="L1564" t="s">
        <v>36</v>
      </c>
      <c r="M1564" t="str">
        <f t="shared" si="72"/>
        <v>MUDr. Hana Kalábová</v>
      </c>
      <c r="N1564">
        <f t="shared" si="73"/>
        <v>3</v>
      </c>
      <c r="O1564">
        <f t="shared" si="74"/>
        <v>0.8</v>
      </c>
    </row>
    <row r="1565" spans="1:15" x14ac:dyDescent="0.2">
      <c r="A1565">
        <v>89301172</v>
      </c>
      <c r="B1565" t="s">
        <v>1863</v>
      </c>
      <c r="C1565" t="s">
        <v>1484</v>
      </c>
      <c r="D1565">
        <v>10</v>
      </c>
      <c r="E1565" s="1">
        <v>39814</v>
      </c>
      <c r="H1565" t="s">
        <v>58</v>
      </c>
      <c r="I1565" t="s">
        <v>1915</v>
      </c>
      <c r="K1565">
        <v>1</v>
      </c>
      <c r="L1565" t="s">
        <v>19</v>
      </c>
      <c r="M1565" t="str">
        <f t="shared" si="72"/>
        <v>Lenka Kalandrová</v>
      </c>
      <c r="N1565">
        <f t="shared" si="73"/>
        <v>1</v>
      </c>
      <c r="O1565">
        <f t="shared" si="74"/>
        <v>1</v>
      </c>
    </row>
    <row r="1566" spans="1:15" x14ac:dyDescent="0.2">
      <c r="A1566">
        <v>89301093</v>
      </c>
      <c r="B1566" t="s">
        <v>1259</v>
      </c>
      <c r="C1566" t="s">
        <v>229</v>
      </c>
      <c r="D1566">
        <v>5</v>
      </c>
      <c r="E1566" s="1">
        <v>40422</v>
      </c>
      <c r="H1566" t="s">
        <v>58</v>
      </c>
      <c r="I1566" t="s">
        <v>1300</v>
      </c>
      <c r="J1566" t="s">
        <v>62</v>
      </c>
      <c r="K1566">
        <v>1</v>
      </c>
      <c r="L1566" t="s">
        <v>19</v>
      </c>
      <c r="M1566" t="str">
        <f t="shared" si="72"/>
        <v>Lenka Kalasová</v>
      </c>
      <c r="N1566">
        <f t="shared" si="73"/>
        <v>1</v>
      </c>
      <c r="O1566">
        <f t="shared" si="74"/>
        <v>1</v>
      </c>
    </row>
    <row r="1567" spans="1:15" x14ac:dyDescent="0.2">
      <c r="A1567">
        <v>89301274</v>
      </c>
      <c r="B1567" t="s">
        <v>2272</v>
      </c>
      <c r="C1567" t="s">
        <v>2273</v>
      </c>
      <c r="D1567">
        <v>10</v>
      </c>
      <c r="E1567" s="1">
        <v>42370</v>
      </c>
      <c r="G1567" t="s">
        <v>32</v>
      </c>
      <c r="H1567" t="s">
        <v>288</v>
      </c>
      <c r="I1567" t="s">
        <v>2281</v>
      </c>
      <c r="K1567">
        <v>0.1</v>
      </c>
      <c r="L1567" t="s">
        <v>36</v>
      </c>
      <c r="M1567" t="str">
        <f t="shared" si="72"/>
        <v>MUDr. Markéta Kaletová</v>
      </c>
      <c r="N1567">
        <f t="shared" si="73"/>
        <v>2</v>
      </c>
      <c r="O1567">
        <f t="shared" si="74"/>
        <v>0.2</v>
      </c>
    </row>
    <row r="1568" spans="1:15" x14ac:dyDescent="0.2">
      <c r="A1568">
        <v>89301275</v>
      </c>
      <c r="B1568" t="s">
        <v>2272</v>
      </c>
      <c r="C1568" t="s">
        <v>189</v>
      </c>
      <c r="D1568">
        <v>10</v>
      </c>
      <c r="E1568" s="1">
        <v>42370</v>
      </c>
      <c r="G1568" t="s">
        <v>32</v>
      </c>
      <c r="H1568" t="s">
        <v>288</v>
      </c>
      <c r="I1568" t="s">
        <v>2281</v>
      </c>
      <c r="K1568">
        <v>0.1</v>
      </c>
      <c r="L1568" t="s">
        <v>36</v>
      </c>
      <c r="M1568" t="str">
        <f t="shared" si="72"/>
        <v>MUDr. Markéta Kaletová</v>
      </c>
      <c r="N1568">
        <f t="shared" si="73"/>
        <v>2</v>
      </c>
      <c r="O1568">
        <f t="shared" si="74"/>
        <v>0.2</v>
      </c>
    </row>
    <row r="1569" spans="1:16" x14ac:dyDescent="0.2">
      <c r="A1569">
        <v>89301112</v>
      </c>
      <c r="B1569" t="s">
        <v>1552</v>
      </c>
      <c r="C1569" t="s">
        <v>1553</v>
      </c>
      <c r="D1569">
        <v>10</v>
      </c>
      <c r="E1569" s="1">
        <v>41275</v>
      </c>
      <c r="G1569" t="s">
        <v>32</v>
      </c>
      <c r="H1569" t="s">
        <v>1193</v>
      </c>
      <c r="I1569" t="s">
        <v>1558</v>
      </c>
      <c r="J1569" t="s">
        <v>35</v>
      </c>
      <c r="K1569">
        <v>1</v>
      </c>
      <c r="L1569" t="s">
        <v>36</v>
      </c>
      <c r="M1569" t="str">
        <f t="shared" si="72"/>
        <v>MUDr. Radim Kalina</v>
      </c>
      <c r="N1569">
        <f t="shared" si="73"/>
        <v>1</v>
      </c>
      <c r="O1569">
        <f t="shared" si="74"/>
        <v>1</v>
      </c>
    </row>
    <row r="1570" spans="1:16" x14ac:dyDescent="0.2">
      <c r="A1570">
        <v>89301061</v>
      </c>
      <c r="B1570" t="s">
        <v>808</v>
      </c>
      <c r="C1570" t="s">
        <v>809</v>
      </c>
      <c r="D1570">
        <v>5</v>
      </c>
      <c r="E1570" s="1">
        <v>39814</v>
      </c>
      <c r="G1570" t="s">
        <v>816</v>
      </c>
      <c r="H1570" t="s">
        <v>69</v>
      </c>
      <c r="I1570" t="s">
        <v>821</v>
      </c>
      <c r="J1570" t="s">
        <v>35</v>
      </c>
      <c r="K1570">
        <v>0.9</v>
      </c>
      <c r="L1570" t="s">
        <v>36</v>
      </c>
      <c r="M1570" t="str">
        <f t="shared" si="72"/>
        <v>doc. MUDr. MBA Ondřej Kalita</v>
      </c>
      <c r="N1570">
        <f t="shared" si="73"/>
        <v>2</v>
      </c>
      <c r="O1570">
        <f t="shared" si="74"/>
        <v>1</v>
      </c>
    </row>
    <row r="1571" spans="1:16" x14ac:dyDescent="0.2">
      <c r="A1571">
        <v>89301062</v>
      </c>
      <c r="B1571" t="s">
        <v>851</v>
      </c>
      <c r="C1571" t="s">
        <v>351</v>
      </c>
      <c r="D1571">
        <v>10</v>
      </c>
      <c r="E1571" s="1">
        <v>43647</v>
      </c>
      <c r="G1571" t="s">
        <v>816</v>
      </c>
      <c r="H1571" t="s">
        <v>69</v>
      </c>
      <c r="I1571" t="s">
        <v>821</v>
      </c>
      <c r="J1571" t="s">
        <v>35</v>
      </c>
      <c r="K1571">
        <v>0.1</v>
      </c>
      <c r="L1571" t="s">
        <v>36</v>
      </c>
      <c r="M1571" t="str">
        <f t="shared" si="72"/>
        <v>doc. MUDr. MBA Ondřej Kalita</v>
      </c>
      <c r="N1571">
        <f t="shared" si="73"/>
        <v>2</v>
      </c>
      <c r="O1571">
        <f t="shared" si="74"/>
        <v>1</v>
      </c>
    </row>
    <row r="1572" spans="1:16" x14ac:dyDescent="0.2">
      <c r="A1572">
        <v>89301142</v>
      </c>
      <c r="B1572" t="s">
        <v>1700</v>
      </c>
      <c r="C1572" t="s">
        <v>1732</v>
      </c>
      <c r="D1572">
        <v>10</v>
      </c>
      <c r="E1572" s="1">
        <v>39448</v>
      </c>
      <c r="G1572" t="s">
        <v>32</v>
      </c>
      <c r="H1572" t="s">
        <v>42</v>
      </c>
      <c r="I1572" t="s">
        <v>1737</v>
      </c>
      <c r="K1572">
        <v>0.2</v>
      </c>
      <c r="L1572" t="s">
        <v>36</v>
      </c>
      <c r="M1572" t="str">
        <f t="shared" si="72"/>
        <v>MUDr. Jana Kalitová</v>
      </c>
      <c r="N1572">
        <f t="shared" si="73"/>
        <v>1</v>
      </c>
      <c r="O1572">
        <f t="shared" si="74"/>
        <v>0.2</v>
      </c>
    </row>
    <row r="1573" spans="1:16" x14ac:dyDescent="0.2">
      <c r="A1573">
        <v>89301101</v>
      </c>
      <c r="B1573" t="s">
        <v>1326</v>
      </c>
      <c r="C1573" t="s">
        <v>77</v>
      </c>
      <c r="D1573">
        <v>5</v>
      </c>
      <c r="E1573" s="1">
        <v>44136</v>
      </c>
      <c r="G1573" t="s">
        <v>32</v>
      </c>
      <c r="H1573" t="s">
        <v>288</v>
      </c>
      <c r="I1573" t="s">
        <v>1383</v>
      </c>
      <c r="K1573">
        <v>1</v>
      </c>
      <c r="L1573" t="s">
        <v>140</v>
      </c>
      <c r="M1573" t="str">
        <f t="shared" si="72"/>
        <v>MUDr. Markéta Kalivodová</v>
      </c>
      <c r="N1573">
        <f t="shared" si="73"/>
        <v>1</v>
      </c>
      <c r="O1573">
        <f t="shared" si="74"/>
        <v>1</v>
      </c>
    </row>
    <row r="1574" spans="1:16" x14ac:dyDescent="0.2">
      <c r="A1574">
        <v>89301081</v>
      </c>
      <c r="B1574" t="s">
        <v>1125</v>
      </c>
      <c r="C1574" t="s">
        <v>77</v>
      </c>
      <c r="D1574">
        <v>5</v>
      </c>
      <c r="E1574" s="1">
        <v>42248</v>
      </c>
      <c r="G1574" t="s">
        <v>13</v>
      </c>
      <c r="H1574" t="s">
        <v>203</v>
      </c>
      <c r="I1574" t="s">
        <v>1206</v>
      </c>
      <c r="K1574">
        <v>1</v>
      </c>
      <c r="L1574" t="s">
        <v>19</v>
      </c>
      <c r="M1574" t="str">
        <f t="shared" si="72"/>
        <v>Mgr. Michaela Kallasová</v>
      </c>
      <c r="N1574">
        <f t="shared" si="73"/>
        <v>1</v>
      </c>
      <c r="O1574">
        <f t="shared" si="74"/>
        <v>1</v>
      </c>
    </row>
    <row r="1575" spans="1:16" x14ac:dyDescent="0.2">
      <c r="A1575">
        <v>89301355</v>
      </c>
      <c r="B1575" t="s">
        <v>2620</v>
      </c>
      <c r="C1575" t="s">
        <v>2621</v>
      </c>
      <c r="D1575">
        <v>10</v>
      </c>
      <c r="E1575" s="1">
        <v>39814</v>
      </c>
      <c r="G1575" t="s">
        <v>20</v>
      </c>
      <c r="H1575" t="s">
        <v>209</v>
      </c>
      <c r="I1575" t="s">
        <v>2637</v>
      </c>
      <c r="K1575">
        <v>0.2</v>
      </c>
      <c r="L1575" t="s">
        <v>19</v>
      </c>
      <c r="M1575" t="str">
        <f t="shared" si="72"/>
        <v>Bc. Petra Kalmanová</v>
      </c>
      <c r="N1575">
        <f t="shared" si="73"/>
        <v>1</v>
      </c>
      <c r="O1575">
        <f t="shared" si="74"/>
        <v>0.2</v>
      </c>
    </row>
    <row r="1576" spans="1:16" x14ac:dyDescent="0.2">
      <c r="A1576">
        <v>89301324</v>
      </c>
      <c r="B1576" t="s">
        <v>2385</v>
      </c>
      <c r="C1576" t="s">
        <v>2446</v>
      </c>
      <c r="D1576">
        <v>5</v>
      </c>
      <c r="E1576" s="1">
        <v>44805</v>
      </c>
      <c r="G1576" t="s">
        <v>13</v>
      </c>
      <c r="H1576" t="s">
        <v>292</v>
      </c>
      <c r="I1576" t="s">
        <v>2462</v>
      </c>
      <c r="K1576">
        <v>0.5</v>
      </c>
      <c r="L1576" t="s">
        <v>19</v>
      </c>
      <c r="M1576" t="str">
        <f t="shared" si="72"/>
        <v>Mgr. Iveta Kamanová</v>
      </c>
      <c r="N1576">
        <f t="shared" si="73"/>
        <v>3</v>
      </c>
      <c r="O1576">
        <f t="shared" si="74"/>
        <v>1.5</v>
      </c>
      <c r="P1576" t="s">
        <v>3178</v>
      </c>
    </row>
    <row r="1577" spans="1:16" x14ac:dyDescent="0.2">
      <c r="A1577">
        <v>89301324</v>
      </c>
      <c r="B1577" t="s">
        <v>2385</v>
      </c>
      <c r="C1577" t="s">
        <v>2446</v>
      </c>
      <c r="D1577">
        <v>5</v>
      </c>
      <c r="E1577" s="1">
        <v>44805</v>
      </c>
      <c r="G1577" t="s">
        <v>13</v>
      </c>
      <c r="H1577" t="s">
        <v>292</v>
      </c>
      <c r="I1577" t="s">
        <v>2462</v>
      </c>
      <c r="K1577">
        <v>0.5</v>
      </c>
      <c r="L1577" t="s">
        <v>19</v>
      </c>
      <c r="M1577" t="str">
        <f t="shared" si="72"/>
        <v>Mgr. Iveta Kamanová</v>
      </c>
      <c r="N1577">
        <f t="shared" si="73"/>
        <v>3</v>
      </c>
      <c r="O1577">
        <f t="shared" si="74"/>
        <v>1.5</v>
      </c>
      <c r="P1577" t="s">
        <v>3178</v>
      </c>
    </row>
    <row r="1578" spans="1:16" x14ac:dyDescent="0.2">
      <c r="A1578">
        <v>89301324</v>
      </c>
      <c r="B1578" t="s">
        <v>2385</v>
      </c>
      <c r="C1578" t="s">
        <v>2446</v>
      </c>
      <c r="D1578">
        <v>5</v>
      </c>
      <c r="E1578" s="1">
        <v>44805</v>
      </c>
      <c r="G1578" t="s">
        <v>13</v>
      </c>
      <c r="H1578" t="s">
        <v>292</v>
      </c>
      <c r="I1578" t="s">
        <v>2462</v>
      </c>
      <c r="K1578">
        <v>0.5</v>
      </c>
      <c r="L1578" t="s">
        <v>19</v>
      </c>
      <c r="M1578" t="str">
        <f t="shared" si="72"/>
        <v>Mgr. Iveta Kamanová</v>
      </c>
      <c r="N1578">
        <f t="shared" si="73"/>
        <v>3</v>
      </c>
      <c r="O1578">
        <f t="shared" si="74"/>
        <v>1.5</v>
      </c>
      <c r="P1578" t="s">
        <v>3178</v>
      </c>
    </row>
    <row r="1579" spans="1:16" x14ac:dyDescent="0.2">
      <c r="A1579">
        <v>89301011</v>
      </c>
      <c r="B1579" t="s">
        <v>76</v>
      </c>
      <c r="C1579" t="s">
        <v>77</v>
      </c>
      <c r="D1579">
        <v>5</v>
      </c>
      <c r="E1579" s="1">
        <v>41192</v>
      </c>
      <c r="G1579" t="s">
        <v>32</v>
      </c>
      <c r="H1579" t="s">
        <v>142</v>
      </c>
      <c r="I1579" t="s">
        <v>152</v>
      </c>
      <c r="J1579" t="s">
        <v>35</v>
      </c>
      <c r="K1579">
        <v>0.3</v>
      </c>
      <c r="L1579" t="s">
        <v>36</v>
      </c>
      <c r="M1579" t="str">
        <f t="shared" si="72"/>
        <v>MUDr. Monika Kamasová</v>
      </c>
      <c r="N1579">
        <f t="shared" si="73"/>
        <v>2</v>
      </c>
      <c r="O1579">
        <f t="shared" si="74"/>
        <v>0.3</v>
      </c>
    </row>
    <row r="1580" spans="1:16" x14ac:dyDescent="0.2">
      <c r="A1580">
        <v>89301604</v>
      </c>
      <c r="B1580" t="s">
        <v>3018</v>
      </c>
      <c r="C1580" t="s">
        <v>3019</v>
      </c>
      <c r="D1580">
        <v>10</v>
      </c>
      <c r="E1580" s="1">
        <v>42644</v>
      </c>
      <c r="G1580" t="s">
        <v>32</v>
      </c>
      <c r="H1580" t="s">
        <v>142</v>
      </c>
      <c r="I1580" t="s">
        <v>152</v>
      </c>
      <c r="J1580" t="s">
        <v>35</v>
      </c>
      <c r="K1580">
        <v>0</v>
      </c>
      <c r="L1580" t="s">
        <v>36</v>
      </c>
      <c r="M1580" t="str">
        <f t="shared" si="72"/>
        <v>MUDr. Monika Kamasová</v>
      </c>
      <c r="N1580">
        <f t="shared" si="73"/>
        <v>2</v>
      </c>
      <c r="O1580">
        <f t="shared" si="74"/>
        <v>0.3</v>
      </c>
    </row>
    <row r="1581" spans="1:16" x14ac:dyDescent="0.2">
      <c r="A1581">
        <v>89301311</v>
      </c>
      <c r="B1581" t="s">
        <v>2343</v>
      </c>
      <c r="C1581" t="s">
        <v>77</v>
      </c>
      <c r="D1581">
        <v>5</v>
      </c>
      <c r="E1581" s="1">
        <v>39448</v>
      </c>
      <c r="H1581" t="s">
        <v>145</v>
      </c>
      <c r="I1581" t="s">
        <v>2355</v>
      </c>
      <c r="K1581">
        <v>1</v>
      </c>
      <c r="L1581" t="s">
        <v>19</v>
      </c>
      <c r="M1581" t="str">
        <f t="shared" si="72"/>
        <v>Pavla Kamenská</v>
      </c>
      <c r="N1581">
        <f t="shared" si="73"/>
        <v>1</v>
      </c>
      <c r="O1581">
        <f t="shared" si="74"/>
        <v>1</v>
      </c>
    </row>
    <row r="1582" spans="1:16" x14ac:dyDescent="0.2">
      <c r="A1582">
        <v>89301112</v>
      </c>
      <c r="B1582" t="s">
        <v>1552</v>
      </c>
      <c r="C1582" t="s">
        <v>1553</v>
      </c>
      <c r="D1582">
        <v>10</v>
      </c>
      <c r="E1582" s="1">
        <v>39448</v>
      </c>
      <c r="G1582" t="s">
        <v>32</v>
      </c>
      <c r="H1582" t="s">
        <v>93</v>
      </c>
      <c r="I1582" t="s">
        <v>1561</v>
      </c>
      <c r="J1582" t="s">
        <v>35</v>
      </c>
      <c r="K1582">
        <v>1</v>
      </c>
      <c r="L1582" t="s">
        <v>36</v>
      </c>
      <c r="M1582" t="str">
        <f t="shared" si="72"/>
        <v>MUDr. Petr Kamínek</v>
      </c>
      <c r="N1582">
        <f t="shared" si="73"/>
        <v>1</v>
      </c>
      <c r="O1582">
        <f t="shared" si="74"/>
        <v>1</v>
      </c>
    </row>
    <row r="1583" spans="1:16" x14ac:dyDescent="0.2">
      <c r="A1583">
        <v>89301221</v>
      </c>
      <c r="B1583" t="s">
        <v>2154</v>
      </c>
      <c r="C1583" t="s">
        <v>77</v>
      </c>
      <c r="D1583">
        <v>5</v>
      </c>
      <c r="E1583" s="1">
        <v>42156</v>
      </c>
      <c r="G1583" t="s">
        <v>371</v>
      </c>
      <c r="H1583" t="s">
        <v>563</v>
      </c>
      <c r="I1583" t="s">
        <v>1561</v>
      </c>
      <c r="J1583" t="s">
        <v>35</v>
      </c>
      <c r="K1583">
        <v>0.2</v>
      </c>
      <c r="L1583" t="s">
        <v>36</v>
      </c>
      <c r="M1583" t="str">
        <f t="shared" si="72"/>
        <v>prof. MUDr. Milan Kamínek</v>
      </c>
      <c r="N1583">
        <f t="shared" si="73"/>
        <v>3</v>
      </c>
      <c r="O1583">
        <f t="shared" si="74"/>
        <v>1.1000000000000001</v>
      </c>
      <c r="P1583" t="s">
        <v>3178</v>
      </c>
    </row>
    <row r="1584" spans="1:16" x14ac:dyDescent="0.2">
      <c r="A1584">
        <v>89301222</v>
      </c>
      <c r="B1584" t="s">
        <v>2154</v>
      </c>
      <c r="C1584" t="s">
        <v>351</v>
      </c>
      <c r="D1584">
        <v>10</v>
      </c>
      <c r="E1584" s="1">
        <v>39448</v>
      </c>
      <c r="G1584" t="s">
        <v>371</v>
      </c>
      <c r="H1584" t="s">
        <v>563</v>
      </c>
      <c r="I1584" t="s">
        <v>1561</v>
      </c>
      <c r="J1584" t="s">
        <v>35</v>
      </c>
      <c r="K1584">
        <v>0.8</v>
      </c>
      <c r="L1584" t="s">
        <v>36</v>
      </c>
      <c r="M1584" t="str">
        <f t="shared" si="72"/>
        <v>prof. MUDr. Milan Kamínek</v>
      </c>
      <c r="N1584">
        <f t="shared" si="73"/>
        <v>3</v>
      </c>
      <c r="O1584">
        <f t="shared" si="74"/>
        <v>1.1000000000000001</v>
      </c>
      <c r="P1584" t="s">
        <v>3178</v>
      </c>
    </row>
    <row r="1585" spans="1:16" x14ac:dyDescent="0.2">
      <c r="A1585">
        <v>89305246</v>
      </c>
      <c r="B1585" t="s">
        <v>3126</v>
      </c>
      <c r="C1585" t="s">
        <v>3127</v>
      </c>
      <c r="D1585">
        <v>15</v>
      </c>
      <c r="E1585" s="1">
        <v>44562</v>
      </c>
      <c r="G1585" t="s">
        <v>371</v>
      </c>
      <c r="H1585" t="s">
        <v>563</v>
      </c>
      <c r="I1585" t="s">
        <v>1561</v>
      </c>
      <c r="J1585" t="s">
        <v>2416</v>
      </c>
      <c r="K1585">
        <v>0.1</v>
      </c>
      <c r="L1585" t="s">
        <v>3121</v>
      </c>
      <c r="M1585" t="str">
        <f t="shared" si="72"/>
        <v>prof. MUDr. Milan Kamínek</v>
      </c>
      <c r="N1585">
        <f t="shared" si="73"/>
        <v>3</v>
      </c>
      <c r="O1585">
        <f t="shared" si="74"/>
        <v>1.1000000000000001</v>
      </c>
      <c r="P1585" t="s">
        <v>3178</v>
      </c>
    </row>
    <row r="1586" spans="1:16" x14ac:dyDescent="0.2">
      <c r="A1586">
        <v>89301026</v>
      </c>
      <c r="B1586" t="s">
        <v>304</v>
      </c>
      <c r="C1586" t="s">
        <v>419</v>
      </c>
      <c r="D1586">
        <v>5</v>
      </c>
      <c r="E1586" s="1">
        <v>43344</v>
      </c>
      <c r="H1586" t="s">
        <v>49</v>
      </c>
      <c r="I1586" t="s">
        <v>431</v>
      </c>
      <c r="K1586">
        <v>1</v>
      </c>
      <c r="L1586" t="s">
        <v>27</v>
      </c>
      <c r="M1586" t="str">
        <f t="shared" si="72"/>
        <v>Anna Kamínková</v>
      </c>
      <c r="N1586">
        <f t="shared" si="73"/>
        <v>1</v>
      </c>
      <c r="O1586">
        <f t="shared" si="74"/>
        <v>1</v>
      </c>
    </row>
    <row r="1587" spans="1:16" x14ac:dyDescent="0.2">
      <c r="A1587">
        <v>89301076</v>
      </c>
      <c r="B1587" t="s">
        <v>1088</v>
      </c>
      <c r="C1587" t="s">
        <v>1088</v>
      </c>
      <c r="D1587">
        <v>5</v>
      </c>
      <c r="E1587" s="1">
        <v>43466</v>
      </c>
      <c r="H1587" t="s">
        <v>183</v>
      </c>
      <c r="I1587" t="s">
        <v>431</v>
      </c>
      <c r="K1587">
        <v>1</v>
      </c>
      <c r="L1587" t="s">
        <v>27</v>
      </c>
      <c r="M1587" t="str">
        <f t="shared" si="72"/>
        <v>Zuzana Kamínková</v>
      </c>
      <c r="N1587">
        <f t="shared" si="73"/>
        <v>1</v>
      </c>
      <c r="O1587">
        <f t="shared" si="74"/>
        <v>1</v>
      </c>
    </row>
    <row r="1588" spans="1:16" x14ac:dyDescent="0.2">
      <c r="A1588">
        <v>89301325</v>
      </c>
      <c r="B1588" t="s">
        <v>2385</v>
      </c>
      <c r="C1588" t="s">
        <v>2465</v>
      </c>
      <c r="D1588">
        <v>10</v>
      </c>
      <c r="E1588" s="1">
        <v>40269</v>
      </c>
      <c r="H1588" t="s">
        <v>39</v>
      </c>
      <c r="I1588" t="s">
        <v>431</v>
      </c>
      <c r="K1588">
        <v>1</v>
      </c>
      <c r="L1588" t="s">
        <v>19</v>
      </c>
      <c r="M1588" t="str">
        <f t="shared" si="72"/>
        <v>Jitka Kamínková</v>
      </c>
      <c r="N1588">
        <f t="shared" si="73"/>
        <v>1</v>
      </c>
      <c r="O1588">
        <f t="shared" si="74"/>
        <v>1</v>
      </c>
    </row>
    <row r="1589" spans="1:16" x14ac:dyDescent="0.2">
      <c r="A1589">
        <v>89305248</v>
      </c>
      <c r="B1589" t="s">
        <v>3126</v>
      </c>
      <c r="C1589" t="s">
        <v>3147</v>
      </c>
      <c r="D1589">
        <v>15</v>
      </c>
      <c r="E1589" s="1">
        <v>42217</v>
      </c>
      <c r="G1589" t="s">
        <v>2182</v>
      </c>
      <c r="H1589" t="s">
        <v>209</v>
      </c>
      <c r="I1589" t="s">
        <v>431</v>
      </c>
      <c r="J1589" t="s">
        <v>35</v>
      </c>
      <c r="K1589">
        <v>0.05</v>
      </c>
      <c r="L1589" t="s">
        <v>2187</v>
      </c>
      <c r="M1589" t="str">
        <f t="shared" si="72"/>
        <v>MDDr. Petra Kamínková</v>
      </c>
      <c r="N1589">
        <f t="shared" si="73"/>
        <v>2</v>
      </c>
      <c r="O1589">
        <f t="shared" si="74"/>
        <v>0.05</v>
      </c>
    </row>
    <row r="1590" spans="1:16" x14ac:dyDescent="0.2">
      <c r="A1590">
        <v>89870255</v>
      </c>
      <c r="B1590" t="s">
        <v>2181</v>
      </c>
      <c r="C1590" t="s">
        <v>3167</v>
      </c>
      <c r="D1590">
        <v>15</v>
      </c>
      <c r="E1590" s="1">
        <v>42370</v>
      </c>
      <c r="G1590" t="s">
        <v>2182</v>
      </c>
      <c r="H1590" t="s">
        <v>209</v>
      </c>
      <c r="I1590" t="s">
        <v>431</v>
      </c>
      <c r="J1590" t="s">
        <v>35</v>
      </c>
      <c r="K1590">
        <v>0</v>
      </c>
      <c r="L1590" t="s">
        <v>2187</v>
      </c>
      <c r="M1590" t="str">
        <f t="shared" si="72"/>
        <v>MDDr. Petra Kamínková</v>
      </c>
      <c r="N1590">
        <f t="shared" si="73"/>
        <v>2</v>
      </c>
      <c r="O1590">
        <f t="shared" si="74"/>
        <v>0.05</v>
      </c>
    </row>
    <row r="1591" spans="1:16" x14ac:dyDescent="0.2">
      <c r="A1591">
        <v>89301608</v>
      </c>
      <c r="B1591" t="s">
        <v>3029</v>
      </c>
      <c r="C1591" t="s">
        <v>3029</v>
      </c>
      <c r="D1591">
        <v>10</v>
      </c>
      <c r="E1591" s="1">
        <v>43466</v>
      </c>
      <c r="G1591" t="s">
        <v>32</v>
      </c>
      <c r="H1591" t="s">
        <v>1794</v>
      </c>
      <c r="I1591" t="s">
        <v>3031</v>
      </c>
      <c r="K1591">
        <v>0</v>
      </c>
      <c r="L1591" t="s">
        <v>36</v>
      </c>
      <c r="M1591" t="str">
        <f t="shared" si="72"/>
        <v>MUDr. Bohdana Kaniová</v>
      </c>
      <c r="N1591">
        <f t="shared" si="73"/>
        <v>1</v>
      </c>
      <c r="O1591">
        <f t="shared" si="74"/>
        <v>0</v>
      </c>
    </row>
    <row r="1592" spans="1:16" x14ac:dyDescent="0.2">
      <c r="A1592">
        <v>89301171</v>
      </c>
      <c r="B1592" t="s">
        <v>1863</v>
      </c>
      <c r="C1592" t="s">
        <v>77</v>
      </c>
      <c r="D1592">
        <v>5</v>
      </c>
      <c r="E1592" s="1">
        <v>41548</v>
      </c>
      <c r="G1592" t="s">
        <v>371</v>
      </c>
      <c r="H1592" t="s">
        <v>93</v>
      </c>
      <c r="I1592" t="s">
        <v>1883</v>
      </c>
      <c r="J1592" t="s">
        <v>81</v>
      </c>
      <c r="K1592">
        <v>0.8</v>
      </c>
      <c r="L1592" t="s">
        <v>36</v>
      </c>
      <c r="M1592" t="str">
        <f t="shared" si="72"/>
        <v>prof. MUDr. Petr Kaňovský</v>
      </c>
      <c r="N1592">
        <f t="shared" si="73"/>
        <v>1</v>
      </c>
      <c r="O1592">
        <f t="shared" si="74"/>
        <v>0.8</v>
      </c>
    </row>
    <row r="1593" spans="1:16" x14ac:dyDescent="0.2">
      <c r="A1593">
        <v>89301093</v>
      </c>
      <c r="B1593" t="s">
        <v>1259</v>
      </c>
      <c r="C1593" t="s">
        <v>229</v>
      </c>
      <c r="D1593">
        <v>5</v>
      </c>
      <c r="E1593" s="1">
        <v>39448</v>
      </c>
      <c r="G1593" t="s">
        <v>32</v>
      </c>
      <c r="H1593" t="s">
        <v>854</v>
      </c>
      <c r="I1593" t="s">
        <v>1310</v>
      </c>
      <c r="J1593" t="s">
        <v>35</v>
      </c>
      <c r="K1593">
        <v>1</v>
      </c>
      <c r="L1593" t="s">
        <v>36</v>
      </c>
      <c r="M1593" t="str">
        <f t="shared" si="72"/>
        <v>MUDr. Lumír Kantor</v>
      </c>
      <c r="N1593">
        <f t="shared" si="73"/>
        <v>1</v>
      </c>
      <c r="O1593">
        <f t="shared" si="74"/>
        <v>1</v>
      </c>
    </row>
    <row r="1594" spans="1:16" x14ac:dyDescent="0.2">
      <c r="A1594">
        <v>89301181</v>
      </c>
      <c r="B1594" t="s">
        <v>1949</v>
      </c>
      <c r="C1594" t="s">
        <v>1950</v>
      </c>
      <c r="D1594">
        <v>5</v>
      </c>
      <c r="E1594" s="1">
        <v>43327</v>
      </c>
      <c r="G1594" t="s">
        <v>32</v>
      </c>
      <c r="H1594" t="s">
        <v>1669</v>
      </c>
      <c r="I1594" t="s">
        <v>1310</v>
      </c>
      <c r="K1594">
        <v>0.8</v>
      </c>
      <c r="L1594" t="s">
        <v>167</v>
      </c>
      <c r="M1594" t="str">
        <f t="shared" si="72"/>
        <v>MUDr. Kryštof Kantor</v>
      </c>
      <c r="N1594">
        <f t="shared" si="73"/>
        <v>1</v>
      </c>
      <c r="O1594">
        <f t="shared" si="74"/>
        <v>0.8</v>
      </c>
    </row>
    <row r="1595" spans="1:16" x14ac:dyDescent="0.2">
      <c r="A1595">
        <v>89301311</v>
      </c>
      <c r="B1595" t="s">
        <v>2343</v>
      </c>
      <c r="C1595" t="s">
        <v>77</v>
      </c>
      <c r="D1595">
        <v>5</v>
      </c>
      <c r="E1595" s="1">
        <v>42917</v>
      </c>
      <c r="H1595" t="s">
        <v>58</v>
      </c>
      <c r="I1595" t="s">
        <v>2361</v>
      </c>
      <c r="K1595">
        <v>1</v>
      </c>
      <c r="L1595" t="s">
        <v>27</v>
      </c>
      <c r="M1595" t="str">
        <f t="shared" si="72"/>
        <v>Lenka Kaplánková</v>
      </c>
      <c r="N1595">
        <f t="shared" si="73"/>
        <v>1</v>
      </c>
      <c r="O1595">
        <f t="shared" si="74"/>
        <v>1</v>
      </c>
    </row>
    <row r="1596" spans="1:16" x14ac:dyDescent="0.2">
      <c r="A1596">
        <v>89301600</v>
      </c>
      <c r="B1596" t="s">
        <v>2942</v>
      </c>
      <c r="C1596" t="s">
        <v>2942</v>
      </c>
      <c r="D1596">
        <v>10</v>
      </c>
      <c r="E1596" s="1">
        <v>44287</v>
      </c>
      <c r="H1596" t="s">
        <v>195</v>
      </c>
      <c r="I1596" t="s">
        <v>2999</v>
      </c>
      <c r="J1596" t="s">
        <v>62</v>
      </c>
      <c r="K1596">
        <v>0.14199999999999999</v>
      </c>
      <c r="L1596" t="s">
        <v>51</v>
      </c>
      <c r="M1596" t="str">
        <f t="shared" si="72"/>
        <v>Jiří Kapoun</v>
      </c>
      <c r="N1596">
        <f t="shared" si="73"/>
        <v>7</v>
      </c>
      <c r="O1596">
        <f t="shared" si="74"/>
        <v>0.99399999999999999</v>
      </c>
    </row>
    <row r="1597" spans="1:16" x14ac:dyDescent="0.2">
      <c r="A1597">
        <v>89301602</v>
      </c>
      <c r="B1597" t="s">
        <v>3011</v>
      </c>
      <c r="C1597" t="s">
        <v>3012</v>
      </c>
      <c r="D1597">
        <v>10</v>
      </c>
      <c r="E1597" s="1">
        <v>42917</v>
      </c>
      <c r="H1597" t="s">
        <v>195</v>
      </c>
      <c r="I1597" t="s">
        <v>2999</v>
      </c>
      <c r="J1597" t="s">
        <v>62</v>
      </c>
      <c r="K1597">
        <v>0.14199999999999999</v>
      </c>
      <c r="L1597" t="s">
        <v>51</v>
      </c>
      <c r="M1597" t="str">
        <f t="shared" si="72"/>
        <v>Jiří Kapoun</v>
      </c>
      <c r="N1597">
        <f t="shared" si="73"/>
        <v>7</v>
      </c>
      <c r="O1597">
        <f t="shared" si="74"/>
        <v>0.99399999999999999</v>
      </c>
    </row>
    <row r="1598" spans="1:16" x14ac:dyDescent="0.2">
      <c r="A1598">
        <v>89301604</v>
      </c>
      <c r="B1598" t="s">
        <v>3018</v>
      </c>
      <c r="C1598" t="s">
        <v>3019</v>
      </c>
      <c r="D1598">
        <v>10</v>
      </c>
      <c r="E1598" s="1">
        <v>42917</v>
      </c>
      <c r="H1598" t="s">
        <v>195</v>
      </c>
      <c r="I1598" t="s">
        <v>2999</v>
      </c>
      <c r="J1598" t="s">
        <v>62</v>
      </c>
      <c r="K1598">
        <v>0.14199999999999999</v>
      </c>
      <c r="L1598" t="s">
        <v>51</v>
      </c>
      <c r="M1598" t="str">
        <f t="shared" si="72"/>
        <v>Jiří Kapoun</v>
      </c>
      <c r="N1598">
        <f t="shared" si="73"/>
        <v>7</v>
      </c>
      <c r="O1598">
        <f t="shared" si="74"/>
        <v>0.99399999999999999</v>
      </c>
    </row>
    <row r="1599" spans="1:16" x14ac:dyDescent="0.2">
      <c r="A1599">
        <v>89301605</v>
      </c>
      <c r="B1599" t="s">
        <v>3023</v>
      </c>
      <c r="C1599" t="s">
        <v>3024</v>
      </c>
      <c r="D1599">
        <v>10</v>
      </c>
      <c r="E1599" s="1">
        <v>42917</v>
      </c>
      <c r="H1599" t="s">
        <v>195</v>
      </c>
      <c r="I1599" t="s">
        <v>2999</v>
      </c>
      <c r="J1599" t="s">
        <v>62</v>
      </c>
      <c r="K1599">
        <v>0.14199999999999999</v>
      </c>
      <c r="L1599" t="s">
        <v>51</v>
      </c>
      <c r="M1599" t="str">
        <f t="shared" si="72"/>
        <v>Jiří Kapoun</v>
      </c>
      <c r="N1599">
        <f t="shared" si="73"/>
        <v>7</v>
      </c>
      <c r="O1599">
        <f t="shared" si="74"/>
        <v>0.99399999999999999</v>
      </c>
    </row>
    <row r="1600" spans="1:16" x14ac:dyDescent="0.2">
      <c r="A1600">
        <v>89301606</v>
      </c>
      <c r="B1600" t="s">
        <v>3025</v>
      </c>
      <c r="C1600" t="s">
        <v>3026</v>
      </c>
      <c r="D1600">
        <v>10</v>
      </c>
      <c r="E1600" s="1">
        <v>42917</v>
      </c>
      <c r="H1600" t="s">
        <v>195</v>
      </c>
      <c r="I1600" t="s">
        <v>2999</v>
      </c>
      <c r="J1600" t="s">
        <v>62</v>
      </c>
      <c r="K1600">
        <v>0.14199999999999999</v>
      </c>
      <c r="L1600" t="s">
        <v>51</v>
      </c>
      <c r="M1600" t="str">
        <f t="shared" si="72"/>
        <v>Jiří Kapoun</v>
      </c>
      <c r="N1600">
        <f t="shared" si="73"/>
        <v>7</v>
      </c>
      <c r="O1600">
        <f t="shared" si="74"/>
        <v>0.99399999999999999</v>
      </c>
    </row>
    <row r="1601" spans="1:15" x14ac:dyDescent="0.2">
      <c r="A1601">
        <v>89301607</v>
      </c>
      <c r="B1601" t="s">
        <v>3027</v>
      </c>
      <c r="C1601" t="s">
        <v>3028</v>
      </c>
      <c r="D1601">
        <v>10</v>
      </c>
      <c r="E1601" s="1">
        <v>42917</v>
      </c>
      <c r="H1601" t="s">
        <v>195</v>
      </c>
      <c r="I1601" t="s">
        <v>2999</v>
      </c>
      <c r="J1601" t="s">
        <v>62</v>
      </c>
      <c r="K1601">
        <v>0.14199999999999999</v>
      </c>
      <c r="L1601" t="s">
        <v>51</v>
      </c>
      <c r="M1601" t="str">
        <f t="shared" si="72"/>
        <v>Jiří Kapoun</v>
      </c>
      <c r="N1601">
        <f t="shared" si="73"/>
        <v>7</v>
      </c>
      <c r="O1601">
        <f t="shared" si="74"/>
        <v>0.99399999999999999</v>
      </c>
    </row>
    <row r="1602" spans="1:15" x14ac:dyDescent="0.2">
      <c r="A1602">
        <v>89301608</v>
      </c>
      <c r="B1602" t="s">
        <v>3029</v>
      </c>
      <c r="C1602" t="s">
        <v>3029</v>
      </c>
      <c r="D1602">
        <v>10</v>
      </c>
      <c r="E1602" s="1">
        <v>42917</v>
      </c>
      <c r="H1602" t="s">
        <v>195</v>
      </c>
      <c r="I1602" t="s">
        <v>2999</v>
      </c>
      <c r="J1602" t="s">
        <v>62</v>
      </c>
      <c r="K1602">
        <v>0.14199999999999999</v>
      </c>
      <c r="L1602" t="s">
        <v>51</v>
      </c>
      <c r="M1602" t="str">
        <f t="shared" si="72"/>
        <v>Jiří Kapoun</v>
      </c>
      <c r="N1602">
        <f t="shared" si="73"/>
        <v>7</v>
      </c>
      <c r="O1602">
        <f t="shared" si="74"/>
        <v>0.99399999999999999</v>
      </c>
    </row>
    <row r="1603" spans="1:15" x14ac:dyDescent="0.2">
      <c r="A1603">
        <v>89301093</v>
      </c>
      <c r="B1603" t="s">
        <v>1259</v>
      </c>
      <c r="C1603" t="s">
        <v>229</v>
      </c>
      <c r="D1603">
        <v>5</v>
      </c>
      <c r="E1603" s="1">
        <v>39448</v>
      </c>
      <c r="H1603" t="s">
        <v>200</v>
      </c>
      <c r="I1603" t="s">
        <v>1295</v>
      </c>
      <c r="K1603">
        <v>1</v>
      </c>
      <c r="L1603" t="s">
        <v>19</v>
      </c>
      <c r="M1603" t="str">
        <f t="shared" ref="M1603:M1666" si="75">IF(G1603="",H1603&amp;" "&amp;I1603,G1603&amp;" "&amp;H1603&amp;" "&amp;I1603)</f>
        <v>Martina Kapounková</v>
      </c>
      <c r="N1603">
        <f t="shared" ref="N1603:N1666" si="76">COUNTIF(M:M,M1603)</f>
        <v>1</v>
      </c>
      <c r="O1603">
        <f t="shared" ref="O1603:O1666" si="77">SUMIFS(K:K,M:M,M1603)</f>
        <v>1</v>
      </c>
    </row>
    <row r="1604" spans="1:15" x14ac:dyDescent="0.2">
      <c r="A1604">
        <v>89301101</v>
      </c>
      <c r="B1604" t="s">
        <v>1326</v>
      </c>
      <c r="C1604" t="s">
        <v>77</v>
      </c>
      <c r="D1604">
        <v>5</v>
      </c>
      <c r="E1604" s="1">
        <v>44197</v>
      </c>
      <c r="G1604" t="s">
        <v>32</v>
      </c>
      <c r="H1604" t="s">
        <v>1357</v>
      </c>
      <c r="I1604" t="s">
        <v>1358</v>
      </c>
      <c r="K1604">
        <v>0.1</v>
      </c>
      <c r="L1604" t="s">
        <v>36</v>
      </c>
      <c r="M1604" t="str">
        <f t="shared" si="75"/>
        <v>MUDr. Sabina Kaprálová</v>
      </c>
      <c r="N1604">
        <f t="shared" si="76"/>
        <v>2</v>
      </c>
      <c r="O1604">
        <f t="shared" si="77"/>
        <v>0.30000000000000004</v>
      </c>
    </row>
    <row r="1605" spans="1:15" x14ac:dyDescent="0.2">
      <c r="A1605">
        <v>89301103</v>
      </c>
      <c r="B1605" t="s">
        <v>1326</v>
      </c>
      <c r="C1605" t="s">
        <v>1321</v>
      </c>
      <c r="D1605">
        <v>5</v>
      </c>
      <c r="E1605" s="1">
        <v>44256</v>
      </c>
      <c r="G1605" t="s">
        <v>32</v>
      </c>
      <c r="H1605" t="s">
        <v>1357</v>
      </c>
      <c r="I1605" t="s">
        <v>1358</v>
      </c>
      <c r="K1605">
        <v>0.2</v>
      </c>
      <c r="L1605" t="s">
        <v>36</v>
      </c>
      <c r="M1605" t="str">
        <f t="shared" si="75"/>
        <v>MUDr. Sabina Kaprálová</v>
      </c>
      <c r="N1605">
        <f t="shared" si="76"/>
        <v>2</v>
      </c>
      <c r="O1605">
        <f t="shared" si="77"/>
        <v>0.30000000000000004</v>
      </c>
    </row>
    <row r="1606" spans="1:15" x14ac:dyDescent="0.2">
      <c r="A1606">
        <v>89305249</v>
      </c>
      <c r="B1606" t="s">
        <v>3126</v>
      </c>
      <c r="C1606" t="s">
        <v>3153</v>
      </c>
      <c r="D1606">
        <v>15</v>
      </c>
      <c r="E1606" s="1">
        <v>39904</v>
      </c>
      <c r="G1606" t="s">
        <v>32</v>
      </c>
      <c r="H1606" t="s">
        <v>181</v>
      </c>
      <c r="I1606" t="s">
        <v>1358</v>
      </c>
      <c r="J1606" t="s">
        <v>35</v>
      </c>
      <c r="K1606">
        <v>1</v>
      </c>
      <c r="L1606" t="s">
        <v>3121</v>
      </c>
      <c r="M1606" t="str">
        <f t="shared" si="75"/>
        <v>MUDr. Simona Kaprálová</v>
      </c>
      <c r="N1606">
        <f t="shared" si="76"/>
        <v>1</v>
      </c>
      <c r="O1606">
        <f t="shared" si="77"/>
        <v>1</v>
      </c>
    </row>
    <row r="1607" spans="1:15" x14ac:dyDescent="0.2">
      <c r="A1607">
        <v>89301011</v>
      </c>
      <c r="B1607" t="s">
        <v>76</v>
      </c>
      <c r="C1607" t="s">
        <v>77</v>
      </c>
      <c r="D1607">
        <v>5</v>
      </c>
      <c r="E1607" s="1">
        <v>39448</v>
      </c>
      <c r="H1607" t="s">
        <v>112</v>
      </c>
      <c r="I1607" t="s">
        <v>113</v>
      </c>
      <c r="K1607">
        <v>1</v>
      </c>
      <c r="L1607" t="s">
        <v>19</v>
      </c>
      <c r="M1607" t="str">
        <f t="shared" si="75"/>
        <v>Marta Karafiátová</v>
      </c>
      <c r="N1607">
        <f t="shared" si="76"/>
        <v>1</v>
      </c>
      <c r="O1607">
        <f t="shared" si="77"/>
        <v>1</v>
      </c>
    </row>
    <row r="1608" spans="1:15" x14ac:dyDescent="0.2">
      <c r="A1608">
        <v>89301507</v>
      </c>
      <c r="B1608" t="s">
        <v>2805</v>
      </c>
      <c r="C1608" t="s">
        <v>2881</v>
      </c>
      <c r="D1608">
        <v>10</v>
      </c>
      <c r="E1608" s="1">
        <v>40848</v>
      </c>
      <c r="G1608" t="s">
        <v>20</v>
      </c>
      <c r="H1608" t="s">
        <v>566</v>
      </c>
      <c r="I1608" t="s">
        <v>2882</v>
      </c>
      <c r="K1608">
        <v>1</v>
      </c>
      <c r="L1608" t="s">
        <v>19</v>
      </c>
      <c r="M1608" t="str">
        <f t="shared" si="75"/>
        <v>Bc. Josef Karas</v>
      </c>
      <c r="N1608">
        <f t="shared" si="76"/>
        <v>1</v>
      </c>
      <c r="O1608">
        <f t="shared" si="77"/>
        <v>1</v>
      </c>
    </row>
    <row r="1609" spans="1:15" x14ac:dyDescent="0.2">
      <c r="A1609">
        <v>89301031</v>
      </c>
      <c r="B1609" t="s">
        <v>485</v>
      </c>
      <c r="C1609" t="s">
        <v>77</v>
      </c>
      <c r="D1609">
        <v>5</v>
      </c>
      <c r="E1609" s="1">
        <v>41640</v>
      </c>
      <c r="G1609" t="s">
        <v>371</v>
      </c>
      <c r="H1609" t="s">
        <v>205</v>
      </c>
      <c r="I1609" t="s">
        <v>555</v>
      </c>
      <c r="J1609" t="s">
        <v>35</v>
      </c>
      <c r="K1609">
        <v>0.1</v>
      </c>
      <c r="L1609" t="s">
        <v>36</v>
      </c>
      <c r="M1609" t="str">
        <f t="shared" si="75"/>
        <v>prof. MUDr. David Karásek</v>
      </c>
      <c r="N1609">
        <f t="shared" si="76"/>
        <v>5</v>
      </c>
      <c r="O1609">
        <f t="shared" si="77"/>
        <v>1</v>
      </c>
    </row>
    <row r="1610" spans="1:15" x14ac:dyDescent="0.2">
      <c r="A1610">
        <v>89301032</v>
      </c>
      <c r="B1610" t="s">
        <v>485</v>
      </c>
      <c r="C1610" t="s">
        <v>351</v>
      </c>
      <c r="D1610">
        <v>10</v>
      </c>
      <c r="E1610" s="1">
        <v>41640</v>
      </c>
      <c r="G1610" t="s">
        <v>371</v>
      </c>
      <c r="H1610" t="s">
        <v>205</v>
      </c>
      <c r="I1610" t="s">
        <v>555</v>
      </c>
      <c r="J1610" t="s">
        <v>35</v>
      </c>
      <c r="K1610">
        <v>0.1</v>
      </c>
      <c r="L1610" t="s">
        <v>36</v>
      </c>
      <c r="M1610" t="str">
        <f t="shared" si="75"/>
        <v>prof. MUDr. David Karásek</v>
      </c>
      <c r="N1610">
        <f t="shared" si="76"/>
        <v>5</v>
      </c>
      <c r="O1610">
        <f t="shared" si="77"/>
        <v>1</v>
      </c>
    </row>
    <row r="1611" spans="1:15" x14ac:dyDescent="0.2">
      <c r="A1611">
        <v>89301033</v>
      </c>
      <c r="B1611" t="s">
        <v>485</v>
      </c>
      <c r="C1611" t="s">
        <v>229</v>
      </c>
      <c r="D1611">
        <v>5</v>
      </c>
      <c r="E1611" s="1">
        <v>39448</v>
      </c>
      <c r="G1611" t="s">
        <v>371</v>
      </c>
      <c r="H1611" t="s">
        <v>205</v>
      </c>
      <c r="I1611" t="s">
        <v>555</v>
      </c>
      <c r="J1611" t="s">
        <v>35</v>
      </c>
      <c r="K1611">
        <v>0.3</v>
      </c>
      <c r="L1611" t="s">
        <v>36</v>
      </c>
      <c r="M1611" t="str">
        <f t="shared" si="75"/>
        <v>prof. MUDr. David Karásek</v>
      </c>
      <c r="N1611">
        <f t="shared" si="76"/>
        <v>5</v>
      </c>
      <c r="O1611">
        <f t="shared" si="77"/>
        <v>1</v>
      </c>
    </row>
    <row r="1612" spans="1:15" x14ac:dyDescent="0.2">
      <c r="A1612">
        <v>89301039</v>
      </c>
      <c r="B1612" t="s">
        <v>485</v>
      </c>
      <c r="C1612" t="s">
        <v>619</v>
      </c>
      <c r="D1612">
        <v>10</v>
      </c>
      <c r="E1612" s="1">
        <v>41275</v>
      </c>
      <c r="G1612" t="s">
        <v>371</v>
      </c>
      <c r="H1612" t="s">
        <v>205</v>
      </c>
      <c r="I1612" t="s">
        <v>555</v>
      </c>
      <c r="J1612" t="s">
        <v>35</v>
      </c>
      <c r="K1612">
        <v>0.2</v>
      </c>
      <c r="L1612" t="s">
        <v>36</v>
      </c>
      <c r="M1612" t="str">
        <f t="shared" si="75"/>
        <v>prof. MUDr. David Karásek</v>
      </c>
      <c r="N1612">
        <f t="shared" si="76"/>
        <v>5</v>
      </c>
      <c r="O1612">
        <f t="shared" si="77"/>
        <v>1</v>
      </c>
    </row>
    <row r="1613" spans="1:15" x14ac:dyDescent="0.2">
      <c r="A1613">
        <v>89301730</v>
      </c>
      <c r="B1613" t="s">
        <v>485</v>
      </c>
      <c r="C1613" t="s">
        <v>3068</v>
      </c>
      <c r="D1613">
        <v>10</v>
      </c>
      <c r="E1613" s="1">
        <v>41640</v>
      </c>
      <c r="G1613" t="s">
        <v>371</v>
      </c>
      <c r="H1613" t="s">
        <v>205</v>
      </c>
      <c r="I1613" t="s">
        <v>555</v>
      </c>
      <c r="J1613" t="s">
        <v>35</v>
      </c>
      <c r="K1613">
        <v>0.3</v>
      </c>
      <c r="L1613" t="s">
        <v>36</v>
      </c>
      <c r="M1613" t="str">
        <f t="shared" si="75"/>
        <v>prof. MUDr. David Karásek</v>
      </c>
      <c r="N1613">
        <f t="shared" si="76"/>
        <v>5</v>
      </c>
      <c r="O1613">
        <f t="shared" si="77"/>
        <v>1</v>
      </c>
    </row>
    <row r="1614" spans="1:15" x14ac:dyDescent="0.2">
      <c r="A1614">
        <v>89301102</v>
      </c>
      <c r="B1614" t="s">
        <v>1326</v>
      </c>
      <c r="C1614" t="s">
        <v>351</v>
      </c>
      <c r="D1614">
        <v>10</v>
      </c>
      <c r="E1614" s="1">
        <v>42005</v>
      </c>
      <c r="G1614" t="s">
        <v>32</v>
      </c>
      <c r="H1614" t="s">
        <v>44</v>
      </c>
      <c r="I1614" t="s">
        <v>1405</v>
      </c>
      <c r="J1614" t="s">
        <v>35</v>
      </c>
      <c r="K1614">
        <v>0.1</v>
      </c>
      <c r="L1614" t="s">
        <v>36</v>
      </c>
      <c r="M1614" t="str">
        <f t="shared" si="75"/>
        <v>MUDr. Eva Karásková</v>
      </c>
      <c r="N1614">
        <f t="shared" si="76"/>
        <v>4</v>
      </c>
      <c r="O1614">
        <f t="shared" si="77"/>
        <v>1</v>
      </c>
    </row>
    <row r="1615" spans="1:15" x14ac:dyDescent="0.2">
      <c r="A1615">
        <v>89301103</v>
      </c>
      <c r="B1615" t="s">
        <v>1326</v>
      </c>
      <c r="C1615" t="s">
        <v>1321</v>
      </c>
      <c r="D1615">
        <v>5</v>
      </c>
      <c r="E1615" s="1">
        <v>42370</v>
      </c>
      <c r="G1615" t="s">
        <v>32</v>
      </c>
      <c r="H1615" t="s">
        <v>44</v>
      </c>
      <c r="I1615" t="s">
        <v>1405</v>
      </c>
      <c r="J1615" t="s">
        <v>35</v>
      </c>
      <c r="K1615">
        <v>0.1</v>
      </c>
      <c r="L1615" t="s">
        <v>36</v>
      </c>
      <c r="M1615" t="str">
        <f t="shared" si="75"/>
        <v>MUDr. Eva Karásková</v>
      </c>
      <c r="N1615">
        <f t="shared" si="76"/>
        <v>4</v>
      </c>
      <c r="O1615">
        <f t="shared" si="77"/>
        <v>1</v>
      </c>
    </row>
    <row r="1616" spans="1:15" x14ac:dyDescent="0.2">
      <c r="A1616">
        <v>89301105</v>
      </c>
      <c r="B1616" t="s">
        <v>1326</v>
      </c>
      <c r="C1616" t="s">
        <v>1471</v>
      </c>
      <c r="D1616">
        <v>5</v>
      </c>
      <c r="E1616" s="1">
        <v>42370</v>
      </c>
      <c r="G1616" t="s">
        <v>32</v>
      </c>
      <c r="H1616" t="s">
        <v>44</v>
      </c>
      <c r="I1616" t="s">
        <v>1405</v>
      </c>
      <c r="J1616" t="s">
        <v>35</v>
      </c>
      <c r="K1616">
        <v>0.1</v>
      </c>
      <c r="L1616" t="s">
        <v>36</v>
      </c>
      <c r="M1616" t="str">
        <f t="shared" si="75"/>
        <v>MUDr. Eva Karásková</v>
      </c>
      <c r="N1616">
        <f t="shared" si="76"/>
        <v>4</v>
      </c>
      <c r="O1616">
        <f t="shared" si="77"/>
        <v>1</v>
      </c>
    </row>
    <row r="1617" spans="1:16" x14ac:dyDescent="0.2">
      <c r="A1617">
        <v>89301593</v>
      </c>
      <c r="B1617" t="s">
        <v>2892</v>
      </c>
      <c r="C1617" t="s">
        <v>2893</v>
      </c>
      <c r="D1617">
        <v>5</v>
      </c>
      <c r="E1617" s="1">
        <v>43466</v>
      </c>
      <c r="H1617" t="s">
        <v>44</v>
      </c>
      <c r="I1617" t="s">
        <v>1405</v>
      </c>
      <c r="K1617">
        <v>1</v>
      </c>
      <c r="L1617" t="s">
        <v>51</v>
      </c>
      <c r="M1617" t="str">
        <f t="shared" si="75"/>
        <v>Eva Karásková</v>
      </c>
      <c r="N1617">
        <f t="shared" si="76"/>
        <v>1</v>
      </c>
      <c r="O1617">
        <f t="shared" si="77"/>
        <v>1</v>
      </c>
    </row>
    <row r="1618" spans="1:16" x14ac:dyDescent="0.2">
      <c r="A1618">
        <v>89301702</v>
      </c>
      <c r="B1618" t="s">
        <v>3048</v>
      </c>
      <c r="C1618" t="s">
        <v>3049</v>
      </c>
      <c r="D1618">
        <v>10</v>
      </c>
      <c r="E1618" s="1">
        <v>42370</v>
      </c>
      <c r="G1618" t="s">
        <v>32</v>
      </c>
      <c r="H1618" t="s">
        <v>44</v>
      </c>
      <c r="I1618" t="s">
        <v>1405</v>
      </c>
      <c r="J1618" t="s">
        <v>35</v>
      </c>
      <c r="K1618">
        <v>0.7</v>
      </c>
      <c r="L1618" t="s">
        <v>36</v>
      </c>
      <c r="M1618" t="str">
        <f t="shared" si="75"/>
        <v>MUDr. Eva Karásková</v>
      </c>
      <c r="N1618">
        <f t="shared" si="76"/>
        <v>4</v>
      </c>
      <c r="O1618">
        <f t="shared" si="77"/>
        <v>1</v>
      </c>
    </row>
    <row r="1619" spans="1:16" x14ac:dyDescent="0.2">
      <c r="A1619">
        <v>89301075</v>
      </c>
      <c r="B1619" t="s">
        <v>904</v>
      </c>
      <c r="C1619" t="s">
        <v>981</v>
      </c>
      <c r="D1619">
        <v>10</v>
      </c>
      <c r="E1619" s="1">
        <v>42339</v>
      </c>
      <c r="H1619" t="s">
        <v>42</v>
      </c>
      <c r="I1619" t="s">
        <v>1077</v>
      </c>
      <c r="K1619">
        <v>0.5</v>
      </c>
      <c r="L1619" t="s">
        <v>19</v>
      </c>
      <c r="M1619" t="str">
        <f t="shared" si="75"/>
        <v>Jana Karasová</v>
      </c>
      <c r="N1619">
        <f t="shared" si="76"/>
        <v>1</v>
      </c>
      <c r="O1619">
        <f t="shared" si="77"/>
        <v>0.5</v>
      </c>
    </row>
    <row r="1620" spans="1:16" x14ac:dyDescent="0.2">
      <c r="A1620">
        <v>89301261</v>
      </c>
      <c r="B1620" t="s">
        <v>2210</v>
      </c>
      <c r="C1620" t="s">
        <v>77</v>
      </c>
      <c r="D1620">
        <v>5</v>
      </c>
      <c r="E1620" s="1">
        <v>40862</v>
      </c>
      <c r="H1620" t="s">
        <v>314</v>
      </c>
      <c r="I1620" t="s">
        <v>2224</v>
      </c>
      <c r="K1620">
        <v>1</v>
      </c>
      <c r="L1620" t="s">
        <v>51</v>
      </c>
      <c r="M1620" t="str">
        <f t="shared" si="75"/>
        <v>Pavlína Kardohelyiová</v>
      </c>
      <c r="N1620">
        <f t="shared" si="76"/>
        <v>1</v>
      </c>
      <c r="O1620">
        <f t="shared" si="77"/>
        <v>1</v>
      </c>
    </row>
    <row r="1621" spans="1:16" x14ac:dyDescent="0.2">
      <c r="A1621">
        <v>89301075</v>
      </c>
      <c r="B1621" t="s">
        <v>904</v>
      </c>
      <c r="C1621" t="s">
        <v>981</v>
      </c>
      <c r="D1621">
        <v>10</v>
      </c>
      <c r="E1621" s="1">
        <v>44075</v>
      </c>
      <c r="G1621" t="s">
        <v>13</v>
      </c>
      <c r="H1621" t="s">
        <v>56</v>
      </c>
      <c r="I1621" t="s">
        <v>998</v>
      </c>
      <c r="K1621">
        <v>0.75</v>
      </c>
      <c r="L1621" t="s">
        <v>19</v>
      </c>
      <c r="M1621" t="str">
        <f t="shared" si="75"/>
        <v>Mgr. Veronika Karešová</v>
      </c>
      <c r="N1621">
        <f t="shared" si="76"/>
        <v>1</v>
      </c>
      <c r="O1621">
        <f t="shared" si="77"/>
        <v>0.75</v>
      </c>
    </row>
    <row r="1622" spans="1:16" x14ac:dyDescent="0.2">
      <c r="A1622">
        <v>89301593</v>
      </c>
      <c r="B1622" t="s">
        <v>2892</v>
      </c>
      <c r="C1622" t="s">
        <v>2893</v>
      </c>
      <c r="D1622">
        <v>5</v>
      </c>
      <c r="E1622" s="1">
        <v>42614</v>
      </c>
      <c r="G1622" t="s">
        <v>20</v>
      </c>
      <c r="H1622" t="s">
        <v>21</v>
      </c>
      <c r="I1622" t="s">
        <v>2929</v>
      </c>
      <c r="J1622" t="s">
        <v>62</v>
      </c>
      <c r="K1622">
        <v>1</v>
      </c>
      <c r="L1622" t="s">
        <v>19</v>
      </c>
      <c r="M1622" t="str">
        <f t="shared" si="75"/>
        <v>Bc. Lucie Karhánková</v>
      </c>
      <c r="N1622">
        <f t="shared" si="76"/>
        <v>1</v>
      </c>
      <c r="O1622">
        <f t="shared" si="77"/>
        <v>1</v>
      </c>
    </row>
    <row r="1623" spans="1:16" x14ac:dyDescent="0.2">
      <c r="A1623">
        <v>89301141</v>
      </c>
      <c r="B1623" t="s">
        <v>1700</v>
      </c>
      <c r="C1623" t="s">
        <v>77</v>
      </c>
      <c r="D1623">
        <v>5</v>
      </c>
      <c r="E1623" s="1">
        <v>44228</v>
      </c>
      <c r="G1623" t="s">
        <v>1702</v>
      </c>
      <c r="H1623" t="s">
        <v>112</v>
      </c>
      <c r="I1623" t="s">
        <v>1723</v>
      </c>
      <c r="J1623" t="s">
        <v>35</v>
      </c>
      <c r="K1623">
        <v>0.2</v>
      </c>
      <c r="L1623" t="s">
        <v>36</v>
      </c>
      <c r="M1623" t="str">
        <f t="shared" si="75"/>
        <v>MUDr. FEBO Marta Karhanová</v>
      </c>
      <c r="N1623">
        <f t="shared" si="76"/>
        <v>2</v>
      </c>
      <c r="O1623">
        <f t="shared" si="77"/>
        <v>0.8</v>
      </c>
    </row>
    <row r="1624" spans="1:16" x14ac:dyDescent="0.2">
      <c r="A1624">
        <v>89301142</v>
      </c>
      <c r="B1624" t="s">
        <v>1700</v>
      </c>
      <c r="C1624" t="s">
        <v>1732</v>
      </c>
      <c r="D1624">
        <v>10</v>
      </c>
      <c r="E1624" s="1">
        <v>43739</v>
      </c>
      <c r="G1624" t="s">
        <v>1702</v>
      </c>
      <c r="H1624" t="s">
        <v>112</v>
      </c>
      <c r="I1624" t="s">
        <v>1723</v>
      </c>
      <c r="J1624" t="s">
        <v>35</v>
      </c>
      <c r="K1624">
        <v>0.6</v>
      </c>
      <c r="L1624" t="s">
        <v>36</v>
      </c>
      <c r="M1624" t="str">
        <f t="shared" si="75"/>
        <v>MUDr. FEBO Marta Karhanová</v>
      </c>
      <c r="N1624">
        <f t="shared" si="76"/>
        <v>2</v>
      </c>
      <c r="O1624">
        <f t="shared" si="77"/>
        <v>0.8</v>
      </c>
    </row>
    <row r="1625" spans="1:16" x14ac:dyDescent="0.2">
      <c r="A1625">
        <v>89301101</v>
      </c>
      <c r="B1625" t="s">
        <v>1326</v>
      </c>
      <c r="C1625" t="s">
        <v>77</v>
      </c>
      <c r="D1625">
        <v>5</v>
      </c>
      <c r="E1625" s="1">
        <v>44105</v>
      </c>
      <c r="H1625" t="s">
        <v>90</v>
      </c>
      <c r="I1625" t="s">
        <v>1373</v>
      </c>
      <c r="J1625" t="s">
        <v>62</v>
      </c>
      <c r="K1625">
        <v>0.5</v>
      </c>
      <c r="L1625" t="s">
        <v>19</v>
      </c>
      <c r="M1625" t="str">
        <f t="shared" si="75"/>
        <v>Dagmar Karlíková</v>
      </c>
      <c r="N1625">
        <f t="shared" si="76"/>
        <v>2</v>
      </c>
      <c r="O1625">
        <f t="shared" si="77"/>
        <v>1</v>
      </c>
    </row>
    <row r="1626" spans="1:16" x14ac:dyDescent="0.2">
      <c r="A1626">
        <v>89301101</v>
      </c>
      <c r="B1626" t="s">
        <v>1326</v>
      </c>
      <c r="C1626" t="s">
        <v>77</v>
      </c>
      <c r="D1626">
        <v>5</v>
      </c>
      <c r="E1626" s="1">
        <v>44105</v>
      </c>
      <c r="H1626" t="s">
        <v>90</v>
      </c>
      <c r="I1626" t="s">
        <v>1373</v>
      </c>
      <c r="J1626" t="s">
        <v>62</v>
      </c>
      <c r="K1626">
        <v>0.5</v>
      </c>
      <c r="L1626" t="s">
        <v>19</v>
      </c>
      <c r="M1626" t="str">
        <f t="shared" si="75"/>
        <v>Dagmar Karlíková</v>
      </c>
      <c r="N1626">
        <f t="shared" si="76"/>
        <v>2</v>
      </c>
      <c r="O1626">
        <f t="shared" si="77"/>
        <v>1</v>
      </c>
    </row>
    <row r="1627" spans="1:16" x14ac:dyDescent="0.2">
      <c r="A1627">
        <v>89301201</v>
      </c>
      <c r="B1627" t="s">
        <v>2018</v>
      </c>
      <c r="C1627" t="s">
        <v>77</v>
      </c>
      <c r="D1627">
        <v>5</v>
      </c>
      <c r="E1627" s="1">
        <v>39448</v>
      </c>
      <c r="G1627" t="s">
        <v>32</v>
      </c>
      <c r="H1627" t="s">
        <v>438</v>
      </c>
      <c r="I1627" t="s">
        <v>2029</v>
      </c>
      <c r="K1627">
        <v>0.1</v>
      </c>
      <c r="L1627" t="s">
        <v>36</v>
      </c>
      <c r="M1627" t="str">
        <f t="shared" si="75"/>
        <v>MUDr. Iva Karlová</v>
      </c>
      <c r="N1627">
        <f t="shared" si="76"/>
        <v>2</v>
      </c>
      <c r="O1627">
        <f t="shared" si="77"/>
        <v>0.79999999999999993</v>
      </c>
    </row>
    <row r="1628" spans="1:16" x14ac:dyDescent="0.2">
      <c r="A1628">
        <v>89301202</v>
      </c>
      <c r="B1628" t="s">
        <v>2018</v>
      </c>
      <c r="C1628" t="s">
        <v>351</v>
      </c>
      <c r="D1628">
        <v>10</v>
      </c>
      <c r="E1628" s="1">
        <v>39448</v>
      </c>
      <c r="G1628" t="s">
        <v>32</v>
      </c>
      <c r="H1628" t="s">
        <v>438</v>
      </c>
      <c r="I1628" t="s">
        <v>2029</v>
      </c>
      <c r="K1628">
        <v>0.7</v>
      </c>
      <c r="L1628" t="s">
        <v>36</v>
      </c>
      <c r="M1628" t="str">
        <f t="shared" si="75"/>
        <v>MUDr. Iva Karlová</v>
      </c>
      <c r="N1628">
        <f t="shared" si="76"/>
        <v>2</v>
      </c>
      <c r="O1628">
        <f t="shared" si="77"/>
        <v>0.79999999999999993</v>
      </c>
    </row>
    <row r="1629" spans="1:16" x14ac:dyDescent="0.2">
      <c r="A1629">
        <v>89301181</v>
      </c>
      <c r="B1629" t="s">
        <v>1949</v>
      </c>
      <c r="C1629" t="s">
        <v>1950</v>
      </c>
      <c r="D1629">
        <v>5</v>
      </c>
      <c r="E1629" s="1">
        <v>43252</v>
      </c>
      <c r="G1629" t="s">
        <v>444</v>
      </c>
      <c r="H1629" t="s">
        <v>209</v>
      </c>
      <c r="I1629" t="s">
        <v>1961</v>
      </c>
      <c r="K1629">
        <v>1</v>
      </c>
      <c r="L1629" t="s">
        <v>1111</v>
      </c>
      <c r="M1629" t="str">
        <f t="shared" si="75"/>
        <v>PhDr. Petra Kasalová</v>
      </c>
      <c r="N1629">
        <f t="shared" si="76"/>
        <v>1</v>
      </c>
      <c r="O1629">
        <f t="shared" si="77"/>
        <v>1</v>
      </c>
    </row>
    <row r="1630" spans="1:16" x14ac:dyDescent="0.2">
      <c r="A1630">
        <v>89301942</v>
      </c>
      <c r="B1630" t="s">
        <v>3072</v>
      </c>
      <c r="C1630" t="s">
        <v>3072</v>
      </c>
      <c r="D1630">
        <v>10</v>
      </c>
      <c r="E1630" s="1">
        <v>44197</v>
      </c>
      <c r="H1630" t="s">
        <v>566</v>
      </c>
      <c r="I1630" t="s">
        <v>3082</v>
      </c>
      <c r="K1630">
        <v>0.94</v>
      </c>
      <c r="L1630" t="s">
        <v>3074</v>
      </c>
      <c r="M1630" t="str">
        <f t="shared" si="75"/>
        <v>Josef Kašík</v>
      </c>
      <c r="N1630">
        <f t="shared" si="76"/>
        <v>1</v>
      </c>
      <c r="O1630">
        <f t="shared" si="77"/>
        <v>0.94</v>
      </c>
    </row>
    <row r="1631" spans="1:16" x14ac:dyDescent="0.2">
      <c r="A1631">
        <v>89301415</v>
      </c>
      <c r="B1631" t="s">
        <v>2770</v>
      </c>
      <c r="C1631" t="s">
        <v>2771</v>
      </c>
      <c r="D1631">
        <v>10</v>
      </c>
      <c r="E1631" s="1">
        <v>44743</v>
      </c>
      <c r="G1631" t="s">
        <v>13</v>
      </c>
      <c r="H1631" t="s">
        <v>56</v>
      </c>
      <c r="I1631" t="s">
        <v>2797</v>
      </c>
      <c r="K1631">
        <v>0.3</v>
      </c>
      <c r="L1631" t="s">
        <v>1222</v>
      </c>
      <c r="M1631" t="str">
        <f t="shared" si="75"/>
        <v>Mgr. Veronika Kašková</v>
      </c>
      <c r="N1631">
        <f t="shared" si="76"/>
        <v>1</v>
      </c>
      <c r="O1631">
        <f t="shared" si="77"/>
        <v>0.3</v>
      </c>
    </row>
    <row r="1632" spans="1:16" x14ac:dyDescent="0.2">
      <c r="A1632">
        <v>89301942</v>
      </c>
      <c r="B1632" t="s">
        <v>3072</v>
      </c>
      <c r="C1632" t="s">
        <v>3072</v>
      </c>
      <c r="D1632">
        <v>10</v>
      </c>
      <c r="E1632" s="1">
        <v>44197</v>
      </c>
      <c r="H1632" t="s">
        <v>781</v>
      </c>
      <c r="I1632" t="s">
        <v>3086</v>
      </c>
      <c r="K1632">
        <v>0.74</v>
      </c>
      <c r="L1632" t="s">
        <v>3074</v>
      </c>
      <c r="M1632" t="str">
        <f t="shared" si="75"/>
        <v>Vladimír Kašpar</v>
      </c>
      <c r="N1632">
        <f t="shared" si="76"/>
        <v>4</v>
      </c>
      <c r="O1632">
        <f t="shared" si="77"/>
        <v>1.88</v>
      </c>
      <c r="P1632" t="s">
        <v>3178</v>
      </c>
    </row>
    <row r="1633" spans="1:16" x14ac:dyDescent="0.2">
      <c r="A1633">
        <v>89301942</v>
      </c>
      <c r="B1633" t="s">
        <v>3072</v>
      </c>
      <c r="C1633" t="s">
        <v>3072</v>
      </c>
      <c r="D1633">
        <v>10</v>
      </c>
      <c r="E1633" s="1">
        <v>44197</v>
      </c>
      <c r="H1633" t="s">
        <v>781</v>
      </c>
      <c r="I1633" t="s">
        <v>3086</v>
      </c>
      <c r="K1633">
        <v>0.74</v>
      </c>
      <c r="L1633" t="s">
        <v>3075</v>
      </c>
      <c r="M1633" t="str">
        <f t="shared" si="75"/>
        <v>Vladimír Kašpar</v>
      </c>
      <c r="N1633">
        <f t="shared" si="76"/>
        <v>4</v>
      </c>
      <c r="O1633">
        <f t="shared" si="77"/>
        <v>1.88</v>
      </c>
      <c r="P1633" t="s">
        <v>3178</v>
      </c>
    </row>
    <row r="1634" spans="1:16" x14ac:dyDescent="0.2">
      <c r="A1634">
        <v>89301942</v>
      </c>
      <c r="B1634" t="s">
        <v>3072</v>
      </c>
      <c r="C1634" t="s">
        <v>3072</v>
      </c>
      <c r="D1634">
        <v>10</v>
      </c>
      <c r="E1634" s="1">
        <v>44197</v>
      </c>
      <c r="H1634" t="s">
        <v>781</v>
      </c>
      <c r="I1634" t="s">
        <v>3086</v>
      </c>
      <c r="K1634">
        <v>0.2</v>
      </c>
      <c r="L1634" t="s">
        <v>3075</v>
      </c>
      <c r="M1634" t="str">
        <f t="shared" si="75"/>
        <v>Vladimír Kašpar</v>
      </c>
      <c r="N1634">
        <f t="shared" si="76"/>
        <v>4</v>
      </c>
      <c r="O1634">
        <f t="shared" si="77"/>
        <v>1.88</v>
      </c>
      <c r="P1634" t="s">
        <v>3178</v>
      </c>
    </row>
    <row r="1635" spans="1:16" x14ac:dyDescent="0.2">
      <c r="A1635">
        <v>89301942</v>
      </c>
      <c r="B1635" t="s">
        <v>3072</v>
      </c>
      <c r="C1635" t="s">
        <v>3072</v>
      </c>
      <c r="D1635">
        <v>10</v>
      </c>
      <c r="E1635" s="1">
        <v>44197</v>
      </c>
      <c r="H1635" t="s">
        <v>781</v>
      </c>
      <c r="I1635" t="s">
        <v>3086</v>
      </c>
      <c r="K1635">
        <v>0.2</v>
      </c>
      <c r="L1635" t="s">
        <v>3074</v>
      </c>
      <c r="M1635" t="str">
        <f t="shared" si="75"/>
        <v>Vladimír Kašpar</v>
      </c>
      <c r="N1635">
        <f t="shared" si="76"/>
        <v>4</v>
      </c>
      <c r="O1635">
        <f t="shared" si="77"/>
        <v>1.88</v>
      </c>
      <c r="P1635" t="s">
        <v>3178</v>
      </c>
    </row>
    <row r="1636" spans="1:16" x14ac:dyDescent="0.2">
      <c r="A1636">
        <v>89305247</v>
      </c>
      <c r="B1636" t="s">
        <v>3126</v>
      </c>
      <c r="C1636" t="s">
        <v>3135</v>
      </c>
      <c r="D1636">
        <v>15</v>
      </c>
      <c r="E1636" s="1">
        <v>44562</v>
      </c>
      <c r="G1636" t="s">
        <v>2182</v>
      </c>
      <c r="H1636" t="s">
        <v>686</v>
      </c>
      <c r="I1636" t="s">
        <v>3086</v>
      </c>
      <c r="K1636">
        <v>0.1</v>
      </c>
      <c r="L1636" t="s">
        <v>2187</v>
      </c>
      <c r="M1636" t="str">
        <f t="shared" si="75"/>
        <v>MDDr. Matouš Kašpar</v>
      </c>
      <c r="N1636">
        <f t="shared" si="76"/>
        <v>1</v>
      </c>
      <c r="O1636">
        <f t="shared" si="77"/>
        <v>0.1</v>
      </c>
    </row>
    <row r="1637" spans="1:16" x14ac:dyDescent="0.2">
      <c r="A1637">
        <v>89301162</v>
      </c>
      <c r="B1637" t="s">
        <v>1772</v>
      </c>
      <c r="C1637" t="s">
        <v>1825</v>
      </c>
      <c r="D1637">
        <v>10</v>
      </c>
      <c r="E1637" s="1">
        <v>39814</v>
      </c>
      <c r="H1637" t="s">
        <v>54</v>
      </c>
      <c r="I1637" t="s">
        <v>1839</v>
      </c>
      <c r="K1637">
        <v>1</v>
      </c>
      <c r="L1637" t="s">
        <v>19</v>
      </c>
      <c r="M1637" t="str">
        <f t="shared" si="75"/>
        <v>Hana Kašparová</v>
      </c>
      <c r="N1637">
        <f t="shared" si="76"/>
        <v>1</v>
      </c>
      <c r="O1637">
        <f t="shared" si="77"/>
        <v>1</v>
      </c>
    </row>
    <row r="1638" spans="1:16" x14ac:dyDescent="0.2">
      <c r="A1638">
        <v>89301211</v>
      </c>
      <c r="B1638" t="s">
        <v>2044</v>
      </c>
      <c r="C1638" t="s">
        <v>77</v>
      </c>
      <c r="D1638">
        <v>5</v>
      </c>
      <c r="E1638" s="1">
        <v>43739</v>
      </c>
      <c r="G1638" t="s">
        <v>32</v>
      </c>
      <c r="H1638" t="s">
        <v>421</v>
      </c>
      <c r="I1638" t="s">
        <v>2082</v>
      </c>
      <c r="K1638">
        <v>1</v>
      </c>
      <c r="L1638" t="s">
        <v>167</v>
      </c>
      <c r="M1638" t="str">
        <f t="shared" si="75"/>
        <v>MUDr. Adam Kašparovský</v>
      </c>
      <c r="N1638">
        <f t="shared" si="76"/>
        <v>1</v>
      </c>
      <c r="O1638">
        <f t="shared" si="77"/>
        <v>1</v>
      </c>
    </row>
    <row r="1639" spans="1:16" x14ac:dyDescent="0.2">
      <c r="A1639">
        <v>89301323</v>
      </c>
      <c r="B1639" t="s">
        <v>2385</v>
      </c>
      <c r="C1639" t="s">
        <v>229</v>
      </c>
      <c r="D1639">
        <v>5</v>
      </c>
      <c r="E1639" s="1">
        <v>43405</v>
      </c>
      <c r="H1639" t="s">
        <v>252</v>
      </c>
      <c r="I1639" t="s">
        <v>2431</v>
      </c>
      <c r="K1639">
        <v>1</v>
      </c>
      <c r="L1639" t="s">
        <v>51</v>
      </c>
      <c r="M1639" t="str">
        <f t="shared" si="75"/>
        <v>Kamila Kaštilová</v>
      </c>
      <c r="N1639">
        <f t="shared" si="76"/>
        <v>1</v>
      </c>
      <c r="O1639">
        <f t="shared" si="77"/>
        <v>1</v>
      </c>
    </row>
    <row r="1640" spans="1:16" x14ac:dyDescent="0.2">
      <c r="A1640">
        <v>89301105</v>
      </c>
      <c r="B1640" t="s">
        <v>1326</v>
      </c>
      <c r="C1640" t="s">
        <v>1471</v>
      </c>
      <c r="D1640">
        <v>5</v>
      </c>
      <c r="E1640" s="1">
        <v>44562</v>
      </c>
      <c r="G1640" t="s">
        <v>13</v>
      </c>
      <c r="H1640" t="s">
        <v>547</v>
      </c>
      <c r="I1640" t="s">
        <v>1479</v>
      </c>
      <c r="K1640">
        <v>1</v>
      </c>
      <c r="L1640" t="s">
        <v>19</v>
      </c>
      <c r="M1640" t="str">
        <f t="shared" si="75"/>
        <v>Mgr. Světlana Kašubová</v>
      </c>
      <c r="N1640">
        <f t="shared" si="76"/>
        <v>1</v>
      </c>
      <c r="O1640">
        <f t="shared" si="77"/>
        <v>1</v>
      </c>
    </row>
    <row r="1641" spans="1:16" x14ac:dyDescent="0.2">
      <c r="A1641">
        <v>89301326</v>
      </c>
      <c r="B1641" t="s">
        <v>2385</v>
      </c>
      <c r="C1641" t="s">
        <v>2484</v>
      </c>
      <c r="D1641">
        <v>10</v>
      </c>
      <c r="E1641" s="1">
        <v>43922</v>
      </c>
      <c r="G1641" t="s">
        <v>13</v>
      </c>
      <c r="H1641" t="s">
        <v>1755</v>
      </c>
      <c r="I1641" t="s">
        <v>2488</v>
      </c>
      <c r="J1641" t="s">
        <v>35</v>
      </c>
      <c r="K1641">
        <v>0.8</v>
      </c>
      <c r="L1641" t="s">
        <v>1111</v>
      </c>
      <c r="M1641" t="str">
        <f t="shared" si="75"/>
        <v>Mgr. Beáta Katrincsáková</v>
      </c>
      <c r="N1641">
        <f t="shared" si="76"/>
        <v>1</v>
      </c>
      <c r="O1641">
        <f t="shared" si="77"/>
        <v>0.8</v>
      </c>
    </row>
    <row r="1642" spans="1:16" x14ac:dyDescent="0.2">
      <c r="A1642">
        <v>89301322</v>
      </c>
      <c r="B1642" t="s">
        <v>2385</v>
      </c>
      <c r="C1642" t="s">
        <v>351</v>
      </c>
      <c r="D1642">
        <v>10</v>
      </c>
      <c r="E1642" s="1">
        <v>44124</v>
      </c>
      <c r="G1642" t="s">
        <v>20</v>
      </c>
      <c r="H1642" t="s">
        <v>67</v>
      </c>
      <c r="I1642" t="s">
        <v>2421</v>
      </c>
      <c r="K1642">
        <v>1</v>
      </c>
      <c r="L1642" t="s">
        <v>19</v>
      </c>
      <c r="M1642" t="str">
        <f t="shared" si="75"/>
        <v>Bc. Kateřina Kazdová</v>
      </c>
      <c r="N1642">
        <f t="shared" si="76"/>
        <v>1</v>
      </c>
      <c r="O1642">
        <f t="shared" si="77"/>
        <v>1</v>
      </c>
    </row>
    <row r="1643" spans="1:16" x14ac:dyDescent="0.2">
      <c r="A1643">
        <v>89301161</v>
      </c>
      <c r="B1643" t="s">
        <v>1772</v>
      </c>
      <c r="C1643" t="s">
        <v>77</v>
      </c>
      <c r="D1643">
        <v>5</v>
      </c>
      <c r="E1643" s="1">
        <v>42370</v>
      </c>
      <c r="H1643" t="s">
        <v>203</v>
      </c>
      <c r="I1643" t="s">
        <v>1803</v>
      </c>
      <c r="K1643">
        <v>1</v>
      </c>
      <c r="L1643" t="s">
        <v>51</v>
      </c>
      <c r="M1643" t="str">
        <f t="shared" si="75"/>
        <v>Michaela Kelnarová</v>
      </c>
      <c r="N1643">
        <f t="shared" si="76"/>
        <v>1</v>
      </c>
      <c r="O1643">
        <f t="shared" si="77"/>
        <v>1</v>
      </c>
    </row>
    <row r="1644" spans="1:16" x14ac:dyDescent="0.2">
      <c r="A1644">
        <v>89301502</v>
      </c>
      <c r="B1644" t="s">
        <v>2805</v>
      </c>
      <c r="C1644" t="s">
        <v>351</v>
      </c>
      <c r="D1644">
        <v>10</v>
      </c>
      <c r="E1644" s="1">
        <v>39448</v>
      </c>
      <c r="H1644" t="s">
        <v>58</v>
      </c>
      <c r="I1644" t="s">
        <v>2843</v>
      </c>
      <c r="K1644">
        <v>1</v>
      </c>
      <c r="L1644" t="s">
        <v>19</v>
      </c>
      <c r="M1644" t="str">
        <f t="shared" si="75"/>
        <v>Lenka Kelucová</v>
      </c>
      <c r="N1644">
        <f t="shared" si="76"/>
        <v>1</v>
      </c>
      <c r="O1644">
        <f t="shared" si="77"/>
        <v>1</v>
      </c>
    </row>
    <row r="1645" spans="1:16" x14ac:dyDescent="0.2">
      <c r="A1645">
        <v>89301013</v>
      </c>
      <c r="B1645" t="s">
        <v>76</v>
      </c>
      <c r="C1645" t="s">
        <v>229</v>
      </c>
      <c r="D1645">
        <v>5</v>
      </c>
      <c r="E1645" s="1">
        <v>44562</v>
      </c>
      <c r="G1645" t="s">
        <v>32</v>
      </c>
      <c r="H1645" t="s">
        <v>263</v>
      </c>
      <c r="I1645" t="s">
        <v>264</v>
      </c>
      <c r="K1645">
        <v>0.8</v>
      </c>
      <c r="L1645" t="s">
        <v>36</v>
      </c>
      <c r="M1645" t="str">
        <f t="shared" si="75"/>
        <v>MUDr. Patrik Keprt</v>
      </c>
      <c r="N1645">
        <f t="shared" si="76"/>
        <v>2</v>
      </c>
      <c r="O1645">
        <f t="shared" si="77"/>
        <v>1</v>
      </c>
    </row>
    <row r="1646" spans="1:16" x14ac:dyDescent="0.2">
      <c r="A1646">
        <v>89301016</v>
      </c>
      <c r="B1646" t="s">
        <v>76</v>
      </c>
      <c r="C1646" t="s">
        <v>294</v>
      </c>
      <c r="D1646">
        <v>10</v>
      </c>
      <c r="E1646" s="1">
        <v>44562</v>
      </c>
      <c r="G1646" t="s">
        <v>32</v>
      </c>
      <c r="H1646" t="s">
        <v>263</v>
      </c>
      <c r="I1646" t="s">
        <v>264</v>
      </c>
      <c r="K1646">
        <v>0.2</v>
      </c>
      <c r="L1646" t="s">
        <v>36</v>
      </c>
      <c r="M1646" t="str">
        <f t="shared" si="75"/>
        <v>MUDr. Patrik Keprt</v>
      </c>
      <c r="N1646">
        <f t="shared" si="76"/>
        <v>2</v>
      </c>
      <c r="O1646">
        <f t="shared" si="77"/>
        <v>1</v>
      </c>
    </row>
    <row r="1647" spans="1:16" x14ac:dyDescent="0.2">
      <c r="A1647">
        <v>89301052</v>
      </c>
      <c r="B1647" t="s">
        <v>788</v>
      </c>
      <c r="C1647" t="s">
        <v>351</v>
      </c>
      <c r="D1647">
        <v>10</v>
      </c>
      <c r="E1647" s="1">
        <v>39448</v>
      </c>
      <c r="H1647" t="s">
        <v>42</v>
      </c>
      <c r="I1647" t="s">
        <v>791</v>
      </c>
      <c r="K1647">
        <v>0.3</v>
      </c>
      <c r="L1647" t="s">
        <v>19</v>
      </c>
      <c r="M1647" t="str">
        <f t="shared" si="75"/>
        <v>Jana Keprtová</v>
      </c>
      <c r="N1647">
        <f t="shared" si="76"/>
        <v>4</v>
      </c>
      <c r="O1647">
        <f t="shared" si="77"/>
        <v>1</v>
      </c>
    </row>
    <row r="1648" spans="1:16" x14ac:dyDescent="0.2">
      <c r="A1648">
        <v>89301055</v>
      </c>
      <c r="B1648" t="s">
        <v>803</v>
      </c>
      <c r="C1648" t="s">
        <v>804</v>
      </c>
      <c r="D1648">
        <v>10</v>
      </c>
      <c r="E1648" s="1">
        <v>39448</v>
      </c>
      <c r="H1648" t="s">
        <v>42</v>
      </c>
      <c r="I1648" t="s">
        <v>791</v>
      </c>
      <c r="K1648">
        <v>0.5</v>
      </c>
      <c r="L1648" t="s">
        <v>19</v>
      </c>
      <c r="M1648" t="str">
        <f t="shared" si="75"/>
        <v>Jana Keprtová</v>
      </c>
      <c r="N1648">
        <f t="shared" si="76"/>
        <v>4</v>
      </c>
      <c r="O1648">
        <f t="shared" si="77"/>
        <v>1</v>
      </c>
    </row>
    <row r="1649" spans="1:15" x14ac:dyDescent="0.2">
      <c r="A1649">
        <v>89301056</v>
      </c>
      <c r="B1649" t="s">
        <v>805</v>
      </c>
      <c r="C1649" t="s">
        <v>806</v>
      </c>
      <c r="D1649">
        <v>10</v>
      </c>
      <c r="E1649" s="1">
        <v>39448</v>
      </c>
      <c r="H1649" t="s">
        <v>42</v>
      </c>
      <c r="I1649" t="s">
        <v>791</v>
      </c>
      <c r="K1649">
        <v>0.1</v>
      </c>
      <c r="L1649" t="s">
        <v>19</v>
      </c>
      <c r="M1649" t="str">
        <f t="shared" si="75"/>
        <v>Jana Keprtová</v>
      </c>
      <c r="N1649">
        <f t="shared" si="76"/>
        <v>4</v>
      </c>
      <c r="O1649">
        <f t="shared" si="77"/>
        <v>1</v>
      </c>
    </row>
    <row r="1650" spans="1:15" x14ac:dyDescent="0.2">
      <c r="A1650">
        <v>89301058</v>
      </c>
      <c r="B1650" t="s">
        <v>807</v>
      </c>
      <c r="C1650" t="s">
        <v>267</v>
      </c>
      <c r="D1650">
        <v>8</v>
      </c>
      <c r="E1650" s="1">
        <v>39448</v>
      </c>
      <c r="H1650" t="s">
        <v>42</v>
      </c>
      <c r="I1650" t="s">
        <v>791</v>
      </c>
      <c r="K1650">
        <v>0.1</v>
      </c>
      <c r="L1650" t="s">
        <v>19</v>
      </c>
      <c r="M1650" t="str">
        <f t="shared" si="75"/>
        <v>Jana Keprtová</v>
      </c>
      <c r="N1650">
        <f t="shared" si="76"/>
        <v>4</v>
      </c>
      <c r="O1650">
        <f t="shared" si="77"/>
        <v>1</v>
      </c>
    </row>
    <row r="1651" spans="1:15" x14ac:dyDescent="0.2">
      <c r="A1651">
        <v>89301375</v>
      </c>
      <c r="B1651" t="s">
        <v>2652</v>
      </c>
      <c r="C1651" t="s">
        <v>2652</v>
      </c>
      <c r="D1651">
        <v>10</v>
      </c>
      <c r="E1651" s="1">
        <v>44197</v>
      </c>
      <c r="G1651" t="s">
        <v>2665</v>
      </c>
      <c r="H1651" t="s">
        <v>2666</v>
      </c>
      <c r="I1651" t="s">
        <v>2667</v>
      </c>
      <c r="J1651" t="s">
        <v>35</v>
      </c>
      <c r="K1651">
        <v>0.8</v>
      </c>
      <c r="L1651" t="s">
        <v>167</v>
      </c>
      <c r="M1651" t="str">
        <f t="shared" si="75"/>
        <v>Dr. Gvantsa Kharaishvili</v>
      </c>
      <c r="N1651">
        <f t="shared" si="76"/>
        <v>1</v>
      </c>
      <c r="O1651">
        <f t="shared" si="77"/>
        <v>0.8</v>
      </c>
    </row>
    <row r="1652" spans="1:15" x14ac:dyDescent="0.2">
      <c r="A1652">
        <v>89301186</v>
      </c>
      <c r="B1652" t="s">
        <v>1949</v>
      </c>
      <c r="C1652" t="s">
        <v>2003</v>
      </c>
      <c r="D1652">
        <v>10</v>
      </c>
      <c r="E1652" s="1">
        <v>41760</v>
      </c>
      <c r="G1652" t="s">
        <v>32</v>
      </c>
      <c r="H1652" t="s">
        <v>165</v>
      </c>
      <c r="I1652" t="s">
        <v>2004</v>
      </c>
      <c r="K1652">
        <v>0.3</v>
      </c>
      <c r="L1652" t="s">
        <v>36</v>
      </c>
      <c r="M1652" t="str">
        <f t="shared" si="75"/>
        <v>MUDr. Tomáš Kilián</v>
      </c>
      <c r="N1652">
        <f t="shared" si="76"/>
        <v>1</v>
      </c>
      <c r="O1652">
        <f t="shared" si="77"/>
        <v>0.3</v>
      </c>
    </row>
    <row r="1653" spans="1:15" x14ac:dyDescent="0.2">
      <c r="A1653">
        <v>89301131</v>
      </c>
      <c r="B1653" t="s">
        <v>1644</v>
      </c>
      <c r="C1653" t="s">
        <v>77</v>
      </c>
      <c r="D1653">
        <v>5</v>
      </c>
      <c r="E1653" s="1">
        <v>43101</v>
      </c>
      <c r="H1653" t="s">
        <v>21</v>
      </c>
      <c r="I1653" t="s">
        <v>1661</v>
      </c>
      <c r="K1653">
        <v>1</v>
      </c>
      <c r="L1653" t="s">
        <v>51</v>
      </c>
      <c r="M1653" t="str">
        <f t="shared" si="75"/>
        <v>Lucie Kiliánová</v>
      </c>
      <c r="N1653">
        <f t="shared" si="76"/>
        <v>1</v>
      </c>
      <c r="O1653">
        <f t="shared" si="77"/>
        <v>1</v>
      </c>
    </row>
    <row r="1654" spans="1:15" x14ac:dyDescent="0.2">
      <c r="A1654">
        <v>89301161</v>
      </c>
      <c r="B1654" t="s">
        <v>1772</v>
      </c>
      <c r="C1654" t="s">
        <v>77</v>
      </c>
      <c r="D1654">
        <v>5</v>
      </c>
      <c r="E1654" s="1">
        <v>44229</v>
      </c>
      <c r="G1654" t="s">
        <v>32</v>
      </c>
      <c r="H1654" t="s">
        <v>163</v>
      </c>
      <c r="I1654" t="s">
        <v>1818</v>
      </c>
      <c r="K1654">
        <v>1</v>
      </c>
      <c r="L1654" t="s">
        <v>167</v>
      </c>
      <c r="M1654" t="str">
        <f t="shared" si="75"/>
        <v>MUDr. Jakub Kiml</v>
      </c>
      <c r="N1654">
        <f t="shared" si="76"/>
        <v>1</v>
      </c>
      <c r="O1654">
        <f t="shared" si="77"/>
        <v>1</v>
      </c>
    </row>
    <row r="1655" spans="1:15" x14ac:dyDescent="0.2">
      <c r="A1655">
        <v>89301131</v>
      </c>
      <c r="B1655" t="s">
        <v>1644</v>
      </c>
      <c r="C1655" t="s">
        <v>77</v>
      </c>
      <c r="D1655">
        <v>5</v>
      </c>
      <c r="E1655" s="1">
        <v>41000</v>
      </c>
      <c r="G1655" t="s">
        <v>32</v>
      </c>
      <c r="H1655" t="s">
        <v>195</v>
      </c>
      <c r="I1655" t="s">
        <v>1660</v>
      </c>
      <c r="K1655">
        <v>0</v>
      </c>
      <c r="L1655" t="s">
        <v>36</v>
      </c>
      <c r="M1655" t="str">
        <f t="shared" si="75"/>
        <v>MUDr. Jiří Kincl</v>
      </c>
      <c r="N1655">
        <f t="shared" si="76"/>
        <v>1</v>
      </c>
      <c r="O1655">
        <f t="shared" si="77"/>
        <v>0</v>
      </c>
    </row>
    <row r="1656" spans="1:15" x14ac:dyDescent="0.2">
      <c r="A1656">
        <v>89301074</v>
      </c>
      <c r="B1656" t="s">
        <v>904</v>
      </c>
      <c r="C1656" t="s">
        <v>974</v>
      </c>
      <c r="D1656">
        <v>10</v>
      </c>
      <c r="E1656" s="1">
        <v>44166</v>
      </c>
      <c r="G1656" t="s">
        <v>32</v>
      </c>
      <c r="H1656" t="s">
        <v>200</v>
      </c>
      <c r="I1656" t="s">
        <v>975</v>
      </c>
      <c r="J1656" t="s">
        <v>35</v>
      </c>
      <c r="K1656">
        <v>0.6</v>
      </c>
      <c r="L1656" t="s">
        <v>36</v>
      </c>
      <c r="M1656" t="str">
        <f t="shared" si="75"/>
        <v>MUDr. Martina Kirchnerová</v>
      </c>
      <c r="N1656">
        <f t="shared" si="76"/>
        <v>1</v>
      </c>
      <c r="O1656">
        <f t="shared" si="77"/>
        <v>0.6</v>
      </c>
    </row>
    <row r="1657" spans="1:15" x14ac:dyDescent="0.2">
      <c r="A1657">
        <v>89301593</v>
      </c>
      <c r="B1657" t="s">
        <v>2892</v>
      </c>
      <c r="C1657" t="s">
        <v>2893</v>
      </c>
      <c r="D1657">
        <v>5</v>
      </c>
      <c r="E1657" s="1">
        <v>39448</v>
      </c>
      <c r="H1657" t="s">
        <v>209</v>
      </c>
      <c r="I1657" t="s">
        <v>2910</v>
      </c>
      <c r="K1657">
        <v>1</v>
      </c>
      <c r="L1657" t="s">
        <v>19</v>
      </c>
      <c r="M1657" t="str">
        <f t="shared" si="75"/>
        <v>Petra Kišová</v>
      </c>
      <c r="N1657">
        <f t="shared" si="76"/>
        <v>1</v>
      </c>
      <c r="O1657">
        <f t="shared" si="77"/>
        <v>1</v>
      </c>
    </row>
    <row r="1658" spans="1:15" x14ac:dyDescent="0.2">
      <c r="A1658">
        <v>89301338</v>
      </c>
      <c r="B1658" t="s">
        <v>2500</v>
      </c>
      <c r="C1658" t="s">
        <v>2539</v>
      </c>
      <c r="D1658">
        <v>10</v>
      </c>
      <c r="E1658" s="1">
        <v>39448</v>
      </c>
      <c r="H1658" t="s">
        <v>58</v>
      </c>
      <c r="I1658" t="s">
        <v>2545</v>
      </c>
      <c r="K1658">
        <v>1</v>
      </c>
      <c r="L1658" t="s">
        <v>19</v>
      </c>
      <c r="M1658" t="str">
        <f t="shared" si="75"/>
        <v>Lenka Kittlová</v>
      </c>
      <c r="N1658">
        <f t="shared" si="76"/>
        <v>1</v>
      </c>
      <c r="O1658">
        <f t="shared" si="77"/>
        <v>1</v>
      </c>
    </row>
    <row r="1659" spans="1:15" x14ac:dyDescent="0.2">
      <c r="A1659">
        <v>89301211</v>
      </c>
      <c r="B1659" t="s">
        <v>2044</v>
      </c>
      <c r="C1659" t="s">
        <v>77</v>
      </c>
      <c r="D1659">
        <v>5</v>
      </c>
      <c r="E1659" s="1">
        <v>42583</v>
      </c>
      <c r="G1659" t="s">
        <v>371</v>
      </c>
      <c r="H1659" t="s">
        <v>119</v>
      </c>
      <c r="I1659" t="s">
        <v>2059</v>
      </c>
      <c r="J1659" t="s">
        <v>35</v>
      </c>
      <c r="K1659">
        <v>0.8</v>
      </c>
      <c r="L1659" t="s">
        <v>36</v>
      </c>
      <c r="M1659" t="str">
        <f t="shared" si="75"/>
        <v>prof. MUDr. Martin Klabusay</v>
      </c>
      <c r="N1659">
        <f t="shared" si="76"/>
        <v>1</v>
      </c>
      <c r="O1659">
        <f t="shared" si="77"/>
        <v>0.8</v>
      </c>
    </row>
    <row r="1660" spans="1:15" x14ac:dyDescent="0.2">
      <c r="A1660">
        <v>89301022</v>
      </c>
      <c r="B1660" t="s">
        <v>304</v>
      </c>
      <c r="C1660" t="s">
        <v>351</v>
      </c>
      <c r="D1660">
        <v>10</v>
      </c>
      <c r="E1660" s="1">
        <v>43344</v>
      </c>
      <c r="H1660" t="s">
        <v>354</v>
      </c>
      <c r="I1660" t="s">
        <v>355</v>
      </c>
      <c r="K1660">
        <v>1</v>
      </c>
      <c r="L1660" t="s">
        <v>27</v>
      </c>
      <c r="M1660" t="str">
        <f t="shared" si="75"/>
        <v>Nikola Klárová</v>
      </c>
      <c r="N1660">
        <f t="shared" si="76"/>
        <v>1</v>
      </c>
      <c r="O1660">
        <f t="shared" si="77"/>
        <v>1</v>
      </c>
    </row>
    <row r="1661" spans="1:15" x14ac:dyDescent="0.2">
      <c r="A1661">
        <v>89301102</v>
      </c>
      <c r="B1661" t="s">
        <v>1326</v>
      </c>
      <c r="C1661" t="s">
        <v>351</v>
      </c>
      <c r="D1661">
        <v>10</v>
      </c>
      <c r="E1661" s="1">
        <v>42005</v>
      </c>
      <c r="G1661" t="s">
        <v>1414</v>
      </c>
      <c r="H1661" t="s">
        <v>44</v>
      </c>
      <c r="I1661" t="s">
        <v>1415</v>
      </c>
      <c r="J1661" t="s">
        <v>35</v>
      </c>
      <c r="K1661">
        <v>0.05</v>
      </c>
      <c r="L1661" t="s">
        <v>36</v>
      </c>
      <c r="M1661" t="str">
        <f t="shared" si="75"/>
        <v>doc. MUDr. MHA Eva Klásková</v>
      </c>
      <c r="N1661">
        <f t="shared" si="76"/>
        <v>3</v>
      </c>
      <c r="O1661">
        <f t="shared" si="77"/>
        <v>1</v>
      </c>
    </row>
    <row r="1662" spans="1:15" x14ac:dyDescent="0.2">
      <c r="A1662">
        <v>89301103</v>
      </c>
      <c r="B1662" t="s">
        <v>1326</v>
      </c>
      <c r="C1662" t="s">
        <v>1321</v>
      </c>
      <c r="D1662">
        <v>5</v>
      </c>
      <c r="E1662" s="1">
        <v>41640</v>
      </c>
      <c r="G1662" t="s">
        <v>1414</v>
      </c>
      <c r="H1662" t="s">
        <v>44</v>
      </c>
      <c r="I1662" t="s">
        <v>1415</v>
      </c>
      <c r="J1662" t="s">
        <v>35</v>
      </c>
      <c r="K1662">
        <v>0.6</v>
      </c>
      <c r="L1662" t="s">
        <v>36</v>
      </c>
      <c r="M1662" t="str">
        <f t="shared" si="75"/>
        <v>doc. MUDr. MHA Eva Klásková</v>
      </c>
      <c r="N1662">
        <f t="shared" si="76"/>
        <v>3</v>
      </c>
      <c r="O1662">
        <f t="shared" si="77"/>
        <v>1</v>
      </c>
    </row>
    <row r="1663" spans="1:15" x14ac:dyDescent="0.2">
      <c r="A1663">
        <v>89301701</v>
      </c>
      <c r="B1663" t="s">
        <v>1326</v>
      </c>
      <c r="C1663" t="s">
        <v>3046</v>
      </c>
      <c r="D1663">
        <v>10</v>
      </c>
      <c r="E1663" s="1">
        <v>42005</v>
      </c>
      <c r="G1663" t="s">
        <v>1414</v>
      </c>
      <c r="H1663" t="s">
        <v>44</v>
      </c>
      <c r="I1663" t="s">
        <v>1415</v>
      </c>
      <c r="J1663" t="s">
        <v>35</v>
      </c>
      <c r="K1663">
        <v>0.35</v>
      </c>
      <c r="L1663" t="s">
        <v>36</v>
      </c>
      <c r="M1663" t="str">
        <f t="shared" si="75"/>
        <v>doc. MUDr. MHA Eva Klásková</v>
      </c>
      <c r="N1663">
        <f t="shared" si="76"/>
        <v>3</v>
      </c>
      <c r="O1663">
        <f t="shared" si="77"/>
        <v>1</v>
      </c>
    </row>
    <row r="1664" spans="1:15" x14ac:dyDescent="0.2">
      <c r="A1664">
        <v>89301051</v>
      </c>
      <c r="B1664" t="s">
        <v>761</v>
      </c>
      <c r="C1664" t="s">
        <v>77</v>
      </c>
      <c r="D1664">
        <v>5</v>
      </c>
      <c r="E1664" s="1">
        <v>43800</v>
      </c>
      <c r="H1664" t="s">
        <v>209</v>
      </c>
      <c r="I1664" t="s">
        <v>771</v>
      </c>
      <c r="K1664">
        <v>1</v>
      </c>
      <c r="L1664" t="s">
        <v>51</v>
      </c>
      <c r="M1664" t="str">
        <f t="shared" si="75"/>
        <v>Petra Kleckerová</v>
      </c>
      <c r="N1664">
        <f t="shared" si="76"/>
        <v>1</v>
      </c>
      <c r="O1664">
        <f t="shared" si="77"/>
        <v>1</v>
      </c>
    </row>
    <row r="1665" spans="1:15" x14ac:dyDescent="0.2">
      <c r="A1665">
        <v>89301215</v>
      </c>
      <c r="B1665" t="s">
        <v>2044</v>
      </c>
      <c r="C1665" t="s">
        <v>2121</v>
      </c>
      <c r="D1665">
        <v>10</v>
      </c>
      <c r="E1665" s="1">
        <v>41091</v>
      </c>
      <c r="G1665" t="s">
        <v>371</v>
      </c>
      <c r="H1665" t="s">
        <v>195</v>
      </c>
      <c r="I1665" t="s">
        <v>2131</v>
      </c>
      <c r="J1665" t="s">
        <v>35</v>
      </c>
      <c r="K1665">
        <v>0.15</v>
      </c>
      <c r="L1665" t="s">
        <v>36</v>
      </c>
      <c r="M1665" t="str">
        <f t="shared" si="75"/>
        <v>prof. MUDr. Jiří Klein</v>
      </c>
      <c r="N1665">
        <f t="shared" si="76"/>
        <v>1</v>
      </c>
      <c r="O1665">
        <f t="shared" si="77"/>
        <v>0.15</v>
      </c>
    </row>
    <row r="1666" spans="1:15" x14ac:dyDescent="0.2">
      <c r="A1666">
        <v>89301101</v>
      </c>
      <c r="B1666" t="s">
        <v>1326</v>
      </c>
      <c r="C1666" t="s">
        <v>77</v>
      </c>
      <c r="D1666">
        <v>5</v>
      </c>
      <c r="E1666" s="1">
        <v>43709</v>
      </c>
      <c r="G1666" t="s">
        <v>32</v>
      </c>
      <c r="H1666" t="s">
        <v>1388</v>
      </c>
      <c r="I1666" t="s">
        <v>1389</v>
      </c>
      <c r="K1666">
        <v>0.1</v>
      </c>
      <c r="L1666" t="s">
        <v>167</v>
      </c>
      <c r="M1666" t="str">
        <f t="shared" si="75"/>
        <v>MUDr. Iris Kleinová</v>
      </c>
      <c r="N1666">
        <f t="shared" si="76"/>
        <v>1</v>
      </c>
      <c r="O1666">
        <f t="shared" si="77"/>
        <v>0.1</v>
      </c>
    </row>
    <row r="1667" spans="1:15" x14ac:dyDescent="0.2">
      <c r="A1667">
        <v>89301131</v>
      </c>
      <c r="B1667" t="s">
        <v>1644</v>
      </c>
      <c r="C1667" t="s">
        <v>77</v>
      </c>
      <c r="D1667">
        <v>5</v>
      </c>
      <c r="E1667" s="1">
        <v>42370</v>
      </c>
      <c r="G1667" t="s">
        <v>20</v>
      </c>
      <c r="H1667" t="s">
        <v>44</v>
      </c>
      <c r="I1667" t="s">
        <v>1389</v>
      </c>
      <c r="K1667">
        <v>1</v>
      </c>
      <c r="L1667" t="s">
        <v>51</v>
      </c>
      <c r="M1667" t="str">
        <f t="shared" ref="M1667:M1730" si="78">IF(G1667="",H1667&amp;" "&amp;I1667,G1667&amp;" "&amp;H1667&amp;" "&amp;I1667)</f>
        <v>Bc. Eva Kleinová</v>
      </c>
      <c r="N1667">
        <f t="shared" ref="N1667:N1730" si="79">COUNTIF(M:M,M1667)</f>
        <v>1</v>
      </c>
      <c r="O1667">
        <f t="shared" ref="O1667:O1730" si="80">SUMIFS(K:K,M:M,M1667)</f>
        <v>1</v>
      </c>
    </row>
    <row r="1668" spans="1:15" x14ac:dyDescent="0.2">
      <c r="A1668">
        <v>89301103</v>
      </c>
      <c r="B1668" t="s">
        <v>1326</v>
      </c>
      <c r="C1668" t="s">
        <v>1321</v>
      </c>
      <c r="D1668">
        <v>5</v>
      </c>
      <c r="E1668" s="1">
        <v>44774</v>
      </c>
      <c r="G1668" t="s">
        <v>20</v>
      </c>
      <c r="H1668" t="s">
        <v>1459</v>
      </c>
      <c r="I1668" t="s">
        <v>1460</v>
      </c>
      <c r="K1668">
        <v>1</v>
      </c>
      <c r="L1668" t="s">
        <v>51</v>
      </c>
      <c r="M1668" t="str">
        <f t="shared" si="78"/>
        <v>Bc. Klaudie Kleislová</v>
      </c>
      <c r="N1668">
        <f t="shared" si="79"/>
        <v>1</v>
      </c>
      <c r="O1668">
        <f t="shared" si="80"/>
        <v>1</v>
      </c>
    </row>
    <row r="1669" spans="1:15" x14ac:dyDescent="0.2">
      <c r="A1669">
        <v>89301031</v>
      </c>
      <c r="B1669" t="s">
        <v>485</v>
      </c>
      <c r="C1669" t="s">
        <v>77</v>
      </c>
      <c r="D1669">
        <v>5</v>
      </c>
      <c r="E1669" s="1">
        <v>41883</v>
      </c>
      <c r="G1669" t="s">
        <v>32</v>
      </c>
      <c r="H1669" t="s">
        <v>536</v>
      </c>
      <c r="I1669" t="s">
        <v>537</v>
      </c>
      <c r="K1669">
        <v>1</v>
      </c>
      <c r="L1669" t="s">
        <v>140</v>
      </c>
      <c r="M1669" t="str">
        <f t="shared" si="78"/>
        <v>MUDr. Viktor Klementa</v>
      </c>
      <c r="N1669">
        <f t="shared" si="79"/>
        <v>2</v>
      </c>
      <c r="O1669">
        <f t="shared" si="80"/>
        <v>1</v>
      </c>
    </row>
    <row r="1670" spans="1:15" x14ac:dyDescent="0.2">
      <c r="A1670">
        <v>89301041</v>
      </c>
      <c r="B1670" t="s">
        <v>621</v>
      </c>
      <c r="C1670" t="s">
        <v>77</v>
      </c>
      <c r="D1670">
        <v>5</v>
      </c>
      <c r="E1670" s="1">
        <v>39448</v>
      </c>
      <c r="G1670" t="s">
        <v>32</v>
      </c>
      <c r="H1670" t="s">
        <v>650</v>
      </c>
      <c r="I1670" t="s">
        <v>537</v>
      </c>
      <c r="J1670" t="s">
        <v>35</v>
      </c>
      <c r="K1670">
        <v>0.3</v>
      </c>
      <c r="L1670" t="s">
        <v>36</v>
      </c>
      <c r="M1670" t="str">
        <f t="shared" si="78"/>
        <v>MUDr. Ivo Klementa</v>
      </c>
      <c r="N1670">
        <f t="shared" si="79"/>
        <v>4</v>
      </c>
      <c r="O1670">
        <f t="shared" si="80"/>
        <v>1</v>
      </c>
    </row>
    <row r="1671" spans="1:15" x14ac:dyDescent="0.2">
      <c r="A1671">
        <v>89301042</v>
      </c>
      <c r="B1671" t="s">
        <v>701</v>
      </c>
      <c r="C1671" t="s">
        <v>702</v>
      </c>
      <c r="D1671">
        <v>10</v>
      </c>
      <c r="E1671" s="1">
        <v>39448</v>
      </c>
      <c r="G1671" t="s">
        <v>32</v>
      </c>
      <c r="H1671" t="s">
        <v>650</v>
      </c>
      <c r="I1671" t="s">
        <v>537</v>
      </c>
      <c r="J1671" t="s">
        <v>35</v>
      </c>
      <c r="K1671">
        <v>0.1</v>
      </c>
      <c r="L1671" t="s">
        <v>36</v>
      </c>
      <c r="M1671" t="str">
        <f t="shared" si="78"/>
        <v>MUDr. Ivo Klementa</v>
      </c>
      <c r="N1671">
        <f t="shared" si="79"/>
        <v>4</v>
      </c>
      <c r="O1671">
        <f t="shared" si="80"/>
        <v>1</v>
      </c>
    </row>
    <row r="1672" spans="1:15" x14ac:dyDescent="0.2">
      <c r="A1672">
        <v>89301044</v>
      </c>
      <c r="B1672" t="s">
        <v>701</v>
      </c>
      <c r="C1672" t="s">
        <v>229</v>
      </c>
      <c r="D1672">
        <v>5</v>
      </c>
      <c r="E1672" s="1">
        <v>42917</v>
      </c>
      <c r="G1672" t="s">
        <v>32</v>
      </c>
      <c r="H1672" t="s">
        <v>650</v>
      </c>
      <c r="I1672" t="s">
        <v>537</v>
      </c>
      <c r="J1672" t="s">
        <v>35</v>
      </c>
      <c r="K1672">
        <v>0.3</v>
      </c>
      <c r="L1672" t="s">
        <v>36</v>
      </c>
      <c r="M1672" t="str">
        <f t="shared" si="78"/>
        <v>MUDr. Ivo Klementa</v>
      </c>
      <c r="N1672">
        <f t="shared" si="79"/>
        <v>4</v>
      </c>
      <c r="O1672">
        <f t="shared" si="80"/>
        <v>1</v>
      </c>
    </row>
    <row r="1673" spans="1:15" x14ac:dyDescent="0.2">
      <c r="A1673">
        <v>89301073</v>
      </c>
      <c r="B1673" t="s">
        <v>904</v>
      </c>
      <c r="C1673" t="s">
        <v>229</v>
      </c>
      <c r="D1673">
        <v>5</v>
      </c>
      <c r="E1673" s="1">
        <v>39448</v>
      </c>
      <c r="G1673" t="s">
        <v>32</v>
      </c>
      <c r="H1673" t="s">
        <v>913</v>
      </c>
      <c r="I1673" t="s">
        <v>537</v>
      </c>
      <c r="K1673">
        <v>1</v>
      </c>
      <c r="L1673" t="s">
        <v>36</v>
      </c>
      <c r="M1673" t="str">
        <f t="shared" si="78"/>
        <v>MUDr. Bronislav Klementa</v>
      </c>
      <c r="N1673">
        <f t="shared" si="79"/>
        <v>1</v>
      </c>
      <c r="O1673">
        <f t="shared" si="80"/>
        <v>1</v>
      </c>
    </row>
    <row r="1674" spans="1:15" x14ac:dyDescent="0.2">
      <c r="A1674">
        <v>89301602</v>
      </c>
      <c r="B1674" t="s">
        <v>3011</v>
      </c>
      <c r="C1674" t="s">
        <v>3012</v>
      </c>
      <c r="D1674">
        <v>10</v>
      </c>
      <c r="E1674" s="1">
        <v>40483</v>
      </c>
      <c r="G1674" t="s">
        <v>32</v>
      </c>
      <c r="H1674" t="s">
        <v>650</v>
      </c>
      <c r="I1674" t="s">
        <v>537</v>
      </c>
      <c r="J1674" t="s">
        <v>35</v>
      </c>
      <c r="K1674">
        <v>0.3</v>
      </c>
      <c r="L1674" t="s">
        <v>36</v>
      </c>
      <c r="M1674" t="str">
        <f t="shared" si="78"/>
        <v>MUDr. Ivo Klementa</v>
      </c>
      <c r="N1674">
        <f t="shared" si="79"/>
        <v>4</v>
      </c>
      <c r="O1674">
        <f t="shared" si="80"/>
        <v>1</v>
      </c>
    </row>
    <row r="1675" spans="1:15" x14ac:dyDescent="0.2">
      <c r="A1675">
        <v>89301604</v>
      </c>
      <c r="B1675" t="s">
        <v>3018</v>
      </c>
      <c r="C1675" t="s">
        <v>3019</v>
      </c>
      <c r="D1675">
        <v>10</v>
      </c>
      <c r="E1675" s="1">
        <v>43313</v>
      </c>
      <c r="G1675" t="s">
        <v>32</v>
      </c>
      <c r="H1675" t="s">
        <v>536</v>
      </c>
      <c r="I1675" t="s">
        <v>537</v>
      </c>
      <c r="K1675">
        <v>0</v>
      </c>
      <c r="L1675" t="s">
        <v>36</v>
      </c>
      <c r="M1675" t="str">
        <f t="shared" si="78"/>
        <v>MUDr. Viktor Klementa</v>
      </c>
      <c r="N1675">
        <f t="shared" si="79"/>
        <v>2</v>
      </c>
      <c r="O1675">
        <f t="shared" si="80"/>
        <v>1</v>
      </c>
    </row>
    <row r="1676" spans="1:15" x14ac:dyDescent="0.2">
      <c r="A1676">
        <v>89301073</v>
      </c>
      <c r="B1676" t="s">
        <v>904</v>
      </c>
      <c r="C1676" t="s">
        <v>229</v>
      </c>
      <c r="D1676">
        <v>5</v>
      </c>
      <c r="E1676" s="1">
        <v>41944</v>
      </c>
      <c r="G1676" t="s">
        <v>32</v>
      </c>
      <c r="H1676" t="s">
        <v>201</v>
      </c>
      <c r="I1676" t="s">
        <v>958</v>
      </c>
      <c r="J1676" t="s">
        <v>35</v>
      </c>
      <c r="K1676">
        <v>0.9</v>
      </c>
      <c r="L1676" t="s">
        <v>36</v>
      </c>
      <c r="M1676" t="str">
        <f t="shared" si="78"/>
        <v>MUDr. Olga Klementová</v>
      </c>
      <c r="N1676">
        <f t="shared" si="79"/>
        <v>2</v>
      </c>
      <c r="O1676">
        <f t="shared" si="80"/>
        <v>1</v>
      </c>
    </row>
    <row r="1677" spans="1:15" x14ac:dyDescent="0.2">
      <c r="A1677">
        <v>89301075</v>
      </c>
      <c r="B1677" t="s">
        <v>904</v>
      </c>
      <c r="C1677" t="s">
        <v>981</v>
      </c>
      <c r="D1677">
        <v>10</v>
      </c>
      <c r="E1677" s="1">
        <v>43101</v>
      </c>
      <c r="G1677" t="s">
        <v>32</v>
      </c>
      <c r="H1677" t="s">
        <v>201</v>
      </c>
      <c r="I1677" t="s">
        <v>958</v>
      </c>
      <c r="J1677" t="s">
        <v>35</v>
      </c>
      <c r="K1677">
        <v>0.1</v>
      </c>
      <c r="L1677" t="s">
        <v>36</v>
      </c>
      <c r="M1677" t="str">
        <f t="shared" si="78"/>
        <v>MUDr. Olga Klementová</v>
      </c>
      <c r="N1677">
        <f t="shared" si="79"/>
        <v>2</v>
      </c>
      <c r="O1677">
        <f t="shared" si="80"/>
        <v>1</v>
      </c>
    </row>
    <row r="1678" spans="1:15" x14ac:dyDescent="0.2">
      <c r="A1678">
        <v>89301215</v>
      </c>
      <c r="B1678" t="s">
        <v>2044</v>
      </c>
      <c r="C1678" t="s">
        <v>2121</v>
      </c>
      <c r="D1678">
        <v>10</v>
      </c>
      <c r="E1678" s="1">
        <v>39448</v>
      </c>
      <c r="G1678" t="s">
        <v>32</v>
      </c>
      <c r="H1678" t="s">
        <v>88</v>
      </c>
      <c r="I1678" t="s">
        <v>958</v>
      </c>
      <c r="K1678">
        <v>1</v>
      </c>
      <c r="L1678" t="s">
        <v>36</v>
      </c>
      <c r="M1678" t="str">
        <f t="shared" si="78"/>
        <v>MUDr. Yvona Klementová</v>
      </c>
      <c r="N1678">
        <f t="shared" si="79"/>
        <v>1</v>
      </c>
      <c r="O1678">
        <f t="shared" si="80"/>
        <v>1</v>
      </c>
    </row>
    <row r="1679" spans="1:15" x14ac:dyDescent="0.2">
      <c r="A1679">
        <v>89301141</v>
      </c>
      <c r="B1679" t="s">
        <v>1700</v>
      </c>
      <c r="C1679" t="s">
        <v>77</v>
      </c>
      <c r="D1679">
        <v>5</v>
      </c>
      <c r="E1679" s="1">
        <v>40634</v>
      </c>
      <c r="H1679" t="s">
        <v>54</v>
      </c>
      <c r="I1679" t="s">
        <v>1731</v>
      </c>
      <c r="K1679">
        <v>1</v>
      </c>
      <c r="L1679" t="s">
        <v>19</v>
      </c>
      <c r="M1679" t="str">
        <f t="shared" si="78"/>
        <v>Hana Klemsová</v>
      </c>
      <c r="N1679">
        <f t="shared" si="79"/>
        <v>1</v>
      </c>
      <c r="O1679">
        <f t="shared" si="80"/>
        <v>1</v>
      </c>
    </row>
    <row r="1680" spans="1:15" x14ac:dyDescent="0.2">
      <c r="A1680">
        <v>89301101</v>
      </c>
      <c r="B1680" t="s">
        <v>1326</v>
      </c>
      <c r="C1680" t="s">
        <v>77</v>
      </c>
      <c r="D1680">
        <v>5</v>
      </c>
      <c r="E1680" s="1">
        <v>44774</v>
      </c>
      <c r="G1680" t="s">
        <v>32</v>
      </c>
      <c r="H1680" t="s">
        <v>205</v>
      </c>
      <c r="I1680" t="s">
        <v>1398</v>
      </c>
      <c r="K1680">
        <v>1</v>
      </c>
      <c r="L1680" t="s">
        <v>167</v>
      </c>
      <c r="M1680" t="str">
        <f t="shared" si="78"/>
        <v>MUDr. David Klepárník</v>
      </c>
      <c r="N1680">
        <f t="shared" si="79"/>
        <v>1</v>
      </c>
      <c r="O1680">
        <f t="shared" si="80"/>
        <v>1</v>
      </c>
    </row>
    <row r="1681" spans="1:15" x14ac:dyDescent="0.2">
      <c r="A1681">
        <v>89301261</v>
      </c>
      <c r="B1681" t="s">
        <v>2210</v>
      </c>
      <c r="C1681" t="s">
        <v>77</v>
      </c>
      <c r="D1681">
        <v>5</v>
      </c>
      <c r="E1681" s="1">
        <v>39448</v>
      </c>
      <c r="H1681" t="s">
        <v>252</v>
      </c>
      <c r="I1681" t="s">
        <v>2222</v>
      </c>
      <c r="K1681">
        <v>0.2</v>
      </c>
      <c r="L1681" t="s">
        <v>16</v>
      </c>
      <c r="M1681" t="str">
        <f t="shared" si="78"/>
        <v>Kamila Klevarová</v>
      </c>
      <c r="N1681">
        <f t="shared" si="79"/>
        <v>2</v>
      </c>
      <c r="O1681">
        <f t="shared" si="80"/>
        <v>1</v>
      </c>
    </row>
    <row r="1682" spans="1:15" x14ac:dyDescent="0.2">
      <c r="A1682">
        <v>89301265</v>
      </c>
      <c r="B1682" t="s">
        <v>2210</v>
      </c>
      <c r="C1682" t="s">
        <v>2267</v>
      </c>
      <c r="D1682">
        <v>10</v>
      </c>
      <c r="E1682" s="1">
        <v>39448</v>
      </c>
      <c r="H1682" t="s">
        <v>252</v>
      </c>
      <c r="I1682" t="s">
        <v>2222</v>
      </c>
      <c r="K1682">
        <v>0.8</v>
      </c>
      <c r="L1682" t="s">
        <v>16</v>
      </c>
      <c r="M1682" t="str">
        <f t="shared" si="78"/>
        <v>Kamila Klevarová</v>
      </c>
      <c r="N1682">
        <f t="shared" si="79"/>
        <v>2</v>
      </c>
      <c r="O1682">
        <f t="shared" si="80"/>
        <v>1</v>
      </c>
    </row>
    <row r="1683" spans="1:15" x14ac:dyDescent="0.2">
      <c r="A1683">
        <v>89301348</v>
      </c>
      <c r="B1683" t="s">
        <v>2616</v>
      </c>
      <c r="D1683">
        <v>10</v>
      </c>
      <c r="E1683" s="1">
        <v>44682</v>
      </c>
      <c r="G1683" t="s">
        <v>32</v>
      </c>
      <c r="H1683" t="s">
        <v>165</v>
      </c>
      <c r="I1683" t="s">
        <v>2617</v>
      </c>
      <c r="K1683">
        <v>1</v>
      </c>
      <c r="L1683" t="s">
        <v>140</v>
      </c>
      <c r="M1683" t="str">
        <f t="shared" si="78"/>
        <v>MUDr. Tomáš Klimas</v>
      </c>
      <c r="N1683">
        <f t="shared" si="79"/>
        <v>1</v>
      </c>
      <c r="O1683">
        <f t="shared" si="80"/>
        <v>1</v>
      </c>
    </row>
    <row r="1684" spans="1:15" x14ac:dyDescent="0.2">
      <c r="A1684">
        <v>89301942</v>
      </c>
      <c r="B1684" t="s">
        <v>3072</v>
      </c>
      <c r="C1684" t="s">
        <v>3072</v>
      </c>
      <c r="D1684">
        <v>10</v>
      </c>
      <c r="E1684" s="1">
        <v>44197</v>
      </c>
      <c r="H1684" t="s">
        <v>1193</v>
      </c>
      <c r="I1684" t="s">
        <v>3098</v>
      </c>
      <c r="K1684">
        <v>1</v>
      </c>
      <c r="L1684" t="s">
        <v>3075</v>
      </c>
      <c r="M1684" t="str">
        <f t="shared" si="78"/>
        <v>Radim Klimek</v>
      </c>
      <c r="N1684">
        <f t="shared" si="79"/>
        <v>1</v>
      </c>
      <c r="O1684">
        <f t="shared" si="80"/>
        <v>1</v>
      </c>
    </row>
    <row r="1685" spans="1:15" x14ac:dyDescent="0.2">
      <c r="A1685">
        <v>89305252</v>
      </c>
      <c r="B1685" t="s">
        <v>2181</v>
      </c>
      <c r="C1685" t="s">
        <v>3158</v>
      </c>
      <c r="D1685">
        <v>15</v>
      </c>
      <c r="E1685" s="1">
        <v>39814</v>
      </c>
      <c r="G1685" t="s">
        <v>32</v>
      </c>
      <c r="H1685" t="s">
        <v>781</v>
      </c>
      <c r="I1685" t="s">
        <v>3160</v>
      </c>
      <c r="K1685">
        <v>1</v>
      </c>
      <c r="L1685" t="s">
        <v>3121</v>
      </c>
      <c r="M1685" t="str">
        <f t="shared" si="78"/>
        <v>MUDr. Vladimír Klimeš</v>
      </c>
      <c r="N1685">
        <f t="shared" si="79"/>
        <v>2</v>
      </c>
      <c r="O1685">
        <f t="shared" si="80"/>
        <v>1</v>
      </c>
    </row>
    <row r="1686" spans="1:15" x14ac:dyDescent="0.2">
      <c r="A1686">
        <v>89870255</v>
      </c>
      <c r="B1686" t="s">
        <v>2181</v>
      </c>
      <c r="C1686" t="s">
        <v>3167</v>
      </c>
      <c r="D1686">
        <v>15</v>
      </c>
      <c r="E1686" s="1">
        <v>39814</v>
      </c>
      <c r="G1686" t="s">
        <v>32</v>
      </c>
      <c r="H1686" t="s">
        <v>781</v>
      </c>
      <c r="I1686" t="s">
        <v>3160</v>
      </c>
      <c r="K1686">
        <v>0</v>
      </c>
      <c r="L1686" t="s">
        <v>3121</v>
      </c>
      <c r="M1686" t="str">
        <f t="shared" si="78"/>
        <v>MUDr. Vladimír Klimeš</v>
      </c>
      <c r="N1686">
        <f t="shared" si="79"/>
        <v>2</v>
      </c>
      <c r="O1686">
        <f t="shared" si="80"/>
        <v>1</v>
      </c>
    </row>
    <row r="1687" spans="1:15" x14ac:dyDescent="0.2">
      <c r="A1687">
        <v>89301181</v>
      </c>
      <c r="B1687" t="s">
        <v>1949</v>
      </c>
      <c r="C1687" t="s">
        <v>1950</v>
      </c>
      <c r="D1687">
        <v>5</v>
      </c>
      <c r="E1687" s="1">
        <v>42461</v>
      </c>
      <c r="H1687" t="s">
        <v>1962</v>
      </c>
      <c r="I1687" t="s">
        <v>1963</v>
      </c>
      <c r="K1687">
        <v>1</v>
      </c>
      <c r="L1687" t="s">
        <v>27</v>
      </c>
      <c r="M1687" t="str">
        <f t="shared" si="78"/>
        <v>Svitlana Klimková</v>
      </c>
      <c r="N1687">
        <f t="shared" si="79"/>
        <v>1</v>
      </c>
      <c r="O1687">
        <f t="shared" si="80"/>
        <v>1</v>
      </c>
    </row>
    <row r="1688" spans="1:15" x14ac:dyDescent="0.2">
      <c r="A1688">
        <v>89301182</v>
      </c>
      <c r="B1688" t="s">
        <v>1949</v>
      </c>
      <c r="C1688" t="s">
        <v>1825</v>
      </c>
      <c r="D1688">
        <v>10</v>
      </c>
      <c r="E1688" s="1">
        <v>43556</v>
      </c>
      <c r="H1688" t="s">
        <v>42</v>
      </c>
      <c r="I1688" t="s">
        <v>1998</v>
      </c>
      <c r="K1688">
        <v>0.8</v>
      </c>
      <c r="L1688" t="s">
        <v>19</v>
      </c>
      <c r="M1688" t="str">
        <f t="shared" si="78"/>
        <v>Jana Klimovičová</v>
      </c>
      <c r="N1688">
        <f t="shared" si="79"/>
        <v>2</v>
      </c>
      <c r="O1688">
        <f t="shared" si="80"/>
        <v>1</v>
      </c>
    </row>
    <row r="1689" spans="1:15" x14ac:dyDescent="0.2">
      <c r="A1689">
        <v>89301184</v>
      </c>
      <c r="B1689" t="s">
        <v>1949</v>
      </c>
      <c r="C1689" t="s">
        <v>2000</v>
      </c>
      <c r="D1689">
        <v>10</v>
      </c>
      <c r="E1689" s="1">
        <v>43922</v>
      </c>
      <c r="H1689" t="s">
        <v>42</v>
      </c>
      <c r="I1689" t="s">
        <v>1998</v>
      </c>
      <c r="K1689">
        <v>0.2</v>
      </c>
      <c r="L1689" t="s">
        <v>19</v>
      </c>
      <c r="M1689" t="str">
        <f t="shared" si="78"/>
        <v>Jana Klimovičová</v>
      </c>
      <c r="N1689">
        <f t="shared" si="79"/>
        <v>2</v>
      </c>
      <c r="O1689">
        <f t="shared" si="80"/>
        <v>1</v>
      </c>
    </row>
    <row r="1690" spans="1:15" x14ac:dyDescent="0.2">
      <c r="A1690">
        <v>89301211</v>
      </c>
      <c r="B1690" t="s">
        <v>2044</v>
      </c>
      <c r="C1690" t="s">
        <v>77</v>
      </c>
      <c r="D1690">
        <v>5</v>
      </c>
      <c r="E1690" s="1">
        <v>44545</v>
      </c>
      <c r="H1690" t="s">
        <v>191</v>
      </c>
      <c r="I1690" t="s">
        <v>1998</v>
      </c>
      <c r="K1690">
        <v>1</v>
      </c>
      <c r="L1690" t="s">
        <v>27</v>
      </c>
      <c r="M1690" t="str">
        <f t="shared" si="78"/>
        <v>Barbora Klimovičová</v>
      </c>
      <c r="N1690">
        <f t="shared" si="79"/>
        <v>1</v>
      </c>
      <c r="O1690">
        <f t="shared" si="80"/>
        <v>1</v>
      </c>
    </row>
    <row r="1691" spans="1:15" x14ac:dyDescent="0.2">
      <c r="A1691">
        <v>89301041</v>
      </c>
      <c r="B1691" t="s">
        <v>621</v>
      </c>
      <c r="C1691" t="s">
        <v>77</v>
      </c>
      <c r="D1691">
        <v>5</v>
      </c>
      <c r="E1691" s="1">
        <v>44835</v>
      </c>
      <c r="G1691" t="s">
        <v>659</v>
      </c>
      <c r="H1691" t="s">
        <v>660</v>
      </c>
      <c r="I1691" t="s">
        <v>661</v>
      </c>
      <c r="J1691" t="s">
        <v>35</v>
      </c>
      <c r="K1691">
        <v>0.8</v>
      </c>
      <c r="L1691" t="s">
        <v>36</v>
      </c>
      <c r="M1691" t="str">
        <f t="shared" si="78"/>
        <v>doc. MUDr. JUDr. MHA LL.M. Dušan Klos</v>
      </c>
      <c r="N1691">
        <f t="shared" si="79"/>
        <v>2</v>
      </c>
      <c r="O1691">
        <f t="shared" si="80"/>
        <v>1</v>
      </c>
    </row>
    <row r="1692" spans="1:15" x14ac:dyDescent="0.2">
      <c r="A1692">
        <v>89301602</v>
      </c>
      <c r="B1692" t="s">
        <v>3011</v>
      </c>
      <c r="C1692" t="s">
        <v>3012</v>
      </c>
      <c r="D1692">
        <v>10</v>
      </c>
      <c r="E1692" s="1">
        <v>42186</v>
      </c>
      <c r="G1692" t="s">
        <v>659</v>
      </c>
      <c r="H1692" t="s">
        <v>660</v>
      </c>
      <c r="I1692" t="s">
        <v>661</v>
      </c>
      <c r="J1692" t="s">
        <v>35</v>
      </c>
      <c r="K1692">
        <v>0.2</v>
      </c>
      <c r="L1692" t="s">
        <v>36</v>
      </c>
      <c r="M1692" t="str">
        <f t="shared" si="78"/>
        <v>doc. MUDr. JUDr. MHA LL.M. Dušan Klos</v>
      </c>
      <c r="N1692">
        <f t="shared" si="79"/>
        <v>2</v>
      </c>
      <c r="O1692">
        <f t="shared" si="80"/>
        <v>1</v>
      </c>
    </row>
    <row r="1693" spans="1:15" x14ac:dyDescent="0.2">
      <c r="A1693">
        <v>89301048</v>
      </c>
      <c r="B1693" t="s">
        <v>701</v>
      </c>
      <c r="C1693" t="s">
        <v>744</v>
      </c>
      <c r="D1693">
        <v>5</v>
      </c>
      <c r="E1693" s="1">
        <v>44136</v>
      </c>
      <c r="G1693" t="s">
        <v>32</v>
      </c>
      <c r="H1693" t="s">
        <v>54</v>
      </c>
      <c r="I1693" t="s">
        <v>759</v>
      </c>
      <c r="J1693" t="s">
        <v>35</v>
      </c>
      <c r="K1693">
        <v>0.3</v>
      </c>
      <c r="L1693" t="s">
        <v>36</v>
      </c>
      <c r="M1693" t="str">
        <f t="shared" si="78"/>
        <v>MUDr. Hana Klosová</v>
      </c>
      <c r="N1693">
        <f t="shared" si="79"/>
        <v>2</v>
      </c>
      <c r="O1693">
        <f t="shared" si="80"/>
        <v>0.6</v>
      </c>
    </row>
    <row r="1694" spans="1:15" x14ac:dyDescent="0.2">
      <c r="A1694">
        <v>89301292</v>
      </c>
      <c r="B1694" t="s">
        <v>2317</v>
      </c>
      <c r="C1694" t="s">
        <v>351</v>
      </c>
      <c r="D1694">
        <v>10</v>
      </c>
      <c r="E1694" s="1">
        <v>44470</v>
      </c>
      <c r="G1694" t="s">
        <v>32</v>
      </c>
      <c r="H1694" t="s">
        <v>54</v>
      </c>
      <c r="I1694" t="s">
        <v>759</v>
      </c>
      <c r="J1694" t="s">
        <v>35</v>
      </c>
      <c r="K1694">
        <v>0.3</v>
      </c>
      <c r="L1694" t="s">
        <v>36</v>
      </c>
      <c r="M1694" t="str">
        <f t="shared" si="78"/>
        <v>MUDr. Hana Klosová</v>
      </c>
      <c r="N1694">
        <f t="shared" si="79"/>
        <v>2</v>
      </c>
      <c r="O1694">
        <f t="shared" si="80"/>
        <v>0.6</v>
      </c>
    </row>
    <row r="1695" spans="1:15" x14ac:dyDescent="0.2">
      <c r="A1695">
        <v>89301011</v>
      </c>
      <c r="B1695" t="s">
        <v>76</v>
      </c>
      <c r="C1695" t="s">
        <v>77</v>
      </c>
      <c r="D1695">
        <v>5</v>
      </c>
      <c r="E1695" s="1">
        <v>43709</v>
      </c>
      <c r="H1695" t="s">
        <v>168</v>
      </c>
      <c r="I1695" t="s">
        <v>169</v>
      </c>
      <c r="K1695">
        <v>1</v>
      </c>
      <c r="L1695" t="s">
        <v>27</v>
      </c>
      <c r="M1695" t="str">
        <f t="shared" si="78"/>
        <v>Miloslava Kloudová</v>
      </c>
      <c r="N1695">
        <f t="shared" si="79"/>
        <v>1</v>
      </c>
      <c r="O1695">
        <f t="shared" si="80"/>
        <v>1</v>
      </c>
    </row>
    <row r="1696" spans="1:15" x14ac:dyDescent="0.2">
      <c r="A1696">
        <v>89301324</v>
      </c>
      <c r="B1696" t="s">
        <v>2385</v>
      </c>
      <c r="C1696" t="s">
        <v>2446</v>
      </c>
      <c r="D1696">
        <v>5</v>
      </c>
      <c r="E1696" s="1">
        <v>42156</v>
      </c>
      <c r="H1696" t="s">
        <v>56</v>
      </c>
      <c r="I1696" t="s">
        <v>2459</v>
      </c>
      <c r="K1696">
        <v>1</v>
      </c>
      <c r="L1696" t="s">
        <v>27</v>
      </c>
      <c r="M1696" t="str">
        <f t="shared" si="78"/>
        <v>Veronika Klučková</v>
      </c>
      <c r="N1696">
        <f t="shared" si="79"/>
        <v>1</v>
      </c>
      <c r="O1696">
        <f t="shared" si="80"/>
        <v>1</v>
      </c>
    </row>
    <row r="1697" spans="1:15" x14ac:dyDescent="0.2">
      <c r="A1697">
        <v>89301600</v>
      </c>
      <c r="B1697" t="s">
        <v>2942</v>
      </c>
      <c r="C1697" t="s">
        <v>2942</v>
      </c>
      <c r="D1697">
        <v>10</v>
      </c>
      <c r="E1697" s="1">
        <v>44545</v>
      </c>
      <c r="G1697" t="s">
        <v>32</v>
      </c>
      <c r="H1697" t="s">
        <v>42</v>
      </c>
      <c r="I1697" t="s">
        <v>3005</v>
      </c>
      <c r="K1697">
        <v>0</v>
      </c>
      <c r="L1697" t="s">
        <v>36</v>
      </c>
      <c r="M1697" t="str">
        <f t="shared" si="78"/>
        <v>MUDr. Jana Kluková</v>
      </c>
      <c r="N1697">
        <f t="shared" si="79"/>
        <v>1</v>
      </c>
      <c r="O1697">
        <f t="shared" si="80"/>
        <v>0</v>
      </c>
    </row>
    <row r="1698" spans="1:15" x14ac:dyDescent="0.2">
      <c r="A1698">
        <v>89301405</v>
      </c>
      <c r="B1698" t="s">
        <v>2741</v>
      </c>
      <c r="C1698" t="s">
        <v>2742</v>
      </c>
      <c r="D1698">
        <v>10</v>
      </c>
      <c r="E1698" s="1">
        <v>44562</v>
      </c>
      <c r="H1698" t="s">
        <v>575</v>
      </c>
      <c r="I1698" t="s">
        <v>2762</v>
      </c>
      <c r="K1698">
        <v>1</v>
      </c>
      <c r="L1698" t="s">
        <v>51</v>
      </c>
      <c r="M1698" t="str">
        <f t="shared" si="78"/>
        <v>Bohumila Klusáková</v>
      </c>
      <c r="N1698">
        <f t="shared" si="79"/>
        <v>1</v>
      </c>
      <c r="O1698">
        <f t="shared" si="80"/>
        <v>1</v>
      </c>
    </row>
    <row r="1699" spans="1:15" x14ac:dyDescent="0.2">
      <c r="A1699">
        <v>89301061</v>
      </c>
      <c r="B1699" t="s">
        <v>808</v>
      </c>
      <c r="C1699" t="s">
        <v>809</v>
      </c>
      <c r="D1699">
        <v>5</v>
      </c>
      <c r="E1699" s="1">
        <v>44154</v>
      </c>
      <c r="H1699" t="s">
        <v>451</v>
      </c>
      <c r="I1699" t="s">
        <v>846</v>
      </c>
      <c r="K1699">
        <v>1</v>
      </c>
      <c r="L1699" t="s">
        <v>60</v>
      </c>
      <c r="M1699" t="str">
        <f t="shared" si="78"/>
        <v>Klára Klusová</v>
      </c>
      <c r="N1699">
        <f t="shared" si="79"/>
        <v>1</v>
      </c>
      <c r="O1699">
        <f t="shared" si="80"/>
        <v>1</v>
      </c>
    </row>
    <row r="1700" spans="1:15" x14ac:dyDescent="0.2">
      <c r="A1700">
        <v>89301082</v>
      </c>
      <c r="B1700" t="s">
        <v>1220</v>
      </c>
      <c r="C1700" t="s">
        <v>351</v>
      </c>
      <c r="D1700">
        <v>10</v>
      </c>
      <c r="E1700" s="1">
        <v>41365</v>
      </c>
      <c r="H1700" t="s">
        <v>183</v>
      </c>
      <c r="I1700" t="s">
        <v>1229</v>
      </c>
      <c r="J1700" t="s">
        <v>62</v>
      </c>
      <c r="K1700">
        <v>1</v>
      </c>
      <c r="L1700" t="s">
        <v>51</v>
      </c>
      <c r="M1700" t="str">
        <f t="shared" si="78"/>
        <v>Zuzana Kmeťová</v>
      </c>
      <c r="N1700">
        <f t="shared" si="79"/>
        <v>1</v>
      </c>
      <c r="O1700">
        <f t="shared" si="80"/>
        <v>1</v>
      </c>
    </row>
    <row r="1701" spans="1:15" x14ac:dyDescent="0.2">
      <c r="A1701">
        <v>89301311</v>
      </c>
      <c r="B1701" t="s">
        <v>2343</v>
      </c>
      <c r="C1701" t="s">
        <v>77</v>
      </c>
      <c r="D1701">
        <v>5</v>
      </c>
      <c r="E1701" s="1">
        <v>43497</v>
      </c>
      <c r="G1701" t="s">
        <v>32</v>
      </c>
      <c r="H1701" t="s">
        <v>376</v>
      </c>
      <c r="I1701" t="s">
        <v>2353</v>
      </c>
      <c r="K1701">
        <v>0.7</v>
      </c>
      <c r="L1701" t="s">
        <v>36</v>
      </c>
      <c r="M1701" t="str">
        <f t="shared" si="78"/>
        <v>MUDr. Michal Knápek</v>
      </c>
      <c r="N1701">
        <f t="shared" si="79"/>
        <v>2</v>
      </c>
      <c r="O1701">
        <f t="shared" si="80"/>
        <v>1</v>
      </c>
    </row>
    <row r="1702" spans="1:15" x14ac:dyDescent="0.2">
      <c r="A1702">
        <v>89301607</v>
      </c>
      <c r="B1702" t="s">
        <v>3027</v>
      </c>
      <c r="C1702" t="s">
        <v>3028</v>
      </c>
      <c r="D1702">
        <v>10</v>
      </c>
      <c r="E1702" s="1">
        <v>40210</v>
      </c>
      <c r="G1702" t="s">
        <v>32</v>
      </c>
      <c r="H1702" t="s">
        <v>376</v>
      </c>
      <c r="I1702" t="s">
        <v>2353</v>
      </c>
      <c r="K1702">
        <v>0.3</v>
      </c>
      <c r="L1702" t="s">
        <v>36</v>
      </c>
      <c r="M1702" t="str">
        <f t="shared" si="78"/>
        <v>MUDr. Michal Knápek</v>
      </c>
      <c r="N1702">
        <f t="shared" si="79"/>
        <v>2</v>
      </c>
      <c r="O1702">
        <f t="shared" si="80"/>
        <v>1</v>
      </c>
    </row>
    <row r="1703" spans="1:15" x14ac:dyDescent="0.2">
      <c r="A1703">
        <v>89301072</v>
      </c>
      <c r="B1703" t="s">
        <v>904</v>
      </c>
      <c r="C1703" t="s">
        <v>905</v>
      </c>
      <c r="D1703">
        <v>10</v>
      </c>
      <c r="E1703" s="1">
        <v>44743</v>
      </c>
      <c r="G1703" t="s">
        <v>32</v>
      </c>
      <c r="H1703" t="s">
        <v>67</v>
      </c>
      <c r="I1703" t="s">
        <v>906</v>
      </c>
      <c r="K1703">
        <v>0.2</v>
      </c>
      <c r="L1703" t="s">
        <v>36</v>
      </c>
      <c r="M1703" t="str">
        <f t="shared" si="78"/>
        <v>MUDr. Kateřina Knápková</v>
      </c>
      <c r="N1703">
        <f t="shared" si="79"/>
        <v>2</v>
      </c>
      <c r="O1703">
        <f t="shared" si="80"/>
        <v>1</v>
      </c>
    </row>
    <row r="1704" spans="1:15" x14ac:dyDescent="0.2">
      <c r="A1704">
        <v>89301593</v>
      </c>
      <c r="B1704" t="s">
        <v>2892</v>
      </c>
      <c r="C1704" t="s">
        <v>2893</v>
      </c>
      <c r="D1704">
        <v>5</v>
      </c>
      <c r="E1704" s="1">
        <v>44743</v>
      </c>
      <c r="G1704" t="s">
        <v>32</v>
      </c>
      <c r="H1704" t="s">
        <v>67</v>
      </c>
      <c r="I1704" t="s">
        <v>906</v>
      </c>
      <c r="K1704">
        <v>0.8</v>
      </c>
      <c r="L1704" t="s">
        <v>36</v>
      </c>
      <c r="M1704" t="str">
        <f t="shared" si="78"/>
        <v>MUDr. Kateřina Knápková</v>
      </c>
      <c r="N1704">
        <f t="shared" si="79"/>
        <v>2</v>
      </c>
      <c r="O1704">
        <f t="shared" si="80"/>
        <v>1</v>
      </c>
    </row>
    <row r="1705" spans="1:15" x14ac:dyDescent="0.2">
      <c r="A1705">
        <v>89301031</v>
      </c>
      <c r="B1705" t="s">
        <v>485</v>
      </c>
      <c r="C1705" t="s">
        <v>77</v>
      </c>
      <c r="D1705">
        <v>5</v>
      </c>
      <c r="E1705" s="1">
        <v>44423</v>
      </c>
      <c r="H1705" t="s">
        <v>522</v>
      </c>
      <c r="I1705" t="s">
        <v>523</v>
      </c>
      <c r="K1705">
        <v>1</v>
      </c>
      <c r="L1705" t="s">
        <v>60</v>
      </c>
      <c r="M1705" t="str">
        <f t="shared" si="78"/>
        <v>Nikol Kneblová</v>
      </c>
      <c r="N1705">
        <f t="shared" si="79"/>
        <v>1</v>
      </c>
      <c r="O1705">
        <f t="shared" si="80"/>
        <v>1</v>
      </c>
    </row>
    <row r="1706" spans="1:15" x14ac:dyDescent="0.2">
      <c r="A1706">
        <v>89301161</v>
      </c>
      <c r="B1706" t="s">
        <v>1772</v>
      </c>
      <c r="C1706" t="s">
        <v>77</v>
      </c>
      <c r="D1706">
        <v>5</v>
      </c>
      <c r="E1706" s="1">
        <v>44819</v>
      </c>
      <c r="H1706" t="s">
        <v>292</v>
      </c>
      <c r="I1706" t="s">
        <v>1813</v>
      </c>
      <c r="K1706">
        <v>0.75</v>
      </c>
      <c r="L1706" t="s">
        <v>60</v>
      </c>
      <c r="M1706" t="str">
        <f t="shared" si="78"/>
        <v>Iveta Knedlová</v>
      </c>
      <c r="N1706">
        <f t="shared" si="79"/>
        <v>1</v>
      </c>
      <c r="O1706">
        <f t="shared" si="80"/>
        <v>0.75</v>
      </c>
    </row>
    <row r="1707" spans="1:15" x14ac:dyDescent="0.2">
      <c r="A1707">
        <v>89301375</v>
      </c>
      <c r="B1707" t="s">
        <v>2652</v>
      </c>
      <c r="C1707" t="s">
        <v>2652</v>
      </c>
      <c r="D1707">
        <v>10</v>
      </c>
      <c r="E1707" s="1">
        <v>44317</v>
      </c>
      <c r="G1707" t="s">
        <v>13</v>
      </c>
      <c r="H1707" t="s">
        <v>42</v>
      </c>
      <c r="I1707" t="s">
        <v>2673</v>
      </c>
      <c r="J1707" t="s">
        <v>35</v>
      </c>
      <c r="K1707">
        <v>0.3</v>
      </c>
      <c r="L1707" t="s">
        <v>1222</v>
      </c>
      <c r="M1707" t="str">
        <f t="shared" si="78"/>
        <v>Mgr. Jana Knillová</v>
      </c>
      <c r="N1707">
        <f t="shared" si="79"/>
        <v>1</v>
      </c>
      <c r="O1707">
        <f t="shared" si="80"/>
        <v>0.3</v>
      </c>
    </row>
    <row r="1708" spans="1:15" x14ac:dyDescent="0.2">
      <c r="A1708">
        <v>89301015</v>
      </c>
      <c r="B1708" t="s">
        <v>76</v>
      </c>
      <c r="C1708" t="s">
        <v>271</v>
      </c>
      <c r="D1708">
        <v>10</v>
      </c>
      <c r="E1708" s="1">
        <v>39448</v>
      </c>
      <c r="G1708" t="s">
        <v>13</v>
      </c>
      <c r="H1708" t="s">
        <v>203</v>
      </c>
      <c r="I1708" t="s">
        <v>285</v>
      </c>
      <c r="J1708" t="s">
        <v>62</v>
      </c>
      <c r="K1708">
        <v>1</v>
      </c>
      <c r="L1708" t="s">
        <v>19</v>
      </c>
      <c r="M1708" t="str">
        <f t="shared" si="78"/>
        <v>Mgr. Michaela Knoppová</v>
      </c>
      <c r="N1708">
        <f t="shared" si="79"/>
        <v>1</v>
      </c>
      <c r="O1708">
        <f t="shared" si="80"/>
        <v>1</v>
      </c>
    </row>
    <row r="1709" spans="1:15" x14ac:dyDescent="0.2">
      <c r="A1709">
        <v>89301212</v>
      </c>
      <c r="B1709" t="s">
        <v>2044</v>
      </c>
      <c r="C1709" t="s">
        <v>351</v>
      </c>
      <c r="D1709">
        <v>10</v>
      </c>
      <c r="E1709" s="1">
        <v>39448</v>
      </c>
      <c r="G1709" t="s">
        <v>13</v>
      </c>
      <c r="H1709" t="s">
        <v>58</v>
      </c>
      <c r="I1709" t="s">
        <v>2120</v>
      </c>
      <c r="K1709">
        <v>0.5</v>
      </c>
      <c r="L1709" t="s">
        <v>51</v>
      </c>
      <c r="M1709" t="str">
        <f t="shared" si="78"/>
        <v>Mgr. Lenka Kňourková</v>
      </c>
      <c r="N1709">
        <f t="shared" si="79"/>
        <v>2</v>
      </c>
      <c r="O1709">
        <f t="shared" si="80"/>
        <v>1</v>
      </c>
    </row>
    <row r="1710" spans="1:15" x14ac:dyDescent="0.2">
      <c r="A1710">
        <v>89301215</v>
      </c>
      <c r="B1710" t="s">
        <v>2044</v>
      </c>
      <c r="C1710" t="s">
        <v>2121</v>
      </c>
      <c r="D1710">
        <v>10</v>
      </c>
      <c r="E1710" s="1">
        <v>39448</v>
      </c>
      <c r="G1710" t="s">
        <v>13</v>
      </c>
      <c r="H1710" t="s">
        <v>58</v>
      </c>
      <c r="I1710" t="s">
        <v>2120</v>
      </c>
      <c r="K1710">
        <v>0.5</v>
      </c>
      <c r="L1710" t="s">
        <v>51</v>
      </c>
      <c r="M1710" t="str">
        <f t="shared" si="78"/>
        <v>Mgr. Lenka Kňourková</v>
      </c>
      <c r="N1710">
        <f t="shared" si="79"/>
        <v>2</v>
      </c>
      <c r="O1710">
        <f t="shared" si="80"/>
        <v>1</v>
      </c>
    </row>
    <row r="1711" spans="1:15" x14ac:dyDescent="0.2">
      <c r="A1711">
        <v>89301021</v>
      </c>
      <c r="B1711" t="s">
        <v>304</v>
      </c>
      <c r="C1711" t="s">
        <v>77</v>
      </c>
      <c r="D1711">
        <v>5</v>
      </c>
      <c r="E1711" s="1">
        <v>43800</v>
      </c>
      <c r="H1711" t="s">
        <v>112</v>
      </c>
      <c r="I1711" t="s">
        <v>327</v>
      </c>
      <c r="K1711">
        <v>1</v>
      </c>
      <c r="L1711" t="s">
        <v>27</v>
      </c>
      <c r="M1711" t="str">
        <f t="shared" si="78"/>
        <v>Marta Koblihová</v>
      </c>
      <c r="N1711">
        <f t="shared" si="79"/>
        <v>1</v>
      </c>
      <c r="O1711">
        <f t="shared" si="80"/>
        <v>1</v>
      </c>
    </row>
    <row r="1712" spans="1:15" x14ac:dyDescent="0.2">
      <c r="A1712">
        <v>89301405</v>
      </c>
      <c r="B1712" t="s">
        <v>2741</v>
      </c>
      <c r="C1712" t="s">
        <v>2742</v>
      </c>
      <c r="D1712">
        <v>10</v>
      </c>
      <c r="E1712" s="1">
        <v>44562</v>
      </c>
      <c r="G1712" t="s">
        <v>20</v>
      </c>
      <c r="H1712" t="s">
        <v>58</v>
      </c>
      <c r="I1712" t="s">
        <v>327</v>
      </c>
      <c r="K1712">
        <v>1</v>
      </c>
      <c r="L1712" t="s">
        <v>51</v>
      </c>
      <c r="M1712" t="str">
        <f t="shared" si="78"/>
        <v>Bc. Lenka Koblihová</v>
      </c>
      <c r="N1712">
        <f t="shared" si="79"/>
        <v>1</v>
      </c>
      <c r="O1712">
        <f t="shared" si="80"/>
        <v>1</v>
      </c>
    </row>
    <row r="1713" spans="1:15" x14ac:dyDescent="0.2">
      <c r="A1713">
        <v>89301063</v>
      </c>
      <c r="B1713" t="s">
        <v>808</v>
      </c>
      <c r="C1713" t="s">
        <v>229</v>
      </c>
      <c r="D1713">
        <v>5</v>
      </c>
      <c r="E1713" s="1">
        <v>44324</v>
      </c>
      <c r="G1713" t="s">
        <v>13</v>
      </c>
      <c r="H1713" t="s">
        <v>209</v>
      </c>
      <c r="I1713" t="s">
        <v>897</v>
      </c>
      <c r="J1713" t="s">
        <v>62</v>
      </c>
      <c r="K1713">
        <v>1</v>
      </c>
      <c r="L1713" t="s">
        <v>51</v>
      </c>
      <c r="M1713" t="str">
        <f t="shared" si="78"/>
        <v>Mgr. Petra Kobzová</v>
      </c>
      <c r="N1713">
        <f t="shared" si="79"/>
        <v>1</v>
      </c>
      <c r="O1713">
        <f t="shared" si="80"/>
        <v>1</v>
      </c>
    </row>
    <row r="1714" spans="1:15" x14ac:dyDescent="0.2">
      <c r="A1714">
        <v>89301011</v>
      </c>
      <c r="B1714" t="s">
        <v>76</v>
      </c>
      <c r="C1714" t="s">
        <v>77</v>
      </c>
      <c r="D1714">
        <v>5</v>
      </c>
      <c r="E1714" s="1">
        <v>42370</v>
      </c>
      <c r="G1714" t="s">
        <v>32</v>
      </c>
      <c r="H1714" t="s">
        <v>44</v>
      </c>
      <c r="I1714" t="s">
        <v>114</v>
      </c>
      <c r="J1714" t="s">
        <v>35</v>
      </c>
      <c r="K1714">
        <v>1</v>
      </c>
      <c r="L1714" t="s">
        <v>36</v>
      </c>
      <c r="M1714" t="str">
        <f t="shared" si="78"/>
        <v>MUDr. Eva Kociánová</v>
      </c>
      <c r="N1714">
        <f t="shared" si="79"/>
        <v>1</v>
      </c>
      <c r="O1714">
        <f t="shared" si="80"/>
        <v>1</v>
      </c>
    </row>
    <row r="1715" spans="1:15" x14ac:dyDescent="0.2">
      <c r="A1715">
        <v>89301142</v>
      </c>
      <c r="B1715" t="s">
        <v>1700</v>
      </c>
      <c r="C1715" t="s">
        <v>1732</v>
      </c>
      <c r="D1715">
        <v>10</v>
      </c>
      <c r="E1715" s="1">
        <v>42370</v>
      </c>
      <c r="H1715" t="s">
        <v>200</v>
      </c>
      <c r="I1715" t="s">
        <v>114</v>
      </c>
      <c r="K1715">
        <v>1</v>
      </c>
      <c r="L1715" t="s">
        <v>19</v>
      </c>
      <c r="M1715" t="str">
        <f t="shared" si="78"/>
        <v>Martina Kociánová</v>
      </c>
      <c r="N1715">
        <f t="shared" si="79"/>
        <v>1</v>
      </c>
      <c r="O1715">
        <f t="shared" si="80"/>
        <v>1</v>
      </c>
    </row>
    <row r="1716" spans="1:15" x14ac:dyDescent="0.2">
      <c r="A1716">
        <v>89301023</v>
      </c>
      <c r="B1716" t="s">
        <v>304</v>
      </c>
      <c r="C1716" t="s">
        <v>229</v>
      </c>
      <c r="D1716">
        <v>5</v>
      </c>
      <c r="E1716" s="1">
        <v>43525</v>
      </c>
      <c r="H1716" t="s">
        <v>44</v>
      </c>
      <c r="I1716" t="s">
        <v>395</v>
      </c>
      <c r="K1716">
        <v>1</v>
      </c>
      <c r="L1716" t="s">
        <v>51</v>
      </c>
      <c r="M1716" t="str">
        <f t="shared" si="78"/>
        <v>Eva Kocourková</v>
      </c>
      <c r="N1716">
        <f t="shared" si="79"/>
        <v>1</v>
      </c>
      <c r="O1716">
        <f t="shared" si="80"/>
        <v>1</v>
      </c>
    </row>
    <row r="1717" spans="1:15" x14ac:dyDescent="0.2">
      <c r="A1717">
        <v>89301211</v>
      </c>
      <c r="B1717" t="s">
        <v>2044</v>
      </c>
      <c r="C1717" t="s">
        <v>77</v>
      </c>
      <c r="D1717">
        <v>5</v>
      </c>
      <c r="E1717" s="1">
        <v>44440</v>
      </c>
      <c r="G1717" t="s">
        <v>20</v>
      </c>
      <c r="H1717" t="s">
        <v>203</v>
      </c>
      <c r="I1717" t="s">
        <v>395</v>
      </c>
      <c r="J1717" t="s">
        <v>62</v>
      </c>
      <c r="K1717">
        <v>1</v>
      </c>
      <c r="L1717" t="s">
        <v>51</v>
      </c>
      <c r="M1717" t="str">
        <f t="shared" si="78"/>
        <v>Bc. Michaela Kocourková</v>
      </c>
      <c r="N1717">
        <f t="shared" si="79"/>
        <v>1</v>
      </c>
      <c r="O1717">
        <f t="shared" si="80"/>
        <v>1</v>
      </c>
    </row>
    <row r="1718" spans="1:15" x14ac:dyDescent="0.2">
      <c r="A1718">
        <v>89301345</v>
      </c>
      <c r="B1718" t="s">
        <v>2549</v>
      </c>
      <c r="C1718" t="s">
        <v>2550</v>
      </c>
      <c r="D1718">
        <v>10</v>
      </c>
      <c r="E1718" s="1">
        <v>44713</v>
      </c>
      <c r="G1718" t="s">
        <v>20</v>
      </c>
      <c r="H1718" t="s">
        <v>457</v>
      </c>
      <c r="I1718" t="s">
        <v>395</v>
      </c>
      <c r="K1718">
        <v>1</v>
      </c>
      <c r="L1718" t="s">
        <v>51</v>
      </c>
      <c r="M1718" t="str">
        <f t="shared" si="78"/>
        <v>Bc. Adéla Kocourková</v>
      </c>
      <c r="N1718">
        <f t="shared" si="79"/>
        <v>1</v>
      </c>
      <c r="O1718">
        <f t="shared" si="80"/>
        <v>1</v>
      </c>
    </row>
    <row r="1719" spans="1:15" x14ac:dyDescent="0.2">
      <c r="A1719">
        <v>89301152</v>
      </c>
      <c r="B1719" t="s">
        <v>1753</v>
      </c>
      <c r="C1719" t="s">
        <v>1754</v>
      </c>
      <c r="D1719">
        <v>10</v>
      </c>
      <c r="E1719" s="1">
        <v>39448</v>
      </c>
      <c r="H1719" t="s">
        <v>471</v>
      </c>
      <c r="I1719" t="s">
        <v>1767</v>
      </c>
      <c r="K1719">
        <v>1</v>
      </c>
      <c r="L1719" t="s">
        <v>51</v>
      </c>
      <c r="M1719" t="str">
        <f t="shared" si="78"/>
        <v>Zdeňka Kočí</v>
      </c>
      <c r="N1719">
        <f t="shared" si="79"/>
        <v>1</v>
      </c>
      <c r="O1719">
        <f t="shared" si="80"/>
        <v>1</v>
      </c>
    </row>
    <row r="1720" spans="1:15" x14ac:dyDescent="0.2">
      <c r="A1720">
        <v>89301311</v>
      </c>
      <c r="B1720" t="s">
        <v>2343</v>
      </c>
      <c r="C1720" t="s">
        <v>77</v>
      </c>
      <c r="D1720">
        <v>5</v>
      </c>
      <c r="E1720" s="1">
        <v>42917</v>
      </c>
      <c r="H1720" t="s">
        <v>165</v>
      </c>
      <c r="I1720" t="s">
        <v>1767</v>
      </c>
      <c r="K1720">
        <v>1</v>
      </c>
      <c r="L1720" t="s">
        <v>27</v>
      </c>
      <c r="M1720" t="str">
        <f t="shared" si="78"/>
        <v>Tomáš Kočí</v>
      </c>
      <c r="N1720">
        <f t="shared" si="79"/>
        <v>1</v>
      </c>
      <c r="O1720">
        <f t="shared" si="80"/>
        <v>1</v>
      </c>
    </row>
    <row r="1721" spans="1:15" x14ac:dyDescent="0.2">
      <c r="A1721">
        <v>89301087</v>
      </c>
      <c r="B1721" t="s">
        <v>1125</v>
      </c>
      <c r="C1721" t="s">
        <v>1249</v>
      </c>
      <c r="D1721">
        <v>10</v>
      </c>
      <c r="E1721" s="1">
        <v>39448</v>
      </c>
      <c r="G1721" t="s">
        <v>20</v>
      </c>
      <c r="H1721" t="s">
        <v>142</v>
      </c>
      <c r="I1721" t="s">
        <v>1256</v>
      </c>
      <c r="K1721">
        <v>1</v>
      </c>
      <c r="L1721" t="s">
        <v>19</v>
      </c>
      <c r="M1721" t="str">
        <f t="shared" si="78"/>
        <v>Bc. Monika Köhlerová</v>
      </c>
      <c r="N1721">
        <f t="shared" si="79"/>
        <v>1</v>
      </c>
      <c r="O1721">
        <f t="shared" si="80"/>
        <v>1</v>
      </c>
    </row>
    <row r="1722" spans="1:15" x14ac:dyDescent="0.2">
      <c r="A1722">
        <v>89301134</v>
      </c>
      <c r="B1722" t="s">
        <v>1644</v>
      </c>
      <c r="C1722" t="s">
        <v>1695</v>
      </c>
      <c r="D1722">
        <v>10</v>
      </c>
      <c r="E1722" s="1">
        <v>39448</v>
      </c>
      <c r="H1722" t="s">
        <v>58</v>
      </c>
      <c r="I1722" t="s">
        <v>1698</v>
      </c>
      <c r="K1722">
        <v>1</v>
      </c>
      <c r="L1722" t="s">
        <v>19</v>
      </c>
      <c r="M1722" t="str">
        <f t="shared" si="78"/>
        <v>Lenka Kohoutková</v>
      </c>
      <c r="N1722">
        <f t="shared" si="79"/>
        <v>1</v>
      </c>
      <c r="O1722">
        <f t="shared" si="80"/>
        <v>1</v>
      </c>
    </row>
    <row r="1723" spans="1:15" x14ac:dyDescent="0.2">
      <c r="A1723">
        <v>89301152</v>
      </c>
      <c r="B1723" t="s">
        <v>1753</v>
      </c>
      <c r="C1723" t="s">
        <v>1754</v>
      </c>
      <c r="D1723">
        <v>10</v>
      </c>
      <c r="E1723" s="1">
        <v>41699</v>
      </c>
      <c r="H1723" t="s">
        <v>44</v>
      </c>
      <c r="I1723" t="s">
        <v>1698</v>
      </c>
      <c r="K1723">
        <v>1</v>
      </c>
      <c r="L1723" t="s">
        <v>60</v>
      </c>
      <c r="M1723" t="str">
        <f t="shared" si="78"/>
        <v>Eva Kohoutková</v>
      </c>
      <c r="N1723">
        <f t="shared" si="79"/>
        <v>1</v>
      </c>
      <c r="O1723">
        <f t="shared" si="80"/>
        <v>1</v>
      </c>
    </row>
    <row r="1724" spans="1:15" x14ac:dyDescent="0.2">
      <c r="A1724">
        <v>89301161</v>
      </c>
      <c r="B1724" t="s">
        <v>1772</v>
      </c>
      <c r="C1724" t="s">
        <v>77</v>
      </c>
      <c r="D1724">
        <v>5</v>
      </c>
      <c r="E1724" s="1">
        <v>42675</v>
      </c>
      <c r="H1724" t="s">
        <v>23</v>
      </c>
      <c r="I1724" t="s">
        <v>1792</v>
      </c>
      <c r="K1724">
        <v>1</v>
      </c>
      <c r="L1724" t="s">
        <v>27</v>
      </c>
      <c r="M1724" t="str">
        <f t="shared" si="78"/>
        <v>Alena Kohoutová</v>
      </c>
      <c r="N1724">
        <f t="shared" si="79"/>
        <v>1</v>
      </c>
      <c r="O1724">
        <f t="shared" si="80"/>
        <v>1</v>
      </c>
    </row>
    <row r="1725" spans="1:15" x14ac:dyDescent="0.2">
      <c r="A1725">
        <v>89301261</v>
      </c>
      <c r="B1725" t="s">
        <v>2210</v>
      </c>
      <c r="C1725" t="s">
        <v>77</v>
      </c>
      <c r="D1725">
        <v>5</v>
      </c>
      <c r="E1725" s="1">
        <v>43647</v>
      </c>
      <c r="G1725" t="s">
        <v>13</v>
      </c>
      <c r="H1725" t="s">
        <v>183</v>
      </c>
      <c r="I1725" t="s">
        <v>1792</v>
      </c>
      <c r="K1725">
        <v>0.2</v>
      </c>
      <c r="L1725" t="s">
        <v>16</v>
      </c>
      <c r="M1725" t="str">
        <f t="shared" si="78"/>
        <v>Mgr. Zuzana Kohoutová</v>
      </c>
      <c r="N1725">
        <f t="shared" si="79"/>
        <v>2</v>
      </c>
      <c r="O1725">
        <f t="shared" si="80"/>
        <v>1</v>
      </c>
    </row>
    <row r="1726" spans="1:15" x14ac:dyDescent="0.2">
      <c r="A1726">
        <v>89301265</v>
      </c>
      <c r="B1726" t="s">
        <v>2210</v>
      </c>
      <c r="C1726" t="s">
        <v>2267</v>
      </c>
      <c r="D1726">
        <v>10</v>
      </c>
      <c r="E1726" s="1">
        <v>43647</v>
      </c>
      <c r="G1726" t="s">
        <v>13</v>
      </c>
      <c r="H1726" t="s">
        <v>183</v>
      </c>
      <c r="I1726" t="s">
        <v>1792</v>
      </c>
      <c r="K1726">
        <v>0.8</v>
      </c>
      <c r="L1726" t="s">
        <v>16</v>
      </c>
      <c r="M1726" t="str">
        <f t="shared" si="78"/>
        <v>Mgr. Zuzana Kohoutová</v>
      </c>
      <c r="N1726">
        <f t="shared" si="79"/>
        <v>2</v>
      </c>
      <c r="O1726">
        <f t="shared" si="80"/>
        <v>1</v>
      </c>
    </row>
    <row r="1727" spans="1:15" x14ac:dyDescent="0.2">
      <c r="A1727">
        <v>89301044</v>
      </c>
      <c r="B1727" t="s">
        <v>701</v>
      </c>
      <c r="C1727" t="s">
        <v>229</v>
      </c>
      <c r="D1727">
        <v>5</v>
      </c>
      <c r="E1727" s="1">
        <v>42186</v>
      </c>
      <c r="H1727" t="s">
        <v>717</v>
      </c>
      <c r="I1727" t="s">
        <v>718</v>
      </c>
      <c r="J1727" t="s">
        <v>62</v>
      </c>
      <c r="K1727">
        <v>1</v>
      </c>
      <c r="L1727" t="s">
        <v>51</v>
      </c>
      <c r="M1727" t="str">
        <f t="shared" si="78"/>
        <v>Nela Kohutková</v>
      </c>
      <c r="N1727">
        <f t="shared" si="79"/>
        <v>1</v>
      </c>
      <c r="O1727">
        <f t="shared" si="80"/>
        <v>1</v>
      </c>
    </row>
    <row r="1728" spans="1:15" x14ac:dyDescent="0.2">
      <c r="A1728">
        <v>89301572</v>
      </c>
      <c r="B1728" t="s">
        <v>2884</v>
      </c>
      <c r="C1728" t="s">
        <v>2884</v>
      </c>
      <c r="D1728">
        <v>10</v>
      </c>
      <c r="E1728" s="1">
        <v>42826</v>
      </c>
      <c r="G1728" t="s">
        <v>13</v>
      </c>
      <c r="H1728" t="s">
        <v>17</v>
      </c>
      <c r="I1728" t="s">
        <v>2885</v>
      </c>
      <c r="J1728" t="s">
        <v>62</v>
      </c>
      <c r="K1728">
        <v>0.3</v>
      </c>
      <c r="L1728" t="s">
        <v>19</v>
      </c>
      <c r="M1728" t="str">
        <f t="shared" si="78"/>
        <v>Mgr. Marie Kohutová</v>
      </c>
      <c r="N1728">
        <f t="shared" si="79"/>
        <v>1</v>
      </c>
      <c r="O1728">
        <f t="shared" si="80"/>
        <v>0.3</v>
      </c>
    </row>
    <row r="1729" spans="1:15" x14ac:dyDescent="0.2">
      <c r="A1729">
        <v>89301345</v>
      </c>
      <c r="B1729" t="s">
        <v>2549</v>
      </c>
      <c r="C1729" t="s">
        <v>2550</v>
      </c>
      <c r="D1729">
        <v>10</v>
      </c>
      <c r="E1729" s="1">
        <v>39448</v>
      </c>
      <c r="G1729" t="s">
        <v>371</v>
      </c>
      <c r="H1729" t="s">
        <v>119</v>
      </c>
      <c r="I1729" t="s">
        <v>2593</v>
      </c>
      <c r="J1729" t="s">
        <v>35</v>
      </c>
      <c r="K1729">
        <v>0.8</v>
      </c>
      <c r="L1729" t="s">
        <v>36</v>
      </c>
      <c r="M1729" t="str">
        <f t="shared" si="78"/>
        <v>prof. MUDr. Martin Köcher</v>
      </c>
      <c r="N1729">
        <f t="shared" si="79"/>
        <v>2</v>
      </c>
      <c r="O1729">
        <f t="shared" si="80"/>
        <v>1</v>
      </c>
    </row>
    <row r="1730" spans="1:15" x14ac:dyDescent="0.2">
      <c r="A1730">
        <v>89301347</v>
      </c>
      <c r="B1730" t="s">
        <v>2611</v>
      </c>
      <c r="C1730" t="s">
        <v>2611</v>
      </c>
      <c r="D1730">
        <v>10</v>
      </c>
      <c r="E1730" s="1">
        <v>44470</v>
      </c>
      <c r="G1730" t="s">
        <v>371</v>
      </c>
      <c r="H1730" t="s">
        <v>119</v>
      </c>
      <c r="I1730" t="s">
        <v>2593</v>
      </c>
      <c r="J1730" t="s">
        <v>35</v>
      </c>
      <c r="K1730">
        <v>0.2</v>
      </c>
      <c r="L1730" t="s">
        <v>36</v>
      </c>
      <c r="M1730" t="str">
        <f t="shared" si="78"/>
        <v>prof. MUDr. Martin Köcher</v>
      </c>
      <c r="N1730">
        <f t="shared" si="79"/>
        <v>2</v>
      </c>
      <c r="O1730">
        <f t="shared" si="80"/>
        <v>1</v>
      </c>
    </row>
    <row r="1731" spans="1:15" x14ac:dyDescent="0.2">
      <c r="A1731">
        <v>89301075</v>
      </c>
      <c r="B1731" t="s">
        <v>904</v>
      </c>
      <c r="C1731" t="s">
        <v>981</v>
      </c>
      <c r="D1731">
        <v>10</v>
      </c>
      <c r="E1731" s="1">
        <v>44089</v>
      </c>
      <c r="G1731" t="s">
        <v>32</v>
      </c>
      <c r="H1731" t="s">
        <v>1004</v>
      </c>
      <c r="I1731" t="s">
        <v>1005</v>
      </c>
      <c r="K1731">
        <v>1</v>
      </c>
      <c r="L1731" t="s">
        <v>140</v>
      </c>
      <c r="M1731" t="str">
        <f t="shared" ref="M1731:M1794" si="81">IF(G1731="",H1731&amp;" "&amp;I1731,G1731&amp;" "&amp;H1731&amp;" "&amp;I1731)</f>
        <v>MUDr. Johana Kochtová</v>
      </c>
      <c r="N1731">
        <f t="shared" ref="N1731:N1794" si="82">COUNTIF(M:M,M1731)</f>
        <v>1</v>
      </c>
      <c r="O1731">
        <f t="shared" ref="O1731:O1794" si="83">SUMIFS(K:K,M:M,M1731)</f>
        <v>1</v>
      </c>
    </row>
    <row r="1732" spans="1:15" x14ac:dyDescent="0.2">
      <c r="A1732">
        <v>89301326</v>
      </c>
      <c r="B1732" t="s">
        <v>2385</v>
      </c>
      <c r="C1732" t="s">
        <v>2484</v>
      </c>
      <c r="D1732">
        <v>10</v>
      </c>
      <c r="E1732" s="1">
        <v>39448</v>
      </c>
      <c r="H1732" t="s">
        <v>142</v>
      </c>
      <c r="I1732" t="s">
        <v>2489</v>
      </c>
      <c r="K1732">
        <v>1</v>
      </c>
      <c r="L1732" t="s">
        <v>19</v>
      </c>
      <c r="M1732" t="str">
        <f t="shared" si="81"/>
        <v>Monika Koláčková</v>
      </c>
      <c r="N1732">
        <f t="shared" si="82"/>
        <v>1</v>
      </c>
      <c r="O1732">
        <f t="shared" si="83"/>
        <v>1</v>
      </c>
    </row>
    <row r="1733" spans="1:15" x14ac:dyDescent="0.2">
      <c r="A1733">
        <v>89301355</v>
      </c>
      <c r="B1733" t="s">
        <v>2620</v>
      </c>
      <c r="C1733" t="s">
        <v>2621</v>
      </c>
      <c r="D1733">
        <v>10</v>
      </c>
      <c r="E1733" s="1">
        <v>44044</v>
      </c>
      <c r="H1733" t="s">
        <v>49</v>
      </c>
      <c r="I1733" t="s">
        <v>2639</v>
      </c>
      <c r="J1733" t="s">
        <v>62</v>
      </c>
      <c r="K1733">
        <v>1</v>
      </c>
      <c r="L1733" t="s">
        <v>51</v>
      </c>
      <c r="M1733" t="str">
        <f t="shared" si="81"/>
        <v>Anna Kolárová</v>
      </c>
      <c r="N1733">
        <f t="shared" si="82"/>
        <v>1</v>
      </c>
      <c r="O1733">
        <f t="shared" si="83"/>
        <v>1</v>
      </c>
    </row>
    <row r="1734" spans="1:15" x14ac:dyDescent="0.2">
      <c r="A1734">
        <v>89301261</v>
      </c>
      <c r="B1734" t="s">
        <v>2210</v>
      </c>
      <c r="C1734" t="s">
        <v>77</v>
      </c>
      <c r="D1734">
        <v>5</v>
      </c>
      <c r="E1734" s="1">
        <v>44378</v>
      </c>
      <c r="G1734" t="s">
        <v>32</v>
      </c>
      <c r="H1734" t="s">
        <v>93</v>
      </c>
      <c r="I1734" t="s">
        <v>2240</v>
      </c>
      <c r="J1734" t="s">
        <v>35</v>
      </c>
      <c r="K1734">
        <v>0.6</v>
      </c>
      <c r="L1734" t="s">
        <v>36</v>
      </c>
      <c r="M1734" t="str">
        <f t="shared" si="81"/>
        <v>MUDr. Petr Kolář</v>
      </c>
      <c r="N1734">
        <f t="shared" si="82"/>
        <v>3</v>
      </c>
      <c r="O1734">
        <f t="shared" si="83"/>
        <v>1</v>
      </c>
    </row>
    <row r="1735" spans="1:15" x14ac:dyDescent="0.2">
      <c r="A1735">
        <v>89301262</v>
      </c>
      <c r="B1735" t="s">
        <v>2210</v>
      </c>
      <c r="C1735" t="s">
        <v>2262</v>
      </c>
      <c r="D1735">
        <v>10</v>
      </c>
      <c r="E1735" s="1">
        <v>44378</v>
      </c>
      <c r="G1735" t="s">
        <v>32</v>
      </c>
      <c r="H1735" t="s">
        <v>93</v>
      </c>
      <c r="I1735" t="s">
        <v>2240</v>
      </c>
      <c r="J1735" t="s">
        <v>35</v>
      </c>
      <c r="K1735">
        <v>0.2</v>
      </c>
      <c r="L1735" t="s">
        <v>36</v>
      </c>
      <c r="M1735" t="str">
        <f t="shared" si="81"/>
        <v>MUDr. Petr Kolář</v>
      </c>
      <c r="N1735">
        <f t="shared" si="82"/>
        <v>3</v>
      </c>
      <c r="O1735">
        <f t="shared" si="83"/>
        <v>1</v>
      </c>
    </row>
    <row r="1736" spans="1:15" x14ac:dyDescent="0.2">
      <c r="A1736">
        <v>89301267</v>
      </c>
      <c r="B1736" t="s">
        <v>2210</v>
      </c>
      <c r="C1736" t="s">
        <v>2270</v>
      </c>
      <c r="D1736">
        <v>10</v>
      </c>
      <c r="E1736" s="1">
        <v>44378</v>
      </c>
      <c r="G1736" t="s">
        <v>32</v>
      </c>
      <c r="H1736" t="s">
        <v>93</v>
      </c>
      <c r="I1736" t="s">
        <v>2240</v>
      </c>
      <c r="J1736" t="s">
        <v>35</v>
      </c>
      <c r="K1736">
        <v>0.2</v>
      </c>
      <c r="L1736" t="s">
        <v>36</v>
      </c>
      <c r="M1736" t="str">
        <f t="shared" si="81"/>
        <v>MUDr. Petr Kolář</v>
      </c>
      <c r="N1736">
        <f t="shared" si="82"/>
        <v>3</v>
      </c>
      <c r="O1736">
        <f t="shared" si="83"/>
        <v>1</v>
      </c>
    </row>
    <row r="1737" spans="1:15" x14ac:dyDescent="0.2">
      <c r="A1737">
        <v>89301375</v>
      </c>
      <c r="B1737" t="s">
        <v>2652</v>
      </c>
      <c r="C1737" t="s">
        <v>2652</v>
      </c>
      <c r="D1737">
        <v>10</v>
      </c>
      <c r="E1737" s="1">
        <v>44593</v>
      </c>
      <c r="G1737" t="s">
        <v>371</v>
      </c>
      <c r="H1737" t="s">
        <v>52</v>
      </c>
      <c r="I1737" t="s">
        <v>2240</v>
      </c>
      <c r="J1737" t="s">
        <v>81</v>
      </c>
      <c r="K1737">
        <v>0.75</v>
      </c>
      <c r="L1737" t="s">
        <v>36</v>
      </c>
      <c r="M1737" t="str">
        <f t="shared" si="81"/>
        <v>prof. MUDr. Zdeněk Kolář</v>
      </c>
      <c r="N1737">
        <f t="shared" si="82"/>
        <v>1</v>
      </c>
      <c r="O1737">
        <f t="shared" si="83"/>
        <v>0.75</v>
      </c>
    </row>
    <row r="1738" spans="1:15" x14ac:dyDescent="0.2">
      <c r="A1738">
        <v>89301386</v>
      </c>
      <c r="B1738" t="s">
        <v>2690</v>
      </c>
      <c r="C1738" t="s">
        <v>2711</v>
      </c>
      <c r="D1738">
        <v>10</v>
      </c>
      <c r="E1738" s="1">
        <v>44743</v>
      </c>
      <c r="H1738" t="s">
        <v>274</v>
      </c>
      <c r="I1738" t="s">
        <v>2240</v>
      </c>
      <c r="K1738">
        <v>0</v>
      </c>
      <c r="L1738" t="s">
        <v>27</v>
      </c>
      <c r="M1738" t="str">
        <f t="shared" si="81"/>
        <v>Robert Kolář</v>
      </c>
      <c r="N1738">
        <f t="shared" si="82"/>
        <v>1</v>
      </c>
      <c r="O1738">
        <f t="shared" si="83"/>
        <v>0</v>
      </c>
    </row>
    <row r="1739" spans="1:15" x14ac:dyDescent="0.2">
      <c r="A1739">
        <v>89301405</v>
      </c>
      <c r="B1739" t="s">
        <v>2741</v>
      </c>
      <c r="C1739" t="s">
        <v>2742</v>
      </c>
      <c r="D1739">
        <v>10</v>
      </c>
      <c r="E1739" s="1">
        <v>39448</v>
      </c>
      <c r="G1739" t="s">
        <v>371</v>
      </c>
      <c r="H1739" t="s">
        <v>563</v>
      </c>
      <c r="I1739" t="s">
        <v>2240</v>
      </c>
      <c r="J1739" t="s">
        <v>35</v>
      </c>
      <c r="K1739">
        <v>0.3</v>
      </c>
      <c r="L1739" t="s">
        <v>36</v>
      </c>
      <c r="M1739" t="str">
        <f t="shared" si="81"/>
        <v>prof. MUDr. Milan Kolář</v>
      </c>
      <c r="N1739">
        <f t="shared" si="82"/>
        <v>1</v>
      </c>
      <c r="O1739">
        <f t="shared" si="83"/>
        <v>0.3</v>
      </c>
    </row>
    <row r="1740" spans="1:15" x14ac:dyDescent="0.2">
      <c r="A1740">
        <v>89301081</v>
      </c>
      <c r="B1740" t="s">
        <v>1125</v>
      </c>
      <c r="C1740" t="s">
        <v>77</v>
      </c>
      <c r="D1740">
        <v>5</v>
      </c>
      <c r="E1740" s="1">
        <v>43586</v>
      </c>
      <c r="G1740" t="s">
        <v>13</v>
      </c>
      <c r="H1740" t="s">
        <v>1197</v>
      </c>
      <c r="I1740" t="s">
        <v>1198</v>
      </c>
      <c r="K1740">
        <v>1</v>
      </c>
      <c r="L1740" t="s">
        <v>19</v>
      </c>
      <c r="M1740" t="str">
        <f t="shared" si="81"/>
        <v>Mgr. Zdena Kolaříková</v>
      </c>
      <c r="N1740">
        <f t="shared" si="82"/>
        <v>1</v>
      </c>
      <c r="O1740">
        <f t="shared" si="83"/>
        <v>1</v>
      </c>
    </row>
    <row r="1741" spans="1:15" x14ac:dyDescent="0.2">
      <c r="A1741">
        <v>89301285</v>
      </c>
      <c r="B1741" t="s">
        <v>2300</v>
      </c>
      <c r="C1741" t="s">
        <v>2301</v>
      </c>
      <c r="D1741">
        <v>10</v>
      </c>
      <c r="E1741" s="1">
        <v>44385</v>
      </c>
      <c r="G1741" t="s">
        <v>13</v>
      </c>
      <c r="H1741" t="s">
        <v>63</v>
      </c>
      <c r="I1741" t="s">
        <v>1198</v>
      </c>
      <c r="K1741">
        <v>0.7</v>
      </c>
      <c r="L1741" t="s">
        <v>1222</v>
      </c>
      <c r="M1741" t="str">
        <f t="shared" si="81"/>
        <v>Mgr. Kristýna Kolaříková</v>
      </c>
      <c r="N1741">
        <f t="shared" si="82"/>
        <v>1</v>
      </c>
      <c r="O1741">
        <f t="shared" si="83"/>
        <v>0.7</v>
      </c>
    </row>
    <row r="1742" spans="1:15" x14ac:dyDescent="0.2">
      <c r="A1742">
        <v>89301063</v>
      </c>
      <c r="B1742" t="s">
        <v>808</v>
      </c>
      <c r="C1742" t="s">
        <v>229</v>
      </c>
      <c r="D1742">
        <v>5</v>
      </c>
      <c r="E1742" s="1">
        <v>43831</v>
      </c>
      <c r="H1742" t="s">
        <v>58</v>
      </c>
      <c r="I1742" t="s">
        <v>874</v>
      </c>
      <c r="K1742">
        <v>1</v>
      </c>
      <c r="L1742" t="s">
        <v>51</v>
      </c>
      <c r="M1742" t="str">
        <f t="shared" si="81"/>
        <v>Lenka Kolářová</v>
      </c>
      <c r="N1742">
        <f t="shared" si="82"/>
        <v>1</v>
      </c>
      <c r="O1742">
        <f t="shared" si="83"/>
        <v>1</v>
      </c>
    </row>
    <row r="1743" spans="1:15" x14ac:dyDescent="0.2">
      <c r="A1743">
        <v>89301101</v>
      </c>
      <c r="B1743" t="s">
        <v>1326</v>
      </c>
      <c r="C1743" t="s">
        <v>77</v>
      </c>
      <c r="D1743">
        <v>5</v>
      </c>
      <c r="E1743" s="1">
        <v>44454</v>
      </c>
      <c r="H1743" t="s">
        <v>142</v>
      </c>
      <c r="I1743" t="s">
        <v>874</v>
      </c>
      <c r="J1743" t="s">
        <v>62</v>
      </c>
      <c r="K1743">
        <v>0.5</v>
      </c>
      <c r="L1743" t="s">
        <v>19</v>
      </c>
      <c r="M1743" t="str">
        <f t="shared" si="81"/>
        <v>Monika Kolářová</v>
      </c>
      <c r="N1743">
        <f t="shared" si="82"/>
        <v>1</v>
      </c>
      <c r="O1743">
        <f t="shared" si="83"/>
        <v>0.5</v>
      </c>
    </row>
    <row r="1744" spans="1:15" x14ac:dyDescent="0.2">
      <c r="A1744">
        <v>89301176</v>
      </c>
      <c r="B1744" t="s">
        <v>1937</v>
      </c>
      <c r="C1744" t="s">
        <v>229</v>
      </c>
      <c r="D1744">
        <v>5</v>
      </c>
      <c r="E1744" s="1">
        <v>44440</v>
      </c>
      <c r="H1744" t="s">
        <v>21</v>
      </c>
      <c r="I1744" t="s">
        <v>874</v>
      </c>
      <c r="K1744">
        <v>1</v>
      </c>
      <c r="L1744" t="s">
        <v>51</v>
      </c>
      <c r="M1744" t="str">
        <f t="shared" si="81"/>
        <v>Lucie Kolářová</v>
      </c>
      <c r="N1744">
        <f t="shared" si="82"/>
        <v>1</v>
      </c>
      <c r="O1744">
        <f t="shared" si="83"/>
        <v>1</v>
      </c>
    </row>
    <row r="1745" spans="1:15" x14ac:dyDescent="0.2">
      <c r="A1745">
        <v>89301181</v>
      </c>
      <c r="B1745" t="s">
        <v>1949</v>
      </c>
      <c r="C1745" t="s">
        <v>1950</v>
      </c>
      <c r="D1745">
        <v>5</v>
      </c>
      <c r="E1745" s="1">
        <v>39448</v>
      </c>
      <c r="H1745" t="s">
        <v>150</v>
      </c>
      <c r="I1745" t="s">
        <v>874</v>
      </c>
      <c r="K1745">
        <v>1</v>
      </c>
      <c r="L1745" t="s">
        <v>19</v>
      </c>
      <c r="M1745" t="str">
        <f t="shared" si="81"/>
        <v>Renata Kolářová</v>
      </c>
      <c r="N1745">
        <f t="shared" si="82"/>
        <v>1</v>
      </c>
      <c r="O1745">
        <f t="shared" si="83"/>
        <v>1</v>
      </c>
    </row>
    <row r="1746" spans="1:15" x14ac:dyDescent="0.2">
      <c r="A1746">
        <v>89301221</v>
      </c>
      <c r="B1746" t="s">
        <v>2154</v>
      </c>
      <c r="C1746" t="s">
        <v>77</v>
      </c>
      <c r="D1746">
        <v>5</v>
      </c>
      <c r="E1746" s="1">
        <v>39448</v>
      </c>
      <c r="H1746" t="s">
        <v>940</v>
      </c>
      <c r="I1746" t="s">
        <v>874</v>
      </c>
      <c r="K1746">
        <v>1</v>
      </c>
      <c r="L1746" t="s">
        <v>19</v>
      </c>
      <c r="M1746" t="str">
        <f t="shared" si="81"/>
        <v>Alžběta Kolářová</v>
      </c>
      <c r="N1746">
        <f t="shared" si="82"/>
        <v>1</v>
      </c>
      <c r="O1746">
        <f t="shared" si="83"/>
        <v>1</v>
      </c>
    </row>
    <row r="1747" spans="1:15" x14ac:dyDescent="0.2">
      <c r="A1747">
        <v>89301261</v>
      </c>
      <c r="B1747" t="s">
        <v>2210</v>
      </c>
      <c r="C1747" t="s">
        <v>77</v>
      </c>
      <c r="D1747">
        <v>5</v>
      </c>
      <c r="E1747" s="1">
        <v>42262</v>
      </c>
      <c r="G1747" t="s">
        <v>2241</v>
      </c>
      <c r="H1747" t="s">
        <v>191</v>
      </c>
      <c r="I1747" t="s">
        <v>874</v>
      </c>
      <c r="J1747" t="s">
        <v>35</v>
      </c>
      <c r="K1747">
        <v>0.3</v>
      </c>
      <c r="L1747" t="s">
        <v>16</v>
      </c>
      <c r="M1747" t="str">
        <f t="shared" si="81"/>
        <v>PhDr. Mgr. Barbora Kolářová</v>
      </c>
      <c r="N1747">
        <f t="shared" si="82"/>
        <v>2</v>
      </c>
      <c r="O1747">
        <f t="shared" si="83"/>
        <v>0.8</v>
      </c>
    </row>
    <row r="1748" spans="1:15" x14ac:dyDescent="0.2">
      <c r="A1748">
        <v>89301265</v>
      </c>
      <c r="B1748" t="s">
        <v>2210</v>
      </c>
      <c r="C1748" t="s">
        <v>2267</v>
      </c>
      <c r="D1748">
        <v>10</v>
      </c>
      <c r="E1748" s="1">
        <v>42262</v>
      </c>
      <c r="G1748" t="s">
        <v>2241</v>
      </c>
      <c r="H1748" t="s">
        <v>191</v>
      </c>
      <c r="I1748" t="s">
        <v>874</v>
      </c>
      <c r="J1748" t="s">
        <v>35</v>
      </c>
      <c r="K1748">
        <v>0.5</v>
      </c>
      <c r="L1748" t="s">
        <v>16</v>
      </c>
      <c r="M1748" t="str">
        <f t="shared" si="81"/>
        <v>PhDr. Mgr. Barbora Kolářová</v>
      </c>
      <c r="N1748">
        <f t="shared" si="82"/>
        <v>2</v>
      </c>
      <c r="O1748">
        <f t="shared" si="83"/>
        <v>0.8</v>
      </c>
    </row>
    <row r="1749" spans="1:15" x14ac:dyDescent="0.2">
      <c r="A1749">
        <v>89301321</v>
      </c>
      <c r="B1749" t="s">
        <v>2385</v>
      </c>
      <c r="C1749" t="s">
        <v>77</v>
      </c>
      <c r="D1749">
        <v>5</v>
      </c>
      <c r="E1749" s="1">
        <v>44044</v>
      </c>
      <c r="G1749" t="s">
        <v>13</v>
      </c>
      <c r="H1749" t="s">
        <v>54</v>
      </c>
      <c r="I1749" t="s">
        <v>874</v>
      </c>
      <c r="K1749">
        <v>1</v>
      </c>
      <c r="L1749" t="s">
        <v>51</v>
      </c>
      <c r="M1749" t="str">
        <f t="shared" si="81"/>
        <v>Mgr. Hana Kolářová</v>
      </c>
      <c r="N1749">
        <f t="shared" si="82"/>
        <v>1</v>
      </c>
      <c r="O1749">
        <f t="shared" si="83"/>
        <v>1</v>
      </c>
    </row>
    <row r="1750" spans="1:15" x14ac:dyDescent="0.2">
      <c r="A1750">
        <v>89301395</v>
      </c>
      <c r="B1750" t="s">
        <v>2727</v>
      </c>
      <c r="C1750" t="s">
        <v>2728</v>
      </c>
      <c r="D1750">
        <v>10</v>
      </c>
      <c r="E1750" s="1">
        <v>43466</v>
      </c>
      <c r="G1750" t="s">
        <v>13</v>
      </c>
      <c r="H1750" t="s">
        <v>42</v>
      </c>
      <c r="I1750" t="s">
        <v>874</v>
      </c>
      <c r="K1750">
        <v>0.8</v>
      </c>
      <c r="L1750" t="s">
        <v>1111</v>
      </c>
      <c r="M1750" t="str">
        <f t="shared" si="81"/>
        <v>Mgr. Jana Kolářová</v>
      </c>
      <c r="N1750">
        <f t="shared" si="82"/>
        <v>1</v>
      </c>
      <c r="O1750">
        <f t="shared" si="83"/>
        <v>0.8</v>
      </c>
    </row>
    <row r="1751" spans="1:15" x14ac:dyDescent="0.2">
      <c r="A1751">
        <v>89301041</v>
      </c>
      <c r="B1751" t="s">
        <v>621</v>
      </c>
      <c r="C1751" t="s">
        <v>77</v>
      </c>
      <c r="D1751">
        <v>5</v>
      </c>
      <c r="E1751" s="1">
        <v>43282</v>
      </c>
      <c r="H1751" t="s">
        <v>54</v>
      </c>
      <c r="I1751" t="s">
        <v>677</v>
      </c>
      <c r="K1751">
        <v>1</v>
      </c>
      <c r="L1751" t="s">
        <v>27</v>
      </c>
      <c r="M1751" t="str">
        <f t="shared" si="81"/>
        <v>Hana Kolaviková</v>
      </c>
      <c r="N1751">
        <f t="shared" si="82"/>
        <v>1</v>
      </c>
      <c r="O1751">
        <f t="shared" si="83"/>
        <v>1</v>
      </c>
    </row>
    <row r="1752" spans="1:15" x14ac:dyDescent="0.2">
      <c r="A1752">
        <v>89301041</v>
      </c>
      <c r="B1752" t="s">
        <v>621</v>
      </c>
      <c r="C1752" t="s">
        <v>77</v>
      </c>
      <c r="D1752">
        <v>5</v>
      </c>
      <c r="E1752" s="1">
        <v>44027</v>
      </c>
      <c r="G1752" t="s">
        <v>32</v>
      </c>
      <c r="H1752" t="s">
        <v>692</v>
      </c>
      <c r="I1752" t="s">
        <v>693</v>
      </c>
      <c r="K1752">
        <v>1</v>
      </c>
      <c r="L1752" t="s">
        <v>167</v>
      </c>
      <c r="M1752" t="str">
        <f t="shared" si="81"/>
        <v>MUDr. Štefan Kolcún</v>
      </c>
      <c r="N1752">
        <f t="shared" si="82"/>
        <v>1</v>
      </c>
      <c r="O1752">
        <f t="shared" si="83"/>
        <v>1</v>
      </c>
    </row>
    <row r="1753" spans="1:15" x14ac:dyDescent="0.2">
      <c r="A1753">
        <v>89301101</v>
      </c>
      <c r="B1753" t="s">
        <v>1326</v>
      </c>
      <c r="C1753" t="s">
        <v>77</v>
      </c>
      <c r="D1753">
        <v>5</v>
      </c>
      <c r="E1753" s="1">
        <v>44378</v>
      </c>
      <c r="H1753" t="s">
        <v>58</v>
      </c>
      <c r="I1753" t="s">
        <v>1374</v>
      </c>
      <c r="K1753">
        <v>0.8</v>
      </c>
      <c r="L1753" t="s">
        <v>51</v>
      </c>
      <c r="M1753" t="str">
        <f t="shared" si="81"/>
        <v>Lenka Koldová</v>
      </c>
      <c r="N1753">
        <f t="shared" si="82"/>
        <v>1</v>
      </c>
      <c r="O1753">
        <f t="shared" si="83"/>
        <v>0.8</v>
      </c>
    </row>
    <row r="1754" spans="1:15" x14ac:dyDescent="0.2">
      <c r="A1754">
        <v>89301301</v>
      </c>
      <c r="B1754" t="s">
        <v>2326</v>
      </c>
      <c r="C1754" t="s">
        <v>77</v>
      </c>
      <c r="D1754">
        <v>5</v>
      </c>
      <c r="E1754" s="1">
        <v>43497</v>
      </c>
      <c r="G1754" t="s">
        <v>20</v>
      </c>
      <c r="H1754" t="s">
        <v>451</v>
      </c>
      <c r="I1754" t="s">
        <v>2336</v>
      </c>
      <c r="K1754">
        <v>1</v>
      </c>
      <c r="L1754" t="s">
        <v>51</v>
      </c>
      <c r="M1754" t="str">
        <f t="shared" si="81"/>
        <v>Bc. Klára Koldová Hošková</v>
      </c>
      <c r="N1754">
        <f t="shared" si="82"/>
        <v>1</v>
      </c>
      <c r="O1754">
        <f t="shared" si="83"/>
        <v>1</v>
      </c>
    </row>
    <row r="1755" spans="1:15" x14ac:dyDescent="0.2">
      <c r="A1755">
        <v>89301181</v>
      </c>
      <c r="B1755" t="s">
        <v>1949</v>
      </c>
      <c r="C1755" t="s">
        <v>1950</v>
      </c>
      <c r="D1755">
        <v>5</v>
      </c>
      <c r="E1755" s="1">
        <v>44136</v>
      </c>
      <c r="G1755" t="s">
        <v>32</v>
      </c>
      <c r="H1755" t="s">
        <v>703</v>
      </c>
      <c r="I1755" t="s">
        <v>1964</v>
      </c>
      <c r="K1755">
        <v>0.2</v>
      </c>
      <c r="L1755" t="s">
        <v>140</v>
      </c>
      <c r="M1755" t="str">
        <f t="shared" si="81"/>
        <v>MUDr. Antonín Kolek</v>
      </c>
      <c r="N1755">
        <f t="shared" si="82"/>
        <v>1</v>
      </c>
      <c r="O1755">
        <f t="shared" si="83"/>
        <v>0.2</v>
      </c>
    </row>
    <row r="1756" spans="1:15" x14ac:dyDescent="0.2">
      <c r="A1756">
        <v>89301386</v>
      </c>
      <c r="B1756" t="s">
        <v>2690</v>
      </c>
      <c r="C1756" t="s">
        <v>2711</v>
      </c>
      <c r="D1756">
        <v>10</v>
      </c>
      <c r="E1756" s="1">
        <v>43648</v>
      </c>
      <c r="G1756" t="s">
        <v>32</v>
      </c>
      <c r="H1756" t="s">
        <v>340</v>
      </c>
      <c r="I1756" t="s">
        <v>2713</v>
      </c>
      <c r="K1756">
        <v>0</v>
      </c>
      <c r="L1756" t="s">
        <v>36</v>
      </c>
      <c r="M1756" t="str">
        <f t="shared" si="81"/>
        <v>MUDr. Peter Kolembus</v>
      </c>
      <c r="N1756">
        <f t="shared" si="82"/>
        <v>1</v>
      </c>
      <c r="O1756">
        <f t="shared" si="83"/>
        <v>0</v>
      </c>
    </row>
    <row r="1757" spans="1:15" x14ac:dyDescent="0.2">
      <c r="A1757">
        <v>89301134</v>
      </c>
      <c r="B1757" t="s">
        <v>1644</v>
      </c>
      <c r="C1757" t="s">
        <v>1695</v>
      </c>
      <c r="D1757">
        <v>10</v>
      </c>
      <c r="E1757" s="1">
        <v>44075</v>
      </c>
      <c r="H1757" t="s">
        <v>698</v>
      </c>
      <c r="I1757" t="s">
        <v>1696</v>
      </c>
      <c r="K1757">
        <v>1</v>
      </c>
      <c r="L1757" t="s">
        <v>51</v>
      </c>
      <c r="M1757" t="str">
        <f t="shared" si="81"/>
        <v>Štěpánka Kolesárová</v>
      </c>
      <c r="N1757">
        <f t="shared" si="82"/>
        <v>1</v>
      </c>
      <c r="O1757">
        <f t="shared" si="83"/>
        <v>1</v>
      </c>
    </row>
    <row r="1758" spans="1:15" x14ac:dyDescent="0.2">
      <c r="A1758">
        <v>89301011</v>
      </c>
      <c r="B1758" t="s">
        <v>76</v>
      </c>
      <c r="C1758" t="s">
        <v>77</v>
      </c>
      <c r="D1758">
        <v>5</v>
      </c>
      <c r="E1758" s="1">
        <v>39448</v>
      </c>
      <c r="H1758" t="s">
        <v>58</v>
      </c>
      <c r="I1758" t="s">
        <v>118</v>
      </c>
      <c r="K1758">
        <v>1</v>
      </c>
      <c r="L1758" t="s">
        <v>19</v>
      </c>
      <c r="M1758" t="str">
        <f t="shared" si="81"/>
        <v>Lenka Kolková</v>
      </c>
      <c r="N1758">
        <f t="shared" si="82"/>
        <v>1</v>
      </c>
      <c r="O1758">
        <f t="shared" si="83"/>
        <v>1</v>
      </c>
    </row>
    <row r="1759" spans="1:15" x14ac:dyDescent="0.2">
      <c r="A1759">
        <v>89301600</v>
      </c>
      <c r="B1759" t="s">
        <v>2942</v>
      </c>
      <c r="C1759" t="s">
        <v>2942</v>
      </c>
      <c r="D1759">
        <v>10</v>
      </c>
      <c r="E1759" s="1">
        <v>44287</v>
      </c>
      <c r="H1759" t="s">
        <v>471</v>
      </c>
      <c r="I1759" t="s">
        <v>2952</v>
      </c>
      <c r="K1759">
        <v>0.14199999999999999</v>
      </c>
      <c r="L1759" t="s">
        <v>19</v>
      </c>
      <c r="M1759" t="str">
        <f t="shared" si="81"/>
        <v>Zdeňka Kollerová</v>
      </c>
      <c r="N1759">
        <f t="shared" si="82"/>
        <v>7</v>
      </c>
      <c r="O1759">
        <f t="shared" si="83"/>
        <v>0.99399999999999999</v>
      </c>
    </row>
    <row r="1760" spans="1:15" x14ac:dyDescent="0.2">
      <c r="A1760">
        <v>89301602</v>
      </c>
      <c r="B1760" t="s">
        <v>3011</v>
      </c>
      <c r="C1760" t="s">
        <v>3012</v>
      </c>
      <c r="D1760">
        <v>10</v>
      </c>
      <c r="E1760" s="1">
        <v>39448</v>
      </c>
      <c r="H1760" t="s">
        <v>471</v>
      </c>
      <c r="I1760" t="s">
        <v>2952</v>
      </c>
      <c r="K1760">
        <v>0.14199999999999999</v>
      </c>
      <c r="L1760" t="s">
        <v>19</v>
      </c>
      <c r="M1760" t="str">
        <f t="shared" si="81"/>
        <v>Zdeňka Kollerová</v>
      </c>
      <c r="N1760">
        <f t="shared" si="82"/>
        <v>7</v>
      </c>
      <c r="O1760">
        <f t="shared" si="83"/>
        <v>0.99399999999999999</v>
      </c>
    </row>
    <row r="1761" spans="1:16" x14ac:dyDescent="0.2">
      <c r="A1761">
        <v>89301604</v>
      </c>
      <c r="B1761" t="s">
        <v>3018</v>
      </c>
      <c r="C1761" t="s">
        <v>3019</v>
      </c>
      <c r="D1761">
        <v>10</v>
      </c>
      <c r="E1761" s="1">
        <v>39448</v>
      </c>
      <c r="H1761" t="s">
        <v>471</v>
      </c>
      <c r="I1761" t="s">
        <v>2952</v>
      </c>
      <c r="K1761">
        <v>0.14199999999999999</v>
      </c>
      <c r="L1761" t="s">
        <v>19</v>
      </c>
      <c r="M1761" t="str">
        <f t="shared" si="81"/>
        <v>Zdeňka Kollerová</v>
      </c>
      <c r="N1761">
        <f t="shared" si="82"/>
        <v>7</v>
      </c>
      <c r="O1761">
        <f t="shared" si="83"/>
        <v>0.99399999999999999</v>
      </c>
    </row>
    <row r="1762" spans="1:16" x14ac:dyDescent="0.2">
      <c r="A1762">
        <v>89301605</v>
      </c>
      <c r="B1762" t="s">
        <v>3023</v>
      </c>
      <c r="C1762" t="s">
        <v>3024</v>
      </c>
      <c r="D1762">
        <v>10</v>
      </c>
      <c r="E1762" s="1">
        <v>39448</v>
      </c>
      <c r="H1762" t="s">
        <v>471</v>
      </c>
      <c r="I1762" t="s">
        <v>2952</v>
      </c>
      <c r="K1762">
        <v>0.14199999999999999</v>
      </c>
      <c r="L1762" t="s">
        <v>19</v>
      </c>
      <c r="M1762" t="str">
        <f t="shared" si="81"/>
        <v>Zdeňka Kollerová</v>
      </c>
      <c r="N1762">
        <f t="shared" si="82"/>
        <v>7</v>
      </c>
      <c r="O1762">
        <f t="shared" si="83"/>
        <v>0.99399999999999999</v>
      </c>
    </row>
    <row r="1763" spans="1:16" x14ac:dyDescent="0.2">
      <c r="A1763">
        <v>89301606</v>
      </c>
      <c r="B1763" t="s">
        <v>3025</v>
      </c>
      <c r="C1763" t="s">
        <v>3026</v>
      </c>
      <c r="D1763">
        <v>10</v>
      </c>
      <c r="E1763" s="1">
        <v>39448</v>
      </c>
      <c r="H1763" t="s">
        <v>471</v>
      </c>
      <c r="I1763" t="s">
        <v>2952</v>
      </c>
      <c r="K1763">
        <v>0.14199999999999999</v>
      </c>
      <c r="L1763" t="s">
        <v>19</v>
      </c>
      <c r="M1763" t="str">
        <f t="shared" si="81"/>
        <v>Zdeňka Kollerová</v>
      </c>
      <c r="N1763">
        <f t="shared" si="82"/>
        <v>7</v>
      </c>
      <c r="O1763">
        <f t="shared" si="83"/>
        <v>0.99399999999999999</v>
      </c>
    </row>
    <row r="1764" spans="1:16" x14ac:dyDescent="0.2">
      <c r="A1764">
        <v>89301607</v>
      </c>
      <c r="B1764" t="s">
        <v>3027</v>
      </c>
      <c r="C1764" t="s">
        <v>3028</v>
      </c>
      <c r="D1764">
        <v>10</v>
      </c>
      <c r="E1764" s="1">
        <v>39448</v>
      </c>
      <c r="H1764" t="s">
        <v>471</v>
      </c>
      <c r="I1764" t="s">
        <v>2952</v>
      </c>
      <c r="K1764">
        <v>0.14199999999999999</v>
      </c>
      <c r="L1764" t="s">
        <v>19</v>
      </c>
      <c r="M1764" t="str">
        <f t="shared" si="81"/>
        <v>Zdeňka Kollerová</v>
      </c>
      <c r="N1764">
        <f t="shared" si="82"/>
        <v>7</v>
      </c>
      <c r="O1764">
        <f t="shared" si="83"/>
        <v>0.99399999999999999</v>
      </c>
    </row>
    <row r="1765" spans="1:16" x14ac:dyDescent="0.2">
      <c r="A1765">
        <v>89301608</v>
      </c>
      <c r="B1765" t="s">
        <v>3029</v>
      </c>
      <c r="C1765" t="s">
        <v>3029</v>
      </c>
      <c r="D1765">
        <v>10</v>
      </c>
      <c r="E1765" s="1">
        <v>44287</v>
      </c>
      <c r="H1765" t="s">
        <v>471</v>
      </c>
      <c r="I1765" t="s">
        <v>2952</v>
      </c>
      <c r="K1765">
        <v>0.14199999999999999</v>
      </c>
      <c r="L1765" t="s">
        <v>19</v>
      </c>
      <c r="M1765" t="str">
        <f t="shared" si="81"/>
        <v>Zdeňka Kollerová</v>
      </c>
      <c r="N1765">
        <f t="shared" si="82"/>
        <v>7</v>
      </c>
      <c r="O1765">
        <f t="shared" si="83"/>
        <v>0.99399999999999999</v>
      </c>
    </row>
    <row r="1766" spans="1:16" x14ac:dyDescent="0.2">
      <c r="A1766">
        <v>89301261</v>
      </c>
      <c r="B1766" t="s">
        <v>2210</v>
      </c>
      <c r="C1766" t="s">
        <v>77</v>
      </c>
      <c r="D1766">
        <v>5</v>
      </c>
      <c r="E1766" s="1">
        <v>44531</v>
      </c>
      <c r="G1766" t="s">
        <v>13</v>
      </c>
      <c r="H1766" t="s">
        <v>42</v>
      </c>
      <c r="I1766" t="s">
        <v>2242</v>
      </c>
      <c r="K1766">
        <v>0.8</v>
      </c>
      <c r="L1766" t="s">
        <v>16</v>
      </c>
      <c r="M1766" t="str">
        <f t="shared" si="81"/>
        <v>Mgr. Jana Kolmanová</v>
      </c>
      <c r="N1766">
        <f t="shared" si="82"/>
        <v>4</v>
      </c>
      <c r="O1766">
        <f t="shared" si="83"/>
        <v>2</v>
      </c>
      <c r="P1766" t="s">
        <v>3178</v>
      </c>
    </row>
    <row r="1767" spans="1:16" x14ac:dyDescent="0.2">
      <c r="A1767">
        <v>89301261</v>
      </c>
      <c r="B1767" t="s">
        <v>2210</v>
      </c>
      <c r="C1767" t="s">
        <v>77</v>
      </c>
      <c r="D1767">
        <v>5</v>
      </c>
      <c r="E1767" s="1">
        <v>44531</v>
      </c>
      <c r="G1767" t="s">
        <v>13</v>
      </c>
      <c r="H1767" t="s">
        <v>42</v>
      </c>
      <c r="I1767" t="s">
        <v>2242</v>
      </c>
      <c r="K1767">
        <v>0.8</v>
      </c>
      <c r="L1767" t="s">
        <v>16</v>
      </c>
      <c r="M1767" t="str">
        <f t="shared" si="81"/>
        <v>Mgr. Jana Kolmanová</v>
      </c>
      <c r="N1767">
        <f t="shared" si="82"/>
        <v>4</v>
      </c>
      <c r="O1767">
        <f t="shared" si="83"/>
        <v>2</v>
      </c>
      <c r="P1767" t="s">
        <v>3178</v>
      </c>
    </row>
    <row r="1768" spans="1:16" x14ac:dyDescent="0.2">
      <c r="A1768">
        <v>89301265</v>
      </c>
      <c r="B1768" t="s">
        <v>2210</v>
      </c>
      <c r="C1768" t="s">
        <v>2267</v>
      </c>
      <c r="D1768">
        <v>10</v>
      </c>
      <c r="E1768" s="1">
        <v>44531</v>
      </c>
      <c r="G1768" t="s">
        <v>13</v>
      </c>
      <c r="H1768" t="s">
        <v>42</v>
      </c>
      <c r="I1768" t="s">
        <v>2242</v>
      </c>
      <c r="K1768">
        <v>0.2</v>
      </c>
      <c r="L1768" t="s">
        <v>16</v>
      </c>
      <c r="M1768" t="str">
        <f t="shared" si="81"/>
        <v>Mgr. Jana Kolmanová</v>
      </c>
      <c r="N1768">
        <f t="shared" si="82"/>
        <v>4</v>
      </c>
      <c r="O1768">
        <f t="shared" si="83"/>
        <v>2</v>
      </c>
      <c r="P1768" t="s">
        <v>3178</v>
      </c>
    </row>
    <row r="1769" spans="1:16" x14ac:dyDescent="0.2">
      <c r="A1769">
        <v>89301265</v>
      </c>
      <c r="B1769" t="s">
        <v>2210</v>
      </c>
      <c r="C1769" t="s">
        <v>2267</v>
      </c>
      <c r="D1769">
        <v>10</v>
      </c>
      <c r="E1769" s="1">
        <v>44531</v>
      </c>
      <c r="G1769" t="s">
        <v>13</v>
      </c>
      <c r="H1769" t="s">
        <v>42</v>
      </c>
      <c r="I1769" t="s">
        <v>2242</v>
      </c>
      <c r="K1769">
        <v>0.2</v>
      </c>
      <c r="L1769" t="s">
        <v>16</v>
      </c>
      <c r="M1769" t="str">
        <f t="shared" si="81"/>
        <v>Mgr. Jana Kolmanová</v>
      </c>
      <c r="N1769">
        <f t="shared" si="82"/>
        <v>4</v>
      </c>
      <c r="O1769">
        <f t="shared" si="83"/>
        <v>2</v>
      </c>
      <c r="P1769" t="s">
        <v>3178</v>
      </c>
    </row>
    <row r="1770" spans="1:16" x14ac:dyDescent="0.2">
      <c r="A1770">
        <v>89301313</v>
      </c>
      <c r="B1770" t="s">
        <v>2343</v>
      </c>
      <c r="C1770" t="s">
        <v>229</v>
      </c>
      <c r="D1770">
        <v>5</v>
      </c>
      <c r="E1770" s="1">
        <v>43647</v>
      </c>
      <c r="H1770" t="s">
        <v>451</v>
      </c>
      <c r="I1770" t="s">
        <v>2383</v>
      </c>
      <c r="J1770" t="s">
        <v>62</v>
      </c>
      <c r="K1770">
        <v>1</v>
      </c>
      <c r="L1770" t="s">
        <v>51</v>
      </c>
      <c r="M1770" t="str">
        <f t="shared" si="81"/>
        <v>Klára Kolomazníková</v>
      </c>
      <c r="N1770">
        <f t="shared" si="82"/>
        <v>1</v>
      </c>
      <c r="O1770">
        <f t="shared" si="83"/>
        <v>1</v>
      </c>
    </row>
    <row r="1771" spans="1:16" x14ac:dyDescent="0.2">
      <c r="A1771">
        <v>89301013</v>
      </c>
      <c r="B1771" t="s">
        <v>76</v>
      </c>
      <c r="C1771" t="s">
        <v>229</v>
      </c>
      <c r="D1771">
        <v>5</v>
      </c>
      <c r="E1771" s="1">
        <v>43040</v>
      </c>
      <c r="H1771" t="s">
        <v>107</v>
      </c>
      <c r="I1771" t="s">
        <v>239</v>
      </c>
      <c r="K1771">
        <v>0.5</v>
      </c>
      <c r="L1771" t="s">
        <v>19</v>
      </c>
      <c r="M1771" t="str">
        <f t="shared" si="81"/>
        <v>Ivana Koloušková</v>
      </c>
      <c r="N1771">
        <f t="shared" si="82"/>
        <v>1</v>
      </c>
      <c r="O1771">
        <f t="shared" si="83"/>
        <v>0.5</v>
      </c>
    </row>
    <row r="1772" spans="1:16" x14ac:dyDescent="0.2">
      <c r="A1772">
        <v>89301593</v>
      </c>
      <c r="B1772" t="s">
        <v>2892</v>
      </c>
      <c r="C1772" t="s">
        <v>2893</v>
      </c>
      <c r="D1772">
        <v>5</v>
      </c>
      <c r="E1772" s="1">
        <v>39909</v>
      </c>
      <c r="G1772" t="s">
        <v>1243</v>
      </c>
      <c r="H1772" t="s">
        <v>54</v>
      </c>
      <c r="I1772" t="s">
        <v>239</v>
      </c>
      <c r="K1772">
        <v>1</v>
      </c>
      <c r="L1772" t="s">
        <v>19</v>
      </c>
      <c r="M1772" t="str">
        <f t="shared" si="81"/>
        <v>Mgr. MBA Hana Koloušková</v>
      </c>
      <c r="N1772">
        <f t="shared" si="82"/>
        <v>1</v>
      </c>
      <c r="O1772">
        <f t="shared" si="83"/>
        <v>1</v>
      </c>
    </row>
    <row r="1773" spans="1:16" x14ac:dyDescent="0.2">
      <c r="A1773">
        <v>89301023</v>
      </c>
      <c r="B1773" t="s">
        <v>304</v>
      </c>
      <c r="C1773" t="s">
        <v>229</v>
      </c>
      <c r="D1773">
        <v>5</v>
      </c>
      <c r="E1773" s="1">
        <v>40725</v>
      </c>
      <c r="H1773" t="s">
        <v>181</v>
      </c>
      <c r="I1773" t="s">
        <v>384</v>
      </c>
      <c r="K1773">
        <v>1</v>
      </c>
      <c r="L1773" t="s">
        <v>19</v>
      </c>
      <c r="M1773" t="str">
        <f t="shared" si="81"/>
        <v>Simona Komárková</v>
      </c>
      <c r="N1773">
        <f t="shared" si="82"/>
        <v>1</v>
      </c>
      <c r="O1773">
        <f t="shared" si="83"/>
        <v>1</v>
      </c>
    </row>
    <row r="1774" spans="1:16" x14ac:dyDescent="0.2">
      <c r="A1774">
        <v>89301211</v>
      </c>
      <c r="B1774" t="s">
        <v>2044</v>
      </c>
      <c r="C1774" t="s">
        <v>77</v>
      </c>
      <c r="D1774">
        <v>5</v>
      </c>
      <c r="E1774" s="1">
        <v>39448</v>
      </c>
      <c r="H1774" t="s">
        <v>224</v>
      </c>
      <c r="I1774" t="s">
        <v>384</v>
      </c>
      <c r="K1774">
        <v>1</v>
      </c>
      <c r="L1774" t="s">
        <v>51</v>
      </c>
      <c r="M1774" t="str">
        <f t="shared" si="81"/>
        <v>Vlasta Komárková</v>
      </c>
      <c r="N1774">
        <f t="shared" si="82"/>
        <v>1</v>
      </c>
      <c r="O1774">
        <f t="shared" si="83"/>
        <v>1</v>
      </c>
    </row>
    <row r="1775" spans="1:16" x14ac:dyDescent="0.2">
      <c r="A1775">
        <v>89301942</v>
      </c>
      <c r="B1775" t="s">
        <v>3072</v>
      </c>
      <c r="C1775" t="s">
        <v>3072</v>
      </c>
      <c r="D1775">
        <v>10</v>
      </c>
      <c r="E1775" s="1">
        <v>44197</v>
      </c>
      <c r="H1775" t="s">
        <v>1497</v>
      </c>
      <c r="I1775" t="s">
        <v>3073</v>
      </c>
      <c r="K1775">
        <v>0.94</v>
      </c>
      <c r="L1775" t="s">
        <v>3074</v>
      </c>
      <c r="M1775" t="str">
        <f t="shared" si="81"/>
        <v>Libor Komínek</v>
      </c>
      <c r="N1775">
        <f t="shared" si="82"/>
        <v>1</v>
      </c>
      <c r="O1775">
        <f t="shared" si="83"/>
        <v>0.94</v>
      </c>
    </row>
    <row r="1776" spans="1:16" x14ac:dyDescent="0.2">
      <c r="A1776">
        <v>89301094</v>
      </c>
      <c r="B1776" t="s">
        <v>1259</v>
      </c>
      <c r="C1776" t="s">
        <v>1321</v>
      </c>
      <c r="D1776">
        <v>5</v>
      </c>
      <c r="E1776" s="1">
        <v>42644</v>
      </c>
      <c r="H1776" t="s">
        <v>44</v>
      </c>
      <c r="I1776" t="s">
        <v>1325</v>
      </c>
      <c r="J1776" t="s">
        <v>62</v>
      </c>
      <c r="K1776">
        <v>0.5</v>
      </c>
      <c r="L1776" t="s">
        <v>19</v>
      </c>
      <c r="M1776" t="str">
        <f t="shared" si="81"/>
        <v>Eva Komínková</v>
      </c>
      <c r="N1776">
        <f t="shared" si="82"/>
        <v>1</v>
      </c>
      <c r="O1776">
        <f t="shared" si="83"/>
        <v>0.5</v>
      </c>
    </row>
    <row r="1777" spans="1:16" x14ac:dyDescent="0.2">
      <c r="A1777">
        <v>89301044</v>
      </c>
      <c r="B1777" t="s">
        <v>701</v>
      </c>
      <c r="C1777" t="s">
        <v>229</v>
      </c>
      <c r="D1777">
        <v>5</v>
      </c>
      <c r="E1777" s="1">
        <v>39448</v>
      </c>
      <c r="H1777" t="s">
        <v>58</v>
      </c>
      <c r="I1777" t="s">
        <v>725</v>
      </c>
      <c r="K1777">
        <v>1</v>
      </c>
      <c r="L1777" t="s">
        <v>19</v>
      </c>
      <c r="M1777" t="str">
        <f t="shared" si="81"/>
        <v>Lenka Komzáková</v>
      </c>
      <c r="N1777">
        <f t="shared" si="82"/>
        <v>1</v>
      </c>
      <c r="O1777">
        <f t="shared" si="83"/>
        <v>1</v>
      </c>
    </row>
    <row r="1778" spans="1:16" x14ac:dyDescent="0.2">
      <c r="A1778">
        <v>89301181</v>
      </c>
      <c r="B1778" t="s">
        <v>1949</v>
      </c>
      <c r="C1778" t="s">
        <v>1950</v>
      </c>
      <c r="D1778">
        <v>5</v>
      </c>
      <c r="E1778" s="1">
        <v>43525</v>
      </c>
      <c r="G1778" t="s">
        <v>78</v>
      </c>
      <c r="H1778" t="s">
        <v>122</v>
      </c>
      <c r="I1778" t="s">
        <v>1958</v>
      </c>
      <c r="J1778" t="s">
        <v>35</v>
      </c>
      <c r="K1778">
        <v>0.4</v>
      </c>
      <c r="L1778" t="s">
        <v>36</v>
      </c>
      <c r="M1778" t="str">
        <f t="shared" si="81"/>
        <v>doc. MUDr. Dana Končelíková</v>
      </c>
      <c r="N1778">
        <f t="shared" si="82"/>
        <v>2</v>
      </c>
      <c r="O1778">
        <f t="shared" si="83"/>
        <v>1</v>
      </c>
    </row>
    <row r="1779" spans="1:16" x14ac:dyDescent="0.2">
      <c r="A1779">
        <v>89301183</v>
      </c>
      <c r="B1779" t="s">
        <v>1949</v>
      </c>
      <c r="C1779" t="s">
        <v>1999</v>
      </c>
      <c r="D1779">
        <v>10</v>
      </c>
      <c r="E1779" s="1">
        <v>43525</v>
      </c>
      <c r="G1779" t="s">
        <v>78</v>
      </c>
      <c r="H1779" t="s">
        <v>122</v>
      </c>
      <c r="I1779" t="s">
        <v>1958</v>
      </c>
      <c r="J1779" t="s">
        <v>35</v>
      </c>
      <c r="K1779">
        <v>0.6</v>
      </c>
      <c r="L1779" t="s">
        <v>36</v>
      </c>
      <c r="M1779" t="str">
        <f t="shared" si="81"/>
        <v>doc. MUDr. Dana Končelíková</v>
      </c>
      <c r="N1779">
        <f t="shared" si="82"/>
        <v>2</v>
      </c>
      <c r="O1779">
        <f t="shared" si="83"/>
        <v>1</v>
      </c>
    </row>
    <row r="1780" spans="1:16" x14ac:dyDescent="0.2">
      <c r="A1780">
        <v>89301021</v>
      </c>
      <c r="B1780" t="s">
        <v>304</v>
      </c>
      <c r="C1780" t="s">
        <v>77</v>
      </c>
      <c r="D1780">
        <v>5</v>
      </c>
      <c r="E1780" s="1">
        <v>43556</v>
      </c>
      <c r="H1780" t="s">
        <v>209</v>
      </c>
      <c r="I1780" t="s">
        <v>334</v>
      </c>
      <c r="K1780">
        <v>1</v>
      </c>
      <c r="L1780" t="s">
        <v>60</v>
      </c>
      <c r="M1780" t="str">
        <f t="shared" si="81"/>
        <v>Petra Končíková</v>
      </c>
      <c r="N1780">
        <f t="shared" si="82"/>
        <v>1</v>
      </c>
      <c r="O1780">
        <f t="shared" si="83"/>
        <v>1</v>
      </c>
    </row>
    <row r="1781" spans="1:16" x14ac:dyDescent="0.2">
      <c r="A1781">
        <v>89301021</v>
      </c>
      <c r="B1781" t="s">
        <v>304</v>
      </c>
      <c r="C1781" t="s">
        <v>77</v>
      </c>
      <c r="D1781">
        <v>5</v>
      </c>
      <c r="E1781" s="1">
        <v>39448</v>
      </c>
      <c r="H1781" t="s">
        <v>314</v>
      </c>
      <c r="I1781" t="s">
        <v>315</v>
      </c>
      <c r="K1781">
        <v>1</v>
      </c>
      <c r="L1781" t="s">
        <v>19</v>
      </c>
      <c r="M1781" t="str">
        <f t="shared" si="81"/>
        <v>Pavlína Konečná</v>
      </c>
      <c r="N1781">
        <f t="shared" si="82"/>
        <v>1</v>
      </c>
      <c r="O1781">
        <f t="shared" si="83"/>
        <v>1</v>
      </c>
    </row>
    <row r="1782" spans="1:16" x14ac:dyDescent="0.2">
      <c r="A1782">
        <v>89301101</v>
      </c>
      <c r="B1782" t="s">
        <v>1326</v>
      </c>
      <c r="C1782" t="s">
        <v>77</v>
      </c>
      <c r="D1782">
        <v>5</v>
      </c>
      <c r="E1782" s="1">
        <v>42278</v>
      </c>
      <c r="H1782" t="s">
        <v>793</v>
      </c>
      <c r="I1782" t="s">
        <v>315</v>
      </c>
      <c r="K1782">
        <v>1</v>
      </c>
      <c r="L1782" t="s">
        <v>51</v>
      </c>
      <c r="M1782" t="str">
        <f t="shared" si="81"/>
        <v>Soňa Konečná</v>
      </c>
      <c r="N1782">
        <f t="shared" si="82"/>
        <v>1</v>
      </c>
      <c r="O1782">
        <f t="shared" si="83"/>
        <v>1</v>
      </c>
    </row>
    <row r="1783" spans="1:16" x14ac:dyDescent="0.2">
      <c r="A1783">
        <v>89301103</v>
      </c>
      <c r="B1783" t="s">
        <v>1326</v>
      </c>
      <c r="C1783" t="s">
        <v>1321</v>
      </c>
      <c r="D1783">
        <v>5</v>
      </c>
      <c r="E1783" s="1">
        <v>41760</v>
      </c>
      <c r="H1783" t="s">
        <v>44</v>
      </c>
      <c r="I1783" t="s">
        <v>315</v>
      </c>
      <c r="K1783">
        <v>1</v>
      </c>
      <c r="L1783" t="s">
        <v>27</v>
      </c>
      <c r="M1783" t="str">
        <f t="shared" si="81"/>
        <v>Eva Konečná</v>
      </c>
      <c r="N1783">
        <f t="shared" si="82"/>
        <v>1</v>
      </c>
      <c r="O1783">
        <f t="shared" si="83"/>
        <v>1</v>
      </c>
    </row>
    <row r="1784" spans="1:16" x14ac:dyDescent="0.2">
      <c r="A1784">
        <v>89301325</v>
      </c>
      <c r="B1784" t="s">
        <v>2385</v>
      </c>
      <c r="C1784" t="s">
        <v>2465</v>
      </c>
      <c r="D1784">
        <v>10</v>
      </c>
      <c r="E1784" s="1">
        <v>40330</v>
      </c>
      <c r="H1784" t="s">
        <v>65</v>
      </c>
      <c r="I1784" t="s">
        <v>315</v>
      </c>
      <c r="K1784">
        <v>1</v>
      </c>
      <c r="L1784" t="s">
        <v>19</v>
      </c>
      <c r="M1784" t="str">
        <f t="shared" si="81"/>
        <v>Věra Konečná</v>
      </c>
      <c r="N1784">
        <f t="shared" si="82"/>
        <v>1</v>
      </c>
      <c r="O1784">
        <f t="shared" si="83"/>
        <v>1</v>
      </c>
    </row>
    <row r="1785" spans="1:16" x14ac:dyDescent="0.2">
      <c r="A1785">
        <v>89305246</v>
      </c>
      <c r="B1785" t="s">
        <v>3126</v>
      </c>
      <c r="C1785" t="s">
        <v>3127</v>
      </c>
      <c r="D1785">
        <v>15</v>
      </c>
      <c r="E1785" s="1">
        <v>44013</v>
      </c>
      <c r="G1785" t="s">
        <v>32</v>
      </c>
      <c r="H1785" t="s">
        <v>65</v>
      </c>
      <c r="I1785" t="s">
        <v>315</v>
      </c>
      <c r="K1785">
        <v>0.5</v>
      </c>
      <c r="L1785" t="s">
        <v>3121</v>
      </c>
      <c r="M1785" t="str">
        <f t="shared" si="81"/>
        <v>MUDr. Věra Konečná</v>
      </c>
      <c r="N1785">
        <f t="shared" si="82"/>
        <v>1</v>
      </c>
      <c r="O1785">
        <f t="shared" si="83"/>
        <v>0.5</v>
      </c>
    </row>
    <row r="1786" spans="1:16" x14ac:dyDescent="0.2">
      <c r="A1786">
        <v>89301022</v>
      </c>
      <c r="B1786" t="s">
        <v>304</v>
      </c>
      <c r="C1786" t="s">
        <v>351</v>
      </c>
      <c r="D1786">
        <v>10</v>
      </c>
      <c r="E1786" s="1">
        <v>39448</v>
      </c>
      <c r="G1786" t="s">
        <v>32</v>
      </c>
      <c r="H1786" t="s">
        <v>376</v>
      </c>
      <c r="I1786" t="s">
        <v>377</v>
      </c>
      <c r="J1786" t="s">
        <v>35</v>
      </c>
      <c r="K1786">
        <v>0.2</v>
      </c>
      <c r="L1786" t="s">
        <v>36</v>
      </c>
      <c r="M1786" t="str">
        <f t="shared" si="81"/>
        <v>MUDr. Michal Konečný</v>
      </c>
      <c r="N1786">
        <f t="shared" si="82"/>
        <v>3</v>
      </c>
      <c r="O1786">
        <f t="shared" si="83"/>
        <v>0.45</v>
      </c>
    </row>
    <row r="1787" spans="1:16" x14ac:dyDescent="0.2">
      <c r="A1787">
        <v>89301028</v>
      </c>
      <c r="B1787" t="s">
        <v>304</v>
      </c>
      <c r="C1787" t="s">
        <v>465</v>
      </c>
      <c r="D1787">
        <v>10</v>
      </c>
      <c r="E1787" s="1">
        <v>39448</v>
      </c>
      <c r="G1787" t="s">
        <v>32</v>
      </c>
      <c r="H1787" t="s">
        <v>376</v>
      </c>
      <c r="I1787" t="s">
        <v>377</v>
      </c>
      <c r="J1787" t="s">
        <v>35</v>
      </c>
      <c r="K1787">
        <v>0.2</v>
      </c>
      <c r="L1787" t="s">
        <v>36</v>
      </c>
      <c r="M1787" t="str">
        <f t="shared" si="81"/>
        <v>MUDr. Michal Konečný</v>
      </c>
      <c r="N1787">
        <f t="shared" si="82"/>
        <v>3</v>
      </c>
      <c r="O1787">
        <f t="shared" si="83"/>
        <v>0.45</v>
      </c>
    </row>
    <row r="1788" spans="1:16" x14ac:dyDescent="0.2">
      <c r="A1788">
        <v>89301161</v>
      </c>
      <c r="B1788" t="s">
        <v>1772</v>
      </c>
      <c r="C1788" t="s">
        <v>77</v>
      </c>
      <c r="D1788">
        <v>5</v>
      </c>
      <c r="E1788" s="1">
        <v>44593</v>
      </c>
      <c r="G1788" t="s">
        <v>32</v>
      </c>
      <c r="H1788" t="s">
        <v>427</v>
      </c>
      <c r="I1788" t="s">
        <v>377</v>
      </c>
      <c r="K1788">
        <v>1</v>
      </c>
      <c r="L1788" t="s">
        <v>167</v>
      </c>
      <c r="M1788" t="str">
        <f t="shared" si="81"/>
        <v>MUDr. Matěj Konečný</v>
      </c>
      <c r="N1788">
        <f t="shared" si="82"/>
        <v>2</v>
      </c>
      <c r="O1788">
        <f t="shared" si="83"/>
        <v>2</v>
      </c>
      <c r="P1788" t="s">
        <v>3178</v>
      </c>
    </row>
    <row r="1789" spans="1:16" x14ac:dyDescent="0.2">
      <c r="A1789">
        <v>89301161</v>
      </c>
      <c r="B1789" t="s">
        <v>1772</v>
      </c>
      <c r="C1789" t="s">
        <v>77</v>
      </c>
      <c r="D1789">
        <v>5</v>
      </c>
      <c r="E1789" s="1">
        <v>44593</v>
      </c>
      <c r="G1789" t="s">
        <v>32</v>
      </c>
      <c r="H1789" t="s">
        <v>427</v>
      </c>
      <c r="I1789" t="s">
        <v>377</v>
      </c>
      <c r="K1789">
        <v>1</v>
      </c>
      <c r="L1789" t="s">
        <v>167</v>
      </c>
      <c r="M1789" t="str">
        <f t="shared" si="81"/>
        <v>MUDr. Matěj Konečný</v>
      </c>
      <c r="N1789">
        <f t="shared" si="82"/>
        <v>2</v>
      </c>
      <c r="O1789">
        <f t="shared" si="83"/>
        <v>2</v>
      </c>
      <c r="P1789" t="s">
        <v>3178</v>
      </c>
    </row>
    <row r="1790" spans="1:16" x14ac:dyDescent="0.2">
      <c r="A1790">
        <v>89301501</v>
      </c>
      <c r="B1790" t="s">
        <v>2805</v>
      </c>
      <c r="C1790" t="s">
        <v>77</v>
      </c>
      <c r="D1790">
        <v>5</v>
      </c>
      <c r="E1790" s="1">
        <v>41122</v>
      </c>
      <c r="G1790" t="s">
        <v>32</v>
      </c>
      <c r="H1790" t="s">
        <v>163</v>
      </c>
      <c r="I1790" t="s">
        <v>377</v>
      </c>
      <c r="K1790">
        <v>1</v>
      </c>
      <c r="L1790" t="s">
        <v>140</v>
      </c>
      <c r="M1790" t="str">
        <f t="shared" si="81"/>
        <v>MUDr. Jakub Konečný</v>
      </c>
      <c r="N1790">
        <f t="shared" si="82"/>
        <v>1</v>
      </c>
      <c r="O1790">
        <f t="shared" si="83"/>
        <v>1</v>
      </c>
    </row>
    <row r="1791" spans="1:16" x14ac:dyDescent="0.2">
      <c r="A1791">
        <v>89301702</v>
      </c>
      <c r="B1791" t="s">
        <v>3048</v>
      </c>
      <c r="C1791" t="s">
        <v>3049</v>
      </c>
      <c r="D1791">
        <v>10</v>
      </c>
      <c r="E1791" s="1">
        <v>40909</v>
      </c>
      <c r="G1791" t="s">
        <v>32</v>
      </c>
      <c r="H1791" t="s">
        <v>376</v>
      </c>
      <c r="I1791" t="s">
        <v>377</v>
      </c>
      <c r="J1791" t="s">
        <v>35</v>
      </c>
      <c r="K1791">
        <v>0.05</v>
      </c>
      <c r="L1791" t="s">
        <v>36</v>
      </c>
      <c r="M1791" t="str">
        <f t="shared" si="81"/>
        <v>MUDr. Michal Konečný</v>
      </c>
      <c r="N1791">
        <f t="shared" si="82"/>
        <v>3</v>
      </c>
      <c r="O1791">
        <f t="shared" si="83"/>
        <v>0.45</v>
      </c>
    </row>
    <row r="1792" spans="1:16" x14ac:dyDescent="0.2">
      <c r="A1792">
        <v>89301313</v>
      </c>
      <c r="B1792" t="s">
        <v>2343</v>
      </c>
      <c r="C1792" t="s">
        <v>229</v>
      </c>
      <c r="D1792">
        <v>5</v>
      </c>
      <c r="E1792" s="1">
        <v>42917</v>
      </c>
      <c r="G1792" t="s">
        <v>13</v>
      </c>
      <c r="H1792" t="s">
        <v>107</v>
      </c>
      <c r="I1792" t="s">
        <v>2384</v>
      </c>
      <c r="K1792">
        <v>1</v>
      </c>
      <c r="L1792" t="s">
        <v>19</v>
      </c>
      <c r="M1792" t="str">
        <f t="shared" si="81"/>
        <v>Mgr. Ivana Konevičová</v>
      </c>
      <c r="N1792">
        <f t="shared" si="82"/>
        <v>1</v>
      </c>
      <c r="O1792">
        <f t="shared" si="83"/>
        <v>1</v>
      </c>
    </row>
    <row r="1793" spans="1:15" x14ac:dyDescent="0.2">
      <c r="A1793">
        <v>89305246</v>
      </c>
      <c r="B1793" t="s">
        <v>3126</v>
      </c>
      <c r="C1793" t="s">
        <v>3127</v>
      </c>
      <c r="D1793">
        <v>15</v>
      </c>
      <c r="E1793" s="1">
        <v>44562</v>
      </c>
      <c r="G1793" t="s">
        <v>2182</v>
      </c>
      <c r="H1793" t="s">
        <v>183</v>
      </c>
      <c r="I1793" t="s">
        <v>3129</v>
      </c>
      <c r="K1793">
        <v>0.5</v>
      </c>
      <c r="L1793" t="s">
        <v>2187</v>
      </c>
      <c r="M1793" t="str">
        <f t="shared" si="81"/>
        <v>MDDr. Zuzana Koniarová</v>
      </c>
      <c r="N1793">
        <f t="shared" si="82"/>
        <v>1</v>
      </c>
      <c r="O1793">
        <f t="shared" si="83"/>
        <v>0.5</v>
      </c>
    </row>
    <row r="1794" spans="1:15" x14ac:dyDescent="0.2">
      <c r="A1794">
        <v>89301044</v>
      </c>
      <c r="B1794" t="s">
        <v>701</v>
      </c>
      <c r="C1794" t="s">
        <v>229</v>
      </c>
      <c r="D1794">
        <v>5</v>
      </c>
      <c r="E1794" s="1">
        <v>42064</v>
      </c>
      <c r="H1794" t="s">
        <v>115</v>
      </c>
      <c r="I1794" t="s">
        <v>737</v>
      </c>
      <c r="J1794" t="s">
        <v>62</v>
      </c>
      <c r="K1794">
        <v>1</v>
      </c>
      <c r="L1794" t="s">
        <v>19</v>
      </c>
      <c r="M1794" t="str">
        <f t="shared" si="81"/>
        <v>Miroslava Königová</v>
      </c>
      <c r="N1794">
        <f t="shared" si="82"/>
        <v>1</v>
      </c>
      <c r="O1794">
        <f t="shared" si="83"/>
        <v>1</v>
      </c>
    </row>
    <row r="1795" spans="1:15" x14ac:dyDescent="0.2">
      <c r="A1795">
        <v>89301355</v>
      </c>
      <c r="B1795" t="s">
        <v>2620</v>
      </c>
      <c r="C1795" t="s">
        <v>2621</v>
      </c>
      <c r="D1795">
        <v>10</v>
      </c>
      <c r="E1795" s="1">
        <v>39448</v>
      </c>
      <c r="H1795" t="s">
        <v>99</v>
      </c>
      <c r="I1795" t="s">
        <v>2627</v>
      </c>
      <c r="K1795">
        <v>1</v>
      </c>
      <c r="L1795" t="s">
        <v>51</v>
      </c>
      <c r="M1795" t="str">
        <f t="shared" ref="M1795:M1858" si="84">IF(G1795="",H1795&amp;" "&amp;I1795,G1795&amp;" "&amp;H1795&amp;" "&amp;I1795)</f>
        <v>Jarmila Konopčíková</v>
      </c>
      <c r="N1795">
        <f t="shared" ref="N1795:N1858" si="85">COUNTIF(M:M,M1795)</f>
        <v>1</v>
      </c>
      <c r="O1795">
        <f t="shared" ref="O1795:O1858" si="86">SUMIFS(K:K,M:M,M1795)</f>
        <v>1</v>
      </c>
    </row>
    <row r="1796" spans="1:15" x14ac:dyDescent="0.2">
      <c r="A1796">
        <v>89301142</v>
      </c>
      <c r="B1796" t="s">
        <v>1700</v>
      </c>
      <c r="C1796" t="s">
        <v>1732</v>
      </c>
      <c r="D1796">
        <v>10</v>
      </c>
      <c r="E1796" s="1">
        <v>39448</v>
      </c>
      <c r="H1796" t="s">
        <v>349</v>
      </c>
      <c r="I1796" t="s">
        <v>1735</v>
      </c>
      <c r="K1796">
        <v>1</v>
      </c>
      <c r="L1796" t="s">
        <v>19</v>
      </c>
      <c r="M1796" t="str">
        <f t="shared" si="84"/>
        <v>Jiřina Konopková</v>
      </c>
      <c r="N1796">
        <f t="shared" si="85"/>
        <v>1</v>
      </c>
      <c r="O1796">
        <f t="shared" si="86"/>
        <v>1</v>
      </c>
    </row>
    <row r="1797" spans="1:15" x14ac:dyDescent="0.2">
      <c r="A1797">
        <v>89301600</v>
      </c>
      <c r="B1797" t="s">
        <v>2942</v>
      </c>
      <c r="C1797" t="s">
        <v>2942</v>
      </c>
      <c r="D1797">
        <v>10</v>
      </c>
      <c r="E1797" s="1">
        <v>44287</v>
      </c>
      <c r="H1797" t="s">
        <v>781</v>
      </c>
      <c r="I1797" t="s">
        <v>2997</v>
      </c>
      <c r="J1797" t="s">
        <v>62</v>
      </c>
      <c r="K1797">
        <v>0.14199999999999999</v>
      </c>
      <c r="L1797" t="s">
        <v>51</v>
      </c>
      <c r="M1797" t="str">
        <f t="shared" si="84"/>
        <v>Vladimír Konrád</v>
      </c>
      <c r="N1797">
        <f t="shared" si="85"/>
        <v>7</v>
      </c>
      <c r="O1797">
        <f t="shared" si="86"/>
        <v>0.99399999999999999</v>
      </c>
    </row>
    <row r="1798" spans="1:15" x14ac:dyDescent="0.2">
      <c r="A1798">
        <v>89301602</v>
      </c>
      <c r="B1798" t="s">
        <v>3011</v>
      </c>
      <c r="C1798" t="s">
        <v>3012</v>
      </c>
      <c r="D1798">
        <v>10</v>
      </c>
      <c r="E1798" s="1">
        <v>43252</v>
      </c>
      <c r="H1798" t="s">
        <v>781</v>
      </c>
      <c r="I1798" t="s">
        <v>2997</v>
      </c>
      <c r="J1798" t="s">
        <v>62</v>
      </c>
      <c r="K1798">
        <v>0.14199999999999999</v>
      </c>
      <c r="L1798" t="s">
        <v>51</v>
      </c>
      <c r="M1798" t="str">
        <f t="shared" si="84"/>
        <v>Vladimír Konrád</v>
      </c>
      <c r="N1798">
        <f t="shared" si="85"/>
        <v>7</v>
      </c>
      <c r="O1798">
        <f t="shared" si="86"/>
        <v>0.99399999999999999</v>
      </c>
    </row>
    <row r="1799" spans="1:15" x14ac:dyDescent="0.2">
      <c r="A1799">
        <v>89301604</v>
      </c>
      <c r="B1799" t="s">
        <v>3018</v>
      </c>
      <c r="C1799" t="s">
        <v>3019</v>
      </c>
      <c r="D1799">
        <v>10</v>
      </c>
      <c r="E1799" s="1">
        <v>43252</v>
      </c>
      <c r="H1799" t="s">
        <v>781</v>
      </c>
      <c r="I1799" t="s">
        <v>2997</v>
      </c>
      <c r="J1799" t="s">
        <v>62</v>
      </c>
      <c r="K1799">
        <v>0.14199999999999999</v>
      </c>
      <c r="L1799" t="s">
        <v>51</v>
      </c>
      <c r="M1799" t="str">
        <f t="shared" si="84"/>
        <v>Vladimír Konrád</v>
      </c>
      <c r="N1799">
        <f t="shared" si="85"/>
        <v>7</v>
      </c>
      <c r="O1799">
        <f t="shared" si="86"/>
        <v>0.99399999999999999</v>
      </c>
    </row>
    <row r="1800" spans="1:15" x14ac:dyDescent="0.2">
      <c r="A1800">
        <v>89301605</v>
      </c>
      <c r="B1800" t="s">
        <v>3023</v>
      </c>
      <c r="C1800" t="s">
        <v>3024</v>
      </c>
      <c r="D1800">
        <v>10</v>
      </c>
      <c r="E1800" s="1">
        <v>43252</v>
      </c>
      <c r="H1800" t="s">
        <v>781</v>
      </c>
      <c r="I1800" t="s">
        <v>2997</v>
      </c>
      <c r="J1800" t="s">
        <v>62</v>
      </c>
      <c r="K1800">
        <v>0.14199999999999999</v>
      </c>
      <c r="L1800" t="s">
        <v>51</v>
      </c>
      <c r="M1800" t="str">
        <f t="shared" si="84"/>
        <v>Vladimír Konrád</v>
      </c>
      <c r="N1800">
        <f t="shared" si="85"/>
        <v>7</v>
      </c>
      <c r="O1800">
        <f t="shared" si="86"/>
        <v>0.99399999999999999</v>
      </c>
    </row>
    <row r="1801" spans="1:15" x14ac:dyDescent="0.2">
      <c r="A1801">
        <v>89301606</v>
      </c>
      <c r="B1801" t="s">
        <v>3025</v>
      </c>
      <c r="C1801" t="s">
        <v>3026</v>
      </c>
      <c r="D1801">
        <v>10</v>
      </c>
      <c r="E1801" s="1">
        <v>43252</v>
      </c>
      <c r="H1801" t="s">
        <v>781</v>
      </c>
      <c r="I1801" t="s">
        <v>2997</v>
      </c>
      <c r="J1801" t="s">
        <v>62</v>
      </c>
      <c r="K1801">
        <v>0.14199999999999999</v>
      </c>
      <c r="L1801" t="s">
        <v>51</v>
      </c>
      <c r="M1801" t="str">
        <f t="shared" si="84"/>
        <v>Vladimír Konrád</v>
      </c>
      <c r="N1801">
        <f t="shared" si="85"/>
        <v>7</v>
      </c>
      <c r="O1801">
        <f t="shared" si="86"/>
        <v>0.99399999999999999</v>
      </c>
    </row>
    <row r="1802" spans="1:15" x14ac:dyDescent="0.2">
      <c r="A1802">
        <v>89301607</v>
      </c>
      <c r="B1802" t="s">
        <v>3027</v>
      </c>
      <c r="C1802" t="s">
        <v>3028</v>
      </c>
      <c r="D1802">
        <v>10</v>
      </c>
      <c r="E1802" s="1">
        <v>43252</v>
      </c>
      <c r="H1802" t="s">
        <v>781</v>
      </c>
      <c r="I1802" t="s">
        <v>2997</v>
      </c>
      <c r="J1802" t="s">
        <v>62</v>
      </c>
      <c r="K1802">
        <v>0.14199999999999999</v>
      </c>
      <c r="L1802" t="s">
        <v>51</v>
      </c>
      <c r="M1802" t="str">
        <f t="shared" si="84"/>
        <v>Vladimír Konrád</v>
      </c>
      <c r="N1802">
        <f t="shared" si="85"/>
        <v>7</v>
      </c>
      <c r="O1802">
        <f t="shared" si="86"/>
        <v>0.99399999999999999</v>
      </c>
    </row>
    <row r="1803" spans="1:15" x14ac:dyDescent="0.2">
      <c r="A1803">
        <v>89301608</v>
      </c>
      <c r="B1803" t="s">
        <v>3029</v>
      </c>
      <c r="C1803" t="s">
        <v>3029</v>
      </c>
      <c r="D1803">
        <v>10</v>
      </c>
      <c r="E1803" s="1">
        <v>43252</v>
      </c>
      <c r="H1803" t="s">
        <v>781</v>
      </c>
      <c r="I1803" t="s">
        <v>2997</v>
      </c>
      <c r="J1803" t="s">
        <v>62</v>
      </c>
      <c r="K1803">
        <v>0.14199999999999999</v>
      </c>
      <c r="L1803" t="s">
        <v>51</v>
      </c>
      <c r="M1803" t="str">
        <f t="shared" si="84"/>
        <v>Vladimír Konrád</v>
      </c>
      <c r="N1803">
        <f t="shared" si="85"/>
        <v>7</v>
      </c>
      <c r="O1803">
        <f t="shared" si="86"/>
        <v>0.99399999999999999</v>
      </c>
    </row>
    <row r="1804" spans="1:15" x14ac:dyDescent="0.2">
      <c r="A1804">
        <v>89301503</v>
      </c>
      <c r="B1804" t="s">
        <v>1937</v>
      </c>
      <c r="C1804" t="s">
        <v>229</v>
      </c>
      <c r="D1804">
        <v>5</v>
      </c>
      <c r="E1804" s="1">
        <v>44075</v>
      </c>
      <c r="H1804" t="s">
        <v>72</v>
      </c>
      <c r="I1804" t="s">
        <v>2877</v>
      </c>
      <c r="J1804" t="s">
        <v>62</v>
      </c>
      <c r="K1804">
        <v>1</v>
      </c>
      <c r="L1804" t="s">
        <v>51</v>
      </c>
      <c r="M1804" t="str">
        <f t="shared" si="84"/>
        <v>Vendula Konrádová</v>
      </c>
      <c r="N1804">
        <f t="shared" si="85"/>
        <v>1</v>
      </c>
      <c r="O1804">
        <f t="shared" si="86"/>
        <v>1</v>
      </c>
    </row>
    <row r="1805" spans="1:15" x14ac:dyDescent="0.2">
      <c r="A1805">
        <v>89301708</v>
      </c>
      <c r="B1805" t="s">
        <v>1326</v>
      </c>
      <c r="C1805" t="s">
        <v>3058</v>
      </c>
      <c r="D1805">
        <v>10</v>
      </c>
      <c r="E1805" s="1">
        <v>43983</v>
      </c>
      <c r="G1805" t="s">
        <v>32</v>
      </c>
      <c r="H1805" t="s">
        <v>54</v>
      </c>
      <c r="I1805" t="s">
        <v>2877</v>
      </c>
      <c r="K1805">
        <v>0</v>
      </c>
      <c r="L1805" t="s">
        <v>36</v>
      </c>
      <c r="M1805" t="str">
        <f t="shared" si="84"/>
        <v>MUDr. Hana Konrádová</v>
      </c>
      <c r="N1805">
        <f t="shared" si="85"/>
        <v>1</v>
      </c>
      <c r="O1805">
        <f t="shared" si="86"/>
        <v>0</v>
      </c>
    </row>
    <row r="1806" spans="1:15" x14ac:dyDescent="0.2">
      <c r="A1806">
        <v>89301075</v>
      </c>
      <c r="B1806" t="s">
        <v>904</v>
      </c>
      <c r="C1806" t="s">
        <v>981</v>
      </c>
      <c r="D1806">
        <v>10</v>
      </c>
      <c r="E1806" s="1">
        <v>43724</v>
      </c>
      <c r="G1806" t="s">
        <v>32</v>
      </c>
      <c r="H1806" t="s">
        <v>203</v>
      </c>
      <c r="I1806" t="s">
        <v>1015</v>
      </c>
      <c r="K1806">
        <v>1</v>
      </c>
      <c r="L1806" t="s">
        <v>167</v>
      </c>
      <c r="M1806" t="str">
        <f t="shared" si="84"/>
        <v>MUDr. Michaela Konupčiková</v>
      </c>
      <c r="N1806">
        <f t="shared" si="85"/>
        <v>1</v>
      </c>
      <c r="O1806">
        <f t="shared" si="86"/>
        <v>1</v>
      </c>
    </row>
    <row r="1807" spans="1:15" x14ac:dyDescent="0.2">
      <c r="A1807">
        <v>89301322</v>
      </c>
      <c r="B1807" t="s">
        <v>2385</v>
      </c>
      <c r="C1807" t="s">
        <v>351</v>
      </c>
      <c r="D1807">
        <v>10</v>
      </c>
      <c r="E1807" s="1">
        <v>41699</v>
      </c>
      <c r="H1807" t="s">
        <v>145</v>
      </c>
      <c r="I1807" t="s">
        <v>2413</v>
      </c>
      <c r="K1807">
        <v>1</v>
      </c>
      <c r="L1807" t="s">
        <v>51</v>
      </c>
      <c r="M1807" t="str">
        <f t="shared" si="84"/>
        <v>Pavla Konupčíková</v>
      </c>
      <c r="N1807">
        <f t="shared" si="85"/>
        <v>1</v>
      </c>
      <c r="O1807">
        <f t="shared" si="86"/>
        <v>1</v>
      </c>
    </row>
    <row r="1808" spans="1:15" x14ac:dyDescent="0.2">
      <c r="A1808">
        <v>89301172</v>
      </c>
      <c r="B1808" t="s">
        <v>1863</v>
      </c>
      <c r="C1808" t="s">
        <v>1484</v>
      </c>
      <c r="D1808">
        <v>10</v>
      </c>
      <c r="E1808" s="1">
        <v>43862</v>
      </c>
      <c r="G1808" t="s">
        <v>32</v>
      </c>
      <c r="H1808" t="s">
        <v>516</v>
      </c>
      <c r="I1808" t="s">
        <v>1905</v>
      </c>
      <c r="K1808">
        <v>0.7</v>
      </c>
      <c r="L1808" t="s">
        <v>36</v>
      </c>
      <c r="M1808" t="str">
        <f t="shared" si="84"/>
        <v>MUDr. Roman Kopáčik</v>
      </c>
      <c r="N1808">
        <f t="shared" si="85"/>
        <v>2</v>
      </c>
      <c r="O1808">
        <f t="shared" si="86"/>
        <v>1</v>
      </c>
    </row>
    <row r="1809" spans="1:16" x14ac:dyDescent="0.2">
      <c r="A1809">
        <v>89301606</v>
      </c>
      <c r="B1809" t="s">
        <v>3025</v>
      </c>
      <c r="C1809" t="s">
        <v>3026</v>
      </c>
      <c r="D1809">
        <v>10</v>
      </c>
      <c r="E1809" s="1">
        <v>44440</v>
      </c>
      <c r="G1809" t="s">
        <v>32</v>
      </c>
      <c r="H1809" t="s">
        <v>516</v>
      </c>
      <c r="I1809" t="s">
        <v>1905</v>
      </c>
      <c r="K1809">
        <v>0.3</v>
      </c>
      <c r="L1809" t="s">
        <v>36</v>
      </c>
      <c r="M1809" t="str">
        <f t="shared" si="84"/>
        <v>MUDr. Roman Kopáčik</v>
      </c>
      <c r="N1809">
        <f t="shared" si="85"/>
        <v>2</v>
      </c>
      <c r="O1809">
        <f t="shared" si="86"/>
        <v>1</v>
      </c>
    </row>
    <row r="1810" spans="1:16" x14ac:dyDescent="0.2">
      <c r="A1810">
        <v>89301503</v>
      </c>
      <c r="B1810" t="s">
        <v>1937</v>
      </c>
      <c r="C1810" t="s">
        <v>229</v>
      </c>
      <c r="D1810">
        <v>5</v>
      </c>
      <c r="E1810" s="1">
        <v>41640</v>
      </c>
      <c r="H1810" t="s">
        <v>344</v>
      </c>
      <c r="I1810" t="s">
        <v>2862</v>
      </c>
      <c r="K1810">
        <v>1</v>
      </c>
      <c r="L1810" t="s">
        <v>19</v>
      </c>
      <c r="M1810" t="str">
        <f t="shared" si="84"/>
        <v>Radka Kopecká</v>
      </c>
      <c r="N1810">
        <f t="shared" si="85"/>
        <v>1</v>
      </c>
      <c r="O1810">
        <f t="shared" si="86"/>
        <v>1</v>
      </c>
    </row>
    <row r="1811" spans="1:16" x14ac:dyDescent="0.2">
      <c r="A1811">
        <v>89301600</v>
      </c>
      <c r="B1811" t="s">
        <v>2942</v>
      </c>
      <c r="C1811" t="s">
        <v>2942</v>
      </c>
      <c r="D1811">
        <v>10</v>
      </c>
      <c r="E1811" s="1">
        <v>39143</v>
      </c>
      <c r="G1811" t="s">
        <v>32</v>
      </c>
      <c r="H1811" t="s">
        <v>176</v>
      </c>
      <c r="I1811" t="s">
        <v>2862</v>
      </c>
      <c r="K1811">
        <v>0.25</v>
      </c>
      <c r="L1811" t="s">
        <v>36</v>
      </c>
      <c r="M1811" t="str">
        <f t="shared" si="84"/>
        <v>MUDr. Tereza Kopecká</v>
      </c>
      <c r="N1811">
        <f t="shared" si="85"/>
        <v>2</v>
      </c>
      <c r="O1811">
        <f t="shared" si="86"/>
        <v>0.5</v>
      </c>
    </row>
    <row r="1812" spans="1:16" x14ac:dyDescent="0.2">
      <c r="A1812">
        <v>89301604</v>
      </c>
      <c r="B1812" t="s">
        <v>3018</v>
      </c>
      <c r="C1812" t="s">
        <v>3019</v>
      </c>
      <c r="D1812">
        <v>10</v>
      </c>
      <c r="E1812" s="1">
        <v>44228</v>
      </c>
      <c r="G1812" t="s">
        <v>32</v>
      </c>
      <c r="H1812" t="s">
        <v>176</v>
      </c>
      <c r="I1812" t="s">
        <v>2862</v>
      </c>
      <c r="K1812">
        <v>0.25</v>
      </c>
      <c r="L1812" t="s">
        <v>36</v>
      </c>
      <c r="M1812" t="str">
        <f t="shared" si="84"/>
        <v>MUDr. Tereza Kopecká</v>
      </c>
      <c r="N1812">
        <f t="shared" si="85"/>
        <v>2</v>
      </c>
      <c r="O1812">
        <f t="shared" si="86"/>
        <v>0.5</v>
      </c>
    </row>
    <row r="1813" spans="1:16" x14ac:dyDescent="0.2">
      <c r="A1813">
        <v>89301942</v>
      </c>
      <c r="B1813" t="s">
        <v>3072</v>
      </c>
      <c r="C1813" t="s">
        <v>3072</v>
      </c>
      <c r="D1813">
        <v>10</v>
      </c>
      <c r="E1813" s="1">
        <v>44197</v>
      </c>
      <c r="H1813" t="s">
        <v>165</v>
      </c>
      <c r="I1813" t="s">
        <v>3091</v>
      </c>
      <c r="K1813">
        <v>0.94</v>
      </c>
      <c r="L1813" t="s">
        <v>3074</v>
      </c>
      <c r="M1813" t="str">
        <f t="shared" si="84"/>
        <v>Tomáš Kopecký</v>
      </c>
      <c r="N1813">
        <f t="shared" si="85"/>
        <v>1</v>
      </c>
      <c r="O1813">
        <f t="shared" si="86"/>
        <v>0.94</v>
      </c>
    </row>
    <row r="1814" spans="1:16" x14ac:dyDescent="0.2">
      <c r="A1814">
        <v>89100601</v>
      </c>
      <c r="B1814" t="s">
        <v>12</v>
      </c>
      <c r="C1814" t="s">
        <v>12</v>
      </c>
      <c r="D1814">
        <v>5</v>
      </c>
      <c r="E1814" s="1">
        <v>43344</v>
      </c>
      <c r="H1814" t="s">
        <v>56</v>
      </c>
      <c r="I1814" t="s">
        <v>57</v>
      </c>
      <c r="K1814">
        <v>1</v>
      </c>
      <c r="L1814" t="s">
        <v>51</v>
      </c>
      <c r="M1814" t="str">
        <f t="shared" si="84"/>
        <v>Veronika Kopečná</v>
      </c>
      <c r="N1814">
        <f t="shared" si="85"/>
        <v>1</v>
      </c>
      <c r="O1814">
        <f t="shared" si="86"/>
        <v>1</v>
      </c>
    </row>
    <row r="1815" spans="1:16" x14ac:dyDescent="0.2">
      <c r="A1815">
        <v>89301082</v>
      </c>
      <c r="B1815" t="s">
        <v>1220</v>
      </c>
      <c r="C1815" t="s">
        <v>351</v>
      </c>
      <c r="D1815">
        <v>10</v>
      </c>
      <c r="E1815" s="1">
        <v>41883</v>
      </c>
      <c r="G1815" t="s">
        <v>20</v>
      </c>
      <c r="H1815" t="s">
        <v>183</v>
      </c>
      <c r="I1815" t="s">
        <v>57</v>
      </c>
      <c r="K1815">
        <v>1</v>
      </c>
      <c r="L1815" t="s">
        <v>51</v>
      </c>
      <c r="M1815" t="str">
        <f t="shared" si="84"/>
        <v>Bc. Zuzana Kopečná</v>
      </c>
      <c r="N1815">
        <f t="shared" si="85"/>
        <v>1</v>
      </c>
      <c r="O1815">
        <f t="shared" si="86"/>
        <v>1</v>
      </c>
    </row>
    <row r="1816" spans="1:16" x14ac:dyDescent="0.2">
      <c r="A1816">
        <v>89301111</v>
      </c>
      <c r="B1816" t="s">
        <v>1492</v>
      </c>
      <c r="C1816" t="s">
        <v>77</v>
      </c>
      <c r="D1816">
        <v>5</v>
      </c>
      <c r="E1816" s="1">
        <v>44044</v>
      </c>
      <c r="G1816" t="s">
        <v>32</v>
      </c>
      <c r="H1816" t="s">
        <v>119</v>
      </c>
      <c r="I1816" t="s">
        <v>1547</v>
      </c>
      <c r="K1816">
        <v>1</v>
      </c>
      <c r="L1816" t="s">
        <v>167</v>
      </c>
      <c r="M1816" t="str">
        <f t="shared" si="84"/>
        <v>MUDr. Martin Kopičár</v>
      </c>
      <c r="N1816">
        <f t="shared" si="85"/>
        <v>1</v>
      </c>
      <c r="O1816">
        <f t="shared" si="86"/>
        <v>1</v>
      </c>
    </row>
    <row r="1817" spans="1:16" x14ac:dyDescent="0.2">
      <c r="A1817">
        <v>89301211</v>
      </c>
      <c r="B1817" t="s">
        <v>2044</v>
      </c>
      <c r="C1817" t="s">
        <v>77</v>
      </c>
      <c r="D1817">
        <v>5</v>
      </c>
      <c r="E1817" s="1">
        <v>41988</v>
      </c>
      <c r="H1817" t="s">
        <v>54</v>
      </c>
      <c r="I1817" t="s">
        <v>2053</v>
      </c>
      <c r="K1817">
        <v>1</v>
      </c>
      <c r="L1817" t="s">
        <v>27</v>
      </c>
      <c r="M1817" t="str">
        <f t="shared" si="84"/>
        <v>Hana Kopilčáková</v>
      </c>
      <c r="N1817">
        <f t="shared" si="85"/>
        <v>1</v>
      </c>
      <c r="O1817">
        <f t="shared" si="86"/>
        <v>1</v>
      </c>
    </row>
    <row r="1818" spans="1:16" x14ac:dyDescent="0.2">
      <c r="A1818">
        <v>89301163</v>
      </c>
      <c r="B1818" t="s">
        <v>1772</v>
      </c>
      <c r="C1818" t="s">
        <v>229</v>
      </c>
      <c r="D1818">
        <v>5</v>
      </c>
      <c r="E1818" s="1">
        <v>44317</v>
      </c>
      <c r="H1818" t="s">
        <v>25</v>
      </c>
      <c r="I1818" t="s">
        <v>1852</v>
      </c>
      <c r="K1818">
        <v>1</v>
      </c>
      <c r="L1818" t="s">
        <v>51</v>
      </c>
      <c r="M1818" t="str">
        <f t="shared" si="84"/>
        <v>Marcela Kopková</v>
      </c>
      <c r="N1818">
        <f t="shared" si="85"/>
        <v>1</v>
      </c>
      <c r="O1818">
        <f t="shared" si="86"/>
        <v>1</v>
      </c>
    </row>
    <row r="1819" spans="1:16" x14ac:dyDescent="0.2">
      <c r="A1819">
        <v>89301132</v>
      </c>
      <c r="B1819" t="s">
        <v>1644</v>
      </c>
      <c r="C1819" t="s">
        <v>1683</v>
      </c>
      <c r="D1819">
        <v>10</v>
      </c>
      <c r="E1819" s="1">
        <v>41883</v>
      </c>
      <c r="H1819" t="s">
        <v>90</v>
      </c>
      <c r="I1819" t="s">
        <v>1689</v>
      </c>
      <c r="J1819" t="s">
        <v>62</v>
      </c>
      <c r="K1819">
        <v>1</v>
      </c>
      <c r="L1819" t="s">
        <v>19</v>
      </c>
      <c r="M1819" t="str">
        <f t="shared" si="84"/>
        <v>Dagmar Koplíková</v>
      </c>
      <c r="N1819">
        <f t="shared" si="85"/>
        <v>1</v>
      </c>
      <c r="O1819">
        <f t="shared" si="86"/>
        <v>1</v>
      </c>
    </row>
    <row r="1820" spans="1:16" x14ac:dyDescent="0.2">
      <c r="A1820">
        <v>89301593</v>
      </c>
      <c r="B1820" t="s">
        <v>2892</v>
      </c>
      <c r="C1820" t="s">
        <v>2893</v>
      </c>
      <c r="D1820">
        <v>5</v>
      </c>
      <c r="E1820" s="1">
        <v>43160</v>
      </c>
      <c r="H1820" t="s">
        <v>58</v>
      </c>
      <c r="I1820" t="s">
        <v>1689</v>
      </c>
      <c r="J1820" t="s">
        <v>62</v>
      </c>
      <c r="K1820">
        <v>0.5</v>
      </c>
      <c r="L1820" t="s">
        <v>19</v>
      </c>
      <c r="M1820" t="str">
        <f t="shared" si="84"/>
        <v>Lenka Koplíková</v>
      </c>
      <c r="N1820">
        <f t="shared" si="85"/>
        <v>1</v>
      </c>
      <c r="O1820">
        <f t="shared" si="86"/>
        <v>0.5</v>
      </c>
    </row>
    <row r="1821" spans="1:16" x14ac:dyDescent="0.2">
      <c r="A1821">
        <v>89100601</v>
      </c>
      <c r="B1821" t="s">
        <v>12</v>
      </c>
      <c r="C1821" t="s">
        <v>12</v>
      </c>
      <c r="D1821">
        <v>5</v>
      </c>
      <c r="E1821" s="1">
        <v>43040</v>
      </c>
      <c r="G1821" t="s">
        <v>13</v>
      </c>
      <c r="H1821" t="s">
        <v>42</v>
      </c>
      <c r="I1821" t="s">
        <v>43</v>
      </c>
      <c r="K1821">
        <v>0.1</v>
      </c>
      <c r="L1821" t="s">
        <v>16</v>
      </c>
      <c r="M1821" t="str">
        <f t="shared" si="84"/>
        <v>Mgr. Jana Kopová</v>
      </c>
      <c r="N1821">
        <f t="shared" si="85"/>
        <v>3</v>
      </c>
      <c r="O1821">
        <f t="shared" si="86"/>
        <v>1</v>
      </c>
    </row>
    <row r="1822" spans="1:16" x14ac:dyDescent="0.2">
      <c r="A1822">
        <v>89301261</v>
      </c>
      <c r="B1822" t="s">
        <v>2210</v>
      </c>
      <c r="C1822" t="s">
        <v>77</v>
      </c>
      <c r="D1822">
        <v>5</v>
      </c>
      <c r="E1822" s="1">
        <v>39448</v>
      </c>
      <c r="G1822" t="s">
        <v>13</v>
      </c>
      <c r="H1822" t="s">
        <v>42</v>
      </c>
      <c r="I1822" t="s">
        <v>43</v>
      </c>
      <c r="K1822">
        <v>0.2</v>
      </c>
      <c r="L1822" t="s">
        <v>16</v>
      </c>
      <c r="M1822" t="str">
        <f t="shared" si="84"/>
        <v>Mgr. Jana Kopová</v>
      </c>
      <c r="N1822">
        <f t="shared" si="85"/>
        <v>3</v>
      </c>
      <c r="O1822">
        <f t="shared" si="86"/>
        <v>1</v>
      </c>
    </row>
    <row r="1823" spans="1:16" x14ac:dyDescent="0.2">
      <c r="A1823">
        <v>89301265</v>
      </c>
      <c r="B1823" t="s">
        <v>2210</v>
      </c>
      <c r="C1823" t="s">
        <v>2267</v>
      </c>
      <c r="D1823">
        <v>10</v>
      </c>
      <c r="E1823" s="1">
        <v>39448</v>
      </c>
      <c r="G1823" t="s">
        <v>13</v>
      </c>
      <c r="H1823" t="s">
        <v>42</v>
      </c>
      <c r="I1823" t="s">
        <v>43</v>
      </c>
      <c r="K1823">
        <v>0.7</v>
      </c>
      <c r="L1823" t="s">
        <v>16</v>
      </c>
      <c r="M1823" t="str">
        <f t="shared" si="84"/>
        <v>Mgr. Jana Kopová</v>
      </c>
      <c r="N1823">
        <f t="shared" si="85"/>
        <v>3</v>
      </c>
      <c r="O1823">
        <f t="shared" si="86"/>
        <v>1</v>
      </c>
    </row>
    <row r="1824" spans="1:16" x14ac:dyDescent="0.2">
      <c r="A1824">
        <v>89301942</v>
      </c>
      <c r="B1824" t="s">
        <v>3072</v>
      </c>
      <c r="C1824" t="s">
        <v>3072</v>
      </c>
      <c r="D1824">
        <v>10</v>
      </c>
      <c r="E1824" s="1">
        <v>44197</v>
      </c>
      <c r="H1824" t="s">
        <v>195</v>
      </c>
      <c r="I1824" t="s">
        <v>3108</v>
      </c>
      <c r="K1824">
        <v>0.74</v>
      </c>
      <c r="L1824" t="s">
        <v>3074</v>
      </c>
      <c r="M1824" t="str">
        <f t="shared" si="84"/>
        <v>Jiří Kopp</v>
      </c>
      <c r="N1824">
        <f t="shared" si="85"/>
        <v>4</v>
      </c>
      <c r="O1824">
        <f t="shared" si="86"/>
        <v>1.88</v>
      </c>
      <c r="P1824" t="s">
        <v>3178</v>
      </c>
    </row>
    <row r="1825" spans="1:16" x14ac:dyDescent="0.2">
      <c r="A1825">
        <v>89301942</v>
      </c>
      <c r="B1825" t="s">
        <v>3072</v>
      </c>
      <c r="C1825" t="s">
        <v>3072</v>
      </c>
      <c r="D1825">
        <v>10</v>
      </c>
      <c r="E1825" s="1">
        <v>44197</v>
      </c>
      <c r="H1825" t="s">
        <v>195</v>
      </c>
      <c r="I1825" t="s">
        <v>3108</v>
      </c>
      <c r="K1825">
        <v>0.2</v>
      </c>
      <c r="L1825" t="s">
        <v>3074</v>
      </c>
      <c r="M1825" t="str">
        <f t="shared" si="84"/>
        <v>Jiří Kopp</v>
      </c>
      <c r="N1825">
        <f t="shared" si="85"/>
        <v>4</v>
      </c>
      <c r="O1825">
        <f t="shared" si="86"/>
        <v>1.88</v>
      </c>
      <c r="P1825" t="s">
        <v>3178</v>
      </c>
    </row>
    <row r="1826" spans="1:16" x14ac:dyDescent="0.2">
      <c r="A1826">
        <v>89301942</v>
      </c>
      <c r="B1826" t="s">
        <v>3072</v>
      </c>
      <c r="C1826" t="s">
        <v>3072</v>
      </c>
      <c r="D1826">
        <v>10</v>
      </c>
      <c r="E1826" s="1">
        <v>44197</v>
      </c>
      <c r="H1826" t="s">
        <v>195</v>
      </c>
      <c r="I1826" t="s">
        <v>3108</v>
      </c>
      <c r="K1826">
        <v>0.74</v>
      </c>
      <c r="L1826" t="s">
        <v>3075</v>
      </c>
      <c r="M1826" t="str">
        <f t="shared" si="84"/>
        <v>Jiří Kopp</v>
      </c>
      <c r="N1826">
        <f t="shared" si="85"/>
        <v>4</v>
      </c>
      <c r="O1826">
        <f t="shared" si="86"/>
        <v>1.88</v>
      </c>
      <c r="P1826" t="s">
        <v>3178</v>
      </c>
    </row>
    <row r="1827" spans="1:16" x14ac:dyDescent="0.2">
      <c r="A1827">
        <v>89301942</v>
      </c>
      <c r="B1827" t="s">
        <v>3072</v>
      </c>
      <c r="C1827" t="s">
        <v>3072</v>
      </c>
      <c r="D1827">
        <v>10</v>
      </c>
      <c r="E1827" s="1">
        <v>44197</v>
      </c>
      <c r="H1827" t="s">
        <v>195</v>
      </c>
      <c r="I1827" t="s">
        <v>3108</v>
      </c>
      <c r="K1827">
        <v>0.2</v>
      </c>
      <c r="L1827" t="s">
        <v>3075</v>
      </c>
      <c r="M1827" t="str">
        <f t="shared" si="84"/>
        <v>Jiří Kopp</v>
      </c>
      <c r="N1827">
        <f t="shared" si="85"/>
        <v>4</v>
      </c>
      <c r="O1827">
        <f t="shared" si="86"/>
        <v>1.88</v>
      </c>
      <c r="P1827" t="s">
        <v>3178</v>
      </c>
    </row>
    <row r="1828" spans="1:16" x14ac:dyDescent="0.2">
      <c r="A1828">
        <v>89301041</v>
      </c>
      <c r="B1828" t="s">
        <v>621</v>
      </c>
      <c r="C1828" t="s">
        <v>77</v>
      </c>
      <c r="D1828">
        <v>5</v>
      </c>
      <c r="E1828" s="1">
        <v>44743</v>
      </c>
      <c r="H1828" t="s">
        <v>698</v>
      </c>
      <c r="I1828" t="s">
        <v>699</v>
      </c>
      <c r="K1828">
        <v>1</v>
      </c>
      <c r="L1828" t="s">
        <v>60</v>
      </c>
      <c r="M1828" t="str">
        <f t="shared" si="84"/>
        <v>Štěpánka Koppová</v>
      </c>
      <c r="N1828">
        <f t="shared" si="85"/>
        <v>1</v>
      </c>
      <c r="O1828">
        <f t="shared" si="86"/>
        <v>1</v>
      </c>
    </row>
    <row r="1829" spans="1:16" x14ac:dyDescent="0.2">
      <c r="A1829">
        <v>89301102</v>
      </c>
      <c r="B1829" t="s">
        <v>1326</v>
      </c>
      <c r="C1829" t="s">
        <v>351</v>
      </c>
      <c r="D1829">
        <v>10</v>
      </c>
      <c r="E1829" s="1">
        <v>41640</v>
      </c>
      <c r="G1829" t="s">
        <v>371</v>
      </c>
      <c r="H1829" t="s">
        <v>269</v>
      </c>
      <c r="I1829" t="s">
        <v>1416</v>
      </c>
      <c r="J1829" t="s">
        <v>35</v>
      </c>
      <c r="K1829">
        <v>0.05</v>
      </c>
      <c r="L1829" t="s">
        <v>36</v>
      </c>
      <c r="M1829" t="str">
        <f t="shared" si="84"/>
        <v>prof. MUDr. František Kopřiva</v>
      </c>
      <c r="N1829">
        <f t="shared" si="85"/>
        <v>3</v>
      </c>
      <c r="O1829">
        <f t="shared" si="86"/>
        <v>0.35</v>
      </c>
    </row>
    <row r="1830" spans="1:16" x14ac:dyDescent="0.2">
      <c r="A1830">
        <v>89301107</v>
      </c>
      <c r="B1830" t="s">
        <v>1326</v>
      </c>
      <c r="C1830" t="s">
        <v>1487</v>
      </c>
      <c r="D1830">
        <v>10</v>
      </c>
      <c r="E1830" s="1">
        <v>44013</v>
      </c>
      <c r="G1830" t="s">
        <v>371</v>
      </c>
      <c r="H1830" t="s">
        <v>269</v>
      </c>
      <c r="I1830" t="s">
        <v>1416</v>
      </c>
      <c r="J1830" t="s">
        <v>35</v>
      </c>
      <c r="K1830">
        <v>0.2</v>
      </c>
      <c r="L1830" t="s">
        <v>36</v>
      </c>
      <c r="M1830" t="str">
        <f t="shared" si="84"/>
        <v>prof. MUDr. František Kopřiva</v>
      </c>
      <c r="N1830">
        <f t="shared" si="85"/>
        <v>3</v>
      </c>
      <c r="O1830">
        <f t="shared" si="86"/>
        <v>0.35</v>
      </c>
    </row>
    <row r="1831" spans="1:16" x14ac:dyDescent="0.2">
      <c r="A1831">
        <v>89301108</v>
      </c>
      <c r="B1831" t="s">
        <v>1326</v>
      </c>
      <c r="C1831" t="s">
        <v>1489</v>
      </c>
      <c r="D1831">
        <v>8</v>
      </c>
      <c r="E1831" s="1">
        <v>44013</v>
      </c>
      <c r="G1831" t="s">
        <v>371</v>
      </c>
      <c r="H1831" t="s">
        <v>269</v>
      </c>
      <c r="I1831" t="s">
        <v>1416</v>
      </c>
      <c r="J1831" t="s">
        <v>35</v>
      </c>
      <c r="K1831">
        <v>0.1</v>
      </c>
      <c r="L1831" t="s">
        <v>36</v>
      </c>
      <c r="M1831" t="str">
        <f t="shared" si="84"/>
        <v>prof. MUDr. František Kopřiva</v>
      </c>
      <c r="N1831">
        <f t="shared" si="85"/>
        <v>3</v>
      </c>
      <c r="O1831">
        <f t="shared" si="86"/>
        <v>0.35</v>
      </c>
    </row>
    <row r="1832" spans="1:16" x14ac:dyDescent="0.2">
      <c r="A1832">
        <v>89301054</v>
      </c>
      <c r="B1832" t="s">
        <v>792</v>
      </c>
      <c r="C1832" t="s">
        <v>229</v>
      </c>
      <c r="D1832">
        <v>5</v>
      </c>
      <c r="E1832" s="1">
        <v>41640</v>
      </c>
      <c r="H1832" t="s">
        <v>183</v>
      </c>
      <c r="I1832" t="s">
        <v>800</v>
      </c>
      <c r="K1832">
        <v>1</v>
      </c>
      <c r="L1832" t="s">
        <v>51</v>
      </c>
      <c r="M1832" t="str">
        <f t="shared" si="84"/>
        <v>Zuzana Kopřivová</v>
      </c>
      <c r="N1832">
        <f t="shared" si="85"/>
        <v>1</v>
      </c>
      <c r="O1832">
        <f t="shared" si="86"/>
        <v>1</v>
      </c>
    </row>
    <row r="1833" spans="1:16" x14ac:dyDescent="0.2">
      <c r="A1833">
        <v>89301164</v>
      </c>
      <c r="B1833" t="s">
        <v>1772</v>
      </c>
      <c r="C1833" t="s">
        <v>1854</v>
      </c>
      <c r="D1833">
        <v>10</v>
      </c>
      <c r="E1833" s="1">
        <v>41518</v>
      </c>
      <c r="H1833" t="s">
        <v>252</v>
      </c>
      <c r="I1833" t="s">
        <v>1855</v>
      </c>
      <c r="K1833">
        <v>0.75</v>
      </c>
      <c r="L1833" t="s">
        <v>19</v>
      </c>
      <c r="M1833" t="str">
        <f t="shared" si="84"/>
        <v>Kamila Korábečná</v>
      </c>
      <c r="N1833">
        <f t="shared" si="85"/>
        <v>1</v>
      </c>
      <c r="O1833">
        <f t="shared" si="86"/>
        <v>0.75</v>
      </c>
    </row>
    <row r="1834" spans="1:16" x14ac:dyDescent="0.2">
      <c r="A1834">
        <v>89301221</v>
      </c>
      <c r="B1834" t="s">
        <v>2154</v>
      </c>
      <c r="C1834" t="s">
        <v>77</v>
      </c>
      <c r="D1834">
        <v>5</v>
      </c>
      <c r="E1834" s="1">
        <v>42156</v>
      </c>
      <c r="G1834" t="s">
        <v>78</v>
      </c>
      <c r="H1834" t="s">
        <v>316</v>
      </c>
      <c r="I1834" t="s">
        <v>2157</v>
      </c>
      <c r="J1834" t="s">
        <v>35</v>
      </c>
      <c r="K1834">
        <v>0.35</v>
      </c>
      <c r="L1834" t="s">
        <v>36</v>
      </c>
      <c r="M1834" t="str">
        <f t="shared" si="84"/>
        <v>doc. MUDr. Pavel Koranda</v>
      </c>
      <c r="N1834">
        <f t="shared" si="85"/>
        <v>3</v>
      </c>
      <c r="O1834">
        <f t="shared" si="86"/>
        <v>0.8</v>
      </c>
    </row>
    <row r="1835" spans="1:16" x14ac:dyDescent="0.2">
      <c r="A1835">
        <v>89301222</v>
      </c>
      <c r="B1835" t="s">
        <v>2154</v>
      </c>
      <c r="C1835" t="s">
        <v>351</v>
      </c>
      <c r="D1835">
        <v>10</v>
      </c>
      <c r="E1835" s="1">
        <v>42156</v>
      </c>
      <c r="G1835" t="s">
        <v>78</v>
      </c>
      <c r="H1835" t="s">
        <v>316</v>
      </c>
      <c r="I1835" t="s">
        <v>2157</v>
      </c>
      <c r="J1835" t="s">
        <v>35</v>
      </c>
      <c r="K1835">
        <v>0.15</v>
      </c>
      <c r="L1835" t="s">
        <v>36</v>
      </c>
      <c r="M1835" t="str">
        <f t="shared" si="84"/>
        <v>doc. MUDr. Pavel Koranda</v>
      </c>
      <c r="N1835">
        <f t="shared" si="85"/>
        <v>3</v>
      </c>
      <c r="O1835">
        <f t="shared" si="86"/>
        <v>0.8</v>
      </c>
    </row>
    <row r="1836" spans="1:16" x14ac:dyDescent="0.2">
      <c r="A1836">
        <v>89301226</v>
      </c>
      <c r="B1836" t="s">
        <v>2154</v>
      </c>
      <c r="C1836" t="s">
        <v>2174</v>
      </c>
      <c r="D1836">
        <v>10</v>
      </c>
      <c r="E1836" s="1">
        <v>43466</v>
      </c>
      <c r="G1836" t="s">
        <v>78</v>
      </c>
      <c r="H1836" t="s">
        <v>316</v>
      </c>
      <c r="I1836" t="s">
        <v>2157</v>
      </c>
      <c r="J1836" t="s">
        <v>35</v>
      </c>
      <c r="K1836">
        <v>0.3</v>
      </c>
      <c r="L1836" t="s">
        <v>36</v>
      </c>
      <c r="M1836" t="str">
        <f t="shared" si="84"/>
        <v>doc. MUDr. Pavel Koranda</v>
      </c>
      <c r="N1836">
        <f t="shared" si="85"/>
        <v>3</v>
      </c>
      <c r="O1836">
        <f t="shared" si="86"/>
        <v>0.8</v>
      </c>
    </row>
    <row r="1837" spans="1:16" x14ac:dyDescent="0.2">
      <c r="A1837">
        <v>89301600</v>
      </c>
      <c r="B1837" t="s">
        <v>2942</v>
      </c>
      <c r="C1837" t="s">
        <v>2942</v>
      </c>
      <c r="D1837">
        <v>10</v>
      </c>
      <c r="E1837" s="1">
        <v>44287</v>
      </c>
      <c r="G1837" t="s">
        <v>20</v>
      </c>
      <c r="H1837" t="s">
        <v>252</v>
      </c>
      <c r="I1837" t="s">
        <v>2950</v>
      </c>
      <c r="K1837">
        <v>0.14199999999999999</v>
      </c>
      <c r="L1837" t="s">
        <v>19</v>
      </c>
      <c r="M1837" t="str">
        <f t="shared" si="84"/>
        <v>Bc. Kamila Korandová</v>
      </c>
      <c r="N1837">
        <f t="shared" si="85"/>
        <v>7</v>
      </c>
      <c r="O1837">
        <f t="shared" si="86"/>
        <v>0.99399999999999999</v>
      </c>
    </row>
    <row r="1838" spans="1:16" x14ac:dyDescent="0.2">
      <c r="A1838">
        <v>89301602</v>
      </c>
      <c r="B1838" t="s">
        <v>3011</v>
      </c>
      <c r="C1838" t="s">
        <v>3012</v>
      </c>
      <c r="D1838">
        <v>10</v>
      </c>
      <c r="E1838" s="1">
        <v>41671</v>
      </c>
      <c r="G1838" t="s">
        <v>20</v>
      </c>
      <c r="H1838" t="s">
        <v>252</v>
      </c>
      <c r="I1838" t="s">
        <v>2950</v>
      </c>
      <c r="K1838">
        <v>0.14199999999999999</v>
      </c>
      <c r="L1838" t="s">
        <v>19</v>
      </c>
      <c r="M1838" t="str">
        <f t="shared" si="84"/>
        <v>Bc. Kamila Korandová</v>
      </c>
      <c r="N1838">
        <f t="shared" si="85"/>
        <v>7</v>
      </c>
      <c r="O1838">
        <f t="shared" si="86"/>
        <v>0.99399999999999999</v>
      </c>
    </row>
    <row r="1839" spans="1:16" x14ac:dyDescent="0.2">
      <c r="A1839">
        <v>89301604</v>
      </c>
      <c r="B1839" t="s">
        <v>3018</v>
      </c>
      <c r="C1839" t="s">
        <v>3019</v>
      </c>
      <c r="D1839">
        <v>10</v>
      </c>
      <c r="E1839" s="1">
        <v>41671</v>
      </c>
      <c r="G1839" t="s">
        <v>20</v>
      </c>
      <c r="H1839" t="s">
        <v>252</v>
      </c>
      <c r="I1839" t="s">
        <v>2950</v>
      </c>
      <c r="K1839">
        <v>0.14199999999999999</v>
      </c>
      <c r="L1839" t="s">
        <v>19</v>
      </c>
      <c r="M1839" t="str">
        <f t="shared" si="84"/>
        <v>Bc. Kamila Korandová</v>
      </c>
      <c r="N1839">
        <f t="shared" si="85"/>
        <v>7</v>
      </c>
      <c r="O1839">
        <f t="shared" si="86"/>
        <v>0.99399999999999999</v>
      </c>
    </row>
    <row r="1840" spans="1:16" x14ac:dyDescent="0.2">
      <c r="A1840">
        <v>89301605</v>
      </c>
      <c r="B1840" t="s">
        <v>3023</v>
      </c>
      <c r="C1840" t="s">
        <v>3024</v>
      </c>
      <c r="D1840">
        <v>10</v>
      </c>
      <c r="E1840" s="1">
        <v>41671</v>
      </c>
      <c r="G1840" t="s">
        <v>20</v>
      </c>
      <c r="H1840" t="s">
        <v>252</v>
      </c>
      <c r="I1840" t="s">
        <v>2950</v>
      </c>
      <c r="K1840">
        <v>0.14199999999999999</v>
      </c>
      <c r="L1840" t="s">
        <v>19</v>
      </c>
      <c r="M1840" t="str">
        <f t="shared" si="84"/>
        <v>Bc. Kamila Korandová</v>
      </c>
      <c r="N1840">
        <f t="shared" si="85"/>
        <v>7</v>
      </c>
      <c r="O1840">
        <f t="shared" si="86"/>
        <v>0.99399999999999999</v>
      </c>
    </row>
    <row r="1841" spans="1:15" x14ac:dyDescent="0.2">
      <c r="A1841">
        <v>89301606</v>
      </c>
      <c r="B1841" t="s">
        <v>3025</v>
      </c>
      <c r="C1841" t="s">
        <v>3026</v>
      </c>
      <c r="D1841">
        <v>10</v>
      </c>
      <c r="E1841" s="1">
        <v>41671</v>
      </c>
      <c r="G1841" t="s">
        <v>20</v>
      </c>
      <c r="H1841" t="s">
        <v>252</v>
      </c>
      <c r="I1841" t="s">
        <v>2950</v>
      </c>
      <c r="K1841">
        <v>0.14199999999999999</v>
      </c>
      <c r="L1841" t="s">
        <v>19</v>
      </c>
      <c r="M1841" t="str">
        <f t="shared" si="84"/>
        <v>Bc. Kamila Korandová</v>
      </c>
      <c r="N1841">
        <f t="shared" si="85"/>
        <v>7</v>
      </c>
      <c r="O1841">
        <f t="shared" si="86"/>
        <v>0.99399999999999999</v>
      </c>
    </row>
    <row r="1842" spans="1:15" x14ac:dyDescent="0.2">
      <c r="A1842">
        <v>89301607</v>
      </c>
      <c r="B1842" t="s">
        <v>3027</v>
      </c>
      <c r="C1842" t="s">
        <v>3028</v>
      </c>
      <c r="D1842">
        <v>10</v>
      </c>
      <c r="E1842" s="1">
        <v>41671</v>
      </c>
      <c r="G1842" t="s">
        <v>20</v>
      </c>
      <c r="H1842" t="s">
        <v>252</v>
      </c>
      <c r="I1842" t="s">
        <v>2950</v>
      </c>
      <c r="K1842">
        <v>0.14199999999999999</v>
      </c>
      <c r="L1842" t="s">
        <v>19</v>
      </c>
      <c r="M1842" t="str">
        <f t="shared" si="84"/>
        <v>Bc. Kamila Korandová</v>
      </c>
      <c r="N1842">
        <f t="shared" si="85"/>
        <v>7</v>
      </c>
      <c r="O1842">
        <f t="shared" si="86"/>
        <v>0.99399999999999999</v>
      </c>
    </row>
    <row r="1843" spans="1:15" x14ac:dyDescent="0.2">
      <c r="A1843">
        <v>89301608</v>
      </c>
      <c r="B1843" t="s">
        <v>3029</v>
      </c>
      <c r="C1843" t="s">
        <v>3029</v>
      </c>
      <c r="D1843">
        <v>10</v>
      </c>
      <c r="E1843" s="1">
        <v>41671</v>
      </c>
      <c r="G1843" t="s">
        <v>20</v>
      </c>
      <c r="H1843" t="s">
        <v>252</v>
      </c>
      <c r="I1843" t="s">
        <v>2950</v>
      </c>
      <c r="K1843">
        <v>0.14199999999999999</v>
      </c>
      <c r="L1843" t="s">
        <v>19</v>
      </c>
      <c r="M1843" t="str">
        <f t="shared" si="84"/>
        <v>Bc. Kamila Korandová</v>
      </c>
      <c r="N1843">
        <f t="shared" si="85"/>
        <v>7</v>
      </c>
      <c r="O1843">
        <f t="shared" si="86"/>
        <v>0.99399999999999999</v>
      </c>
    </row>
    <row r="1844" spans="1:15" x14ac:dyDescent="0.2">
      <c r="A1844">
        <v>89301061</v>
      </c>
      <c r="B1844" t="s">
        <v>808</v>
      </c>
      <c r="C1844" t="s">
        <v>809</v>
      </c>
      <c r="D1844">
        <v>5</v>
      </c>
      <c r="E1844" s="1">
        <v>39814</v>
      </c>
      <c r="H1844" t="s">
        <v>183</v>
      </c>
      <c r="I1844" t="s">
        <v>834</v>
      </c>
      <c r="K1844">
        <v>1</v>
      </c>
      <c r="L1844" t="s">
        <v>27</v>
      </c>
      <c r="M1844" t="str">
        <f t="shared" si="84"/>
        <v>Zuzana Korcová</v>
      </c>
      <c r="N1844">
        <f t="shared" si="85"/>
        <v>1</v>
      </c>
      <c r="O1844">
        <f t="shared" si="86"/>
        <v>1</v>
      </c>
    </row>
    <row r="1845" spans="1:15" x14ac:dyDescent="0.2">
      <c r="A1845">
        <v>89301013</v>
      </c>
      <c r="B1845" t="s">
        <v>76</v>
      </c>
      <c r="C1845" t="s">
        <v>229</v>
      </c>
      <c r="D1845">
        <v>5</v>
      </c>
      <c r="E1845" s="1">
        <v>44743</v>
      </c>
      <c r="H1845" t="s">
        <v>42</v>
      </c>
      <c r="I1845" t="s">
        <v>240</v>
      </c>
      <c r="K1845">
        <v>1</v>
      </c>
      <c r="L1845" t="s">
        <v>19</v>
      </c>
      <c r="M1845" t="str">
        <f t="shared" si="84"/>
        <v>Jana Korgerová</v>
      </c>
      <c r="N1845">
        <f t="shared" si="85"/>
        <v>1</v>
      </c>
      <c r="O1845">
        <f t="shared" si="86"/>
        <v>1</v>
      </c>
    </row>
    <row r="1846" spans="1:15" x14ac:dyDescent="0.2">
      <c r="A1846">
        <v>89301042</v>
      </c>
      <c r="B1846" t="s">
        <v>701</v>
      </c>
      <c r="C1846" t="s">
        <v>702</v>
      </c>
      <c r="D1846">
        <v>10</v>
      </c>
      <c r="E1846" s="1">
        <v>41275</v>
      </c>
      <c r="H1846" t="s">
        <v>506</v>
      </c>
      <c r="I1846" t="s">
        <v>710</v>
      </c>
      <c r="K1846">
        <v>0.5</v>
      </c>
      <c r="L1846" t="s">
        <v>19</v>
      </c>
      <c r="M1846" t="str">
        <f t="shared" si="84"/>
        <v>Jaroslava Korhoňová</v>
      </c>
      <c r="N1846">
        <f t="shared" si="85"/>
        <v>1</v>
      </c>
      <c r="O1846">
        <f t="shared" si="86"/>
        <v>0.5</v>
      </c>
    </row>
    <row r="1847" spans="1:15" x14ac:dyDescent="0.2">
      <c r="A1847">
        <v>89301081</v>
      </c>
      <c r="B1847" t="s">
        <v>1125</v>
      </c>
      <c r="C1847" t="s">
        <v>77</v>
      </c>
      <c r="D1847">
        <v>5</v>
      </c>
      <c r="E1847" s="1">
        <v>43983</v>
      </c>
      <c r="G1847" t="s">
        <v>20</v>
      </c>
      <c r="H1847" t="s">
        <v>72</v>
      </c>
      <c r="I1847" t="s">
        <v>1205</v>
      </c>
      <c r="K1847">
        <v>0.75</v>
      </c>
      <c r="L1847" t="s">
        <v>51</v>
      </c>
      <c r="M1847" t="str">
        <f t="shared" si="84"/>
        <v>Bc. Vendula Koriteaková</v>
      </c>
      <c r="N1847">
        <f t="shared" si="85"/>
        <v>1</v>
      </c>
      <c r="O1847">
        <f t="shared" si="86"/>
        <v>0.75</v>
      </c>
    </row>
    <row r="1848" spans="1:15" x14ac:dyDescent="0.2">
      <c r="A1848">
        <v>89301103</v>
      </c>
      <c r="B1848" t="s">
        <v>1326</v>
      </c>
      <c r="C1848" t="s">
        <v>1321</v>
      </c>
      <c r="D1848">
        <v>5</v>
      </c>
      <c r="E1848" s="1">
        <v>41640</v>
      </c>
      <c r="H1848" t="s">
        <v>39</v>
      </c>
      <c r="I1848" t="s">
        <v>1420</v>
      </c>
      <c r="K1848">
        <v>0.5</v>
      </c>
      <c r="L1848" t="s">
        <v>19</v>
      </c>
      <c r="M1848" t="str">
        <f t="shared" si="84"/>
        <v>Jitka Kornelová</v>
      </c>
      <c r="N1848">
        <f t="shared" si="85"/>
        <v>1</v>
      </c>
      <c r="O1848">
        <f t="shared" si="86"/>
        <v>0.5</v>
      </c>
    </row>
    <row r="1849" spans="1:15" x14ac:dyDescent="0.2">
      <c r="A1849">
        <v>89301035</v>
      </c>
      <c r="B1849" t="s">
        <v>485</v>
      </c>
      <c r="C1849" t="s">
        <v>595</v>
      </c>
      <c r="D1849">
        <v>10</v>
      </c>
      <c r="E1849" s="1">
        <v>39448</v>
      </c>
      <c r="H1849" t="s">
        <v>604</v>
      </c>
      <c r="I1849" t="s">
        <v>605</v>
      </c>
      <c r="K1849">
        <v>1</v>
      </c>
      <c r="L1849" t="s">
        <v>51</v>
      </c>
      <c r="M1849" t="str">
        <f t="shared" si="84"/>
        <v>Silvie Kortišová</v>
      </c>
      <c r="N1849">
        <f t="shared" si="85"/>
        <v>1</v>
      </c>
      <c r="O1849">
        <f t="shared" si="86"/>
        <v>1</v>
      </c>
    </row>
    <row r="1850" spans="1:15" x14ac:dyDescent="0.2">
      <c r="A1850">
        <v>89301132</v>
      </c>
      <c r="B1850" t="s">
        <v>1644</v>
      </c>
      <c r="C1850" t="s">
        <v>1683</v>
      </c>
      <c r="D1850">
        <v>10</v>
      </c>
      <c r="E1850" s="1">
        <v>44682</v>
      </c>
      <c r="H1850" t="s">
        <v>181</v>
      </c>
      <c r="I1850" t="s">
        <v>1688</v>
      </c>
      <c r="K1850">
        <v>0.5</v>
      </c>
      <c r="L1850" t="s">
        <v>51</v>
      </c>
      <c r="M1850" t="str">
        <f t="shared" si="84"/>
        <v>Simona Korytarová</v>
      </c>
      <c r="N1850">
        <f t="shared" si="85"/>
        <v>1</v>
      </c>
      <c r="O1850">
        <f t="shared" si="86"/>
        <v>0.5</v>
      </c>
    </row>
    <row r="1851" spans="1:15" x14ac:dyDescent="0.2">
      <c r="A1851">
        <v>89301035</v>
      </c>
      <c r="B1851" t="s">
        <v>485</v>
      </c>
      <c r="C1851" t="s">
        <v>595</v>
      </c>
      <c r="D1851">
        <v>10</v>
      </c>
      <c r="E1851" s="1">
        <v>39448</v>
      </c>
      <c r="H1851" t="s">
        <v>471</v>
      </c>
      <c r="I1851" t="s">
        <v>600</v>
      </c>
      <c r="K1851">
        <v>1</v>
      </c>
      <c r="L1851" t="s">
        <v>19</v>
      </c>
      <c r="M1851" t="str">
        <f t="shared" si="84"/>
        <v>Zdeňka Kořínková</v>
      </c>
      <c r="N1851">
        <f t="shared" si="85"/>
        <v>1</v>
      </c>
      <c r="O1851">
        <f t="shared" si="86"/>
        <v>1</v>
      </c>
    </row>
    <row r="1852" spans="1:15" x14ac:dyDescent="0.2">
      <c r="A1852">
        <v>89301325</v>
      </c>
      <c r="B1852" t="s">
        <v>2385</v>
      </c>
      <c r="C1852" t="s">
        <v>2465</v>
      </c>
      <c r="D1852">
        <v>10</v>
      </c>
      <c r="E1852" s="1">
        <v>39448</v>
      </c>
      <c r="H1852" t="s">
        <v>58</v>
      </c>
      <c r="I1852" t="s">
        <v>600</v>
      </c>
      <c r="K1852">
        <v>1</v>
      </c>
      <c r="L1852" t="s">
        <v>19</v>
      </c>
      <c r="M1852" t="str">
        <f t="shared" si="84"/>
        <v>Lenka Kořínková</v>
      </c>
      <c r="N1852">
        <f t="shared" si="85"/>
        <v>1</v>
      </c>
      <c r="O1852">
        <f t="shared" si="86"/>
        <v>1</v>
      </c>
    </row>
    <row r="1853" spans="1:15" x14ac:dyDescent="0.2">
      <c r="A1853">
        <v>89301375</v>
      </c>
      <c r="B1853" t="s">
        <v>2652</v>
      </c>
      <c r="C1853" t="s">
        <v>2652</v>
      </c>
      <c r="D1853">
        <v>10</v>
      </c>
      <c r="E1853" s="1">
        <v>42736</v>
      </c>
      <c r="G1853" t="s">
        <v>13</v>
      </c>
      <c r="H1853" t="s">
        <v>259</v>
      </c>
      <c r="I1853" t="s">
        <v>600</v>
      </c>
      <c r="J1853" t="s">
        <v>35</v>
      </c>
      <c r="K1853">
        <v>1</v>
      </c>
      <c r="L1853" t="s">
        <v>1222</v>
      </c>
      <c r="M1853" t="str">
        <f t="shared" si="84"/>
        <v>Mgr. Gabriela Kořínková</v>
      </c>
      <c r="N1853">
        <f t="shared" si="85"/>
        <v>1</v>
      </c>
      <c r="O1853">
        <f t="shared" si="86"/>
        <v>1</v>
      </c>
    </row>
    <row r="1854" spans="1:15" x14ac:dyDescent="0.2">
      <c r="A1854">
        <v>89301035</v>
      </c>
      <c r="B1854" t="s">
        <v>485</v>
      </c>
      <c r="C1854" t="s">
        <v>595</v>
      </c>
      <c r="D1854">
        <v>10</v>
      </c>
      <c r="E1854" s="1">
        <v>39448</v>
      </c>
      <c r="G1854" t="s">
        <v>32</v>
      </c>
      <c r="H1854" t="s">
        <v>556</v>
      </c>
      <c r="I1854" t="s">
        <v>599</v>
      </c>
      <c r="K1854">
        <v>0.9</v>
      </c>
      <c r="L1854" t="s">
        <v>36</v>
      </c>
      <c r="M1854" t="str">
        <f t="shared" si="84"/>
        <v>MUDr. Zdenka Kosatíková</v>
      </c>
      <c r="N1854">
        <f t="shared" si="85"/>
        <v>2</v>
      </c>
      <c r="O1854">
        <f t="shared" si="86"/>
        <v>1</v>
      </c>
    </row>
    <row r="1855" spans="1:15" x14ac:dyDescent="0.2">
      <c r="A1855">
        <v>89301036</v>
      </c>
      <c r="B1855" t="s">
        <v>485</v>
      </c>
      <c r="C1855" t="s">
        <v>612</v>
      </c>
      <c r="D1855">
        <v>10</v>
      </c>
      <c r="E1855" s="1">
        <v>39448</v>
      </c>
      <c r="G1855" t="s">
        <v>32</v>
      </c>
      <c r="H1855" t="s">
        <v>556</v>
      </c>
      <c r="I1855" t="s">
        <v>599</v>
      </c>
      <c r="K1855">
        <v>0.1</v>
      </c>
      <c r="L1855" t="s">
        <v>36</v>
      </c>
      <c r="M1855" t="str">
        <f t="shared" si="84"/>
        <v>MUDr. Zdenka Kosatíková</v>
      </c>
      <c r="N1855">
        <f t="shared" si="85"/>
        <v>2</v>
      </c>
      <c r="O1855">
        <f t="shared" si="86"/>
        <v>1</v>
      </c>
    </row>
    <row r="1856" spans="1:15" x14ac:dyDescent="0.2">
      <c r="A1856">
        <v>89301103</v>
      </c>
      <c r="B1856" t="s">
        <v>1326</v>
      </c>
      <c r="C1856" t="s">
        <v>1321</v>
      </c>
      <c r="D1856">
        <v>5</v>
      </c>
      <c r="E1856" s="1">
        <v>44440</v>
      </c>
      <c r="G1856" t="s">
        <v>20</v>
      </c>
      <c r="H1856" t="s">
        <v>102</v>
      </c>
      <c r="I1856" t="s">
        <v>1429</v>
      </c>
      <c r="K1856">
        <v>0.5</v>
      </c>
      <c r="L1856" t="s">
        <v>19</v>
      </c>
      <c r="M1856" t="str">
        <f t="shared" si="84"/>
        <v>Bc. Vladimíra Kosíková</v>
      </c>
      <c r="N1856">
        <f t="shared" si="85"/>
        <v>1</v>
      </c>
      <c r="O1856">
        <f t="shared" si="86"/>
        <v>0.5</v>
      </c>
    </row>
    <row r="1857" spans="1:15" x14ac:dyDescent="0.2">
      <c r="A1857">
        <v>89301121</v>
      </c>
      <c r="B1857" t="s">
        <v>1578</v>
      </c>
      <c r="C1857" t="s">
        <v>77</v>
      </c>
      <c r="D1857">
        <v>5</v>
      </c>
      <c r="E1857" s="1">
        <v>39448</v>
      </c>
      <c r="H1857" t="s">
        <v>17</v>
      </c>
      <c r="I1857" t="s">
        <v>1600</v>
      </c>
      <c r="K1857">
        <v>1</v>
      </c>
      <c r="L1857" t="s">
        <v>27</v>
      </c>
      <c r="M1857" t="str">
        <f t="shared" si="84"/>
        <v>Marie Kosinová</v>
      </c>
      <c r="N1857">
        <f t="shared" si="85"/>
        <v>1</v>
      </c>
      <c r="O1857">
        <f t="shared" si="86"/>
        <v>1</v>
      </c>
    </row>
    <row r="1858" spans="1:15" x14ac:dyDescent="0.2">
      <c r="A1858">
        <v>89301051</v>
      </c>
      <c r="B1858" t="s">
        <v>761</v>
      </c>
      <c r="C1858" t="s">
        <v>77</v>
      </c>
      <c r="D1858">
        <v>5</v>
      </c>
      <c r="E1858" s="1">
        <v>39448</v>
      </c>
      <c r="H1858" t="s">
        <v>573</v>
      </c>
      <c r="I1858" t="s">
        <v>770</v>
      </c>
      <c r="K1858">
        <v>1</v>
      </c>
      <c r="L1858" t="s">
        <v>51</v>
      </c>
      <c r="M1858" t="str">
        <f t="shared" si="84"/>
        <v>Miroslav Kosinský</v>
      </c>
      <c r="N1858">
        <f t="shared" si="85"/>
        <v>1</v>
      </c>
      <c r="O1858">
        <f t="shared" si="86"/>
        <v>1</v>
      </c>
    </row>
    <row r="1859" spans="1:15" x14ac:dyDescent="0.2">
      <c r="A1859">
        <v>89301503</v>
      </c>
      <c r="B1859" t="s">
        <v>1937</v>
      </c>
      <c r="C1859" t="s">
        <v>229</v>
      </c>
      <c r="D1859">
        <v>5</v>
      </c>
      <c r="E1859" s="1">
        <v>39448</v>
      </c>
      <c r="G1859" t="s">
        <v>20</v>
      </c>
      <c r="H1859" t="s">
        <v>230</v>
      </c>
      <c r="I1859" t="s">
        <v>2845</v>
      </c>
      <c r="K1859">
        <v>1</v>
      </c>
      <c r="L1859" t="s">
        <v>19</v>
      </c>
      <c r="M1859" t="str">
        <f t="shared" ref="M1859:M1922" si="87">IF(G1859="",H1859&amp;" "&amp;I1859,G1859&amp;" "&amp;H1859&amp;" "&amp;I1859)</f>
        <v>Bc. Šárka Kostečková</v>
      </c>
      <c r="N1859">
        <f t="shared" ref="N1859:N1922" si="88">COUNTIF(M:M,M1859)</f>
        <v>1</v>
      </c>
      <c r="O1859">
        <f t="shared" ref="O1859:O1922" si="89">SUMIFS(K:K,M:M,M1859)</f>
        <v>1</v>
      </c>
    </row>
    <row r="1860" spans="1:15" x14ac:dyDescent="0.2">
      <c r="A1860">
        <v>89301031</v>
      </c>
      <c r="B1860" t="s">
        <v>485</v>
      </c>
      <c r="C1860" t="s">
        <v>77</v>
      </c>
      <c r="D1860">
        <v>5</v>
      </c>
      <c r="E1860" s="1">
        <v>44409</v>
      </c>
      <c r="G1860" t="s">
        <v>32</v>
      </c>
      <c r="H1860" t="s">
        <v>314</v>
      </c>
      <c r="I1860" t="s">
        <v>504</v>
      </c>
      <c r="K1860">
        <v>1</v>
      </c>
      <c r="L1860" t="s">
        <v>167</v>
      </c>
      <c r="M1860" t="str">
        <f t="shared" si="87"/>
        <v>MUDr. Pavlína Kostelníková</v>
      </c>
      <c r="N1860">
        <f t="shared" si="88"/>
        <v>1</v>
      </c>
      <c r="O1860">
        <f t="shared" si="89"/>
        <v>1</v>
      </c>
    </row>
    <row r="1861" spans="1:15" x14ac:dyDescent="0.2">
      <c r="A1861">
        <v>89301172</v>
      </c>
      <c r="B1861" t="s">
        <v>1863</v>
      </c>
      <c r="C1861" t="s">
        <v>1484</v>
      </c>
      <c r="D1861">
        <v>10</v>
      </c>
      <c r="E1861" s="1">
        <v>39814</v>
      </c>
      <c r="H1861" t="s">
        <v>142</v>
      </c>
      <c r="I1861" t="s">
        <v>1911</v>
      </c>
      <c r="K1861">
        <v>1</v>
      </c>
      <c r="L1861" t="s">
        <v>19</v>
      </c>
      <c r="M1861" t="str">
        <f t="shared" si="87"/>
        <v>Monika Košťálková</v>
      </c>
      <c r="N1861">
        <f t="shared" si="88"/>
        <v>1</v>
      </c>
      <c r="O1861">
        <f t="shared" si="89"/>
        <v>1</v>
      </c>
    </row>
    <row r="1862" spans="1:15" x14ac:dyDescent="0.2">
      <c r="A1862">
        <v>89301161</v>
      </c>
      <c r="B1862" t="s">
        <v>1772</v>
      </c>
      <c r="C1862" t="s">
        <v>77</v>
      </c>
      <c r="D1862">
        <v>5</v>
      </c>
      <c r="E1862" s="1">
        <v>44256</v>
      </c>
      <c r="H1862" t="s">
        <v>793</v>
      </c>
      <c r="I1862" t="s">
        <v>1821</v>
      </c>
      <c r="K1862">
        <v>1</v>
      </c>
      <c r="L1862" t="s">
        <v>51</v>
      </c>
      <c r="M1862" t="str">
        <f t="shared" si="87"/>
        <v>Soňa Košťálová</v>
      </c>
      <c r="N1862">
        <f t="shared" si="88"/>
        <v>1</v>
      </c>
      <c r="O1862">
        <f t="shared" si="89"/>
        <v>1</v>
      </c>
    </row>
    <row r="1863" spans="1:15" x14ac:dyDescent="0.2">
      <c r="A1863">
        <v>89301338</v>
      </c>
      <c r="B1863" t="s">
        <v>2500</v>
      </c>
      <c r="C1863" t="s">
        <v>2539</v>
      </c>
      <c r="D1863">
        <v>10</v>
      </c>
      <c r="E1863" s="1">
        <v>44027</v>
      </c>
      <c r="G1863" t="s">
        <v>13</v>
      </c>
      <c r="H1863" t="s">
        <v>203</v>
      </c>
      <c r="I1863" t="s">
        <v>2548</v>
      </c>
      <c r="K1863">
        <v>1</v>
      </c>
      <c r="L1863" t="s">
        <v>1222</v>
      </c>
      <c r="M1863" t="str">
        <f t="shared" si="87"/>
        <v>Mgr. Michaela Kotková</v>
      </c>
      <c r="N1863">
        <f t="shared" si="88"/>
        <v>1</v>
      </c>
      <c r="O1863">
        <f t="shared" si="89"/>
        <v>1</v>
      </c>
    </row>
    <row r="1864" spans="1:15" x14ac:dyDescent="0.2">
      <c r="A1864">
        <v>89301345</v>
      </c>
      <c r="B1864" t="s">
        <v>2549</v>
      </c>
      <c r="C1864" t="s">
        <v>2550</v>
      </c>
      <c r="D1864">
        <v>10</v>
      </c>
      <c r="E1864" s="1">
        <v>41760</v>
      </c>
      <c r="G1864" t="s">
        <v>20</v>
      </c>
      <c r="H1864" t="s">
        <v>17</v>
      </c>
      <c r="I1864" t="s">
        <v>2548</v>
      </c>
      <c r="K1864">
        <v>0.9</v>
      </c>
      <c r="L1864" t="s">
        <v>19</v>
      </c>
      <c r="M1864" t="str">
        <f t="shared" si="87"/>
        <v>Bc. Marie Kotková</v>
      </c>
      <c r="N1864">
        <f t="shared" si="88"/>
        <v>2</v>
      </c>
      <c r="O1864">
        <f t="shared" si="89"/>
        <v>1</v>
      </c>
    </row>
    <row r="1865" spans="1:15" x14ac:dyDescent="0.2">
      <c r="A1865">
        <v>89301347</v>
      </c>
      <c r="B1865" t="s">
        <v>2611</v>
      </c>
      <c r="C1865" t="s">
        <v>2611</v>
      </c>
      <c r="D1865">
        <v>10</v>
      </c>
      <c r="E1865" s="1">
        <v>44470</v>
      </c>
      <c r="G1865" t="s">
        <v>20</v>
      </c>
      <c r="H1865" t="s">
        <v>17</v>
      </c>
      <c r="I1865" t="s">
        <v>2548</v>
      </c>
      <c r="K1865">
        <v>0.1</v>
      </c>
      <c r="L1865" t="s">
        <v>19</v>
      </c>
      <c r="M1865" t="str">
        <f t="shared" si="87"/>
        <v>Bc. Marie Kotková</v>
      </c>
      <c r="N1865">
        <f t="shared" si="88"/>
        <v>2</v>
      </c>
      <c r="O1865">
        <f t="shared" si="89"/>
        <v>1</v>
      </c>
    </row>
    <row r="1866" spans="1:15" x14ac:dyDescent="0.2">
      <c r="A1866">
        <v>89301022</v>
      </c>
      <c r="B1866" t="s">
        <v>304</v>
      </c>
      <c r="C1866" t="s">
        <v>351</v>
      </c>
      <c r="D1866">
        <v>10</v>
      </c>
      <c r="E1866" s="1">
        <v>44013</v>
      </c>
      <c r="H1866" t="s">
        <v>21</v>
      </c>
      <c r="I1866" t="s">
        <v>380</v>
      </c>
      <c r="K1866">
        <v>1</v>
      </c>
      <c r="L1866" t="s">
        <v>51</v>
      </c>
      <c r="M1866" t="str">
        <f t="shared" si="87"/>
        <v>Lucie Kotlánová</v>
      </c>
      <c r="N1866">
        <f t="shared" si="88"/>
        <v>1</v>
      </c>
      <c r="O1866">
        <f t="shared" si="89"/>
        <v>1</v>
      </c>
    </row>
    <row r="1867" spans="1:15" x14ac:dyDescent="0.2">
      <c r="A1867">
        <v>89301301</v>
      </c>
      <c r="B1867" t="s">
        <v>2326</v>
      </c>
      <c r="C1867" t="s">
        <v>77</v>
      </c>
      <c r="D1867">
        <v>5</v>
      </c>
      <c r="E1867" s="1">
        <v>39448</v>
      </c>
      <c r="H1867" t="s">
        <v>376</v>
      </c>
      <c r="I1867" t="s">
        <v>2333</v>
      </c>
      <c r="K1867">
        <v>1</v>
      </c>
      <c r="L1867" t="s">
        <v>27</v>
      </c>
      <c r="M1867" t="str">
        <f t="shared" si="87"/>
        <v>Michal Kotlár</v>
      </c>
      <c r="N1867">
        <f t="shared" si="88"/>
        <v>1</v>
      </c>
      <c r="O1867">
        <f t="shared" si="89"/>
        <v>1</v>
      </c>
    </row>
    <row r="1868" spans="1:15" x14ac:dyDescent="0.2">
      <c r="A1868">
        <v>89301082</v>
      </c>
      <c r="B1868" t="s">
        <v>1220</v>
      </c>
      <c r="C1868" t="s">
        <v>351</v>
      </c>
      <c r="D1868">
        <v>10</v>
      </c>
      <c r="E1868" s="1">
        <v>42339</v>
      </c>
      <c r="G1868" t="s">
        <v>32</v>
      </c>
      <c r="H1868" t="s">
        <v>47</v>
      </c>
      <c r="I1868" t="s">
        <v>1240</v>
      </c>
      <c r="K1868">
        <v>0.5</v>
      </c>
      <c r="L1868" t="s">
        <v>36</v>
      </c>
      <c r="M1868" t="str">
        <f t="shared" si="87"/>
        <v>MUDr. Libuše Kotršová</v>
      </c>
      <c r="N1868">
        <f t="shared" si="88"/>
        <v>1</v>
      </c>
      <c r="O1868">
        <f t="shared" si="89"/>
        <v>0.5</v>
      </c>
    </row>
    <row r="1869" spans="1:15" x14ac:dyDescent="0.2">
      <c r="A1869">
        <v>89301375</v>
      </c>
      <c r="B1869" t="s">
        <v>2652</v>
      </c>
      <c r="C1869" t="s">
        <v>2652</v>
      </c>
      <c r="D1869">
        <v>10</v>
      </c>
      <c r="E1869" s="1">
        <v>39814</v>
      </c>
      <c r="H1869" t="s">
        <v>513</v>
      </c>
      <c r="I1869" t="s">
        <v>2682</v>
      </c>
      <c r="K1869">
        <v>1</v>
      </c>
      <c r="L1869" t="s">
        <v>27</v>
      </c>
      <c r="M1869" t="str">
        <f t="shared" si="87"/>
        <v>Růžena Kotuláková</v>
      </c>
      <c r="N1869">
        <f t="shared" si="88"/>
        <v>1</v>
      </c>
      <c r="O1869">
        <f t="shared" si="89"/>
        <v>1</v>
      </c>
    </row>
    <row r="1870" spans="1:15" x14ac:dyDescent="0.2">
      <c r="A1870">
        <v>89301600</v>
      </c>
      <c r="B1870" t="s">
        <v>2942</v>
      </c>
      <c r="C1870" t="s">
        <v>2942</v>
      </c>
      <c r="D1870">
        <v>10</v>
      </c>
      <c r="E1870" s="1">
        <v>44287</v>
      </c>
      <c r="G1870" t="s">
        <v>20</v>
      </c>
      <c r="H1870" t="s">
        <v>675</v>
      </c>
      <c r="I1870" t="s">
        <v>2987</v>
      </c>
      <c r="K1870">
        <v>0.14199999999999999</v>
      </c>
      <c r="L1870" t="s">
        <v>51</v>
      </c>
      <c r="M1870" t="str">
        <f t="shared" si="87"/>
        <v>Bc. Radek Kotzur</v>
      </c>
      <c r="N1870">
        <f t="shared" si="88"/>
        <v>7</v>
      </c>
      <c r="O1870">
        <f t="shared" si="89"/>
        <v>0.99399999999999999</v>
      </c>
    </row>
    <row r="1871" spans="1:15" x14ac:dyDescent="0.2">
      <c r="A1871">
        <v>89301602</v>
      </c>
      <c r="B1871" t="s">
        <v>3011</v>
      </c>
      <c r="C1871" t="s">
        <v>3012</v>
      </c>
      <c r="D1871">
        <v>10</v>
      </c>
      <c r="E1871" s="1">
        <v>44166</v>
      </c>
      <c r="G1871" t="s">
        <v>20</v>
      </c>
      <c r="H1871" t="s">
        <v>675</v>
      </c>
      <c r="I1871" t="s">
        <v>2987</v>
      </c>
      <c r="K1871">
        <v>0.14199999999999999</v>
      </c>
      <c r="L1871" t="s">
        <v>51</v>
      </c>
      <c r="M1871" t="str">
        <f t="shared" si="87"/>
        <v>Bc. Radek Kotzur</v>
      </c>
      <c r="N1871">
        <f t="shared" si="88"/>
        <v>7</v>
      </c>
      <c r="O1871">
        <f t="shared" si="89"/>
        <v>0.99399999999999999</v>
      </c>
    </row>
    <row r="1872" spans="1:15" x14ac:dyDescent="0.2">
      <c r="A1872">
        <v>89301604</v>
      </c>
      <c r="B1872" t="s">
        <v>3018</v>
      </c>
      <c r="C1872" t="s">
        <v>3019</v>
      </c>
      <c r="D1872">
        <v>10</v>
      </c>
      <c r="E1872" s="1">
        <v>44166</v>
      </c>
      <c r="G1872" t="s">
        <v>20</v>
      </c>
      <c r="H1872" t="s">
        <v>675</v>
      </c>
      <c r="I1872" t="s">
        <v>2987</v>
      </c>
      <c r="K1872">
        <v>0.14199999999999999</v>
      </c>
      <c r="L1872" t="s">
        <v>51</v>
      </c>
      <c r="M1872" t="str">
        <f t="shared" si="87"/>
        <v>Bc. Radek Kotzur</v>
      </c>
      <c r="N1872">
        <f t="shared" si="88"/>
        <v>7</v>
      </c>
      <c r="O1872">
        <f t="shared" si="89"/>
        <v>0.99399999999999999</v>
      </c>
    </row>
    <row r="1873" spans="1:16" x14ac:dyDescent="0.2">
      <c r="A1873">
        <v>89301605</v>
      </c>
      <c r="B1873" t="s">
        <v>3023</v>
      </c>
      <c r="C1873" t="s">
        <v>3024</v>
      </c>
      <c r="D1873">
        <v>10</v>
      </c>
      <c r="E1873" s="1">
        <v>44166</v>
      </c>
      <c r="G1873" t="s">
        <v>20</v>
      </c>
      <c r="H1873" t="s">
        <v>675</v>
      </c>
      <c r="I1873" t="s">
        <v>2987</v>
      </c>
      <c r="K1873">
        <v>0.14199999999999999</v>
      </c>
      <c r="L1873" t="s">
        <v>51</v>
      </c>
      <c r="M1873" t="str">
        <f t="shared" si="87"/>
        <v>Bc. Radek Kotzur</v>
      </c>
      <c r="N1873">
        <f t="shared" si="88"/>
        <v>7</v>
      </c>
      <c r="O1873">
        <f t="shared" si="89"/>
        <v>0.99399999999999999</v>
      </c>
    </row>
    <row r="1874" spans="1:16" x14ac:dyDescent="0.2">
      <c r="A1874">
        <v>89301606</v>
      </c>
      <c r="B1874" t="s">
        <v>3025</v>
      </c>
      <c r="C1874" t="s">
        <v>3026</v>
      </c>
      <c r="D1874">
        <v>10</v>
      </c>
      <c r="E1874" s="1">
        <v>44166</v>
      </c>
      <c r="G1874" t="s">
        <v>20</v>
      </c>
      <c r="H1874" t="s">
        <v>675</v>
      </c>
      <c r="I1874" t="s">
        <v>2987</v>
      </c>
      <c r="K1874">
        <v>0.14199999999999999</v>
      </c>
      <c r="L1874" t="s">
        <v>51</v>
      </c>
      <c r="M1874" t="str">
        <f t="shared" si="87"/>
        <v>Bc. Radek Kotzur</v>
      </c>
      <c r="N1874">
        <f t="shared" si="88"/>
        <v>7</v>
      </c>
      <c r="O1874">
        <f t="shared" si="89"/>
        <v>0.99399999999999999</v>
      </c>
    </row>
    <row r="1875" spans="1:16" x14ac:dyDescent="0.2">
      <c r="A1875">
        <v>89301607</v>
      </c>
      <c r="B1875" t="s">
        <v>3027</v>
      </c>
      <c r="C1875" t="s">
        <v>3028</v>
      </c>
      <c r="D1875">
        <v>10</v>
      </c>
      <c r="E1875" s="1">
        <v>44166</v>
      </c>
      <c r="G1875" t="s">
        <v>20</v>
      </c>
      <c r="H1875" t="s">
        <v>675</v>
      </c>
      <c r="I1875" t="s">
        <v>2987</v>
      </c>
      <c r="K1875">
        <v>0.14199999999999999</v>
      </c>
      <c r="L1875" t="s">
        <v>51</v>
      </c>
      <c r="M1875" t="str">
        <f t="shared" si="87"/>
        <v>Bc. Radek Kotzur</v>
      </c>
      <c r="N1875">
        <f t="shared" si="88"/>
        <v>7</v>
      </c>
      <c r="O1875">
        <f t="shared" si="89"/>
        <v>0.99399999999999999</v>
      </c>
    </row>
    <row r="1876" spans="1:16" x14ac:dyDescent="0.2">
      <c r="A1876">
        <v>89301608</v>
      </c>
      <c r="B1876" t="s">
        <v>3029</v>
      </c>
      <c r="C1876" t="s">
        <v>3029</v>
      </c>
      <c r="D1876">
        <v>10</v>
      </c>
      <c r="E1876" s="1">
        <v>44166</v>
      </c>
      <c r="G1876" t="s">
        <v>20</v>
      </c>
      <c r="H1876" t="s">
        <v>675</v>
      </c>
      <c r="I1876" t="s">
        <v>2987</v>
      </c>
      <c r="K1876">
        <v>0.14199999999999999</v>
      </c>
      <c r="L1876" t="s">
        <v>51</v>
      </c>
      <c r="M1876" t="str">
        <f t="shared" si="87"/>
        <v>Bc. Radek Kotzur</v>
      </c>
      <c r="N1876">
        <f t="shared" si="88"/>
        <v>7</v>
      </c>
      <c r="O1876">
        <f t="shared" si="89"/>
        <v>0.99399999999999999</v>
      </c>
    </row>
    <row r="1877" spans="1:16" x14ac:dyDescent="0.2">
      <c r="A1877">
        <v>89301011</v>
      </c>
      <c r="B1877" t="s">
        <v>76</v>
      </c>
      <c r="C1877" t="s">
        <v>77</v>
      </c>
      <c r="D1877">
        <v>5</v>
      </c>
      <c r="E1877" s="1">
        <v>43497</v>
      </c>
      <c r="G1877" t="s">
        <v>32</v>
      </c>
      <c r="H1877" t="s">
        <v>172</v>
      </c>
      <c r="I1877" t="s">
        <v>173</v>
      </c>
      <c r="K1877">
        <v>1</v>
      </c>
      <c r="L1877" t="s">
        <v>36</v>
      </c>
      <c r="M1877" t="str">
        <f t="shared" si="87"/>
        <v>MUDr. Filip Koubek</v>
      </c>
      <c r="N1877">
        <f t="shared" si="88"/>
        <v>1</v>
      </c>
      <c r="O1877">
        <f t="shared" si="89"/>
        <v>1</v>
      </c>
    </row>
    <row r="1878" spans="1:16" x14ac:dyDescent="0.2">
      <c r="A1878">
        <v>89301101</v>
      </c>
      <c r="B1878" t="s">
        <v>1326</v>
      </c>
      <c r="C1878" t="s">
        <v>77</v>
      </c>
      <c r="D1878">
        <v>5</v>
      </c>
      <c r="E1878" s="1">
        <v>44378</v>
      </c>
      <c r="H1878" t="s">
        <v>58</v>
      </c>
      <c r="I1878" t="s">
        <v>1343</v>
      </c>
      <c r="J1878" t="s">
        <v>62</v>
      </c>
      <c r="K1878">
        <v>0.8</v>
      </c>
      <c r="L1878" t="s">
        <v>19</v>
      </c>
      <c r="M1878" t="str">
        <f t="shared" si="87"/>
        <v>Lenka Koubková</v>
      </c>
      <c r="N1878">
        <f t="shared" si="88"/>
        <v>2</v>
      </c>
      <c r="O1878">
        <f t="shared" si="89"/>
        <v>1.6</v>
      </c>
      <c r="P1878" t="s">
        <v>3178</v>
      </c>
    </row>
    <row r="1879" spans="1:16" x14ac:dyDescent="0.2">
      <c r="A1879">
        <v>89301101</v>
      </c>
      <c r="B1879" t="s">
        <v>1326</v>
      </c>
      <c r="C1879" t="s">
        <v>77</v>
      </c>
      <c r="D1879">
        <v>5</v>
      </c>
      <c r="E1879" s="1">
        <v>44378</v>
      </c>
      <c r="H1879" t="s">
        <v>58</v>
      </c>
      <c r="I1879" t="s">
        <v>1343</v>
      </c>
      <c r="J1879" t="s">
        <v>62</v>
      </c>
      <c r="K1879">
        <v>0.8</v>
      </c>
      <c r="L1879" t="s">
        <v>51</v>
      </c>
      <c r="M1879" t="str">
        <f t="shared" si="87"/>
        <v>Lenka Koubková</v>
      </c>
      <c r="N1879">
        <f t="shared" si="88"/>
        <v>2</v>
      </c>
      <c r="O1879">
        <f t="shared" si="89"/>
        <v>1.6</v>
      </c>
      <c r="P1879" t="s">
        <v>3178</v>
      </c>
    </row>
    <row r="1880" spans="1:16" x14ac:dyDescent="0.2">
      <c r="A1880">
        <v>89301104</v>
      </c>
      <c r="B1880" t="s">
        <v>1326</v>
      </c>
      <c r="C1880" t="s">
        <v>1461</v>
      </c>
      <c r="D1880">
        <v>10</v>
      </c>
      <c r="E1880" s="1">
        <v>40179</v>
      </c>
      <c r="G1880" t="s">
        <v>13</v>
      </c>
      <c r="H1880" t="s">
        <v>102</v>
      </c>
      <c r="I1880" t="s">
        <v>1467</v>
      </c>
      <c r="J1880" t="s">
        <v>35</v>
      </c>
      <c r="K1880">
        <v>0.5</v>
      </c>
      <c r="L1880" t="s">
        <v>1222</v>
      </c>
      <c r="M1880" t="str">
        <f t="shared" si="87"/>
        <v>Mgr. Vladimíra Koudeláková</v>
      </c>
      <c r="N1880">
        <f t="shared" si="88"/>
        <v>1</v>
      </c>
      <c r="O1880">
        <f t="shared" si="89"/>
        <v>0.5</v>
      </c>
    </row>
    <row r="1881" spans="1:16" x14ac:dyDescent="0.2">
      <c r="A1881">
        <v>89301021</v>
      </c>
      <c r="B1881" t="s">
        <v>304</v>
      </c>
      <c r="C1881" t="s">
        <v>77</v>
      </c>
      <c r="D1881">
        <v>5</v>
      </c>
      <c r="E1881" s="1">
        <v>39995</v>
      </c>
      <c r="G1881" t="s">
        <v>20</v>
      </c>
      <c r="H1881" t="s">
        <v>21</v>
      </c>
      <c r="I1881" t="s">
        <v>319</v>
      </c>
      <c r="K1881">
        <v>0.5</v>
      </c>
      <c r="L1881" t="s">
        <v>19</v>
      </c>
      <c r="M1881" t="str">
        <f t="shared" si="87"/>
        <v>Bc. Lucie Koudelková</v>
      </c>
      <c r="N1881">
        <f t="shared" si="88"/>
        <v>1</v>
      </c>
      <c r="O1881">
        <f t="shared" si="89"/>
        <v>0.5</v>
      </c>
    </row>
    <row r="1882" spans="1:16" x14ac:dyDescent="0.2">
      <c r="A1882">
        <v>89301021</v>
      </c>
      <c r="B1882" t="s">
        <v>304</v>
      </c>
      <c r="C1882" t="s">
        <v>77</v>
      </c>
      <c r="D1882">
        <v>5</v>
      </c>
      <c r="E1882" s="1">
        <v>41821</v>
      </c>
      <c r="G1882" t="s">
        <v>32</v>
      </c>
      <c r="H1882" t="s">
        <v>259</v>
      </c>
      <c r="I1882" t="s">
        <v>319</v>
      </c>
      <c r="K1882">
        <v>0.4</v>
      </c>
      <c r="L1882" t="s">
        <v>140</v>
      </c>
      <c r="M1882" t="str">
        <f t="shared" si="87"/>
        <v>MUDr. Gabriela Koudelková</v>
      </c>
      <c r="N1882">
        <f t="shared" si="88"/>
        <v>2</v>
      </c>
      <c r="O1882">
        <f t="shared" si="89"/>
        <v>0.75</v>
      </c>
    </row>
    <row r="1883" spans="1:16" x14ac:dyDescent="0.2">
      <c r="A1883">
        <v>89301022</v>
      </c>
      <c r="B1883" t="s">
        <v>304</v>
      </c>
      <c r="C1883" t="s">
        <v>351</v>
      </c>
      <c r="D1883">
        <v>10</v>
      </c>
      <c r="E1883" s="1">
        <v>43922</v>
      </c>
      <c r="G1883" t="s">
        <v>32</v>
      </c>
      <c r="H1883" t="s">
        <v>259</v>
      </c>
      <c r="I1883" t="s">
        <v>319</v>
      </c>
      <c r="K1883">
        <v>0.35</v>
      </c>
      <c r="L1883" t="s">
        <v>140</v>
      </c>
      <c r="M1883" t="str">
        <f t="shared" si="87"/>
        <v>MUDr. Gabriela Koudelková</v>
      </c>
      <c r="N1883">
        <f t="shared" si="88"/>
        <v>2</v>
      </c>
      <c r="O1883">
        <f t="shared" si="89"/>
        <v>0.75</v>
      </c>
    </row>
    <row r="1884" spans="1:16" x14ac:dyDescent="0.2">
      <c r="A1884">
        <v>89301131</v>
      </c>
      <c r="B1884" t="s">
        <v>1644</v>
      </c>
      <c r="C1884" t="s">
        <v>77</v>
      </c>
      <c r="D1884">
        <v>5</v>
      </c>
      <c r="E1884" s="1">
        <v>39448</v>
      </c>
      <c r="H1884" t="s">
        <v>145</v>
      </c>
      <c r="I1884" t="s">
        <v>319</v>
      </c>
      <c r="K1884">
        <v>1</v>
      </c>
      <c r="L1884" t="s">
        <v>19</v>
      </c>
      <c r="M1884" t="str">
        <f t="shared" si="87"/>
        <v>Pavla Koudelková</v>
      </c>
      <c r="N1884">
        <f t="shared" si="88"/>
        <v>2</v>
      </c>
      <c r="O1884">
        <f t="shared" si="89"/>
        <v>2</v>
      </c>
      <c r="P1884" t="s">
        <v>3178</v>
      </c>
    </row>
    <row r="1885" spans="1:16" x14ac:dyDescent="0.2">
      <c r="A1885">
        <v>89301173</v>
      </c>
      <c r="B1885" t="s">
        <v>1863</v>
      </c>
      <c r="C1885" t="s">
        <v>229</v>
      </c>
      <c r="D1885">
        <v>5</v>
      </c>
      <c r="E1885" s="1">
        <v>39814</v>
      </c>
      <c r="H1885" t="s">
        <v>145</v>
      </c>
      <c r="I1885" t="s">
        <v>319</v>
      </c>
      <c r="K1885">
        <v>1</v>
      </c>
      <c r="L1885" t="s">
        <v>19</v>
      </c>
      <c r="M1885" t="str">
        <f t="shared" si="87"/>
        <v>Pavla Koudelková</v>
      </c>
      <c r="N1885">
        <f t="shared" si="88"/>
        <v>2</v>
      </c>
      <c r="O1885">
        <f t="shared" si="89"/>
        <v>2</v>
      </c>
      <c r="P1885" t="s">
        <v>3178</v>
      </c>
    </row>
    <row r="1886" spans="1:16" x14ac:dyDescent="0.2">
      <c r="A1886">
        <v>89301152</v>
      </c>
      <c r="B1886" t="s">
        <v>1753</v>
      </c>
      <c r="C1886" t="s">
        <v>1754</v>
      </c>
      <c r="D1886">
        <v>10</v>
      </c>
      <c r="E1886" s="1">
        <v>42278</v>
      </c>
      <c r="G1886" t="s">
        <v>32</v>
      </c>
      <c r="H1886" t="s">
        <v>44</v>
      </c>
      <c r="I1886" t="s">
        <v>1757</v>
      </c>
      <c r="K1886">
        <v>0.9</v>
      </c>
      <c r="L1886" t="s">
        <v>36</v>
      </c>
      <c r="M1886" t="str">
        <f t="shared" si="87"/>
        <v>MUDr. Eva Koukalová</v>
      </c>
      <c r="N1886">
        <f t="shared" si="88"/>
        <v>1</v>
      </c>
      <c r="O1886">
        <f t="shared" si="89"/>
        <v>0.9</v>
      </c>
    </row>
    <row r="1887" spans="1:16" x14ac:dyDescent="0.2">
      <c r="A1887">
        <v>89301405</v>
      </c>
      <c r="B1887" t="s">
        <v>2741</v>
      </c>
      <c r="C1887" t="s">
        <v>2742</v>
      </c>
      <c r="D1887">
        <v>10</v>
      </c>
      <c r="E1887" s="1">
        <v>39448</v>
      </c>
      <c r="G1887" t="s">
        <v>78</v>
      </c>
      <c r="H1887" t="s">
        <v>90</v>
      </c>
      <c r="I1887" t="s">
        <v>1757</v>
      </c>
      <c r="J1887" t="s">
        <v>81</v>
      </c>
      <c r="K1887">
        <v>0.2</v>
      </c>
      <c r="L1887" t="s">
        <v>36</v>
      </c>
      <c r="M1887" t="str">
        <f t="shared" si="87"/>
        <v>doc. MUDr. Dagmar Koukalová</v>
      </c>
      <c r="N1887">
        <f t="shared" si="88"/>
        <v>1</v>
      </c>
      <c r="O1887">
        <f t="shared" si="89"/>
        <v>0.2</v>
      </c>
    </row>
    <row r="1888" spans="1:16" x14ac:dyDescent="0.2">
      <c r="A1888">
        <v>89301593</v>
      </c>
      <c r="B1888" t="s">
        <v>2892</v>
      </c>
      <c r="C1888" t="s">
        <v>2893</v>
      </c>
      <c r="D1888">
        <v>5</v>
      </c>
      <c r="E1888" s="1">
        <v>42736</v>
      </c>
      <c r="G1888" t="s">
        <v>32</v>
      </c>
      <c r="H1888" t="s">
        <v>37</v>
      </c>
      <c r="I1888" t="s">
        <v>1757</v>
      </c>
      <c r="K1888">
        <v>1</v>
      </c>
      <c r="L1888" t="s">
        <v>140</v>
      </c>
      <c r="M1888" t="str">
        <f t="shared" si="87"/>
        <v>MUDr. Andrea Koukalová</v>
      </c>
      <c r="N1888">
        <f t="shared" si="88"/>
        <v>1</v>
      </c>
      <c r="O1888">
        <f t="shared" si="89"/>
        <v>1</v>
      </c>
    </row>
    <row r="1889" spans="1:15" x14ac:dyDescent="0.2">
      <c r="A1889">
        <v>89301335</v>
      </c>
      <c r="B1889" t="s">
        <v>2500</v>
      </c>
      <c r="C1889" t="s">
        <v>2501</v>
      </c>
      <c r="D1889">
        <v>10</v>
      </c>
      <c r="E1889" s="1">
        <v>44105</v>
      </c>
      <c r="G1889" t="s">
        <v>13</v>
      </c>
      <c r="H1889" t="s">
        <v>157</v>
      </c>
      <c r="I1889" t="s">
        <v>2535</v>
      </c>
      <c r="J1889" t="s">
        <v>35</v>
      </c>
      <c r="K1889">
        <v>1</v>
      </c>
      <c r="L1889" t="s">
        <v>1222</v>
      </c>
      <c r="M1889" t="str">
        <f t="shared" si="87"/>
        <v>Mgr. Štěpán Kouřil</v>
      </c>
      <c r="N1889">
        <f t="shared" si="88"/>
        <v>1</v>
      </c>
      <c r="O1889">
        <f t="shared" si="89"/>
        <v>1</v>
      </c>
    </row>
    <row r="1890" spans="1:15" x14ac:dyDescent="0.2">
      <c r="A1890">
        <v>89301073</v>
      </c>
      <c r="B1890" t="s">
        <v>904</v>
      </c>
      <c r="C1890" t="s">
        <v>229</v>
      </c>
      <c r="D1890">
        <v>5</v>
      </c>
      <c r="E1890" s="1">
        <v>44075</v>
      </c>
      <c r="H1890" t="s">
        <v>122</v>
      </c>
      <c r="I1890" t="s">
        <v>966</v>
      </c>
      <c r="K1890">
        <v>1</v>
      </c>
      <c r="L1890" t="s">
        <v>27</v>
      </c>
      <c r="M1890" t="str">
        <f t="shared" si="87"/>
        <v>Dana Koutná</v>
      </c>
      <c r="N1890">
        <f t="shared" si="88"/>
        <v>1</v>
      </c>
      <c r="O1890">
        <f t="shared" si="89"/>
        <v>1</v>
      </c>
    </row>
    <row r="1891" spans="1:15" x14ac:dyDescent="0.2">
      <c r="A1891">
        <v>89301075</v>
      </c>
      <c r="B1891" t="s">
        <v>904</v>
      </c>
      <c r="C1891" t="s">
        <v>981</v>
      </c>
      <c r="D1891">
        <v>10</v>
      </c>
      <c r="E1891" s="1">
        <v>44743</v>
      </c>
      <c r="G1891" t="s">
        <v>32</v>
      </c>
      <c r="H1891" t="s">
        <v>349</v>
      </c>
      <c r="I1891" t="s">
        <v>966</v>
      </c>
      <c r="K1891">
        <v>0.4</v>
      </c>
      <c r="L1891" t="s">
        <v>36</v>
      </c>
      <c r="M1891" t="str">
        <f t="shared" si="87"/>
        <v>MUDr. Jiřina Koutná</v>
      </c>
      <c r="N1891">
        <f t="shared" si="88"/>
        <v>1</v>
      </c>
      <c r="O1891">
        <f t="shared" si="89"/>
        <v>0.4</v>
      </c>
    </row>
    <row r="1892" spans="1:15" x14ac:dyDescent="0.2">
      <c r="A1892">
        <v>89301101</v>
      </c>
      <c r="B1892" t="s">
        <v>1326</v>
      </c>
      <c r="C1892" t="s">
        <v>77</v>
      </c>
      <c r="D1892">
        <v>5</v>
      </c>
      <c r="E1892" s="1">
        <v>44378</v>
      </c>
      <c r="H1892" t="s">
        <v>349</v>
      </c>
      <c r="I1892" t="s">
        <v>966</v>
      </c>
      <c r="K1892">
        <v>0.8</v>
      </c>
      <c r="L1892" t="s">
        <v>51</v>
      </c>
      <c r="M1892" t="str">
        <f t="shared" si="87"/>
        <v>Jiřina Koutná</v>
      </c>
      <c r="N1892">
        <f t="shared" si="88"/>
        <v>1</v>
      </c>
      <c r="O1892">
        <f t="shared" si="89"/>
        <v>0.8</v>
      </c>
    </row>
    <row r="1893" spans="1:15" x14ac:dyDescent="0.2">
      <c r="A1893">
        <v>89301161</v>
      </c>
      <c r="B1893" t="s">
        <v>1772</v>
      </c>
      <c r="C1893" t="s">
        <v>77</v>
      </c>
      <c r="D1893">
        <v>5</v>
      </c>
      <c r="E1893" s="1">
        <v>44805</v>
      </c>
      <c r="G1893" t="s">
        <v>20</v>
      </c>
      <c r="H1893" t="s">
        <v>128</v>
      </c>
      <c r="I1893" t="s">
        <v>966</v>
      </c>
      <c r="K1893">
        <v>0.5</v>
      </c>
      <c r="L1893" t="s">
        <v>51</v>
      </c>
      <c r="M1893" t="str">
        <f t="shared" si="87"/>
        <v>Bc. Blanka Koutná</v>
      </c>
      <c r="N1893">
        <f t="shared" si="88"/>
        <v>1</v>
      </c>
      <c r="O1893">
        <f t="shared" si="89"/>
        <v>0.5</v>
      </c>
    </row>
    <row r="1894" spans="1:15" x14ac:dyDescent="0.2">
      <c r="A1894">
        <v>89301061</v>
      </c>
      <c r="B1894" t="s">
        <v>808</v>
      </c>
      <c r="C1894" t="s">
        <v>809</v>
      </c>
      <c r="D1894">
        <v>5</v>
      </c>
      <c r="E1894" s="1">
        <v>42917</v>
      </c>
      <c r="H1894" t="s">
        <v>165</v>
      </c>
      <c r="I1894" t="s">
        <v>840</v>
      </c>
      <c r="K1894">
        <v>1</v>
      </c>
      <c r="L1894" t="s">
        <v>27</v>
      </c>
      <c r="M1894" t="str">
        <f t="shared" si="87"/>
        <v>Tomáš Koutný</v>
      </c>
      <c r="N1894">
        <f t="shared" si="88"/>
        <v>1</v>
      </c>
      <c r="O1894">
        <f t="shared" si="89"/>
        <v>1</v>
      </c>
    </row>
    <row r="1895" spans="1:15" x14ac:dyDescent="0.2">
      <c r="A1895">
        <v>89301081</v>
      </c>
      <c r="B1895" t="s">
        <v>1125</v>
      </c>
      <c r="C1895" t="s">
        <v>77</v>
      </c>
      <c r="D1895">
        <v>5</v>
      </c>
      <c r="E1895" s="1">
        <v>44621</v>
      </c>
      <c r="G1895" t="s">
        <v>32</v>
      </c>
      <c r="H1895" t="s">
        <v>1154</v>
      </c>
      <c r="I1895" t="s">
        <v>1155</v>
      </c>
      <c r="K1895">
        <v>1</v>
      </c>
      <c r="L1895" t="s">
        <v>167</v>
      </c>
      <c r="M1895" t="str">
        <f t="shared" si="87"/>
        <v>MUDr. Dávid Kováč</v>
      </c>
      <c r="N1895">
        <f t="shared" si="88"/>
        <v>1</v>
      </c>
      <c r="O1895">
        <f t="shared" si="89"/>
        <v>1</v>
      </c>
    </row>
    <row r="1896" spans="1:15" x14ac:dyDescent="0.2">
      <c r="A1896">
        <v>89301014</v>
      </c>
      <c r="B1896" t="s">
        <v>76</v>
      </c>
      <c r="C1896" t="s">
        <v>267</v>
      </c>
      <c r="D1896">
        <v>10</v>
      </c>
      <c r="E1896" s="1">
        <v>44440</v>
      </c>
      <c r="G1896" t="s">
        <v>32</v>
      </c>
      <c r="H1896" t="s">
        <v>269</v>
      </c>
      <c r="I1896" t="s">
        <v>270</v>
      </c>
      <c r="K1896">
        <v>1</v>
      </c>
      <c r="L1896" t="s">
        <v>36</v>
      </c>
      <c r="M1896" t="str">
        <f t="shared" si="87"/>
        <v>MUDr. František Kováčik</v>
      </c>
      <c r="N1896">
        <f t="shared" si="88"/>
        <v>1</v>
      </c>
      <c r="O1896">
        <f t="shared" si="89"/>
        <v>1</v>
      </c>
    </row>
    <row r="1897" spans="1:15" x14ac:dyDescent="0.2">
      <c r="A1897">
        <v>89301048</v>
      </c>
      <c r="B1897" t="s">
        <v>701</v>
      </c>
      <c r="C1897" t="s">
        <v>744</v>
      </c>
      <c r="D1897">
        <v>5</v>
      </c>
      <c r="E1897" s="1">
        <v>43466</v>
      </c>
      <c r="H1897" t="s">
        <v>230</v>
      </c>
      <c r="I1897" t="s">
        <v>751</v>
      </c>
      <c r="K1897">
        <v>1</v>
      </c>
      <c r="L1897" t="s">
        <v>27</v>
      </c>
      <c r="M1897" t="str">
        <f t="shared" si="87"/>
        <v>Šárka Kováčová</v>
      </c>
      <c r="N1897">
        <f t="shared" si="88"/>
        <v>1</v>
      </c>
      <c r="O1897">
        <f t="shared" si="89"/>
        <v>1</v>
      </c>
    </row>
    <row r="1898" spans="1:15" x14ac:dyDescent="0.2">
      <c r="A1898">
        <v>89305248</v>
      </c>
      <c r="B1898" t="s">
        <v>3126</v>
      </c>
      <c r="C1898" t="s">
        <v>3147</v>
      </c>
      <c r="D1898">
        <v>15</v>
      </c>
      <c r="E1898" s="1">
        <v>44652</v>
      </c>
      <c r="G1898" t="s">
        <v>2182</v>
      </c>
      <c r="H1898" t="s">
        <v>421</v>
      </c>
      <c r="I1898" t="s">
        <v>3152</v>
      </c>
      <c r="K1898">
        <v>0.05</v>
      </c>
      <c r="L1898" t="s">
        <v>2187</v>
      </c>
      <c r="M1898" t="str">
        <f t="shared" si="87"/>
        <v>MDDr. Adam Kovalčík</v>
      </c>
      <c r="N1898">
        <f t="shared" si="88"/>
        <v>1</v>
      </c>
      <c r="O1898">
        <f t="shared" si="89"/>
        <v>0.05</v>
      </c>
    </row>
    <row r="1899" spans="1:15" x14ac:dyDescent="0.2">
      <c r="A1899">
        <v>89305248</v>
      </c>
      <c r="B1899" t="s">
        <v>3126</v>
      </c>
      <c r="C1899" t="s">
        <v>3147</v>
      </c>
      <c r="D1899">
        <v>15</v>
      </c>
      <c r="E1899" s="1">
        <v>43678</v>
      </c>
      <c r="G1899" t="s">
        <v>2182</v>
      </c>
      <c r="H1899" t="s">
        <v>142</v>
      </c>
      <c r="I1899" t="s">
        <v>3150</v>
      </c>
      <c r="K1899">
        <v>0.05</v>
      </c>
      <c r="L1899" t="s">
        <v>2187</v>
      </c>
      <c r="M1899" t="str">
        <f t="shared" si="87"/>
        <v>MDDr. Monika Kovalská</v>
      </c>
      <c r="N1899">
        <f t="shared" si="88"/>
        <v>2</v>
      </c>
      <c r="O1899">
        <f t="shared" si="89"/>
        <v>0.05</v>
      </c>
    </row>
    <row r="1900" spans="1:15" x14ac:dyDescent="0.2">
      <c r="A1900">
        <v>89870255</v>
      </c>
      <c r="B1900" t="s">
        <v>2181</v>
      </c>
      <c r="C1900" t="s">
        <v>3167</v>
      </c>
      <c r="D1900">
        <v>15</v>
      </c>
      <c r="E1900" s="1">
        <v>43862</v>
      </c>
      <c r="G1900" t="s">
        <v>2182</v>
      </c>
      <c r="H1900" t="s">
        <v>142</v>
      </c>
      <c r="I1900" t="s">
        <v>3150</v>
      </c>
      <c r="K1900">
        <v>0</v>
      </c>
      <c r="L1900" t="s">
        <v>2187</v>
      </c>
      <c r="M1900" t="str">
        <f t="shared" si="87"/>
        <v>MDDr. Monika Kovalská</v>
      </c>
      <c r="N1900">
        <f t="shared" si="88"/>
        <v>2</v>
      </c>
      <c r="O1900">
        <f t="shared" si="89"/>
        <v>0.05</v>
      </c>
    </row>
    <row r="1901" spans="1:15" x14ac:dyDescent="0.2">
      <c r="A1901">
        <v>89305245</v>
      </c>
      <c r="B1901" t="s">
        <v>3113</v>
      </c>
      <c r="C1901" t="s">
        <v>3114</v>
      </c>
      <c r="D1901">
        <v>15</v>
      </c>
      <c r="E1901" s="1">
        <v>42614</v>
      </c>
      <c r="G1901" t="s">
        <v>2182</v>
      </c>
      <c r="H1901" t="s">
        <v>165</v>
      </c>
      <c r="I1901" t="s">
        <v>3116</v>
      </c>
      <c r="K1901">
        <v>0.05</v>
      </c>
      <c r="L1901" t="s">
        <v>2187</v>
      </c>
      <c r="M1901" t="str">
        <f t="shared" si="87"/>
        <v>MDDr. Tomáš Kovalský</v>
      </c>
      <c r="N1901">
        <f t="shared" si="88"/>
        <v>1</v>
      </c>
      <c r="O1901">
        <f t="shared" si="89"/>
        <v>0.05</v>
      </c>
    </row>
    <row r="1902" spans="1:15" x14ac:dyDescent="0.2">
      <c r="A1902">
        <v>89301345</v>
      </c>
      <c r="B1902" t="s">
        <v>2549</v>
      </c>
      <c r="C1902" t="s">
        <v>2550</v>
      </c>
      <c r="D1902">
        <v>10</v>
      </c>
      <c r="E1902" s="1">
        <v>40196</v>
      </c>
      <c r="G1902" t="s">
        <v>32</v>
      </c>
      <c r="H1902" t="s">
        <v>1193</v>
      </c>
      <c r="I1902" t="s">
        <v>2566</v>
      </c>
      <c r="K1902">
        <v>0.8</v>
      </c>
      <c r="L1902" t="s">
        <v>36</v>
      </c>
      <c r="M1902" t="str">
        <f t="shared" si="87"/>
        <v>MUDr. Radim Kovář</v>
      </c>
      <c r="N1902">
        <f t="shared" si="88"/>
        <v>2</v>
      </c>
      <c r="O1902">
        <f t="shared" si="89"/>
        <v>1</v>
      </c>
    </row>
    <row r="1903" spans="1:15" x14ac:dyDescent="0.2">
      <c r="A1903">
        <v>89301347</v>
      </c>
      <c r="B1903" t="s">
        <v>2611</v>
      </c>
      <c r="C1903" t="s">
        <v>2611</v>
      </c>
      <c r="D1903">
        <v>10</v>
      </c>
      <c r="E1903" s="1">
        <v>44470</v>
      </c>
      <c r="G1903" t="s">
        <v>32</v>
      </c>
      <c r="H1903" t="s">
        <v>1193</v>
      </c>
      <c r="I1903" t="s">
        <v>2566</v>
      </c>
      <c r="K1903">
        <v>0.2</v>
      </c>
      <c r="L1903" t="s">
        <v>36</v>
      </c>
      <c r="M1903" t="str">
        <f t="shared" si="87"/>
        <v>MUDr. Radim Kovář</v>
      </c>
      <c r="N1903">
        <f t="shared" si="88"/>
        <v>2</v>
      </c>
      <c r="O1903">
        <f t="shared" si="89"/>
        <v>1</v>
      </c>
    </row>
    <row r="1904" spans="1:15" x14ac:dyDescent="0.2">
      <c r="A1904">
        <v>89301063</v>
      </c>
      <c r="B1904" t="s">
        <v>808</v>
      </c>
      <c r="C1904" t="s">
        <v>229</v>
      </c>
      <c r="D1904">
        <v>5</v>
      </c>
      <c r="E1904" s="1">
        <v>43678</v>
      </c>
      <c r="H1904" t="s">
        <v>163</v>
      </c>
      <c r="I1904" t="s">
        <v>902</v>
      </c>
      <c r="J1904" t="s">
        <v>62</v>
      </c>
      <c r="K1904">
        <v>1</v>
      </c>
      <c r="L1904" t="s">
        <v>51</v>
      </c>
      <c r="M1904" t="str">
        <f t="shared" si="87"/>
        <v>Jakub Kovařík</v>
      </c>
      <c r="N1904">
        <f t="shared" si="88"/>
        <v>1</v>
      </c>
      <c r="O1904">
        <f t="shared" si="89"/>
        <v>1</v>
      </c>
    </row>
    <row r="1905" spans="1:16" x14ac:dyDescent="0.2">
      <c r="A1905">
        <v>89301942</v>
      </c>
      <c r="B1905" t="s">
        <v>3072</v>
      </c>
      <c r="C1905" t="s">
        <v>3072</v>
      </c>
      <c r="D1905">
        <v>10</v>
      </c>
      <c r="E1905" s="1">
        <v>44197</v>
      </c>
      <c r="H1905" t="s">
        <v>3102</v>
      </c>
      <c r="I1905" t="s">
        <v>902</v>
      </c>
      <c r="K1905">
        <v>0.94</v>
      </c>
      <c r="L1905" t="s">
        <v>3074</v>
      </c>
      <c r="M1905" t="str">
        <f t="shared" si="87"/>
        <v>Alexandr Kovařík</v>
      </c>
      <c r="N1905">
        <f t="shared" si="88"/>
        <v>1</v>
      </c>
      <c r="O1905">
        <f t="shared" si="89"/>
        <v>0.94</v>
      </c>
    </row>
    <row r="1906" spans="1:16" x14ac:dyDescent="0.2">
      <c r="A1906">
        <v>89100601</v>
      </c>
      <c r="B1906" t="s">
        <v>12</v>
      </c>
      <c r="C1906" t="s">
        <v>12</v>
      </c>
      <c r="D1906">
        <v>5</v>
      </c>
      <c r="E1906" s="1">
        <v>44805</v>
      </c>
      <c r="H1906" t="s">
        <v>72</v>
      </c>
      <c r="I1906" t="s">
        <v>73</v>
      </c>
      <c r="J1906" t="s">
        <v>62</v>
      </c>
      <c r="K1906">
        <v>1</v>
      </c>
      <c r="L1906" t="s">
        <v>51</v>
      </c>
      <c r="M1906" t="str">
        <f t="shared" si="87"/>
        <v>Vendula Kovaříková</v>
      </c>
      <c r="N1906">
        <f t="shared" si="88"/>
        <v>1</v>
      </c>
      <c r="O1906">
        <f t="shared" si="89"/>
        <v>1</v>
      </c>
    </row>
    <row r="1907" spans="1:16" x14ac:dyDescent="0.2">
      <c r="A1907">
        <v>89301012</v>
      </c>
      <c r="B1907" t="s">
        <v>76</v>
      </c>
      <c r="C1907" t="s">
        <v>189</v>
      </c>
      <c r="D1907">
        <v>10</v>
      </c>
      <c r="E1907" s="1">
        <v>44409</v>
      </c>
      <c r="G1907" t="s">
        <v>20</v>
      </c>
      <c r="H1907" t="s">
        <v>190</v>
      </c>
      <c r="I1907" t="s">
        <v>73</v>
      </c>
      <c r="K1907">
        <v>0.5</v>
      </c>
      <c r="L1907" t="s">
        <v>19</v>
      </c>
      <c r="M1907" t="str">
        <f t="shared" si="87"/>
        <v>Bc. Elena Kovaříková</v>
      </c>
      <c r="N1907">
        <f t="shared" si="88"/>
        <v>1</v>
      </c>
      <c r="O1907">
        <f t="shared" si="89"/>
        <v>0.5</v>
      </c>
    </row>
    <row r="1908" spans="1:16" x14ac:dyDescent="0.2">
      <c r="A1908">
        <v>89301101</v>
      </c>
      <c r="B1908" t="s">
        <v>1326</v>
      </c>
      <c r="C1908" t="s">
        <v>77</v>
      </c>
      <c r="D1908">
        <v>5</v>
      </c>
      <c r="E1908" s="1">
        <v>44166</v>
      </c>
      <c r="H1908" t="s">
        <v>604</v>
      </c>
      <c r="I1908" t="s">
        <v>73</v>
      </c>
      <c r="K1908">
        <v>1</v>
      </c>
      <c r="L1908" t="s">
        <v>51</v>
      </c>
      <c r="M1908" t="str">
        <f t="shared" si="87"/>
        <v>Silvie Kovaříková</v>
      </c>
      <c r="N1908">
        <f t="shared" si="88"/>
        <v>2</v>
      </c>
      <c r="O1908">
        <f t="shared" si="89"/>
        <v>2</v>
      </c>
      <c r="P1908" t="s">
        <v>3178</v>
      </c>
    </row>
    <row r="1909" spans="1:16" x14ac:dyDescent="0.2">
      <c r="A1909">
        <v>89301101</v>
      </c>
      <c r="B1909" t="s">
        <v>1326</v>
      </c>
      <c r="C1909" t="s">
        <v>77</v>
      </c>
      <c r="D1909">
        <v>5</v>
      </c>
      <c r="E1909" s="1">
        <v>44166</v>
      </c>
      <c r="H1909" t="s">
        <v>604</v>
      </c>
      <c r="I1909" t="s">
        <v>73</v>
      </c>
      <c r="K1909">
        <v>1</v>
      </c>
      <c r="L1909" t="s">
        <v>51</v>
      </c>
      <c r="M1909" t="str">
        <f t="shared" si="87"/>
        <v>Silvie Kovaříková</v>
      </c>
      <c r="N1909">
        <f t="shared" si="88"/>
        <v>2</v>
      </c>
      <c r="O1909">
        <f t="shared" si="89"/>
        <v>2</v>
      </c>
      <c r="P1909" t="s">
        <v>3178</v>
      </c>
    </row>
    <row r="1910" spans="1:16" x14ac:dyDescent="0.2">
      <c r="A1910">
        <v>89301101</v>
      </c>
      <c r="B1910" t="s">
        <v>1326</v>
      </c>
      <c r="C1910" t="s">
        <v>77</v>
      </c>
      <c r="D1910">
        <v>5</v>
      </c>
      <c r="E1910" s="1">
        <v>41760</v>
      </c>
      <c r="H1910" t="s">
        <v>145</v>
      </c>
      <c r="I1910" t="s">
        <v>73</v>
      </c>
      <c r="K1910">
        <v>1</v>
      </c>
      <c r="L1910" t="s">
        <v>27</v>
      </c>
      <c r="M1910" t="str">
        <f t="shared" si="87"/>
        <v>Pavla Kovaříková</v>
      </c>
      <c r="N1910">
        <f t="shared" si="88"/>
        <v>1</v>
      </c>
      <c r="O1910">
        <f t="shared" si="89"/>
        <v>1</v>
      </c>
    </row>
    <row r="1911" spans="1:16" x14ac:dyDescent="0.2">
      <c r="A1911">
        <v>89301324</v>
      </c>
      <c r="B1911" t="s">
        <v>2385</v>
      </c>
      <c r="C1911" t="s">
        <v>2446</v>
      </c>
      <c r="D1911">
        <v>5</v>
      </c>
      <c r="E1911" s="1">
        <v>43830</v>
      </c>
      <c r="H1911" t="s">
        <v>67</v>
      </c>
      <c r="I1911" t="s">
        <v>73</v>
      </c>
      <c r="J1911" t="s">
        <v>62</v>
      </c>
      <c r="K1911">
        <v>1</v>
      </c>
      <c r="L1911" t="s">
        <v>19</v>
      </c>
      <c r="M1911" t="str">
        <f t="shared" si="87"/>
        <v>Kateřina Kovaříková</v>
      </c>
      <c r="N1911">
        <f t="shared" si="88"/>
        <v>1</v>
      </c>
      <c r="O1911">
        <f t="shared" si="89"/>
        <v>1</v>
      </c>
    </row>
    <row r="1912" spans="1:16" x14ac:dyDescent="0.2">
      <c r="A1912">
        <v>89301501</v>
      </c>
      <c r="B1912" t="s">
        <v>2805</v>
      </c>
      <c r="C1912" t="s">
        <v>77</v>
      </c>
      <c r="D1912">
        <v>5</v>
      </c>
      <c r="E1912" s="1">
        <v>43922</v>
      </c>
      <c r="G1912" t="s">
        <v>20</v>
      </c>
      <c r="H1912" t="s">
        <v>58</v>
      </c>
      <c r="I1912" t="s">
        <v>73</v>
      </c>
      <c r="K1912">
        <v>0.75</v>
      </c>
      <c r="L1912" t="s">
        <v>19</v>
      </c>
      <c r="M1912" t="str">
        <f t="shared" si="87"/>
        <v>Bc. Lenka Kovaříková</v>
      </c>
      <c r="N1912">
        <f t="shared" si="88"/>
        <v>1</v>
      </c>
      <c r="O1912">
        <f t="shared" si="89"/>
        <v>0.75</v>
      </c>
    </row>
    <row r="1913" spans="1:16" x14ac:dyDescent="0.2">
      <c r="A1913">
        <v>89301031</v>
      </c>
      <c r="B1913" t="s">
        <v>485</v>
      </c>
      <c r="C1913" t="s">
        <v>77</v>
      </c>
      <c r="D1913">
        <v>5</v>
      </c>
      <c r="E1913" s="1">
        <v>44562</v>
      </c>
      <c r="G1913" t="s">
        <v>32</v>
      </c>
      <c r="H1913" t="s">
        <v>90</v>
      </c>
      <c r="I1913" t="s">
        <v>571</v>
      </c>
      <c r="J1913" t="s">
        <v>35</v>
      </c>
      <c r="K1913">
        <v>0.5</v>
      </c>
      <c r="L1913" t="s">
        <v>36</v>
      </c>
      <c r="M1913" t="str">
        <f t="shared" si="87"/>
        <v>MUDr. Dagmar Kovářová</v>
      </c>
      <c r="N1913">
        <f t="shared" si="88"/>
        <v>2</v>
      </c>
      <c r="O1913">
        <f t="shared" si="89"/>
        <v>0.8</v>
      </c>
    </row>
    <row r="1914" spans="1:16" x14ac:dyDescent="0.2">
      <c r="A1914">
        <v>89301035</v>
      </c>
      <c r="B1914" t="s">
        <v>485</v>
      </c>
      <c r="C1914" t="s">
        <v>595</v>
      </c>
      <c r="D1914">
        <v>10</v>
      </c>
      <c r="E1914" s="1">
        <v>42887</v>
      </c>
      <c r="H1914" t="s">
        <v>288</v>
      </c>
      <c r="I1914" t="s">
        <v>571</v>
      </c>
      <c r="K1914">
        <v>0.75</v>
      </c>
      <c r="L1914" t="s">
        <v>19</v>
      </c>
      <c r="M1914" t="str">
        <f t="shared" si="87"/>
        <v>Markéta Kovářová</v>
      </c>
      <c r="N1914">
        <f t="shared" si="88"/>
        <v>1</v>
      </c>
      <c r="O1914">
        <f t="shared" si="89"/>
        <v>0.75</v>
      </c>
    </row>
    <row r="1915" spans="1:16" x14ac:dyDescent="0.2">
      <c r="A1915">
        <v>89301039</v>
      </c>
      <c r="B1915" t="s">
        <v>485</v>
      </c>
      <c r="C1915" t="s">
        <v>619</v>
      </c>
      <c r="D1915">
        <v>10</v>
      </c>
      <c r="E1915" s="1">
        <v>44562</v>
      </c>
      <c r="G1915" t="s">
        <v>32</v>
      </c>
      <c r="H1915" t="s">
        <v>90</v>
      </c>
      <c r="I1915" t="s">
        <v>571</v>
      </c>
      <c r="J1915" t="s">
        <v>35</v>
      </c>
      <c r="K1915">
        <v>0.3</v>
      </c>
      <c r="L1915" t="s">
        <v>36</v>
      </c>
      <c r="M1915" t="str">
        <f t="shared" si="87"/>
        <v>MUDr. Dagmar Kovářová</v>
      </c>
      <c r="N1915">
        <f t="shared" si="88"/>
        <v>2</v>
      </c>
      <c r="O1915">
        <f t="shared" si="89"/>
        <v>0.8</v>
      </c>
    </row>
    <row r="1916" spans="1:16" x14ac:dyDescent="0.2">
      <c r="A1916">
        <v>89301081</v>
      </c>
      <c r="B1916" t="s">
        <v>1125</v>
      </c>
      <c r="C1916" t="s">
        <v>77</v>
      </c>
      <c r="D1916">
        <v>5</v>
      </c>
      <c r="E1916" s="1">
        <v>44562</v>
      </c>
      <c r="G1916" t="s">
        <v>13</v>
      </c>
      <c r="H1916" t="s">
        <v>67</v>
      </c>
      <c r="I1916" t="s">
        <v>571</v>
      </c>
      <c r="K1916">
        <v>0.5</v>
      </c>
      <c r="L1916" t="s">
        <v>60</v>
      </c>
      <c r="M1916" t="str">
        <f t="shared" si="87"/>
        <v>Mgr. Kateřina Kovářová</v>
      </c>
      <c r="N1916">
        <f t="shared" si="88"/>
        <v>1</v>
      </c>
      <c r="O1916">
        <f t="shared" si="89"/>
        <v>0.5</v>
      </c>
    </row>
    <row r="1917" spans="1:16" x14ac:dyDescent="0.2">
      <c r="A1917">
        <v>89301221</v>
      </c>
      <c r="B1917" t="s">
        <v>2154</v>
      </c>
      <c r="C1917" t="s">
        <v>77</v>
      </c>
      <c r="D1917">
        <v>5</v>
      </c>
      <c r="E1917" s="1">
        <v>44197</v>
      </c>
      <c r="H1917" t="s">
        <v>54</v>
      </c>
      <c r="I1917" t="s">
        <v>571</v>
      </c>
      <c r="K1917">
        <v>1</v>
      </c>
      <c r="L1917" t="s">
        <v>27</v>
      </c>
      <c r="M1917" t="str">
        <f t="shared" si="87"/>
        <v>Hana Kovářová</v>
      </c>
      <c r="N1917">
        <f t="shared" si="88"/>
        <v>2</v>
      </c>
      <c r="O1917">
        <f t="shared" si="89"/>
        <v>2</v>
      </c>
      <c r="P1917" t="s">
        <v>3178</v>
      </c>
    </row>
    <row r="1918" spans="1:16" x14ac:dyDescent="0.2">
      <c r="A1918">
        <v>89301261</v>
      </c>
      <c r="B1918" t="s">
        <v>2210</v>
      </c>
      <c r="C1918" t="s">
        <v>77</v>
      </c>
      <c r="D1918">
        <v>5</v>
      </c>
      <c r="E1918" s="1">
        <v>43344</v>
      </c>
      <c r="G1918" t="s">
        <v>13</v>
      </c>
      <c r="H1918" t="s">
        <v>56</v>
      </c>
      <c r="I1918" t="s">
        <v>571</v>
      </c>
      <c r="K1918">
        <v>0.2</v>
      </c>
      <c r="L1918" t="s">
        <v>1111</v>
      </c>
      <c r="M1918" t="str">
        <f t="shared" si="87"/>
        <v>Mgr. Veronika Kovářová</v>
      </c>
      <c r="N1918">
        <f t="shared" si="88"/>
        <v>2</v>
      </c>
      <c r="O1918">
        <f t="shared" si="89"/>
        <v>1</v>
      </c>
    </row>
    <row r="1919" spans="1:16" x14ac:dyDescent="0.2">
      <c r="A1919">
        <v>89301261</v>
      </c>
      <c r="B1919" t="s">
        <v>2210</v>
      </c>
      <c r="C1919" t="s">
        <v>77</v>
      </c>
      <c r="D1919">
        <v>5</v>
      </c>
      <c r="E1919" s="1">
        <v>44440</v>
      </c>
      <c r="G1919" t="s">
        <v>13</v>
      </c>
      <c r="H1919" t="s">
        <v>288</v>
      </c>
      <c r="I1919" t="s">
        <v>571</v>
      </c>
      <c r="K1919">
        <v>0.4</v>
      </c>
      <c r="L1919" t="s">
        <v>1111</v>
      </c>
      <c r="M1919" t="str">
        <f t="shared" si="87"/>
        <v>Mgr. Markéta Kovářová</v>
      </c>
      <c r="N1919">
        <f t="shared" si="88"/>
        <v>2</v>
      </c>
      <c r="O1919">
        <f t="shared" si="89"/>
        <v>0.5</v>
      </c>
    </row>
    <row r="1920" spans="1:16" x14ac:dyDescent="0.2">
      <c r="A1920">
        <v>89301265</v>
      </c>
      <c r="B1920" t="s">
        <v>2210</v>
      </c>
      <c r="C1920" t="s">
        <v>2267</v>
      </c>
      <c r="D1920">
        <v>10</v>
      </c>
      <c r="E1920" s="1">
        <v>44440</v>
      </c>
      <c r="G1920" t="s">
        <v>13</v>
      </c>
      <c r="H1920" t="s">
        <v>288</v>
      </c>
      <c r="I1920" t="s">
        <v>571</v>
      </c>
      <c r="K1920">
        <v>0.1</v>
      </c>
      <c r="L1920" t="s">
        <v>1111</v>
      </c>
      <c r="M1920" t="str">
        <f t="shared" si="87"/>
        <v>Mgr. Markéta Kovářová</v>
      </c>
      <c r="N1920">
        <f t="shared" si="88"/>
        <v>2</v>
      </c>
      <c r="O1920">
        <f t="shared" si="89"/>
        <v>0.5</v>
      </c>
    </row>
    <row r="1921" spans="1:16" x14ac:dyDescent="0.2">
      <c r="A1921">
        <v>89301265</v>
      </c>
      <c r="B1921" t="s">
        <v>2210</v>
      </c>
      <c r="C1921" t="s">
        <v>2267</v>
      </c>
      <c r="D1921">
        <v>10</v>
      </c>
      <c r="E1921" s="1">
        <v>43344</v>
      </c>
      <c r="G1921" t="s">
        <v>13</v>
      </c>
      <c r="H1921" t="s">
        <v>56</v>
      </c>
      <c r="I1921" t="s">
        <v>571</v>
      </c>
      <c r="K1921">
        <v>0.8</v>
      </c>
      <c r="L1921" t="s">
        <v>1111</v>
      </c>
      <c r="M1921" t="str">
        <f t="shared" si="87"/>
        <v>Mgr. Veronika Kovářová</v>
      </c>
      <c r="N1921">
        <f t="shared" si="88"/>
        <v>2</v>
      </c>
      <c r="O1921">
        <f t="shared" si="89"/>
        <v>1</v>
      </c>
    </row>
    <row r="1922" spans="1:16" x14ac:dyDescent="0.2">
      <c r="A1922">
        <v>89301593</v>
      </c>
      <c r="B1922" t="s">
        <v>2892</v>
      </c>
      <c r="C1922" t="s">
        <v>2893</v>
      </c>
      <c r="D1922">
        <v>5</v>
      </c>
      <c r="E1922" s="1">
        <v>43009</v>
      </c>
      <c r="H1922" t="s">
        <v>54</v>
      </c>
      <c r="I1922" t="s">
        <v>571</v>
      </c>
      <c r="J1922" t="s">
        <v>62</v>
      </c>
      <c r="K1922">
        <v>1</v>
      </c>
      <c r="L1922" t="s">
        <v>19</v>
      </c>
      <c r="M1922" t="str">
        <f t="shared" si="87"/>
        <v>Hana Kovářová</v>
      </c>
      <c r="N1922">
        <f t="shared" si="88"/>
        <v>2</v>
      </c>
      <c r="O1922">
        <f t="shared" si="89"/>
        <v>2</v>
      </c>
      <c r="P1922" t="s">
        <v>3178</v>
      </c>
    </row>
    <row r="1923" spans="1:16" x14ac:dyDescent="0.2">
      <c r="A1923">
        <v>89301338</v>
      </c>
      <c r="B1923" t="s">
        <v>2500</v>
      </c>
      <c r="C1923" t="s">
        <v>2539</v>
      </c>
      <c r="D1923">
        <v>10</v>
      </c>
      <c r="E1923" s="1">
        <v>42310</v>
      </c>
      <c r="H1923" t="s">
        <v>21</v>
      </c>
      <c r="I1923" t="s">
        <v>2544</v>
      </c>
      <c r="K1923">
        <v>1</v>
      </c>
      <c r="L1923" t="s">
        <v>19</v>
      </c>
      <c r="M1923" t="str">
        <f t="shared" ref="M1923:M1986" si="90">IF(G1923="",H1923&amp;" "&amp;I1923,G1923&amp;" "&amp;H1923&amp;" "&amp;I1923)</f>
        <v>Lucie Kowalczuková</v>
      </c>
      <c r="N1923">
        <f t="shared" ref="N1923:N1986" si="91">COUNTIF(M:M,M1923)</f>
        <v>1</v>
      </c>
      <c r="O1923">
        <f t="shared" ref="O1923:O1986" si="92">SUMIFS(K:K,M:M,M1923)</f>
        <v>1</v>
      </c>
    </row>
    <row r="1924" spans="1:16" x14ac:dyDescent="0.2">
      <c r="A1924">
        <v>89301011</v>
      </c>
      <c r="B1924" t="s">
        <v>76</v>
      </c>
      <c r="C1924" t="s">
        <v>77</v>
      </c>
      <c r="D1924">
        <v>5</v>
      </c>
      <c r="E1924" s="1">
        <v>44166</v>
      </c>
      <c r="H1924" t="s">
        <v>93</v>
      </c>
      <c r="I1924" t="s">
        <v>180</v>
      </c>
      <c r="K1924">
        <v>1</v>
      </c>
      <c r="L1924" t="s">
        <v>27</v>
      </c>
      <c r="M1924" t="str">
        <f t="shared" si="90"/>
        <v>Petr Kozelka</v>
      </c>
      <c r="N1924">
        <f t="shared" si="91"/>
        <v>1</v>
      </c>
      <c r="O1924">
        <f t="shared" si="92"/>
        <v>1</v>
      </c>
    </row>
    <row r="1925" spans="1:16" x14ac:dyDescent="0.2">
      <c r="A1925">
        <v>89301021</v>
      </c>
      <c r="B1925" t="s">
        <v>304</v>
      </c>
      <c r="C1925" t="s">
        <v>77</v>
      </c>
      <c r="D1925">
        <v>5</v>
      </c>
      <c r="E1925" s="1">
        <v>44743</v>
      </c>
      <c r="G1925" t="s">
        <v>20</v>
      </c>
      <c r="H1925" t="s">
        <v>349</v>
      </c>
      <c r="I1925" t="s">
        <v>350</v>
      </c>
      <c r="K1925">
        <v>0.75</v>
      </c>
      <c r="L1925" t="s">
        <v>27</v>
      </c>
      <c r="M1925" t="str">
        <f t="shared" si="90"/>
        <v>Bc. Jiřina Kozelková</v>
      </c>
      <c r="N1925">
        <f t="shared" si="91"/>
        <v>1</v>
      </c>
      <c r="O1925">
        <f t="shared" si="92"/>
        <v>0.75</v>
      </c>
    </row>
    <row r="1926" spans="1:16" x14ac:dyDescent="0.2">
      <c r="A1926">
        <v>89301073</v>
      </c>
      <c r="B1926" t="s">
        <v>904</v>
      </c>
      <c r="C1926" t="s">
        <v>229</v>
      </c>
      <c r="D1926">
        <v>5</v>
      </c>
      <c r="E1926" s="1">
        <v>41821</v>
      </c>
      <c r="H1926" t="s">
        <v>86</v>
      </c>
      <c r="I1926" t="s">
        <v>933</v>
      </c>
      <c r="J1926" t="s">
        <v>62</v>
      </c>
      <c r="K1926">
        <v>1</v>
      </c>
      <c r="L1926" t="s">
        <v>19</v>
      </c>
      <c r="M1926" t="str">
        <f t="shared" si="90"/>
        <v>Jan Kozic</v>
      </c>
      <c r="N1926">
        <f t="shared" si="91"/>
        <v>1</v>
      </c>
      <c r="O1926">
        <f t="shared" si="92"/>
        <v>1</v>
      </c>
    </row>
    <row r="1927" spans="1:16" x14ac:dyDescent="0.2">
      <c r="A1927">
        <v>89301075</v>
      </c>
      <c r="B1927" t="s">
        <v>904</v>
      </c>
      <c r="C1927" t="s">
        <v>981</v>
      </c>
      <c r="D1927">
        <v>10</v>
      </c>
      <c r="E1927" s="1">
        <v>43983</v>
      </c>
      <c r="H1927" t="s">
        <v>183</v>
      </c>
      <c r="I1927" t="s">
        <v>1008</v>
      </c>
      <c r="K1927">
        <v>0.75</v>
      </c>
      <c r="L1927" t="s">
        <v>19</v>
      </c>
      <c r="M1927" t="str">
        <f t="shared" si="90"/>
        <v>Zuzana Kozlovská</v>
      </c>
      <c r="N1927">
        <f t="shared" si="91"/>
        <v>1</v>
      </c>
      <c r="O1927">
        <f t="shared" si="92"/>
        <v>0.75</v>
      </c>
    </row>
    <row r="1928" spans="1:16" x14ac:dyDescent="0.2">
      <c r="A1928">
        <v>89301061</v>
      </c>
      <c r="B1928" t="s">
        <v>808</v>
      </c>
      <c r="C1928" t="s">
        <v>809</v>
      </c>
      <c r="D1928">
        <v>5</v>
      </c>
      <c r="E1928" s="1">
        <v>43891</v>
      </c>
      <c r="H1928" t="s">
        <v>21</v>
      </c>
      <c r="I1928" t="s">
        <v>845</v>
      </c>
      <c r="K1928">
        <v>1</v>
      </c>
      <c r="L1928" t="s">
        <v>60</v>
      </c>
      <c r="M1928" t="str">
        <f t="shared" si="90"/>
        <v>Lucie Koželová</v>
      </c>
      <c r="N1928">
        <f t="shared" si="91"/>
        <v>1</v>
      </c>
      <c r="O1928">
        <f t="shared" si="92"/>
        <v>1</v>
      </c>
    </row>
    <row r="1929" spans="1:16" x14ac:dyDescent="0.2">
      <c r="A1929">
        <v>89301026</v>
      </c>
      <c r="B1929" t="s">
        <v>304</v>
      </c>
      <c r="C1929" t="s">
        <v>419</v>
      </c>
      <c r="D1929">
        <v>5</v>
      </c>
      <c r="E1929" s="1">
        <v>43739</v>
      </c>
      <c r="G1929" t="s">
        <v>13</v>
      </c>
      <c r="H1929" t="s">
        <v>457</v>
      </c>
      <c r="I1929" t="s">
        <v>458</v>
      </c>
      <c r="K1929">
        <v>1</v>
      </c>
      <c r="L1929" t="s">
        <v>19</v>
      </c>
      <c r="M1929" t="str">
        <f t="shared" si="90"/>
        <v>Mgr. Adéla Kráčmarová</v>
      </c>
      <c r="N1929">
        <f t="shared" si="91"/>
        <v>1</v>
      </c>
      <c r="O1929">
        <f t="shared" si="92"/>
        <v>1</v>
      </c>
    </row>
    <row r="1930" spans="1:16" x14ac:dyDescent="0.2">
      <c r="A1930">
        <v>89301311</v>
      </c>
      <c r="B1930" t="s">
        <v>2343</v>
      </c>
      <c r="C1930" t="s">
        <v>77</v>
      </c>
      <c r="D1930">
        <v>5</v>
      </c>
      <c r="E1930" s="1">
        <v>41183</v>
      </c>
      <c r="H1930" t="s">
        <v>457</v>
      </c>
      <c r="I1930" t="s">
        <v>458</v>
      </c>
      <c r="K1930">
        <v>1</v>
      </c>
      <c r="L1930" t="s">
        <v>27</v>
      </c>
      <c r="M1930" t="str">
        <f t="shared" si="90"/>
        <v>Adéla Kráčmarová</v>
      </c>
      <c r="N1930">
        <f t="shared" si="91"/>
        <v>1</v>
      </c>
      <c r="O1930">
        <f t="shared" si="92"/>
        <v>1</v>
      </c>
    </row>
    <row r="1931" spans="1:16" x14ac:dyDescent="0.2">
      <c r="A1931">
        <v>89301061</v>
      </c>
      <c r="B1931" t="s">
        <v>808</v>
      </c>
      <c r="C1931" t="s">
        <v>809</v>
      </c>
      <c r="D1931">
        <v>5</v>
      </c>
      <c r="E1931" s="1">
        <v>41275</v>
      </c>
      <c r="G1931" t="s">
        <v>816</v>
      </c>
      <c r="H1931" t="s">
        <v>205</v>
      </c>
      <c r="I1931" t="s">
        <v>817</v>
      </c>
      <c r="J1931" t="s">
        <v>35</v>
      </c>
      <c r="K1931">
        <v>0.4</v>
      </c>
      <c r="L1931" t="s">
        <v>36</v>
      </c>
      <c r="M1931" t="str">
        <f t="shared" si="90"/>
        <v>doc. MUDr. MBA David Krahulík</v>
      </c>
      <c r="N1931">
        <f t="shared" si="91"/>
        <v>2</v>
      </c>
      <c r="O1931">
        <f t="shared" si="92"/>
        <v>1</v>
      </c>
    </row>
    <row r="1932" spans="1:16" x14ac:dyDescent="0.2">
      <c r="A1932">
        <v>89301063</v>
      </c>
      <c r="B1932" t="s">
        <v>808</v>
      </c>
      <c r="C1932" t="s">
        <v>229</v>
      </c>
      <c r="D1932">
        <v>5</v>
      </c>
      <c r="E1932" s="1">
        <v>41275</v>
      </c>
      <c r="G1932" t="s">
        <v>816</v>
      </c>
      <c r="H1932" t="s">
        <v>205</v>
      </c>
      <c r="I1932" t="s">
        <v>817</v>
      </c>
      <c r="J1932" t="s">
        <v>35</v>
      </c>
      <c r="K1932">
        <v>0.6</v>
      </c>
      <c r="L1932" t="s">
        <v>36</v>
      </c>
      <c r="M1932" t="str">
        <f t="shared" si="90"/>
        <v>doc. MUDr. MBA David Krahulík</v>
      </c>
      <c r="N1932">
        <f t="shared" si="91"/>
        <v>2</v>
      </c>
      <c r="O1932">
        <f t="shared" si="92"/>
        <v>1</v>
      </c>
    </row>
    <row r="1933" spans="1:16" x14ac:dyDescent="0.2">
      <c r="A1933">
        <v>89301091</v>
      </c>
      <c r="B1933" t="s">
        <v>1259</v>
      </c>
      <c r="C1933" t="s">
        <v>77</v>
      </c>
      <c r="D1933">
        <v>5</v>
      </c>
      <c r="E1933" s="1">
        <v>43800</v>
      </c>
      <c r="G1933" t="s">
        <v>20</v>
      </c>
      <c r="H1933" t="s">
        <v>209</v>
      </c>
      <c r="I1933" t="s">
        <v>1266</v>
      </c>
      <c r="K1933">
        <v>0.75</v>
      </c>
      <c r="L1933" t="s">
        <v>19</v>
      </c>
      <c r="M1933" t="str">
        <f t="shared" si="90"/>
        <v>Bc. Petra Krahulíková</v>
      </c>
      <c r="N1933">
        <f t="shared" si="91"/>
        <v>2</v>
      </c>
      <c r="O1933">
        <f t="shared" si="92"/>
        <v>1.5</v>
      </c>
      <c r="P1933" t="s">
        <v>3178</v>
      </c>
    </row>
    <row r="1934" spans="1:16" x14ac:dyDescent="0.2">
      <c r="A1934">
        <v>89301091</v>
      </c>
      <c r="B1934" t="s">
        <v>1259</v>
      </c>
      <c r="C1934" t="s">
        <v>77</v>
      </c>
      <c r="D1934">
        <v>5</v>
      </c>
      <c r="E1934" s="1">
        <v>43800</v>
      </c>
      <c r="G1934" t="s">
        <v>20</v>
      </c>
      <c r="H1934" t="s">
        <v>209</v>
      </c>
      <c r="I1934" t="s">
        <v>1266</v>
      </c>
      <c r="K1934">
        <v>0.75</v>
      </c>
      <c r="L1934" t="s">
        <v>51</v>
      </c>
      <c r="M1934" t="str">
        <f t="shared" si="90"/>
        <v>Bc. Petra Krahulíková</v>
      </c>
      <c r="N1934">
        <f t="shared" si="91"/>
        <v>2</v>
      </c>
      <c r="O1934">
        <f t="shared" si="92"/>
        <v>1.5</v>
      </c>
      <c r="P1934" t="s">
        <v>3178</v>
      </c>
    </row>
    <row r="1935" spans="1:16" x14ac:dyDescent="0.2">
      <c r="A1935">
        <v>89301202</v>
      </c>
      <c r="B1935" t="s">
        <v>2018</v>
      </c>
      <c r="C1935" t="s">
        <v>351</v>
      </c>
      <c r="D1935">
        <v>10</v>
      </c>
      <c r="E1935" s="1">
        <v>39448</v>
      </c>
      <c r="H1935" t="s">
        <v>115</v>
      </c>
      <c r="I1935" t="s">
        <v>2040</v>
      </c>
      <c r="K1935">
        <v>1</v>
      </c>
      <c r="L1935" t="s">
        <v>19</v>
      </c>
      <c r="M1935" t="str">
        <f t="shared" si="90"/>
        <v>Miroslava Krajcová</v>
      </c>
      <c r="N1935">
        <f t="shared" si="91"/>
        <v>1</v>
      </c>
      <c r="O1935">
        <f t="shared" si="92"/>
        <v>1</v>
      </c>
    </row>
    <row r="1936" spans="1:16" x14ac:dyDescent="0.2">
      <c r="A1936">
        <v>89301171</v>
      </c>
      <c r="B1936" t="s">
        <v>1863</v>
      </c>
      <c r="C1936" t="s">
        <v>77</v>
      </c>
      <c r="D1936">
        <v>5</v>
      </c>
      <c r="E1936" s="1">
        <v>40831</v>
      </c>
      <c r="H1936" t="s">
        <v>203</v>
      </c>
      <c r="I1936" t="s">
        <v>1875</v>
      </c>
      <c r="K1936">
        <v>1</v>
      </c>
      <c r="L1936" t="s">
        <v>60</v>
      </c>
      <c r="M1936" t="str">
        <f t="shared" si="90"/>
        <v>Michaela Krajčiová</v>
      </c>
      <c r="N1936">
        <f t="shared" si="91"/>
        <v>1</v>
      </c>
      <c r="O1936">
        <f t="shared" si="92"/>
        <v>1</v>
      </c>
    </row>
    <row r="1937" spans="1:16" x14ac:dyDescent="0.2">
      <c r="A1937">
        <v>89301111</v>
      </c>
      <c r="B1937" t="s">
        <v>1492</v>
      </c>
      <c r="C1937" t="s">
        <v>77</v>
      </c>
      <c r="D1937">
        <v>5</v>
      </c>
      <c r="E1937" s="1">
        <v>44470</v>
      </c>
      <c r="H1937" t="s">
        <v>354</v>
      </c>
      <c r="I1937" t="s">
        <v>1551</v>
      </c>
      <c r="K1937">
        <v>1</v>
      </c>
      <c r="L1937" t="s">
        <v>60</v>
      </c>
      <c r="M1937" t="str">
        <f t="shared" si="90"/>
        <v>Nikola Krajčovičová</v>
      </c>
      <c r="N1937">
        <f t="shared" si="91"/>
        <v>1</v>
      </c>
      <c r="O1937">
        <f t="shared" si="92"/>
        <v>1</v>
      </c>
    </row>
    <row r="1938" spans="1:16" x14ac:dyDescent="0.2">
      <c r="A1938">
        <v>89301075</v>
      </c>
      <c r="B1938" t="s">
        <v>904</v>
      </c>
      <c r="C1938" t="s">
        <v>981</v>
      </c>
      <c r="D1938">
        <v>10</v>
      </c>
      <c r="E1938" s="1">
        <v>43466</v>
      </c>
      <c r="G1938" t="s">
        <v>32</v>
      </c>
      <c r="H1938" t="s">
        <v>376</v>
      </c>
      <c r="I1938" t="s">
        <v>1039</v>
      </c>
      <c r="K1938">
        <v>0.5</v>
      </c>
      <c r="L1938" t="s">
        <v>140</v>
      </c>
      <c r="M1938" t="str">
        <f t="shared" si="90"/>
        <v>MUDr. Michal Král</v>
      </c>
      <c r="N1938">
        <f t="shared" si="91"/>
        <v>2</v>
      </c>
      <c r="O1938">
        <f t="shared" si="92"/>
        <v>1</v>
      </c>
    </row>
    <row r="1939" spans="1:16" x14ac:dyDescent="0.2">
      <c r="A1939">
        <v>89301076</v>
      </c>
      <c r="B1939" t="s">
        <v>1088</v>
      </c>
      <c r="C1939" t="s">
        <v>1088</v>
      </c>
      <c r="D1939">
        <v>5</v>
      </c>
      <c r="E1939" s="1">
        <v>43466</v>
      </c>
      <c r="G1939" t="s">
        <v>32</v>
      </c>
      <c r="H1939" t="s">
        <v>376</v>
      </c>
      <c r="I1939" t="s">
        <v>1039</v>
      </c>
      <c r="K1939">
        <v>0.5</v>
      </c>
      <c r="L1939" t="s">
        <v>140</v>
      </c>
      <c r="M1939" t="str">
        <f t="shared" si="90"/>
        <v>MUDr. Michal Král</v>
      </c>
      <c r="N1939">
        <f t="shared" si="91"/>
        <v>2</v>
      </c>
      <c r="O1939">
        <f t="shared" si="92"/>
        <v>1</v>
      </c>
    </row>
    <row r="1940" spans="1:16" x14ac:dyDescent="0.2">
      <c r="A1940">
        <v>89301121</v>
      </c>
      <c r="B1940" t="s">
        <v>1578</v>
      </c>
      <c r="C1940" t="s">
        <v>77</v>
      </c>
      <c r="D1940">
        <v>5</v>
      </c>
      <c r="E1940" s="1">
        <v>39448</v>
      </c>
      <c r="G1940" t="s">
        <v>32</v>
      </c>
      <c r="H1940" t="s">
        <v>563</v>
      </c>
      <c r="I1940" t="s">
        <v>1039</v>
      </c>
      <c r="J1940" t="s">
        <v>35</v>
      </c>
      <c r="K1940">
        <v>0.4</v>
      </c>
      <c r="L1940" t="s">
        <v>36</v>
      </c>
      <c r="M1940" t="str">
        <f t="shared" si="90"/>
        <v>MUDr. Milan Král</v>
      </c>
      <c r="N1940">
        <f t="shared" si="91"/>
        <v>4</v>
      </c>
      <c r="O1940">
        <f t="shared" si="92"/>
        <v>0.7</v>
      </c>
    </row>
    <row r="1941" spans="1:16" x14ac:dyDescent="0.2">
      <c r="A1941">
        <v>89301122</v>
      </c>
      <c r="B1941" t="s">
        <v>1578</v>
      </c>
      <c r="C1941" t="s">
        <v>1627</v>
      </c>
      <c r="D1941">
        <v>10</v>
      </c>
      <c r="E1941" s="1">
        <v>39448</v>
      </c>
      <c r="G1941" t="s">
        <v>32</v>
      </c>
      <c r="H1941" t="s">
        <v>563</v>
      </c>
      <c r="I1941" t="s">
        <v>1039</v>
      </c>
      <c r="J1941" t="s">
        <v>35</v>
      </c>
      <c r="K1941">
        <v>0.1</v>
      </c>
      <c r="L1941" t="s">
        <v>36</v>
      </c>
      <c r="M1941" t="str">
        <f t="shared" si="90"/>
        <v>MUDr. Milan Král</v>
      </c>
      <c r="N1941">
        <f t="shared" si="91"/>
        <v>4</v>
      </c>
      <c r="O1941">
        <f t="shared" si="92"/>
        <v>0.7</v>
      </c>
    </row>
    <row r="1942" spans="1:16" x14ac:dyDescent="0.2">
      <c r="A1942">
        <v>89301124</v>
      </c>
      <c r="B1942" t="s">
        <v>1578</v>
      </c>
      <c r="C1942" t="s">
        <v>1638</v>
      </c>
      <c r="D1942">
        <v>10</v>
      </c>
      <c r="E1942" s="1">
        <v>39448</v>
      </c>
      <c r="G1942" t="s">
        <v>32</v>
      </c>
      <c r="H1942" t="s">
        <v>563</v>
      </c>
      <c r="I1942" t="s">
        <v>1039</v>
      </c>
      <c r="J1942" t="s">
        <v>35</v>
      </c>
      <c r="K1942">
        <v>0.1</v>
      </c>
      <c r="L1942" t="s">
        <v>36</v>
      </c>
      <c r="M1942" t="str">
        <f t="shared" si="90"/>
        <v>MUDr. Milan Král</v>
      </c>
      <c r="N1942">
        <f t="shared" si="91"/>
        <v>4</v>
      </c>
      <c r="O1942">
        <f t="shared" si="92"/>
        <v>0.7</v>
      </c>
    </row>
    <row r="1943" spans="1:16" x14ac:dyDescent="0.2">
      <c r="A1943">
        <v>89301173</v>
      </c>
      <c r="B1943" t="s">
        <v>1863</v>
      </c>
      <c r="C1943" t="s">
        <v>229</v>
      </c>
      <c r="D1943">
        <v>5</v>
      </c>
      <c r="E1943" s="1">
        <v>41548</v>
      </c>
      <c r="G1943" t="s">
        <v>1931</v>
      </c>
      <c r="H1943" t="s">
        <v>376</v>
      </c>
      <c r="I1943" t="s">
        <v>1039</v>
      </c>
      <c r="J1943" t="s">
        <v>35</v>
      </c>
      <c r="K1943">
        <v>0.5</v>
      </c>
      <c r="L1943" t="s">
        <v>36</v>
      </c>
      <c r="M1943" t="str">
        <f t="shared" si="90"/>
        <v>MUDr. FESO Michal Král</v>
      </c>
      <c r="N1943">
        <f t="shared" si="91"/>
        <v>3</v>
      </c>
      <c r="O1943">
        <f t="shared" si="92"/>
        <v>1.3</v>
      </c>
      <c r="P1943" t="s">
        <v>3178</v>
      </c>
    </row>
    <row r="1944" spans="1:16" x14ac:dyDescent="0.2">
      <c r="A1944">
        <v>89301176</v>
      </c>
      <c r="B1944" t="s">
        <v>1937</v>
      </c>
      <c r="C1944" t="s">
        <v>229</v>
      </c>
      <c r="D1944">
        <v>5</v>
      </c>
      <c r="E1944" s="1">
        <v>41548</v>
      </c>
      <c r="G1944" t="s">
        <v>1931</v>
      </c>
      <c r="H1944" t="s">
        <v>376</v>
      </c>
      <c r="I1944" t="s">
        <v>1039</v>
      </c>
      <c r="J1944" t="s">
        <v>35</v>
      </c>
      <c r="K1944">
        <v>0.5</v>
      </c>
      <c r="L1944" t="s">
        <v>36</v>
      </c>
      <c r="M1944" t="str">
        <f t="shared" si="90"/>
        <v>MUDr. FESO Michal Král</v>
      </c>
      <c r="N1944">
        <f t="shared" si="91"/>
        <v>3</v>
      </c>
      <c r="O1944">
        <f t="shared" si="92"/>
        <v>1.3</v>
      </c>
      <c r="P1944" t="s">
        <v>3178</v>
      </c>
    </row>
    <row r="1945" spans="1:16" x14ac:dyDescent="0.2">
      <c r="A1945">
        <v>89301251</v>
      </c>
      <c r="B1945" t="s">
        <v>2181</v>
      </c>
      <c r="C1945" t="s">
        <v>77</v>
      </c>
      <c r="D1945">
        <v>5</v>
      </c>
      <c r="E1945" s="1">
        <v>41153</v>
      </c>
      <c r="G1945" t="s">
        <v>2182</v>
      </c>
      <c r="H1945" t="s">
        <v>205</v>
      </c>
      <c r="I1945" t="s">
        <v>1039</v>
      </c>
      <c r="J1945" t="s">
        <v>35</v>
      </c>
      <c r="K1945">
        <v>0.6</v>
      </c>
      <c r="L1945" t="s">
        <v>2187</v>
      </c>
      <c r="M1945" t="str">
        <f t="shared" si="90"/>
        <v>MDDr. David Král</v>
      </c>
      <c r="N1945">
        <f t="shared" si="91"/>
        <v>3</v>
      </c>
      <c r="O1945">
        <f t="shared" si="92"/>
        <v>1</v>
      </c>
    </row>
    <row r="1946" spans="1:16" x14ac:dyDescent="0.2">
      <c r="A1946">
        <v>89301605</v>
      </c>
      <c r="B1946" t="s">
        <v>3023</v>
      </c>
      <c r="C1946" t="s">
        <v>3024</v>
      </c>
      <c r="D1946">
        <v>10</v>
      </c>
      <c r="E1946" s="1">
        <v>39448</v>
      </c>
      <c r="G1946" t="s">
        <v>32</v>
      </c>
      <c r="H1946" t="s">
        <v>563</v>
      </c>
      <c r="I1946" t="s">
        <v>1039</v>
      </c>
      <c r="J1946" t="s">
        <v>35</v>
      </c>
      <c r="K1946">
        <v>0.1</v>
      </c>
      <c r="L1946" t="s">
        <v>36</v>
      </c>
      <c r="M1946" t="str">
        <f t="shared" si="90"/>
        <v>MUDr. Milan Král</v>
      </c>
      <c r="N1946">
        <f t="shared" si="91"/>
        <v>4</v>
      </c>
      <c r="O1946">
        <f t="shared" si="92"/>
        <v>0.7</v>
      </c>
    </row>
    <row r="1947" spans="1:16" x14ac:dyDescent="0.2">
      <c r="A1947">
        <v>89301606</v>
      </c>
      <c r="B1947" t="s">
        <v>3025</v>
      </c>
      <c r="C1947" t="s">
        <v>3026</v>
      </c>
      <c r="D1947">
        <v>10</v>
      </c>
      <c r="E1947" s="1">
        <v>39448</v>
      </c>
      <c r="G1947" t="s">
        <v>1931</v>
      </c>
      <c r="H1947" t="s">
        <v>376</v>
      </c>
      <c r="I1947" t="s">
        <v>1039</v>
      </c>
      <c r="J1947" t="s">
        <v>35</v>
      </c>
      <c r="K1947">
        <v>0.3</v>
      </c>
      <c r="L1947" t="s">
        <v>36</v>
      </c>
      <c r="M1947" t="str">
        <f t="shared" si="90"/>
        <v>MUDr. FESO Michal Král</v>
      </c>
      <c r="N1947">
        <f t="shared" si="91"/>
        <v>3</v>
      </c>
      <c r="O1947">
        <f t="shared" si="92"/>
        <v>1.3</v>
      </c>
      <c r="P1947" t="s">
        <v>3178</v>
      </c>
    </row>
    <row r="1948" spans="1:16" x14ac:dyDescent="0.2">
      <c r="A1948">
        <v>89305252</v>
      </c>
      <c r="B1948" t="s">
        <v>2181</v>
      </c>
      <c r="C1948" t="s">
        <v>3158</v>
      </c>
      <c r="D1948">
        <v>15</v>
      </c>
      <c r="E1948" s="1">
        <v>41153</v>
      </c>
      <c r="G1948" t="s">
        <v>2182</v>
      </c>
      <c r="H1948" t="s">
        <v>205</v>
      </c>
      <c r="I1948" t="s">
        <v>1039</v>
      </c>
      <c r="J1948" t="s">
        <v>35</v>
      </c>
      <c r="K1948">
        <v>0.4</v>
      </c>
      <c r="L1948" t="s">
        <v>2187</v>
      </c>
      <c r="M1948" t="str">
        <f t="shared" si="90"/>
        <v>MDDr. David Král</v>
      </c>
      <c r="N1948">
        <f t="shared" si="91"/>
        <v>3</v>
      </c>
      <c r="O1948">
        <f t="shared" si="92"/>
        <v>1</v>
      </c>
    </row>
    <row r="1949" spans="1:16" x14ac:dyDescent="0.2">
      <c r="A1949">
        <v>89870255</v>
      </c>
      <c r="B1949" t="s">
        <v>2181</v>
      </c>
      <c r="C1949" t="s">
        <v>3167</v>
      </c>
      <c r="D1949">
        <v>15</v>
      </c>
      <c r="E1949" s="1">
        <v>41153</v>
      </c>
      <c r="G1949" t="s">
        <v>2182</v>
      </c>
      <c r="H1949" t="s">
        <v>205</v>
      </c>
      <c r="I1949" t="s">
        <v>1039</v>
      </c>
      <c r="J1949" t="s">
        <v>35</v>
      </c>
      <c r="K1949">
        <v>0</v>
      </c>
      <c r="L1949" t="s">
        <v>2187</v>
      </c>
      <c r="M1949" t="str">
        <f t="shared" si="90"/>
        <v>MDDr. David Král</v>
      </c>
      <c r="N1949">
        <f t="shared" si="91"/>
        <v>3</v>
      </c>
      <c r="O1949">
        <f t="shared" si="92"/>
        <v>1</v>
      </c>
    </row>
    <row r="1950" spans="1:16" x14ac:dyDescent="0.2">
      <c r="A1950">
        <v>89301322</v>
      </c>
      <c r="B1950" t="s">
        <v>2385</v>
      </c>
      <c r="C1950" t="s">
        <v>351</v>
      </c>
      <c r="D1950">
        <v>10</v>
      </c>
      <c r="E1950" s="1">
        <v>44378</v>
      </c>
      <c r="H1950" t="s">
        <v>471</v>
      </c>
      <c r="I1950" t="s">
        <v>2410</v>
      </c>
      <c r="K1950">
        <v>1</v>
      </c>
      <c r="L1950" t="s">
        <v>19</v>
      </c>
      <c r="M1950" t="str">
        <f t="shared" si="90"/>
        <v>Zdeňka Králíčková</v>
      </c>
      <c r="N1950">
        <f t="shared" si="91"/>
        <v>1</v>
      </c>
      <c r="O1950">
        <f t="shared" si="92"/>
        <v>1</v>
      </c>
    </row>
    <row r="1951" spans="1:16" x14ac:dyDescent="0.2">
      <c r="A1951">
        <v>89301323</v>
      </c>
      <c r="B1951" t="s">
        <v>2385</v>
      </c>
      <c r="C1951" t="s">
        <v>229</v>
      </c>
      <c r="D1951">
        <v>5</v>
      </c>
      <c r="E1951" s="1">
        <v>44075</v>
      </c>
      <c r="G1951" t="s">
        <v>220</v>
      </c>
      <c r="H1951" t="s">
        <v>203</v>
      </c>
      <c r="I1951" t="s">
        <v>2445</v>
      </c>
      <c r="J1951" t="s">
        <v>62</v>
      </c>
      <c r="K1951">
        <v>0.75</v>
      </c>
      <c r="L1951" t="s">
        <v>51</v>
      </c>
      <c r="M1951" t="str">
        <f t="shared" si="90"/>
        <v>Mgr. Bc. Michaela Králíková</v>
      </c>
      <c r="N1951">
        <f t="shared" si="91"/>
        <v>1</v>
      </c>
      <c r="O1951">
        <f t="shared" si="92"/>
        <v>0.75</v>
      </c>
    </row>
    <row r="1952" spans="1:16" x14ac:dyDescent="0.2">
      <c r="A1952">
        <v>89301386</v>
      </c>
      <c r="B1952" t="s">
        <v>2690</v>
      </c>
      <c r="C1952" t="s">
        <v>2711</v>
      </c>
      <c r="D1952">
        <v>10</v>
      </c>
      <c r="E1952" s="1">
        <v>44562</v>
      </c>
      <c r="G1952" t="s">
        <v>32</v>
      </c>
      <c r="H1952" t="s">
        <v>56</v>
      </c>
      <c r="I1952" t="s">
        <v>2445</v>
      </c>
      <c r="K1952">
        <v>0.5</v>
      </c>
      <c r="L1952" t="s">
        <v>140</v>
      </c>
      <c r="M1952" t="str">
        <f t="shared" si="90"/>
        <v>MUDr. Veronika Králíková</v>
      </c>
      <c r="N1952">
        <f t="shared" si="91"/>
        <v>1</v>
      </c>
      <c r="O1952">
        <f t="shared" si="92"/>
        <v>0.5</v>
      </c>
    </row>
    <row r="1953" spans="1:16" x14ac:dyDescent="0.2">
      <c r="A1953">
        <v>89301593</v>
      </c>
      <c r="B1953" t="s">
        <v>2892</v>
      </c>
      <c r="C1953" t="s">
        <v>2893</v>
      </c>
      <c r="D1953">
        <v>5</v>
      </c>
      <c r="E1953" s="1">
        <v>42552</v>
      </c>
      <c r="H1953" t="s">
        <v>354</v>
      </c>
      <c r="I1953" t="s">
        <v>2445</v>
      </c>
      <c r="J1953" t="s">
        <v>62</v>
      </c>
      <c r="K1953">
        <v>1</v>
      </c>
      <c r="L1953" t="s">
        <v>19</v>
      </c>
      <c r="M1953" t="str">
        <f t="shared" si="90"/>
        <v>Nikola Králíková</v>
      </c>
      <c r="N1953">
        <f t="shared" si="91"/>
        <v>1</v>
      </c>
      <c r="O1953">
        <f t="shared" si="92"/>
        <v>1</v>
      </c>
    </row>
    <row r="1954" spans="1:16" x14ac:dyDescent="0.2">
      <c r="A1954">
        <v>89301011</v>
      </c>
      <c r="B1954" t="s">
        <v>76</v>
      </c>
      <c r="C1954" t="s">
        <v>77</v>
      </c>
      <c r="D1954">
        <v>5</v>
      </c>
      <c r="E1954" s="1">
        <v>42979</v>
      </c>
      <c r="H1954" t="s">
        <v>142</v>
      </c>
      <c r="I1954" t="s">
        <v>159</v>
      </c>
      <c r="K1954">
        <v>1</v>
      </c>
      <c r="L1954" t="s">
        <v>19</v>
      </c>
      <c r="M1954" t="str">
        <f t="shared" si="90"/>
        <v>Monika Králová</v>
      </c>
      <c r="N1954">
        <f t="shared" si="91"/>
        <v>1</v>
      </c>
      <c r="O1954">
        <f t="shared" si="92"/>
        <v>1</v>
      </c>
    </row>
    <row r="1955" spans="1:16" x14ac:dyDescent="0.2">
      <c r="A1955">
        <v>89301073</v>
      </c>
      <c r="B1955" t="s">
        <v>904</v>
      </c>
      <c r="C1955" t="s">
        <v>229</v>
      </c>
      <c r="D1955">
        <v>5</v>
      </c>
      <c r="E1955" s="1">
        <v>44743</v>
      </c>
      <c r="H1955" t="s">
        <v>354</v>
      </c>
      <c r="I1955" t="s">
        <v>159</v>
      </c>
      <c r="J1955" t="s">
        <v>62</v>
      </c>
      <c r="K1955">
        <v>1</v>
      </c>
      <c r="L1955" t="s">
        <v>51</v>
      </c>
      <c r="M1955" t="str">
        <f t="shared" si="90"/>
        <v>Nikola Králová</v>
      </c>
      <c r="N1955">
        <f t="shared" si="91"/>
        <v>1</v>
      </c>
      <c r="O1955">
        <f t="shared" si="92"/>
        <v>1</v>
      </c>
    </row>
    <row r="1956" spans="1:16" x14ac:dyDescent="0.2">
      <c r="A1956">
        <v>89301101</v>
      </c>
      <c r="B1956" t="s">
        <v>1326</v>
      </c>
      <c r="C1956" t="s">
        <v>77</v>
      </c>
      <c r="D1956">
        <v>5</v>
      </c>
      <c r="E1956" s="1">
        <v>42005</v>
      </c>
      <c r="H1956" t="s">
        <v>67</v>
      </c>
      <c r="I1956" t="s">
        <v>159</v>
      </c>
      <c r="J1956" t="s">
        <v>62</v>
      </c>
      <c r="K1956">
        <v>1</v>
      </c>
      <c r="L1956" t="s">
        <v>19</v>
      </c>
      <c r="M1956" t="str">
        <f t="shared" si="90"/>
        <v>Kateřina Králová</v>
      </c>
      <c r="N1956">
        <f t="shared" si="91"/>
        <v>1</v>
      </c>
      <c r="O1956">
        <f t="shared" si="92"/>
        <v>1</v>
      </c>
    </row>
    <row r="1957" spans="1:16" x14ac:dyDescent="0.2">
      <c r="A1957">
        <v>89301173</v>
      </c>
      <c r="B1957" t="s">
        <v>1863</v>
      </c>
      <c r="C1957" t="s">
        <v>229</v>
      </c>
      <c r="D1957">
        <v>5</v>
      </c>
      <c r="E1957" s="1">
        <v>44805</v>
      </c>
      <c r="G1957" t="s">
        <v>220</v>
      </c>
      <c r="H1957" t="s">
        <v>42</v>
      </c>
      <c r="I1957" t="s">
        <v>159</v>
      </c>
      <c r="K1957">
        <v>0.5</v>
      </c>
      <c r="L1957" t="s">
        <v>60</v>
      </c>
      <c r="M1957" t="str">
        <f t="shared" si="90"/>
        <v>Mgr. Bc. Jana Králová</v>
      </c>
      <c r="N1957">
        <f t="shared" si="91"/>
        <v>1</v>
      </c>
      <c r="O1957">
        <f t="shared" si="92"/>
        <v>0.5</v>
      </c>
    </row>
    <row r="1958" spans="1:16" x14ac:dyDescent="0.2">
      <c r="A1958">
        <v>89301181</v>
      </c>
      <c r="B1958" t="s">
        <v>1949</v>
      </c>
      <c r="C1958" t="s">
        <v>1950</v>
      </c>
      <c r="D1958">
        <v>5</v>
      </c>
      <c r="E1958" s="1">
        <v>43313</v>
      </c>
      <c r="G1958" t="s">
        <v>20</v>
      </c>
      <c r="H1958" t="s">
        <v>222</v>
      </c>
      <c r="I1958" t="s">
        <v>159</v>
      </c>
      <c r="K1958">
        <v>1</v>
      </c>
      <c r="L1958" t="s">
        <v>51</v>
      </c>
      <c r="M1958" t="str">
        <f t="shared" si="90"/>
        <v>Bc. Ilona Králová</v>
      </c>
      <c r="N1958">
        <f t="shared" si="91"/>
        <v>1</v>
      </c>
      <c r="O1958">
        <f t="shared" si="92"/>
        <v>1</v>
      </c>
    </row>
    <row r="1959" spans="1:16" x14ac:dyDescent="0.2">
      <c r="A1959">
        <v>89301211</v>
      </c>
      <c r="B1959" t="s">
        <v>2044</v>
      </c>
      <c r="C1959" t="s">
        <v>77</v>
      </c>
      <c r="D1959">
        <v>5</v>
      </c>
      <c r="E1959" s="1">
        <v>44682</v>
      </c>
      <c r="H1959" t="s">
        <v>314</v>
      </c>
      <c r="I1959" t="s">
        <v>159</v>
      </c>
      <c r="K1959">
        <v>1</v>
      </c>
      <c r="L1959" t="s">
        <v>60</v>
      </c>
      <c r="M1959" t="str">
        <f t="shared" si="90"/>
        <v>Pavlína Králová</v>
      </c>
      <c r="N1959">
        <f t="shared" si="91"/>
        <v>1</v>
      </c>
      <c r="O1959">
        <f t="shared" si="92"/>
        <v>1</v>
      </c>
    </row>
    <row r="1960" spans="1:16" x14ac:dyDescent="0.2">
      <c r="A1960">
        <v>89301501</v>
      </c>
      <c r="B1960" t="s">
        <v>2805</v>
      </c>
      <c r="C1960" t="s">
        <v>77</v>
      </c>
      <c r="D1960">
        <v>5</v>
      </c>
      <c r="E1960" s="1">
        <v>44682</v>
      </c>
      <c r="H1960" t="s">
        <v>1221</v>
      </c>
      <c r="I1960" t="s">
        <v>159</v>
      </c>
      <c r="K1960">
        <v>0.75</v>
      </c>
      <c r="L1960" t="s">
        <v>19</v>
      </c>
      <c r="M1960" t="str">
        <f t="shared" si="90"/>
        <v>Katarína Králová</v>
      </c>
      <c r="N1960">
        <f t="shared" si="91"/>
        <v>1</v>
      </c>
      <c r="O1960">
        <f t="shared" si="92"/>
        <v>0.75</v>
      </c>
    </row>
    <row r="1961" spans="1:16" x14ac:dyDescent="0.2">
      <c r="A1961">
        <v>89301082</v>
      </c>
      <c r="B1961" t="s">
        <v>1220</v>
      </c>
      <c r="C1961" t="s">
        <v>351</v>
      </c>
      <c r="D1961">
        <v>10</v>
      </c>
      <c r="E1961" s="1">
        <v>43040</v>
      </c>
      <c r="G1961" t="s">
        <v>20</v>
      </c>
      <c r="H1961" t="s">
        <v>126</v>
      </c>
      <c r="I1961" t="s">
        <v>1238</v>
      </c>
      <c r="K1961">
        <v>0.75</v>
      </c>
      <c r="L1961" t="s">
        <v>51</v>
      </c>
      <c r="M1961" t="str">
        <f t="shared" si="90"/>
        <v>Bc. Drahomíra Krampolová</v>
      </c>
      <c r="N1961">
        <f t="shared" si="91"/>
        <v>1</v>
      </c>
      <c r="O1961">
        <f t="shared" si="92"/>
        <v>0.75</v>
      </c>
    </row>
    <row r="1962" spans="1:16" x14ac:dyDescent="0.2">
      <c r="A1962">
        <v>89301211</v>
      </c>
      <c r="B1962" t="s">
        <v>2044</v>
      </c>
      <c r="C1962" t="s">
        <v>77</v>
      </c>
      <c r="D1962">
        <v>5</v>
      </c>
      <c r="E1962" s="1">
        <v>43040</v>
      </c>
      <c r="G1962" t="s">
        <v>20</v>
      </c>
      <c r="H1962" t="s">
        <v>58</v>
      </c>
      <c r="I1962" t="s">
        <v>2086</v>
      </c>
      <c r="J1962" t="s">
        <v>62</v>
      </c>
      <c r="K1962">
        <v>1</v>
      </c>
      <c r="L1962" t="s">
        <v>19</v>
      </c>
      <c r="M1962" t="str">
        <f t="shared" si="90"/>
        <v>Bc. Lenka Krátká</v>
      </c>
      <c r="N1962">
        <f t="shared" si="91"/>
        <v>1</v>
      </c>
      <c r="O1962">
        <f t="shared" si="92"/>
        <v>1</v>
      </c>
    </row>
    <row r="1963" spans="1:16" x14ac:dyDescent="0.2">
      <c r="A1963">
        <v>89301121</v>
      </c>
      <c r="B1963" t="s">
        <v>1578</v>
      </c>
      <c r="C1963" t="s">
        <v>77</v>
      </c>
      <c r="D1963">
        <v>5</v>
      </c>
      <c r="E1963" s="1">
        <v>39448</v>
      </c>
      <c r="G1963" t="s">
        <v>32</v>
      </c>
      <c r="H1963" t="s">
        <v>316</v>
      </c>
      <c r="I1963" t="s">
        <v>1602</v>
      </c>
      <c r="K1963">
        <v>0.1</v>
      </c>
      <c r="L1963" t="s">
        <v>36</v>
      </c>
      <c r="M1963" t="str">
        <f t="shared" si="90"/>
        <v>MUDr. Pavel Kratochvíl</v>
      </c>
      <c r="N1963">
        <f t="shared" si="91"/>
        <v>4</v>
      </c>
      <c r="O1963">
        <f t="shared" si="92"/>
        <v>1.2</v>
      </c>
      <c r="P1963" t="s">
        <v>3178</v>
      </c>
    </row>
    <row r="1964" spans="1:16" x14ac:dyDescent="0.2">
      <c r="A1964">
        <v>89301122</v>
      </c>
      <c r="B1964" t="s">
        <v>1578</v>
      </c>
      <c r="C1964" t="s">
        <v>1627</v>
      </c>
      <c r="D1964">
        <v>10</v>
      </c>
      <c r="E1964" s="1">
        <v>44470</v>
      </c>
      <c r="G1964" t="s">
        <v>32</v>
      </c>
      <c r="H1964" t="s">
        <v>316</v>
      </c>
      <c r="I1964" t="s">
        <v>1602</v>
      </c>
      <c r="K1964">
        <v>0.8</v>
      </c>
      <c r="L1964" t="s">
        <v>36</v>
      </c>
      <c r="M1964" t="str">
        <f t="shared" si="90"/>
        <v>MUDr. Pavel Kratochvíl</v>
      </c>
      <c r="N1964">
        <f t="shared" si="91"/>
        <v>4</v>
      </c>
      <c r="O1964">
        <f t="shared" si="92"/>
        <v>1.2</v>
      </c>
      <c r="P1964" t="s">
        <v>3178</v>
      </c>
    </row>
    <row r="1965" spans="1:16" x14ac:dyDescent="0.2">
      <c r="A1965">
        <v>89301124</v>
      </c>
      <c r="B1965" t="s">
        <v>1578</v>
      </c>
      <c r="C1965" t="s">
        <v>1638</v>
      </c>
      <c r="D1965">
        <v>10</v>
      </c>
      <c r="E1965" s="1">
        <v>39448</v>
      </c>
      <c r="G1965" t="s">
        <v>32</v>
      </c>
      <c r="H1965" t="s">
        <v>316</v>
      </c>
      <c r="I1965" t="s">
        <v>1602</v>
      </c>
      <c r="K1965">
        <v>0.1</v>
      </c>
      <c r="L1965" t="s">
        <v>36</v>
      </c>
      <c r="M1965" t="str">
        <f t="shared" si="90"/>
        <v>MUDr. Pavel Kratochvíl</v>
      </c>
      <c r="N1965">
        <f t="shared" si="91"/>
        <v>4</v>
      </c>
      <c r="O1965">
        <f t="shared" si="92"/>
        <v>1.2</v>
      </c>
      <c r="P1965" t="s">
        <v>3178</v>
      </c>
    </row>
    <row r="1966" spans="1:16" x14ac:dyDescent="0.2">
      <c r="A1966">
        <v>89301605</v>
      </c>
      <c r="B1966" t="s">
        <v>3023</v>
      </c>
      <c r="C1966" t="s">
        <v>3024</v>
      </c>
      <c r="D1966">
        <v>10</v>
      </c>
      <c r="E1966" s="1">
        <v>39448</v>
      </c>
      <c r="G1966" t="s">
        <v>32</v>
      </c>
      <c r="H1966" t="s">
        <v>316</v>
      </c>
      <c r="I1966" t="s">
        <v>1602</v>
      </c>
      <c r="K1966">
        <v>0.2</v>
      </c>
      <c r="L1966" t="s">
        <v>36</v>
      </c>
      <c r="M1966" t="str">
        <f t="shared" si="90"/>
        <v>MUDr. Pavel Kratochvíl</v>
      </c>
      <c r="N1966">
        <f t="shared" si="91"/>
        <v>4</v>
      </c>
      <c r="O1966">
        <f t="shared" si="92"/>
        <v>1.2</v>
      </c>
      <c r="P1966" t="s">
        <v>3178</v>
      </c>
    </row>
    <row r="1967" spans="1:16" x14ac:dyDescent="0.2">
      <c r="A1967">
        <v>89301600</v>
      </c>
      <c r="B1967" t="s">
        <v>2942</v>
      </c>
      <c r="C1967" t="s">
        <v>2942</v>
      </c>
      <c r="D1967">
        <v>10</v>
      </c>
      <c r="E1967" s="1">
        <v>44287</v>
      </c>
      <c r="H1967" t="s">
        <v>69</v>
      </c>
      <c r="I1967" t="s">
        <v>2977</v>
      </c>
      <c r="K1967">
        <v>0.14199999999999999</v>
      </c>
      <c r="L1967" t="s">
        <v>60</v>
      </c>
      <c r="M1967" t="str">
        <f t="shared" si="90"/>
        <v>Ondřej Kratochvila</v>
      </c>
      <c r="N1967">
        <f t="shared" si="91"/>
        <v>7</v>
      </c>
      <c r="O1967">
        <f t="shared" si="92"/>
        <v>0.99399999999999999</v>
      </c>
    </row>
    <row r="1968" spans="1:16" x14ac:dyDescent="0.2">
      <c r="A1968">
        <v>89301602</v>
      </c>
      <c r="B1968" t="s">
        <v>3011</v>
      </c>
      <c r="C1968" t="s">
        <v>3012</v>
      </c>
      <c r="D1968">
        <v>10</v>
      </c>
      <c r="E1968" s="1">
        <v>41883</v>
      </c>
      <c r="H1968" t="s">
        <v>69</v>
      </c>
      <c r="I1968" t="s">
        <v>2977</v>
      </c>
      <c r="K1968">
        <v>0.14199999999999999</v>
      </c>
      <c r="L1968" t="s">
        <v>60</v>
      </c>
      <c r="M1968" t="str">
        <f t="shared" si="90"/>
        <v>Ondřej Kratochvila</v>
      </c>
      <c r="N1968">
        <f t="shared" si="91"/>
        <v>7</v>
      </c>
      <c r="O1968">
        <f t="shared" si="92"/>
        <v>0.99399999999999999</v>
      </c>
    </row>
    <row r="1969" spans="1:15" x14ac:dyDescent="0.2">
      <c r="A1969">
        <v>89301604</v>
      </c>
      <c r="B1969" t="s">
        <v>3018</v>
      </c>
      <c r="C1969" t="s">
        <v>3019</v>
      </c>
      <c r="D1969">
        <v>10</v>
      </c>
      <c r="E1969" s="1">
        <v>41883</v>
      </c>
      <c r="H1969" t="s">
        <v>69</v>
      </c>
      <c r="I1969" t="s">
        <v>2977</v>
      </c>
      <c r="K1969">
        <v>0.14199999999999999</v>
      </c>
      <c r="L1969" t="s">
        <v>60</v>
      </c>
      <c r="M1969" t="str">
        <f t="shared" si="90"/>
        <v>Ondřej Kratochvila</v>
      </c>
      <c r="N1969">
        <f t="shared" si="91"/>
        <v>7</v>
      </c>
      <c r="O1969">
        <f t="shared" si="92"/>
        <v>0.99399999999999999</v>
      </c>
    </row>
    <row r="1970" spans="1:15" x14ac:dyDescent="0.2">
      <c r="A1970">
        <v>89301605</v>
      </c>
      <c r="B1970" t="s">
        <v>3023</v>
      </c>
      <c r="C1970" t="s">
        <v>3024</v>
      </c>
      <c r="D1970">
        <v>10</v>
      </c>
      <c r="E1970" s="1">
        <v>41883</v>
      </c>
      <c r="H1970" t="s">
        <v>69</v>
      </c>
      <c r="I1970" t="s">
        <v>2977</v>
      </c>
      <c r="K1970">
        <v>0.14199999999999999</v>
      </c>
      <c r="L1970" t="s">
        <v>60</v>
      </c>
      <c r="M1970" t="str">
        <f t="shared" si="90"/>
        <v>Ondřej Kratochvila</v>
      </c>
      <c r="N1970">
        <f t="shared" si="91"/>
        <v>7</v>
      </c>
      <c r="O1970">
        <f t="shared" si="92"/>
        <v>0.99399999999999999</v>
      </c>
    </row>
    <row r="1971" spans="1:15" x14ac:dyDescent="0.2">
      <c r="A1971">
        <v>89301606</v>
      </c>
      <c r="B1971" t="s">
        <v>3025</v>
      </c>
      <c r="C1971" t="s">
        <v>3026</v>
      </c>
      <c r="D1971">
        <v>10</v>
      </c>
      <c r="E1971" s="1">
        <v>41883</v>
      </c>
      <c r="H1971" t="s">
        <v>69</v>
      </c>
      <c r="I1971" t="s">
        <v>2977</v>
      </c>
      <c r="K1971">
        <v>0.14199999999999999</v>
      </c>
      <c r="L1971" t="s">
        <v>60</v>
      </c>
      <c r="M1971" t="str">
        <f t="shared" si="90"/>
        <v>Ondřej Kratochvila</v>
      </c>
      <c r="N1971">
        <f t="shared" si="91"/>
        <v>7</v>
      </c>
      <c r="O1971">
        <f t="shared" si="92"/>
        <v>0.99399999999999999</v>
      </c>
    </row>
    <row r="1972" spans="1:15" x14ac:dyDescent="0.2">
      <c r="A1972">
        <v>89301607</v>
      </c>
      <c r="B1972" t="s">
        <v>3027</v>
      </c>
      <c r="C1972" t="s">
        <v>3028</v>
      </c>
      <c r="D1972">
        <v>10</v>
      </c>
      <c r="E1972" s="1">
        <v>41883</v>
      </c>
      <c r="H1972" t="s">
        <v>69</v>
      </c>
      <c r="I1972" t="s">
        <v>2977</v>
      </c>
      <c r="K1972">
        <v>0.14199999999999999</v>
      </c>
      <c r="L1972" t="s">
        <v>60</v>
      </c>
      <c r="M1972" t="str">
        <f t="shared" si="90"/>
        <v>Ondřej Kratochvila</v>
      </c>
      <c r="N1972">
        <f t="shared" si="91"/>
        <v>7</v>
      </c>
      <c r="O1972">
        <f t="shared" si="92"/>
        <v>0.99399999999999999</v>
      </c>
    </row>
    <row r="1973" spans="1:15" x14ac:dyDescent="0.2">
      <c r="A1973">
        <v>89301608</v>
      </c>
      <c r="B1973" t="s">
        <v>3029</v>
      </c>
      <c r="C1973" t="s">
        <v>3029</v>
      </c>
      <c r="D1973">
        <v>10</v>
      </c>
      <c r="E1973" s="1">
        <v>41883</v>
      </c>
      <c r="H1973" t="s">
        <v>69</v>
      </c>
      <c r="I1973" t="s">
        <v>2977</v>
      </c>
      <c r="K1973">
        <v>0.14199999999999999</v>
      </c>
      <c r="L1973" t="s">
        <v>60</v>
      </c>
      <c r="M1973" t="str">
        <f t="shared" si="90"/>
        <v>Ondřej Kratochvila</v>
      </c>
      <c r="N1973">
        <f t="shared" si="91"/>
        <v>7</v>
      </c>
      <c r="O1973">
        <f t="shared" si="92"/>
        <v>0.99399999999999999</v>
      </c>
    </row>
    <row r="1974" spans="1:15" x14ac:dyDescent="0.2">
      <c r="A1974">
        <v>89301013</v>
      </c>
      <c r="B1974" t="s">
        <v>76</v>
      </c>
      <c r="C1974" t="s">
        <v>229</v>
      </c>
      <c r="D1974">
        <v>5</v>
      </c>
      <c r="E1974" s="1">
        <v>41699</v>
      </c>
      <c r="G1974" t="s">
        <v>241</v>
      </c>
      <c r="H1974" t="s">
        <v>242</v>
      </c>
      <c r="I1974" t="s">
        <v>243</v>
      </c>
      <c r="K1974">
        <v>1</v>
      </c>
      <c r="L1974" t="s">
        <v>19</v>
      </c>
      <c r="M1974" t="str">
        <f t="shared" si="90"/>
        <v>Mgr. MBE Dita Kratochvilová</v>
      </c>
      <c r="N1974">
        <f t="shared" si="91"/>
        <v>1</v>
      </c>
      <c r="O1974">
        <f t="shared" si="92"/>
        <v>1</v>
      </c>
    </row>
    <row r="1975" spans="1:15" x14ac:dyDescent="0.2">
      <c r="A1975">
        <v>89301031</v>
      </c>
      <c r="B1975" t="s">
        <v>485</v>
      </c>
      <c r="C1975" t="s">
        <v>77</v>
      </c>
      <c r="D1975">
        <v>5</v>
      </c>
      <c r="E1975" s="1">
        <v>44621</v>
      </c>
      <c r="H1975" t="s">
        <v>354</v>
      </c>
      <c r="I1975" t="s">
        <v>526</v>
      </c>
      <c r="K1975">
        <v>1</v>
      </c>
      <c r="L1975" t="s">
        <v>60</v>
      </c>
      <c r="M1975" t="str">
        <f t="shared" si="90"/>
        <v>Nikola Kratochvílová</v>
      </c>
      <c r="N1975">
        <f t="shared" si="91"/>
        <v>1</v>
      </c>
      <c r="O1975">
        <f t="shared" si="92"/>
        <v>1</v>
      </c>
    </row>
    <row r="1976" spans="1:15" x14ac:dyDescent="0.2">
      <c r="A1976">
        <v>89301081</v>
      </c>
      <c r="B1976" t="s">
        <v>1125</v>
      </c>
      <c r="C1976" t="s">
        <v>77</v>
      </c>
      <c r="D1976">
        <v>5</v>
      </c>
      <c r="E1976" s="1">
        <v>43132</v>
      </c>
      <c r="G1976" t="s">
        <v>32</v>
      </c>
      <c r="H1976" t="s">
        <v>176</v>
      </c>
      <c r="I1976" t="s">
        <v>526</v>
      </c>
      <c r="J1976" t="s">
        <v>35</v>
      </c>
      <c r="K1976">
        <v>1</v>
      </c>
      <c r="L1976" t="s">
        <v>36</v>
      </c>
      <c r="M1976" t="str">
        <f t="shared" si="90"/>
        <v>MUDr. Tereza Kratochvílová</v>
      </c>
      <c r="N1976">
        <f t="shared" si="91"/>
        <v>1</v>
      </c>
      <c r="O1976">
        <f t="shared" si="92"/>
        <v>1</v>
      </c>
    </row>
    <row r="1977" spans="1:15" x14ac:dyDescent="0.2">
      <c r="A1977">
        <v>89301285</v>
      </c>
      <c r="B1977" t="s">
        <v>2300</v>
      </c>
      <c r="C1977" t="s">
        <v>2301</v>
      </c>
      <c r="D1977">
        <v>10</v>
      </c>
      <c r="E1977" s="1">
        <v>39818</v>
      </c>
      <c r="G1977" t="s">
        <v>13</v>
      </c>
      <c r="H1977" t="s">
        <v>850</v>
      </c>
      <c r="I1977" t="s">
        <v>526</v>
      </c>
      <c r="K1977">
        <v>1</v>
      </c>
      <c r="L1977" t="s">
        <v>19</v>
      </c>
      <c r="M1977" t="str">
        <f t="shared" si="90"/>
        <v>Mgr. Romana Kratochvílová</v>
      </c>
      <c r="N1977">
        <f t="shared" si="91"/>
        <v>1</v>
      </c>
      <c r="O1977">
        <f t="shared" si="92"/>
        <v>1</v>
      </c>
    </row>
    <row r="1978" spans="1:15" x14ac:dyDescent="0.2">
      <c r="A1978">
        <v>89301031</v>
      </c>
      <c r="B1978" t="s">
        <v>485</v>
      </c>
      <c r="C1978" t="s">
        <v>77</v>
      </c>
      <c r="D1978">
        <v>5</v>
      </c>
      <c r="E1978" s="1">
        <v>43497</v>
      </c>
      <c r="H1978" t="s">
        <v>54</v>
      </c>
      <c r="I1978" t="s">
        <v>568</v>
      </c>
      <c r="K1978">
        <v>1</v>
      </c>
      <c r="L1978" t="s">
        <v>51</v>
      </c>
      <c r="M1978" t="str">
        <f t="shared" si="90"/>
        <v>Hana Krbečková</v>
      </c>
      <c r="N1978">
        <f t="shared" si="91"/>
        <v>1</v>
      </c>
      <c r="O1978">
        <f t="shared" si="92"/>
        <v>1</v>
      </c>
    </row>
    <row r="1979" spans="1:15" x14ac:dyDescent="0.2">
      <c r="A1979">
        <v>89301075</v>
      </c>
      <c r="B1979" t="s">
        <v>904</v>
      </c>
      <c r="C1979" t="s">
        <v>981</v>
      </c>
      <c r="D1979">
        <v>10</v>
      </c>
      <c r="E1979" s="1">
        <v>43770</v>
      </c>
      <c r="G1979" t="s">
        <v>13</v>
      </c>
      <c r="H1979" t="s">
        <v>110</v>
      </c>
      <c r="I1979" t="s">
        <v>1044</v>
      </c>
      <c r="K1979">
        <v>1</v>
      </c>
      <c r="L1979" t="s">
        <v>19</v>
      </c>
      <c r="M1979" t="str">
        <f t="shared" si="90"/>
        <v>Mgr. Renáta Krčilová</v>
      </c>
      <c r="N1979">
        <f t="shared" si="91"/>
        <v>1</v>
      </c>
      <c r="O1979">
        <f t="shared" si="92"/>
        <v>1</v>
      </c>
    </row>
    <row r="1980" spans="1:15" x14ac:dyDescent="0.2">
      <c r="A1980">
        <v>89301073</v>
      </c>
      <c r="B1980" t="s">
        <v>904</v>
      </c>
      <c r="C1980" t="s">
        <v>229</v>
      </c>
      <c r="D1980">
        <v>5</v>
      </c>
      <c r="E1980" s="1">
        <v>43466</v>
      </c>
      <c r="G1980" t="s">
        <v>20</v>
      </c>
      <c r="H1980" t="s">
        <v>183</v>
      </c>
      <c r="I1980" t="s">
        <v>928</v>
      </c>
      <c r="K1980">
        <v>0.75</v>
      </c>
      <c r="L1980" t="s">
        <v>19</v>
      </c>
      <c r="M1980" t="str">
        <f t="shared" si="90"/>
        <v>Bc. Zuzana Krebsová</v>
      </c>
      <c r="N1980">
        <f t="shared" si="91"/>
        <v>1</v>
      </c>
      <c r="O1980">
        <f t="shared" si="92"/>
        <v>0.75</v>
      </c>
    </row>
    <row r="1981" spans="1:15" x14ac:dyDescent="0.2">
      <c r="A1981">
        <v>89301321</v>
      </c>
      <c r="B1981" t="s">
        <v>2385</v>
      </c>
      <c r="C1981" t="s">
        <v>77</v>
      </c>
      <c r="D1981">
        <v>5</v>
      </c>
      <c r="E1981" s="1">
        <v>44044</v>
      </c>
      <c r="G1981" t="s">
        <v>32</v>
      </c>
      <c r="H1981" t="s">
        <v>1141</v>
      </c>
      <c r="I1981" t="s">
        <v>2405</v>
      </c>
      <c r="K1981">
        <v>1</v>
      </c>
      <c r="L1981" t="s">
        <v>167</v>
      </c>
      <c r="M1981" t="str">
        <f t="shared" si="90"/>
        <v>MUDr. Alexandra Kredátusová</v>
      </c>
      <c r="N1981">
        <f t="shared" si="91"/>
        <v>1</v>
      </c>
      <c r="O1981">
        <f t="shared" si="92"/>
        <v>1</v>
      </c>
    </row>
    <row r="1982" spans="1:15" x14ac:dyDescent="0.2">
      <c r="A1982">
        <v>89100601</v>
      </c>
      <c r="B1982" t="s">
        <v>12</v>
      </c>
      <c r="C1982" t="s">
        <v>12</v>
      </c>
      <c r="D1982">
        <v>5</v>
      </c>
      <c r="E1982" s="1">
        <v>43040</v>
      </c>
      <c r="H1982" t="s">
        <v>63</v>
      </c>
      <c r="I1982" t="s">
        <v>64</v>
      </c>
      <c r="K1982">
        <v>1</v>
      </c>
      <c r="L1982" t="s">
        <v>27</v>
      </c>
      <c r="M1982" t="str">
        <f t="shared" si="90"/>
        <v>Kristýna Krejčí</v>
      </c>
      <c r="N1982">
        <f t="shared" si="91"/>
        <v>1</v>
      </c>
      <c r="O1982">
        <f t="shared" si="92"/>
        <v>1</v>
      </c>
    </row>
    <row r="1983" spans="1:15" x14ac:dyDescent="0.2">
      <c r="A1983">
        <v>89301021</v>
      </c>
      <c r="B1983" t="s">
        <v>304</v>
      </c>
      <c r="C1983" t="s">
        <v>77</v>
      </c>
      <c r="D1983">
        <v>5</v>
      </c>
      <c r="E1983" s="1">
        <v>44166</v>
      </c>
      <c r="H1983" t="s">
        <v>74</v>
      </c>
      <c r="I1983" t="s">
        <v>64</v>
      </c>
      <c r="K1983">
        <v>1</v>
      </c>
      <c r="L1983" t="s">
        <v>60</v>
      </c>
      <c r="M1983" t="str">
        <f t="shared" si="90"/>
        <v>Eliška Krejčí</v>
      </c>
      <c r="N1983">
        <f t="shared" si="91"/>
        <v>1</v>
      </c>
      <c r="O1983">
        <f t="shared" si="92"/>
        <v>1</v>
      </c>
    </row>
    <row r="1984" spans="1:15" x14ac:dyDescent="0.2">
      <c r="A1984">
        <v>89301031</v>
      </c>
      <c r="B1984" t="s">
        <v>485</v>
      </c>
      <c r="C1984" t="s">
        <v>77</v>
      </c>
      <c r="D1984">
        <v>5</v>
      </c>
      <c r="E1984" s="1">
        <v>39448</v>
      </c>
      <c r="G1984" t="s">
        <v>78</v>
      </c>
      <c r="H1984" t="s">
        <v>155</v>
      </c>
      <c r="I1984" t="s">
        <v>64</v>
      </c>
      <c r="J1984" t="s">
        <v>35</v>
      </c>
      <c r="K1984">
        <v>0.5</v>
      </c>
      <c r="L1984" t="s">
        <v>36</v>
      </c>
      <c r="M1984" t="str">
        <f t="shared" si="90"/>
        <v>doc. MUDr. Karel Krejčí</v>
      </c>
      <c r="N1984">
        <f t="shared" si="91"/>
        <v>3</v>
      </c>
      <c r="O1984">
        <f t="shared" si="92"/>
        <v>1</v>
      </c>
    </row>
    <row r="1985" spans="1:15" x14ac:dyDescent="0.2">
      <c r="A1985">
        <v>89301032</v>
      </c>
      <c r="B1985" t="s">
        <v>485</v>
      </c>
      <c r="C1985" t="s">
        <v>351</v>
      </c>
      <c r="D1985">
        <v>10</v>
      </c>
      <c r="E1985" s="1">
        <v>39448</v>
      </c>
      <c r="G1985" t="s">
        <v>78</v>
      </c>
      <c r="H1985" t="s">
        <v>155</v>
      </c>
      <c r="I1985" t="s">
        <v>64</v>
      </c>
      <c r="J1985" t="s">
        <v>35</v>
      </c>
      <c r="K1985">
        <v>0.2</v>
      </c>
      <c r="L1985" t="s">
        <v>36</v>
      </c>
      <c r="M1985" t="str">
        <f t="shared" si="90"/>
        <v>doc. MUDr. Karel Krejčí</v>
      </c>
      <c r="N1985">
        <f t="shared" si="91"/>
        <v>3</v>
      </c>
      <c r="O1985">
        <f t="shared" si="92"/>
        <v>1</v>
      </c>
    </row>
    <row r="1986" spans="1:15" x14ac:dyDescent="0.2">
      <c r="A1986">
        <v>89301036</v>
      </c>
      <c r="B1986" t="s">
        <v>485</v>
      </c>
      <c r="C1986" t="s">
        <v>612</v>
      </c>
      <c r="D1986">
        <v>10</v>
      </c>
      <c r="E1986" s="1">
        <v>39448</v>
      </c>
      <c r="G1986" t="s">
        <v>78</v>
      </c>
      <c r="H1986" t="s">
        <v>155</v>
      </c>
      <c r="I1986" t="s">
        <v>64</v>
      </c>
      <c r="J1986" t="s">
        <v>35</v>
      </c>
      <c r="K1986">
        <v>0.3</v>
      </c>
      <c r="L1986" t="s">
        <v>36</v>
      </c>
      <c r="M1986" t="str">
        <f t="shared" si="90"/>
        <v>doc. MUDr. Karel Krejčí</v>
      </c>
      <c r="N1986">
        <f t="shared" si="91"/>
        <v>3</v>
      </c>
      <c r="O1986">
        <f t="shared" si="92"/>
        <v>1</v>
      </c>
    </row>
    <row r="1987" spans="1:15" x14ac:dyDescent="0.2">
      <c r="A1987">
        <v>89301061</v>
      </c>
      <c r="B1987" t="s">
        <v>808</v>
      </c>
      <c r="C1987" t="s">
        <v>809</v>
      </c>
      <c r="D1987">
        <v>5</v>
      </c>
      <c r="E1987" s="1">
        <v>43466</v>
      </c>
      <c r="H1987" t="s">
        <v>170</v>
      </c>
      <c r="I1987" t="s">
        <v>64</v>
      </c>
      <c r="J1987" t="s">
        <v>62</v>
      </c>
      <c r="K1987">
        <v>0.5</v>
      </c>
      <c r="L1987" t="s">
        <v>51</v>
      </c>
      <c r="M1987" t="str">
        <f t="shared" ref="M1987:M2050" si="93">IF(G1987="",H1987&amp;" "&amp;I1987,G1987&amp;" "&amp;H1987&amp;" "&amp;I1987)</f>
        <v>Ludmila Krejčí</v>
      </c>
      <c r="N1987">
        <f t="shared" ref="N1987:N2050" si="94">COUNTIF(M:M,M1987)</f>
        <v>1</v>
      </c>
      <c r="O1987">
        <f t="shared" ref="O1987:O2050" si="95">SUMIFS(K:K,M:M,M1987)</f>
        <v>0.5</v>
      </c>
    </row>
    <row r="1988" spans="1:15" x14ac:dyDescent="0.2">
      <c r="A1988">
        <v>89301162</v>
      </c>
      <c r="B1988" t="s">
        <v>1772</v>
      </c>
      <c r="C1988" t="s">
        <v>1825</v>
      </c>
      <c r="D1988">
        <v>10</v>
      </c>
      <c r="E1988" s="1">
        <v>39814</v>
      </c>
      <c r="H1988" t="s">
        <v>44</v>
      </c>
      <c r="I1988" t="s">
        <v>64</v>
      </c>
      <c r="K1988">
        <v>1</v>
      </c>
      <c r="L1988" t="s">
        <v>19</v>
      </c>
      <c r="M1988" t="str">
        <f t="shared" si="93"/>
        <v>Eva Krejčí</v>
      </c>
      <c r="N1988">
        <f t="shared" si="94"/>
        <v>1</v>
      </c>
      <c r="O1988">
        <f t="shared" si="95"/>
        <v>1</v>
      </c>
    </row>
    <row r="1989" spans="1:15" x14ac:dyDescent="0.2">
      <c r="A1989">
        <v>89301261</v>
      </c>
      <c r="B1989" t="s">
        <v>2210</v>
      </c>
      <c r="C1989" t="s">
        <v>77</v>
      </c>
      <c r="D1989">
        <v>5</v>
      </c>
      <c r="E1989" s="1">
        <v>44682</v>
      </c>
      <c r="G1989" t="s">
        <v>20</v>
      </c>
      <c r="H1989" t="s">
        <v>183</v>
      </c>
      <c r="I1989" t="s">
        <v>64</v>
      </c>
      <c r="K1989">
        <v>0.2</v>
      </c>
      <c r="L1989" t="s">
        <v>1111</v>
      </c>
      <c r="M1989" t="str">
        <f t="shared" si="93"/>
        <v>Bc. Zuzana Krejčí</v>
      </c>
      <c r="N1989">
        <f t="shared" si="94"/>
        <v>2</v>
      </c>
      <c r="O1989">
        <f t="shared" si="95"/>
        <v>1</v>
      </c>
    </row>
    <row r="1990" spans="1:15" x14ac:dyDescent="0.2">
      <c r="A1990">
        <v>89301265</v>
      </c>
      <c r="B1990" t="s">
        <v>2210</v>
      </c>
      <c r="C1990" t="s">
        <v>2267</v>
      </c>
      <c r="D1990">
        <v>10</v>
      </c>
      <c r="E1990" s="1">
        <v>44682</v>
      </c>
      <c r="G1990" t="s">
        <v>20</v>
      </c>
      <c r="H1990" t="s">
        <v>183</v>
      </c>
      <c r="I1990" t="s">
        <v>64</v>
      </c>
      <c r="K1990">
        <v>0.8</v>
      </c>
      <c r="L1990" t="s">
        <v>1111</v>
      </c>
      <c r="M1990" t="str">
        <f t="shared" si="93"/>
        <v>Bc. Zuzana Krejčí</v>
      </c>
      <c r="N1990">
        <f t="shared" si="94"/>
        <v>2</v>
      </c>
      <c r="O1990">
        <f t="shared" si="95"/>
        <v>1</v>
      </c>
    </row>
    <row r="1991" spans="1:15" x14ac:dyDescent="0.2">
      <c r="A1991">
        <v>89305248</v>
      </c>
      <c r="B1991" t="s">
        <v>3126</v>
      </c>
      <c r="C1991" t="s">
        <v>3147</v>
      </c>
      <c r="D1991">
        <v>15</v>
      </c>
      <c r="E1991" s="1">
        <v>39814</v>
      </c>
      <c r="G1991" t="s">
        <v>32</v>
      </c>
      <c r="H1991" t="s">
        <v>412</v>
      </c>
      <c r="I1991" t="s">
        <v>64</v>
      </c>
      <c r="J1991" t="s">
        <v>35</v>
      </c>
      <c r="K1991">
        <v>1</v>
      </c>
      <c r="L1991" t="s">
        <v>3121</v>
      </c>
      <c r="M1991" t="str">
        <f t="shared" si="93"/>
        <v>MUDr. Přemysl Krejčí</v>
      </c>
      <c r="N1991">
        <f t="shared" si="94"/>
        <v>2</v>
      </c>
      <c r="O1991">
        <f t="shared" si="95"/>
        <v>1</v>
      </c>
    </row>
    <row r="1992" spans="1:15" x14ac:dyDescent="0.2">
      <c r="A1992">
        <v>89870255</v>
      </c>
      <c r="B1992" t="s">
        <v>2181</v>
      </c>
      <c r="C1992" t="s">
        <v>3167</v>
      </c>
      <c r="D1992">
        <v>15</v>
      </c>
      <c r="E1992" s="1">
        <v>39814</v>
      </c>
      <c r="G1992" t="s">
        <v>32</v>
      </c>
      <c r="H1992" t="s">
        <v>412</v>
      </c>
      <c r="I1992" t="s">
        <v>64</v>
      </c>
      <c r="J1992" t="s">
        <v>35</v>
      </c>
      <c r="K1992">
        <v>0</v>
      </c>
      <c r="L1992" t="s">
        <v>3121</v>
      </c>
      <c r="M1992" t="str">
        <f t="shared" si="93"/>
        <v>MUDr. Přemysl Krejčí</v>
      </c>
      <c r="N1992">
        <f t="shared" si="94"/>
        <v>2</v>
      </c>
      <c r="O1992">
        <f t="shared" si="95"/>
        <v>1</v>
      </c>
    </row>
    <row r="1993" spans="1:15" x14ac:dyDescent="0.2">
      <c r="A1993">
        <v>89301109</v>
      </c>
      <c r="B1993" t="s">
        <v>1326</v>
      </c>
      <c r="C1993" t="s">
        <v>1490</v>
      </c>
      <c r="D1993">
        <v>10</v>
      </c>
      <c r="E1993" s="1">
        <v>39448</v>
      </c>
      <c r="H1993" t="s">
        <v>128</v>
      </c>
      <c r="I1993" t="s">
        <v>1491</v>
      </c>
      <c r="K1993">
        <v>1</v>
      </c>
      <c r="L1993" t="s">
        <v>51</v>
      </c>
      <c r="M1993" t="str">
        <f t="shared" si="93"/>
        <v>Blanka Krejčíková</v>
      </c>
      <c r="N1993">
        <f t="shared" si="94"/>
        <v>1</v>
      </c>
      <c r="O1993">
        <f t="shared" si="95"/>
        <v>1</v>
      </c>
    </row>
    <row r="1994" spans="1:15" x14ac:dyDescent="0.2">
      <c r="A1994">
        <v>89301122</v>
      </c>
      <c r="B1994" t="s">
        <v>1578</v>
      </c>
      <c r="C1994" t="s">
        <v>1627</v>
      </c>
      <c r="D1994">
        <v>10</v>
      </c>
      <c r="E1994" s="1">
        <v>39448</v>
      </c>
      <c r="H1994" t="s">
        <v>1282</v>
      </c>
      <c r="I1994" t="s">
        <v>1629</v>
      </c>
      <c r="K1994">
        <v>1</v>
      </c>
      <c r="L1994" t="s">
        <v>51</v>
      </c>
      <c r="M1994" t="str">
        <f t="shared" si="93"/>
        <v>Karla Krejčiříková</v>
      </c>
      <c r="N1994">
        <f t="shared" si="94"/>
        <v>1</v>
      </c>
      <c r="O1994">
        <f t="shared" si="95"/>
        <v>1</v>
      </c>
    </row>
    <row r="1995" spans="1:15" x14ac:dyDescent="0.2">
      <c r="A1995">
        <v>89301285</v>
      </c>
      <c r="B1995" t="s">
        <v>2300</v>
      </c>
      <c r="C1995" t="s">
        <v>2301</v>
      </c>
      <c r="D1995">
        <v>10</v>
      </c>
      <c r="E1995" s="1">
        <v>42278</v>
      </c>
      <c r="H1995" t="s">
        <v>44</v>
      </c>
      <c r="I1995" t="s">
        <v>1629</v>
      </c>
      <c r="K1995">
        <v>1</v>
      </c>
      <c r="L1995" t="s">
        <v>19</v>
      </c>
      <c r="M1995" t="str">
        <f t="shared" si="93"/>
        <v>Eva Krejčiříková</v>
      </c>
      <c r="N1995">
        <f t="shared" si="94"/>
        <v>1</v>
      </c>
      <c r="O1995">
        <f t="shared" si="95"/>
        <v>1</v>
      </c>
    </row>
    <row r="1996" spans="1:15" x14ac:dyDescent="0.2">
      <c r="A1996">
        <v>89301503</v>
      </c>
      <c r="B1996" t="s">
        <v>1937</v>
      </c>
      <c r="C1996" t="s">
        <v>229</v>
      </c>
      <c r="D1996">
        <v>5</v>
      </c>
      <c r="E1996" s="1">
        <v>42262</v>
      </c>
      <c r="G1996" t="s">
        <v>13</v>
      </c>
      <c r="H1996" t="s">
        <v>2867</v>
      </c>
      <c r="I1996" t="s">
        <v>1629</v>
      </c>
      <c r="K1996">
        <v>1</v>
      </c>
      <c r="L1996" t="s">
        <v>19</v>
      </c>
      <c r="M1996" t="str">
        <f t="shared" si="93"/>
        <v>Mgr. Anetta Krejčiříková</v>
      </c>
      <c r="N1996">
        <f t="shared" si="94"/>
        <v>1</v>
      </c>
      <c r="O1996">
        <f t="shared" si="95"/>
        <v>1</v>
      </c>
    </row>
    <row r="1997" spans="1:15" x14ac:dyDescent="0.2">
      <c r="A1997">
        <v>89301501</v>
      </c>
      <c r="B1997" t="s">
        <v>2805</v>
      </c>
      <c r="C1997" t="s">
        <v>77</v>
      </c>
      <c r="D1997">
        <v>5</v>
      </c>
      <c r="E1997" s="1">
        <v>44105</v>
      </c>
      <c r="H1997" t="s">
        <v>176</v>
      </c>
      <c r="I1997" t="s">
        <v>2839</v>
      </c>
      <c r="K1997">
        <v>1</v>
      </c>
      <c r="L1997" t="s">
        <v>60</v>
      </c>
      <c r="M1997" t="str">
        <f t="shared" si="93"/>
        <v>Tereza Krejsová</v>
      </c>
      <c r="N1997">
        <f t="shared" si="94"/>
        <v>1</v>
      </c>
      <c r="O1997">
        <f t="shared" si="95"/>
        <v>1</v>
      </c>
    </row>
    <row r="1998" spans="1:15" x14ac:dyDescent="0.2">
      <c r="A1998">
        <v>89301325</v>
      </c>
      <c r="B1998" t="s">
        <v>2385</v>
      </c>
      <c r="C1998" t="s">
        <v>2465</v>
      </c>
      <c r="D1998">
        <v>10</v>
      </c>
      <c r="E1998" s="1">
        <v>39995</v>
      </c>
      <c r="H1998" t="s">
        <v>2470</v>
      </c>
      <c r="I1998" t="s">
        <v>2471</v>
      </c>
      <c r="K1998">
        <v>1</v>
      </c>
      <c r="L1998" t="s">
        <v>19</v>
      </c>
      <c r="M1998" t="str">
        <f t="shared" si="93"/>
        <v>Hedviga Kremlová</v>
      </c>
      <c r="N1998">
        <f t="shared" si="94"/>
        <v>1</v>
      </c>
      <c r="O1998">
        <f t="shared" si="95"/>
        <v>1</v>
      </c>
    </row>
    <row r="1999" spans="1:15" x14ac:dyDescent="0.2">
      <c r="A1999">
        <v>89301345</v>
      </c>
      <c r="B1999" t="s">
        <v>2549</v>
      </c>
      <c r="C1999" t="s">
        <v>2550</v>
      </c>
      <c r="D1999">
        <v>10</v>
      </c>
      <c r="E1999" s="1">
        <v>39814</v>
      </c>
      <c r="H1999" t="s">
        <v>42</v>
      </c>
      <c r="I1999" t="s">
        <v>2592</v>
      </c>
      <c r="J1999" t="s">
        <v>62</v>
      </c>
      <c r="K1999">
        <v>0.9</v>
      </c>
      <c r="L1999" t="s">
        <v>19</v>
      </c>
      <c r="M1999" t="str">
        <f t="shared" si="93"/>
        <v>Jana Kreplová</v>
      </c>
      <c r="N1999">
        <f t="shared" si="94"/>
        <v>2</v>
      </c>
      <c r="O1999">
        <f t="shared" si="95"/>
        <v>1</v>
      </c>
    </row>
    <row r="2000" spans="1:15" x14ac:dyDescent="0.2">
      <c r="A2000">
        <v>89301347</v>
      </c>
      <c r="B2000" t="s">
        <v>2611</v>
      </c>
      <c r="C2000" t="s">
        <v>2611</v>
      </c>
      <c r="D2000">
        <v>10</v>
      </c>
      <c r="E2000" s="1">
        <v>44470</v>
      </c>
      <c r="H2000" t="s">
        <v>42</v>
      </c>
      <c r="I2000" t="s">
        <v>2592</v>
      </c>
      <c r="J2000" t="s">
        <v>62</v>
      </c>
      <c r="K2000">
        <v>0.1</v>
      </c>
      <c r="L2000" t="s">
        <v>19</v>
      </c>
      <c r="M2000" t="str">
        <f t="shared" si="93"/>
        <v>Jana Kreplová</v>
      </c>
      <c r="N2000">
        <f t="shared" si="94"/>
        <v>2</v>
      </c>
      <c r="O2000">
        <f t="shared" si="95"/>
        <v>1</v>
      </c>
    </row>
    <row r="2001" spans="1:15" x14ac:dyDescent="0.2">
      <c r="A2001">
        <v>89301324</v>
      </c>
      <c r="B2001" t="s">
        <v>2385</v>
      </c>
      <c r="C2001" t="s">
        <v>2446</v>
      </c>
      <c r="D2001">
        <v>5</v>
      </c>
      <c r="E2001" s="1">
        <v>43617</v>
      </c>
      <c r="G2001" t="s">
        <v>32</v>
      </c>
      <c r="H2001" t="s">
        <v>209</v>
      </c>
      <c r="I2001" t="s">
        <v>2464</v>
      </c>
      <c r="J2001" t="s">
        <v>35</v>
      </c>
      <c r="K2001">
        <v>1</v>
      </c>
      <c r="L2001" t="s">
        <v>36</v>
      </c>
      <c r="M2001" t="str">
        <f t="shared" si="93"/>
        <v>MUDr. Petra Krhovská</v>
      </c>
      <c r="N2001">
        <f t="shared" si="94"/>
        <v>1</v>
      </c>
      <c r="O2001">
        <f t="shared" si="95"/>
        <v>1</v>
      </c>
    </row>
    <row r="2002" spans="1:15" x14ac:dyDescent="0.2">
      <c r="A2002">
        <v>89301075</v>
      </c>
      <c r="B2002" t="s">
        <v>904</v>
      </c>
      <c r="C2002" t="s">
        <v>981</v>
      </c>
      <c r="D2002">
        <v>10</v>
      </c>
      <c r="E2002" s="1">
        <v>42370</v>
      </c>
      <c r="G2002" t="s">
        <v>32</v>
      </c>
      <c r="H2002" t="s">
        <v>205</v>
      </c>
      <c r="I2002" t="s">
        <v>1041</v>
      </c>
      <c r="K2002">
        <v>0.8</v>
      </c>
      <c r="L2002" t="s">
        <v>36</v>
      </c>
      <c r="M2002" t="str">
        <f t="shared" si="93"/>
        <v>MUDr. David Krch</v>
      </c>
      <c r="N2002">
        <f t="shared" si="94"/>
        <v>1</v>
      </c>
      <c r="O2002">
        <f t="shared" si="95"/>
        <v>0.8</v>
      </c>
    </row>
    <row r="2003" spans="1:15" x14ac:dyDescent="0.2">
      <c r="A2003">
        <v>89301326</v>
      </c>
      <c r="B2003" t="s">
        <v>2385</v>
      </c>
      <c r="C2003" t="s">
        <v>2484</v>
      </c>
      <c r="D2003">
        <v>10</v>
      </c>
      <c r="E2003" s="1">
        <v>44835</v>
      </c>
      <c r="G2003" t="s">
        <v>2486</v>
      </c>
      <c r="H2003" t="s">
        <v>44</v>
      </c>
      <c r="I2003" t="s">
        <v>2487</v>
      </c>
      <c r="K2003">
        <v>0.1</v>
      </c>
      <c r="L2003" t="s">
        <v>1111</v>
      </c>
      <c r="M2003" t="str">
        <f t="shared" si="93"/>
        <v>doc. Ing. Dr. Eva Kriegová</v>
      </c>
      <c r="N2003">
        <f t="shared" si="94"/>
        <v>2</v>
      </c>
      <c r="O2003">
        <f t="shared" si="95"/>
        <v>1</v>
      </c>
    </row>
    <row r="2004" spans="1:15" x14ac:dyDescent="0.2">
      <c r="A2004">
        <v>89301415</v>
      </c>
      <c r="B2004" t="s">
        <v>2770</v>
      </c>
      <c r="C2004" t="s">
        <v>2771</v>
      </c>
      <c r="D2004">
        <v>10</v>
      </c>
      <c r="E2004" s="1">
        <v>44562</v>
      </c>
      <c r="G2004" t="s">
        <v>2486</v>
      </c>
      <c r="H2004" t="s">
        <v>44</v>
      </c>
      <c r="I2004" t="s">
        <v>2487</v>
      </c>
      <c r="K2004">
        <v>0.9</v>
      </c>
      <c r="L2004" t="s">
        <v>1111</v>
      </c>
      <c r="M2004" t="str">
        <f t="shared" si="93"/>
        <v>doc. Ing. Dr. Eva Kriegová</v>
      </c>
      <c r="N2004">
        <f t="shared" si="94"/>
        <v>2</v>
      </c>
      <c r="O2004">
        <f t="shared" si="95"/>
        <v>1</v>
      </c>
    </row>
    <row r="2005" spans="1:15" x14ac:dyDescent="0.2">
      <c r="A2005">
        <v>89301076</v>
      </c>
      <c r="B2005" t="s">
        <v>1088</v>
      </c>
      <c r="C2005" t="s">
        <v>1088</v>
      </c>
      <c r="D2005">
        <v>5</v>
      </c>
      <c r="E2005" s="1">
        <v>43466</v>
      </c>
      <c r="H2005" t="s">
        <v>170</v>
      </c>
      <c r="I2005" t="s">
        <v>1108</v>
      </c>
      <c r="K2005">
        <v>1</v>
      </c>
      <c r="L2005" t="s">
        <v>27</v>
      </c>
      <c r="M2005" t="str">
        <f t="shared" si="93"/>
        <v>Ludmila Krikelová</v>
      </c>
      <c r="N2005">
        <f t="shared" si="94"/>
        <v>1</v>
      </c>
      <c r="O2005">
        <f t="shared" si="95"/>
        <v>1</v>
      </c>
    </row>
    <row r="2006" spans="1:15" x14ac:dyDescent="0.2">
      <c r="A2006">
        <v>89301313</v>
      </c>
      <c r="B2006" t="s">
        <v>2343</v>
      </c>
      <c r="C2006" t="s">
        <v>229</v>
      </c>
      <c r="D2006">
        <v>5</v>
      </c>
      <c r="E2006" s="1">
        <v>39448</v>
      </c>
      <c r="H2006" t="s">
        <v>209</v>
      </c>
      <c r="I2006" t="s">
        <v>2373</v>
      </c>
      <c r="K2006">
        <v>1</v>
      </c>
      <c r="L2006" t="s">
        <v>27</v>
      </c>
      <c r="M2006" t="str">
        <f t="shared" si="93"/>
        <v>Petra Kristenová</v>
      </c>
      <c r="N2006">
        <f t="shared" si="94"/>
        <v>1</v>
      </c>
      <c r="O2006">
        <f t="shared" si="95"/>
        <v>1</v>
      </c>
    </row>
    <row r="2007" spans="1:15" x14ac:dyDescent="0.2">
      <c r="A2007">
        <v>89301395</v>
      </c>
      <c r="B2007" t="s">
        <v>2727</v>
      </c>
      <c r="C2007" t="s">
        <v>2728</v>
      </c>
      <c r="D2007">
        <v>10</v>
      </c>
      <c r="E2007" s="1">
        <v>44743</v>
      </c>
      <c r="G2007" t="s">
        <v>13</v>
      </c>
      <c r="H2007" t="s">
        <v>58</v>
      </c>
      <c r="I2007" t="s">
        <v>2735</v>
      </c>
      <c r="K2007">
        <v>1</v>
      </c>
      <c r="L2007" t="s">
        <v>1960</v>
      </c>
      <c r="M2007" t="str">
        <f t="shared" si="93"/>
        <v>Mgr. Lenka Kristlová</v>
      </c>
      <c r="N2007">
        <f t="shared" si="94"/>
        <v>1</v>
      </c>
      <c r="O2007">
        <f t="shared" si="95"/>
        <v>1</v>
      </c>
    </row>
    <row r="2008" spans="1:15" x14ac:dyDescent="0.2">
      <c r="A2008">
        <v>89301061</v>
      </c>
      <c r="B2008" t="s">
        <v>808</v>
      </c>
      <c r="C2008" t="s">
        <v>809</v>
      </c>
      <c r="D2008">
        <v>5</v>
      </c>
      <c r="E2008" s="1">
        <v>43040</v>
      </c>
      <c r="H2008" t="s">
        <v>86</v>
      </c>
      <c r="I2008" t="s">
        <v>839</v>
      </c>
      <c r="K2008">
        <v>1</v>
      </c>
      <c r="L2008" t="s">
        <v>27</v>
      </c>
      <c r="M2008" t="str">
        <f t="shared" si="93"/>
        <v>Jan Kritzbach</v>
      </c>
      <c r="N2008">
        <f t="shared" si="94"/>
        <v>1</v>
      </c>
      <c r="O2008">
        <f t="shared" si="95"/>
        <v>1</v>
      </c>
    </row>
    <row r="2009" spans="1:15" x14ac:dyDescent="0.2">
      <c r="A2009">
        <v>89301311</v>
      </c>
      <c r="B2009" t="s">
        <v>2343</v>
      </c>
      <c r="C2009" t="s">
        <v>77</v>
      </c>
      <c r="D2009">
        <v>5</v>
      </c>
      <c r="E2009" s="1">
        <v>43282</v>
      </c>
      <c r="G2009" t="s">
        <v>32</v>
      </c>
      <c r="H2009" t="s">
        <v>679</v>
      </c>
      <c r="I2009" t="s">
        <v>2362</v>
      </c>
      <c r="K2009">
        <v>1</v>
      </c>
      <c r="L2009" t="s">
        <v>167</v>
      </c>
      <c r="M2009" t="str">
        <f t="shared" si="93"/>
        <v>MUDr. Ján Kriváček</v>
      </c>
      <c r="N2009">
        <f t="shared" si="94"/>
        <v>1</v>
      </c>
      <c r="O2009">
        <f t="shared" si="95"/>
        <v>1</v>
      </c>
    </row>
    <row r="2010" spans="1:15" x14ac:dyDescent="0.2">
      <c r="A2010">
        <v>89301212</v>
      </c>
      <c r="B2010" t="s">
        <v>2044</v>
      </c>
      <c r="C2010" t="s">
        <v>351</v>
      </c>
      <c r="D2010">
        <v>10</v>
      </c>
      <c r="E2010" s="1">
        <v>44013</v>
      </c>
      <c r="H2010" t="s">
        <v>96</v>
      </c>
      <c r="I2010" t="s">
        <v>2097</v>
      </c>
      <c r="K2010">
        <v>1</v>
      </c>
      <c r="L2010" t="s">
        <v>60</v>
      </c>
      <c r="M2010" t="str">
        <f t="shared" si="93"/>
        <v>Magdalena Križanová</v>
      </c>
      <c r="N2010">
        <f t="shared" si="94"/>
        <v>1</v>
      </c>
      <c r="O2010">
        <f t="shared" si="95"/>
        <v>1</v>
      </c>
    </row>
    <row r="2011" spans="1:15" x14ac:dyDescent="0.2">
      <c r="A2011">
        <v>89301073</v>
      </c>
      <c r="B2011" t="s">
        <v>904</v>
      </c>
      <c r="C2011" t="s">
        <v>229</v>
      </c>
      <c r="D2011">
        <v>5</v>
      </c>
      <c r="E2011" s="1">
        <v>41456</v>
      </c>
      <c r="H2011" t="s">
        <v>402</v>
      </c>
      <c r="I2011" t="s">
        <v>938</v>
      </c>
      <c r="K2011">
        <v>1</v>
      </c>
      <c r="L2011" t="s">
        <v>19</v>
      </c>
      <c r="M2011" t="str">
        <f t="shared" si="93"/>
        <v>Bronislava Krmelová</v>
      </c>
      <c r="N2011">
        <f t="shared" si="94"/>
        <v>1</v>
      </c>
      <c r="O2011">
        <f t="shared" si="95"/>
        <v>1</v>
      </c>
    </row>
    <row r="2012" spans="1:15" x14ac:dyDescent="0.2">
      <c r="A2012">
        <v>89305245</v>
      </c>
      <c r="B2012" t="s">
        <v>3113</v>
      </c>
      <c r="C2012" t="s">
        <v>3114</v>
      </c>
      <c r="D2012">
        <v>15</v>
      </c>
      <c r="E2012" s="1">
        <v>44805</v>
      </c>
      <c r="G2012" t="s">
        <v>2182</v>
      </c>
      <c r="H2012" t="s">
        <v>288</v>
      </c>
      <c r="I2012" t="s">
        <v>3123</v>
      </c>
      <c r="K2012">
        <v>0.05</v>
      </c>
      <c r="L2012" t="s">
        <v>2187</v>
      </c>
      <c r="M2012" t="str">
        <f t="shared" si="93"/>
        <v>MDDr. Markéta Krmičková</v>
      </c>
      <c r="N2012">
        <f t="shared" si="94"/>
        <v>1</v>
      </c>
      <c r="O2012">
        <f t="shared" si="95"/>
        <v>0.05</v>
      </c>
    </row>
    <row r="2013" spans="1:15" x14ac:dyDescent="0.2">
      <c r="A2013">
        <v>89301031</v>
      </c>
      <c r="B2013" t="s">
        <v>485</v>
      </c>
      <c r="C2013" t="s">
        <v>77</v>
      </c>
      <c r="D2013">
        <v>5</v>
      </c>
      <c r="E2013" s="1">
        <v>44197</v>
      </c>
      <c r="H2013" t="s">
        <v>56</v>
      </c>
      <c r="I2013" t="s">
        <v>529</v>
      </c>
      <c r="K2013">
        <v>0.5</v>
      </c>
      <c r="L2013" t="s">
        <v>60</v>
      </c>
      <c r="M2013" t="str">
        <f t="shared" si="93"/>
        <v>Veronika Krňávková</v>
      </c>
      <c r="N2013">
        <f t="shared" si="94"/>
        <v>1</v>
      </c>
      <c r="O2013">
        <f t="shared" si="95"/>
        <v>0.5</v>
      </c>
    </row>
    <row r="2014" spans="1:15" x14ac:dyDescent="0.2">
      <c r="A2014">
        <v>89301131</v>
      </c>
      <c r="B2014" t="s">
        <v>1644</v>
      </c>
      <c r="C2014" t="s">
        <v>77</v>
      </c>
      <c r="D2014">
        <v>5</v>
      </c>
      <c r="E2014" s="1">
        <v>42036</v>
      </c>
      <c r="G2014" t="s">
        <v>20</v>
      </c>
      <c r="H2014" t="s">
        <v>203</v>
      </c>
      <c r="I2014" t="s">
        <v>529</v>
      </c>
      <c r="K2014">
        <v>1</v>
      </c>
      <c r="L2014" t="s">
        <v>60</v>
      </c>
      <c r="M2014" t="str">
        <f t="shared" si="93"/>
        <v>Bc. Michaela Krňávková</v>
      </c>
      <c r="N2014">
        <f t="shared" si="94"/>
        <v>1</v>
      </c>
      <c r="O2014">
        <f t="shared" si="95"/>
        <v>1</v>
      </c>
    </row>
    <row r="2015" spans="1:15" x14ac:dyDescent="0.2">
      <c r="A2015">
        <v>89301262</v>
      </c>
      <c r="B2015" t="s">
        <v>2210</v>
      </c>
      <c r="C2015" t="s">
        <v>2262</v>
      </c>
      <c r="D2015">
        <v>10</v>
      </c>
      <c r="E2015" s="1">
        <v>44378</v>
      </c>
      <c r="G2015" t="s">
        <v>78</v>
      </c>
      <c r="H2015" t="s">
        <v>2265</v>
      </c>
      <c r="I2015" t="s">
        <v>2266</v>
      </c>
      <c r="J2015" t="s">
        <v>35</v>
      </c>
      <c r="K2015">
        <v>0.1</v>
      </c>
      <c r="L2015" t="s">
        <v>36</v>
      </c>
      <c r="M2015" t="str">
        <f t="shared" si="93"/>
        <v>doc. MUDr. Alois Krobot</v>
      </c>
      <c r="N2015">
        <f t="shared" si="94"/>
        <v>2</v>
      </c>
      <c r="O2015">
        <f t="shared" si="95"/>
        <v>0.2</v>
      </c>
    </row>
    <row r="2016" spans="1:15" x14ac:dyDescent="0.2">
      <c r="A2016">
        <v>89301267</v>
      </c>
      <c r="B2016" t="s">
        <v>2210</v>
      </c>
      <c r="C2016" t="s">
        <v>2270</v>
      </c>
      <c r="D2016">
        <v>10</v>
      </c>
      <c r="E2016" s="1">
        <v>44378</v>
      </c>
      <c r="G2016" t="s">
        <v>78</v>
      </c>
      <c r="H2016" t="s">
        <v>2265</v>
      </c>
      <c r="I2016" t="s">
        <v>2266</v>
      </c>
      <c r="J2016" t="s">
        <v>35</v>
      </c>
      <c r="K2016">
        <v>0.1</v>
      </c>
      <c r="L2016" t="s">
        <v>36</v>
      </c>
      <c r="M2016" t="str">
        <f t="shared" si="93"/>
        <v>doc. MUDr. Alois Krobot</v>
      </c>
      <c r="N2016">
        <f t="shared" si="94"/>
        <v>2</v>
      </c>
      <c r="O2016">
        <f t="shared" si="95"/>
        <v>0.2</v>
      </c>
    </row>
    <row r="2017" spans="1:15" x14ac:dyDescent="0.2">
      <c r="A2017">
        <v>89301261</v>
      </c>
      <c r="B2017" t="s">
        <v>2210</v>
      </c>
      <c r="C2017" t="s">
        <v>77</v>
      </c>
      <c r="D2017">
        <v>5</v>
      </c>
      <c r="E2017" s="1">
        <v>41658</v>
      </c>
      <c r="H2017" t="s">
        <v>21</v>
      </c>
      <c r="I2017" t="s">
        <v>2211</v>
      </c>
      <c r="K2017">
        <v>1</v>
      </c>
      <c r="L2017" t="s">
        <v>51</v>
      </c>
      <c r="M2017" t="str">
        <f t="shared" si="93"/>
        <v>Lucie Kročová</v>
      </c>
      <c r="N2017">
        <f t="shared" si="94"/>
        <v>1</v>
      </c>
      <c r="O2017">
        <f t="shared" si="95"/>
        <v>1</v>
      </c>
    </row>
    <row r="2018" spans="1:15" x14ac:dyDescent="0.2">
      <c r="A2018">
        <v>89301073</v>
      </c>
      <c r="B2018" t="s">
        <v>904</v>
      </c>
      <c r="C2018" t="s">
        <v>229</v>
      </c>
      <c r="D2018">
        <v>5</v>
      </c>
      <c r="E2018" s="1">
        <v>42522</v>
      </c>
      <c r="H2018" t="s">
        <v>344</v>
      </c>
      <c r="I2018" t="s">
        <v>916</v>
      </c>
      <c r="K2018">
        <v>1</v>
      </c>
      <c r="L2018" t="s">
        <v>19</v>
      </c>
      <c r="M2018" t="str">
        <f t="shared" si="93"/>
        <v>Radka Krohmerová</v>
      </c>
      <c r="N2018">
        <f t="shared" si="94"/>
        <v>1</v>
      </c>
      <c r="O2018">
        <f t="shared" si="95"/>
        <v>1</v>
      </c>
    </row>
    <row r="2019" spans="1:15" x14ac:dyDescent="0.2">
      <c r="A2019">
        <v>89301326</v>
      </c>
      <c r="B2019" t="s">
        <v>2385</v>
      </c>
      <c r="C2019" t="s">
        <v>2484</v>
      </c>
      <c r="D2019">
        <v>10</v>
      </c>
      <c r="E2019" s="1">
        <v>39448</v>
      </c>
      <c r="H2019" t="s">
        <v>39</v>
      </c>
      <c r="I2019" t="s">
        <v>2494</v>
      </c>
      <c r="K2019">
        <v>1</v>
      </c>
      <c r="L2019" t="s">
        <v>19</v>
      </c>
      <c r="M2019" t="str">
        <f t="shared" si="93"/>
        <v>Jitka Kropáčková</v>
      </c>
      <c r="N2019">
        <f t="shared" si="94"/>
        <v>1</v>
      </c>
      <c r="O2019">
        <f t="shared" si="95"/>
        <v>1</v>
      </c>
    </row>
    <row r="2020" spans="1:15" x14ac:dyDescent="0.2">
      <c r="A2020">
        <v>89301082</v>
      </c>
      <c r="B2020" t="s">
        <v>1220</v>
      </c>
      <c r="C2020" t="s">
        <v>351</v>
      </c>
      <c r="D2020">
        <v>10</v>
      </c>
      <c r="E2020" s="1">
        <v>40787</v>
      </c>
      <c r="G2020" t="s">
        <v>1232</v>
      </c>
      <c r="H2020" t="s">
        <v>102</v>
      </c>
      <c r="I2020" t="s">
        <v>1233</v>
      </c>
      <c r="J2020" t="s">
        <v>62</v>
      </c>
      <c r="K2020">
        <v>1</v>
      </c>
      <c r="L2020" t="s">
        <v>51</v>
      </c>
      <c r="M2020" t="str">
        <f t="shared" si="93"/>
        <v>MBA Vladimíra Kroutilová</v>
      </c>
      <c r="N2020">
        <f t="shared" si="94"/>
        <v>1</v>
      </c>
      <c r="O2020">
        <f t="shared" si="95"/>
        <v>1</v>
      </c>
    </row>
    <row r="2021" spans="1:15" x14ac:dyDescent="0.2">
      <c r="A2021">
        <v>89301165</v>
      </c>
      <c r="B2021" t="s">
        <v>1772</v>
      </c>
      <c r="C2021" t="s">
        <v>1856</v>
      </c>
      <c r="D2021">
        <v>10</v>
      </c>
      <c r="E2021" s="1">
        <v>41548</v>
      </c>
      <c r="G2021" t="s">
        <v>20</v>
      </c>
      <c r="H2021" t="s">
        <v>102</v>
      </c>
      <c r="I2021" t="s">
        <v>1859</v>
      </c>
      <c r="K2021">
        <v>1</v>
      </c>
      <c r="L2021" t="s">
        <v>51</v>
      </c>
      <c r="M2021" t="str">
        <f t="shared" si="93"/>
        <v>Bc. Vladimíra Krugová</v>
      </c>
      <c r="N2021">
        <f t="shared" si="94"/>
        <v>1</v>
      </c>
      <c r="O2021">
        <f t="shared" si="95"/>
        <v>1</v>
      </c>
    </row>
    <row r="2022" spans="1:15" x14ac:dyDescent="0.2">
      <c r="A2022">
        <v>89301022</v>
      </c>
      <c r="B2022" t="s">
        <v>304</v>
      </c>
      <c r="C2022" t="s">
        <v>351</v>
      </c>
      <c r="D2022">
        <v>10</v>
      </c>
      <c r="E2022" s="1">
        <v>43831</v>
      </c>
      <c r="H2022" t="s">
        <v>126</v>
      </c>
      <c r="I2022" t="s">
        <v>366</v>
      </c>
      <c r="K2022">
        <v>1</v>
      </c>
      <c r="L2022" t="s">
        <v>51</v>
      </c>
      <c r="M2022" t="str">
        <f t="shared" si="93"/>
        <v>Drahomíra Krumpholcová</v>
      </c>
      <c r="N2022">
        <f t="shared" si="94"/>
        <v>1</v>
      </c>
      <c r="O2022">
        <f t="shared" si="95"/>
        <v>1</v>
      </c>
    </row>
    <row r="2023" spans="1:15" x14ac:dyDescent="0.2">
      <c r="A2023">
        <v>89301011</v>
      </c>
      <c r="B2023" t="s">
        <v>76</v>
      </c>
      <c r="C2023" t="s">
        <v>77</v>
      </c>
      <c r="D2023">
        <v>5</v>
      </c>
      <c r="E2023" s="1">
        <v>41444</v>
      </c>
      <c r="H2023" t="s">
        <v>128</v>
      </c>
      <c r="I2023" t="s">
        <v>129</v>
      </c>
      <c r="K2023">
        <v>1</v>
      </c>
      <c r="L2023" t="s">
        <v>51</v>
      </c>
      <c r="M2023" t="str">
        <f t="shared" si="93"/>
        <v>Blanka Krumpová</v>
      </c>
      <c r="N2023">
        <f t="shared" si="94"/>
        <v>1</v>
      </c>
      <c r="O2023">
        <f t="shared" si="95"/>
        <v>1</v>
      </c>
    </row>
    <row r="2024" spans="1:15" x14ac:dyDescent="0.2">
      <c r="A2024">
        <v>89301075</v>
      </c>
      <c r="B2024" t="s">
        <v>904</v>
      </c>
      <c r="C2024" t="s">
        <v>981</v>
      </c>
      <c r="D2024">
        <v>10</v>
      </c>
      <c r="E2024" s="1">
        <v>44562</v>
      </c>
      <c r="G2024" t="s">
        <v>32</v>
      </c>
      <c r="H2024" t="s">
        <v>629</v>
      </c>
      <c r="I2024" t="s">
        <v>992</v>
      </c>
      <c r="K2024">
        <v>1</v>
      </c>
      <c r="L2024" t="s">
        <v>140</v>
      </c>
      <c r="M2024" t="str">
        <f t="shared" si="93"/>
        <v>MUDr. Magdaléna Krupárová</v>
      </c>
      <c r="N2024">
        <f t="shared" si="94"/>
        <v>1</v>
      </c>
      <c r="O2024">
        <f t="shared" si="95"/>
        <v>1</v>
      </c>
    </row>
    <row r="2025" spans="1:15" x14ac:dyDescent="0.2">
      <c r="A2025">
        <v>89301031</v>
      </c>
      <c r="B2025" t="s">
        <v>485</v>
      </c>
      <c r="C2025" t="s">
        <v>77</v>
      </c>
      <c r="D2025">
        <v>5</v>
      </c>
      <c r="E2025" s="1">
        <v>41671</v>
      </c>
      <c r="G2025" t="s">
        <v>32</v>
      </c>
      <c r="H2025" t="s">
        <v>69</v>
      </c>
      <c r="I2025" t="s">
        <v>551</v>
      </c>
      <c r="K2025">
        <v>0.1</v>
      </c>
      <c r="L2025" t="s">
        <v>36</v>
      </c>
      <c r="M2025" t="str">
        <f t="shared" si="93"/>
        <v>MUDr. Ondřej Krystyník</v>
      </c>
      <c r="N2025">
        <f t="shared" si="94"/>
        <v>3</v>
      </c>
      <c r="O2025">
        <f t="shared" si="95"/>
        <v>1</v>
      </c>
    </row>
    <row r="2026" spans="1:15" x14ac:dyDescent="0.2">
      <c r="A2026">
        <v>89301032</v>
      </c>
      <c r="B2026" t="s">
        <v>485</v>
      </c>
      <c r="C2026" t="s">
        <v>351</v>
      </c>
      <c r="D2026">
        <v>10</v>
      </c>
      <c r="E2026" s="1">
        <v>41640</v>
      </c>
      <c r="G2026" t="s">
        <v>32</v>
      </c>
      <c r="H2026" t="s">
        <v>69</v>
      </c>
      <c r="I2026" t="s">
        <v>551</v>
      </c>
      <c r="K2026">
        <v>0.4</v>
      </c>
      <c r="L2026" t="s">
        <v>36</v>
      </c>
      <c r="M2026" t="str">
        <f t="shared" si="93"/>
        <v>MUDr. Ondřej Krystyník</v>
      </c>
      <c r="N2026">
        <f t="shared" si="94"/>
        <v>3</v>
      </c>
      <c r="O2026">
        <f t="shared" si="95"/>
        <v>1</v>
      </c>
    </row>
    <row r="2027" spans="1:15" x14ac:dyDescent="0.2">
      <c r="A2027">
        <v>89301730</v>
      </c>
      <c r="B2027" t="s">
        <v>485</v>
      </c>
      <c r="C2027" t="s">
        <v>3068</v>
      </c>
      <c r="D2027">
        <v>10</v>
      </c>
      <c r="E2027" s="1">
        <v>41671</v>
      </c>
      <c r="G2027" t="s">
        <v>32</v>
      </c>
      <c r="H2027" t="s">
        <v>69</v>
      </c>
      <c r="I2027" t="s">
        <v>551</v>
      </c>
      <c r="K2027">
        <v>0.5</v>
      </c>
      <c r="L2027" t="s">
        <v>36</v>
      </c>
      <c r="M2027" t="str">
        <f t="shared" si="93"/>
        <v>MUDr. Ondřej Krystyník</v>
      </c>
      <c r="N2027">
        <f t="shared" si="94"/>
        <v>3</v>
      </c>
      <c r="O2027">
        <f t="shared" si="95"/>
        <v>1</v>
      </c>
    </row>
    <row r="2028" spans="1:15" x14ac:dyDescent="0.2">
      <c r="A2028">
        <v>89301048</v>
      </c>
      <c r="B2028" t="s">
        <v>701</v>
      </c>
      <c r="C2028" t="s">
        <v>744</v>
      </c>
      <c r="D2028">
        <v>5</v>
      </c>
      <c r="E2028" s="1">
        <v>44713</v>
      </c>
      <c r="G2028" t="s">
        <v>32</v>
      </c>
      <c r="H2028" t="s">
        <v>717</v>
      </c>
      <c r="I2028" t="s">
        <v>760</v>
      </c>
      <c r="K2028">
        <v>0.8</v>
      </c>
      <c r="L2028" t="s">
        <v>167</v>
      </c>
      <c r="M2028" t="str">
        <f t="shared" si="93"/>
        <v>MUDr. Nela Krzoková</v>
      </c>
      <c r="N2028">
        <f t="shared" si="94"/>
        <v>2</v>
      </c>
      <c r="O2028">
        <f t="shared" si="95"/>
        <v>1</v>
      </c>
    </row>
    <row r="2029" spans="1:15" x14ac:dyDescent="0.2">
      <c r="A2029">
        <v>89301292</v>
      </c>
      <c r="B2029" t="s">
        <v>2317</v>
      </c>
      <c r="C2029" t="s">
        <v>351</v>
      </c>
      <c r="D2029">
        <v>10</v>
      </c>
      <c r="E2029" s="1">
        <v>44713</v>
      </c>
      <c r="G2029" t="s">
        <v>32</v>
      </c>
      <c r="H2029" t="s">
        <v>717</v>
      </c>
      <c r="I2029" t="s">
        <v>760</v>
      </c>
      <c r="K2029">
        <v>0.2</v>
      </c>
      <c r="L2029" t="s">
        <v>167</v>
      </c>
      <c r="M2029" t="str">
        <f t="shared" si="93"/>
        <v>MUDr. Nela Krzoková</v>
      </c>
      <c r="N2029">
        <f t="shared" si="94"/>
        <v>2</v>
      </c>
      <c r="O2029">
        <f t="shared" si="95"/>
        <v>1</v>
      </c>
    </row>
    <row r="2030" spans="1:15" x14ac:dyDescent="0.2">
      <c r="A2030">
        <v>89301041</v>
      </c>
      <c r="B2030" t="s">
        <v>621</v>
      </c>
      <c r="C2030" t="s">
        <v>77</v>
      </c>
      <c r="D2030">
        <v>5</v>
      </c>
      <c r="E2030" s="1">
        <v>44713</v>
      </c>
      <c r="G2030" t="s">
        <v>20</v>
      </c>
      <c r="H2030" t="s">
        <v>314</v>
      </c>
      <c r="I2030" t="s">
        <v>696</v>
      </c>
      <c r="K2030">
        <v>1</v>
      </c>
      <c r="L2030" t="s">
        <v>51</v>
      </c>
      <c r="M2030" t="str">
        <f t="shared" si="93"/>
        <v>Bc. Pavlína Křenová</v>
      </c>
      <c r="N2030">
        <f t="shared" si="94"/>
        <v>1</v>
      </c>
      <c r="O2030">
        <f t="shared" si="95"/>
        <v>1</v>
      </c>
    </row>
    <row r="2031" spans="1:15" x14ac:dyDescent="0.2">
      <c r="A2031">
        <v>89301285</v>
      </c>
      <c r="B2031" t="s">
        <v>2300</v>
      </c>
      <c r="C2031" t="s">
        <v>2301</v>
      </c>
      <c r="D2031">
        <v>10</v>
      </c>
      <c r="E2031" s="1">
        <v>39448</v>
      </c>
      <c r="H2031" t="s">
        <v>42</v>
      </c>
      <c r="I2031" t="s">
        <v>2309</v>
      </c>
      <c r="K2031">
        <v>1</v>
      </c>
      <c r="L2031" t="s">
        <v>19</v>
      </c>
      <c r="M2031" t="str">
        <f t="shared" si="93"/>
        <v>Jana Křepská</v>
      </c>
      <c r="N2031">
        <f t="shared" si="94"/>
        <v>1</v>
      </c>
      <c r="O2031">
        <f t="shared" si="95"/>
        <v>1</v>
      </c>
    </row>
    <row r="2032" spans="1:15" x14ac:dyDescent="0.2">
      <c r="A2032">
        <v>89301013</v>
      </c>
      <c r="B2032" t="s">
        <v>76</v>
      </c>
      <c r="C2032" t="s">
        <v>229</v>
      </c>
      <c r="D2032">
        <v>5</v>
      </c>
      <c r="E2032" s="1">
        <v>44682</v>
      </c>
      <c r="H2032" t="s">
        <v>246</v>
      </c>
      <c r="I2032" t="s">
        <v>247</v>
      </c>
      <c r="K2032">
        <v>0.75</v>
      </c>
      <c r="L2032" t="s">
        <v>19</v>
      </c>
      <c r="M2032" t="str">
        <f t="shared" si="93"/>
        <v>Ladislava Křesalová</v>
      </c>
      <c r="N2032">
        <f t="shared" si="94"/>
        <v>1</v>
      </c>
      <c r="O2032">
        <f t="shared" si="95"/>
        <v>0.75</v>
      </c>
    </row>
    <row r="2033" spans="1:15" x14ac:dyDescent="0.2">
      <c r="A2033">
        <v>89301311</v>
      </c>
      <c r="B2033" t="s">
        <v>2343</v>
      </c>
      <c r="C2033" t="s">
        <v>77</v>
      </c>
      <c r="D2033">
        <v>5</v>
      </c>
      <c r="E2033" s="1">
        <v>44317</v>
      </c>
      <c r="H2033" t="s">
        <v>398</v>
      </c>
      <c r="I2033" t="s">
        <v>2347</v>
      </c>
      <c r="K2033">
        <v>1</v>
      </c>
      <c r="L2033" t="s">
        <v>27</v>
      </c>
      <c r="M2033" t="str">
        <f t="shared" si="93"/>
        <v>Stanislava Křiklavová</v>
      </c>
      <c r="N2033">
        <f t="shared" si="94"/>
        <v>1</v>
      </c>
      <c r="O2033">
        <f t="shared" si="95"/>
        <v>1</v>
      </c>
    </row>
    <row r="2034" spans="1:15" x14ac:dyDescent="0.2">
      <c r="A2034">
        <v>89301105</v>
      </c>
      <c r="B2034" t="s">
        <v>1326</v>
      </c>
      <c r="C2034" t="s">
        <v>1471</v>
      </c>
      <c r="D2034">
        <v>5</v>
      </c>
      <c r="E2034" s="1">
        <v>44501</v>
      </c>
      <c r="G2034" t="s">
        <v>20</v>
      </c>
      <c r="H2034" t="s">
        <v>629</v>
      </c>
      <c r="I2034" t="s">
        <v>1482</v>
      </c>
      <c r="K2034">
        <v>1</v>
      </c>
      <c r="L2034" t="s">
        <v>51</v>
      </c>
      <c r="M2034" t="str">
        <f t="shared" si="93"/>
        <v>Bc. Magdaléna Křistková</v>
      </c>
      <c r="N2034">
        <f t="shared" si="94"/>
        <v>1</v>
      </c>
      <c r="O2034">
        <f t="shared" si="95"/>
        <v>1</v>
      </c>
    </row>
    <row r="2035" spans="1:15" x14ac:dyDescent="0.2">
      <c r="A2035">
        <v>89301572</v>
      </c>
      <c r="B2035" t="s">
        <v>2884</v>
      </c>
      <c r="C2035" t="s">
        <v>2884</v>
      </c>
      <c r="D2035">
        <v>10</v>
      </c>
      <c r="E2035" s="1">
        <v>44440</v>
      </c>
      <c r="G2035" t="s">
        <v>13</v>
      </c>
      <c r="H2035" t="s">
        <v>42</v>
      </c>
      <c r="I2035" t="s">
        <v>2887</v>
      </c>
      <c r="K2035">
        <v>1</v>
      </c>
      <c r="L2035" t="s">
        <v>51</v>
      </c>
      <c r="M2035" t="str">
        <f t="shared" si="93"/>
        <v>Mgr. Jana Křivánková</v>
      </c>
      <c r="N2035">
        <f t="shared" si="94"/>
        <v>1</v>
      </c>
      <c r="O2035">
        <f t="shared" si="95"/>
        <v>1</v>
      </c>
    </row>
    <row r="2036" spans="1:15" x14ac:dyDescent="0.2">
      <c r="A2036">
        <v>89301026</v>
      </c>
      <c r="B2036" t="s">
        <v>304</v>
      </c>
      <c r="C2036" t="s">
        <v>419</v>
      </c>
      <c r="D2036">
        <v>5</v>
      </c>
      <c r="E2036" s="1">
        <v>44774</v>
      </c>
      <c r="G2036" t="s">
        <v>32</v>
      </c>
      <c r="H2036" t="s">
        <v>86</v>
      </c>
      <c r="I2036" t="s">
        <v>446</v>
      </c>
      <c r="K2036">
        <v>1</v>
      </c>
      <c r="L2036" t="s">
        <v>167</v>
      </c>
      <c r="M2036" t="str">
        <f t="shared" si="93"/>
        <v>MUDr. Jan Křivinka</v>
      </c>
      <c r="N2036">
        <f t="shared" si="94"/>
        <v>1</v>
      </c>
      <c r="O2036">
        <f t="shared" si="95"/>
        <v>1</v>
      </c>
    </row>
    <row r="2037" spans="1:15" x14ac:dyDescent="0.2">
      <c r="A2037">
        <v>89301501</v>
      </c>
      <c r="B2037" t="s">
        <v>2805</v>
      </c>
      <c r="C2037" t="s">
        <v>77</v>
      </c>
      <c r="D2037">
        <v>5</v>
      </c>
      <c r="E2037" s="1">
        <v>44805</v>
      </c>
      <c r="H2037" t="s">
        <v>2840</v>
      </c>
      <c r="I2037" t="s">
        <v>2841</v>
      </c>
      <c r="J2037" t="s">
        <v>62</v>
      </c>
      <c r="K2037">
        <v>1</v>
      </c>
      <c r="L2037" t="s">
        <v>60</v>
      </c>
      <c r="M2037" t="str">
        <f t="shared" si="93"/>
        <v>Nathalie Křižanová</v>
      </c>
      <c r="N2037">
        <f t="shared" si="94"/>
        <v>1</v>
      </c>
      <c r="O2037">
        <f t="shared" si="95"/>
        <v>1</v>
      </c>
    </row>
    <row r="2038" spans="1:15" x14ac:dyDescent="0.2">
      <c r="A2038">
        <v>89301012</v>
      </c>
      <c r="B2038" t="s">
        <v>76</v>
      </c>
      <c r="C2038" t="s">
        <v>189</v>
      </c>
      <c r="D2038">
        <v>10</v>
      </c>
      <c r="E2038" s="1">
        <v>44621</v>
      </c>
      <c r="G2038" t="s">
        <v>220</v>
      </c>
      <c r="H2038" t="s">
        <v>44</v>
      </c>
      <c r="I2038" t="s">
        <v>221</v>
      </c>
      <c r="K2038">
        <v>1</v>
      </c>
      <c r="L2038" t="s">
        <v>19</v>
      </c>
      <c r="M2038" t="str">
        <f t="shared" si="93"/>
        <v>Mgr. Bc. Eva Křížová</v>
      </c>
      <c r="N2038">
        <f t="shared" si="94"/>
        <v>1</v>
      </c>
      <c r="O2038">
        <f t="shared" si="95"/>
        <v>1</v>
      </c>
    </row>
    <row r="2039" spans="1:15" x14ac:dyDescent="0.2">
      <c r="A2039">
        <v>89301261</v>
      </c>
      <c r="B2039" t="s">
        <v>2210</v>
      </c>
      <c r="C2039" t="s">
        <v>77</v>
      </c>
      <c r="D2039">
        <v>5</v>
      </c>
      <c r="E2039" s="1">
        <v>43723</v>
      </c>
      <c r="G2039" t="s">
        <v>13</v>
      </c>
      <c r="H2039" t="s">
        <v>1141</v>
      </c>
      <c r="I2039" t="s">
        <v>221</v>
      </c>
      <c r="K2039">
        <v>0.2</v>
      </c>
      <c r="L2039" t="s">
        <v>16</v>
      </c>
      <c r="M2039" t="str">
        <f t="shared" si="93"/>
        <v>Mgr. Alexandra Křížová</v>
      </c>
      <c r="N2039">
        <f t="shared" si="94"/>
        <v>2</v>
      </c>
      <c r="O2039">
        <f t="shared" si="95"/>
        <v>1</v>
      </c>
    </row>
    <row r="2040" spans="1:15" x14ac:dyDescent="0.2">
      <c r="A2040">
        <v>89301265</v>
      </c>
      <c r="B2040" t="s">
        <v>2210</v>
      </c>
      <c r="C2040" t="s">
        <v>2267</v>
      </c>
      <c r="D2040">
        <v>10</v>
      </c>
      <c r="E2040" s="1">
        <v>43723</v>
      </c>
      <c r="G2040" t="s">
        <v>13</v>
      </c>
      <c r="H2040" t="s">
        <v>1141</v>
      </c>
      <c r="I2040" t="s">
        <v>221</v>
      </c>
      <c r="K2040">
        <v>0.8</v>
      </c>
      <c r="L2040" t="s">
        <v>16</v>
      </c>
      <c r="M2040" t="str">
        <f t="shared" si="93"/>
        <v>Mgr. Alexandra Křížová</v>
      </c>
      <c r="N2040">
        <f t="shared" si="94"/>
        <v>2</v>
      </c>
      <c r="O2040">
        <f t="shared" si="95"/>
        <v>1</v>
      </c>
    </row>
    <row r="2041" spans="1:15" x14ac:dyDescent="0.2">
      <c r="A2041">
        <v>89301503</v>
      </c>
      <c r="B2041" t="s">
        <v>1937</v>
      </c>
      <c r="C2041" t="s">
        <v>229</v>
      </c>
      <c r="D2041">
        <v>5</v>
      </c>
      <c r="E2041" s="1">
        <v>43731</v>
      </c>
      <c r="G2041" t="s">
        <v>20</v>
      </c>
      <c r="H2041" t="s">
        <v>1221</v>
      </c>
      <c r="I2041" t="s">
        <v>221</v>
      </c>
      <c r="K2041">
        <v>0.5</v>
      </c>
      <c r="L2041" t="s">
        <v>19</v>
      </c>
      <c r="M2041" t="str">
        <f t="shared" si="93"/>
        <v>Bc. Katarína Křížová</v>
      </c>
      <c r="N2041">
        <f t="shared" si="94"/>
        <v>1</v>
      </c>
      <c r="O2041">
        <f t="shared" si="95"/>
        <v>0.5</v>
      </c>
    </row>
    <row r="2042" spans="1:15" x14ac:dyDescent="0.2">
      <c r="A2042">
        <v>89301415</v>
      </c>
      <c r="B2042" t="s">
        <v>2770</v>
      </c>
      <c r="C2042" t="s">
        <v>2771</v>
      </c>
      <c r="D2042">
        <v>10</v>
      </c>
      <c r="E2042" s="1">
        <v>44197</v>
      </c>
      <c r="G2042" t="s">
        <v>13</v>
      </c>
      <c r="H2042" t="s">
        <v>376</v>
      </c>
      <c r="I2042" t="s">
        <v>2781</v>
      </c>
      <c r="J2042" t="s">
        <v>35</v>
      </c>
      <c r="K2042">
        <v>0.2</v>
      </c>
      <c r="L2042" t="s">
        <v>1222</v>
      </c>
      <c r="M2042" t="str">
        <f t="shared" si="93"/>
        <v>Mgr. Michal Křupka</v>
      </c>
      <c r="N2042">
        <f t="shared" si="94"/>
        <v>1</v>
      </c>
      <c r="O2042">
        <f t="shared" si="95"/>
        <v>0.2</v>
      </c>
    </row>
    <row r="2043" spans="1:15" x14ac:dyDescent="0.2">
      <c r="A2043">
        <v>89301324</v>
      </c>
      <c r="B2043" t="s">
        <v>2385</v>
      </c>
      <c r="C2043" t="s">
        <v>2446</v>
      </c>
      <c r="D2043">
        <v>5</v>
      </c>
      <c r="E2043" s="1">
        <v>42095</v>
      </c>
      <c r="G2043" t="s">
        <v>32</v>
      </c>
      <c r="H2043" t="s">
        <v>421</v>
      </c>
      <c r="I2043" t="s">
        <v>2458</v>
      </c>
      <c r="J2043" t="s">
        <v>35</v>
      </c>
      <c r="K2043">
        <v>1</v>
      </c>
      <c r="L2043" t="s">
        <v>36</v>
      </c>
      <c r="M2043" t="str">
        <f t="shared" si="93"/>
        <v>MUDr. Adam Kuba</v>
      </c>
      <c r="N2043">
        <f t="shared" si="94"/>
        <v>1</v>
      </c>
      <c r="O2043">
        <f t="shared" si="95"/>
        <v>1</v>
      </c>
    </row>
    <row r="2044" spans="1:15" x14ac:dyDescent="0.2">
      <c r="A2044">
        <v>89301355</v>
      </c>
      <c r="B2044" t="s">
        <v>2620</v>
      </c>
      <c r="C2044" t="s">
        <v>2621</v>
      </c>
      <c r="D2044">
        <v>10</v>
      </c>
      <c r="E2044" s="1">
        <v>39814</v>
      </c>
      <c r="H2044" t="s">
        <v>90</v>
      </c>
      <c r="I2044" t="s">
        <v>2630</v>
      </c>
      <c r="K2044">
        <v>0.5</v>
      </c>
      <c r="L2044" t="s">
        <v>51</v>
      </c>
      <c r="M2044" t="str">
        <f t="shared" si="93"/>
        <v>Dagmar Kubáčková</v>
      </c>
      <c r="N2044">
        <f t="shared" si="94"/>
        <v>1</v>
      </c>
      <c r="O2044">
        <f t="shared" si="95"/>
        <v>0.5</v>
      </c>
    </row>
    <row r="2045" spans="1:15" x14ac:dyDescent="0.2">
      <c r="A2045">
        <v>89301031</v>
      </c>
      <c r="B2045" t="s">
        <v>485</v>
      </c>
      <c r="C2045" t="s">
        <v>77</v>
      </c>
      <c r="D2045">
        <v>5</v>
      </c>
      <c r="E2045" s="1">
        <v>39448</v>
      </c>
      <c r="H2045" t="s">
        <v>230</v>
      </c>
      <c r="I2045" t="s">
        <v>554</v>
      </c>
      <c r="K2045">
        <v>0.65</v>
      </c>
      <c r="L2045" t="s">
        <v>19</v>
      </c>
      <c r="M2045" t="str">
        <f t="shared" si="93"/>
        <v>Šárka Kubalová</v>
      </c>
      <c r="N2045">
        <f t="shared" si="94"/>
        <v>1</v>
      </c>
      <c r="O2045">
        <f t="shared" si="95"/>
        <v>0.65</v>
      </c>
    </row>
    <row r="2046" spans="1:15" x14ac:dyDescent="0.2">
      <c r="A2046">
        <v>89301218</v>
      </c>
      <c r="B2046" t="s">
        <v>2149</v>
      </c>
      <c r="C2046" t="s">
        <v>2149</v>
      </c>
      <c r="D2046">
        <v>10</v>
      </c>
      <c r="E2046" s="1">
        <v>44287</v>
      </c>
      <c r="G2046" t="s">
        <v>13</v>
      </c>
      <c r="H2046" t="s">
        <v>471</v>
      </c>
      <c r="I2046" t="s">
        <v>554</v>
      </c>
      <c r="K2046">
        <v>0.2</v>
      </c>
      <c r="L2046" t="s">
        <v>1111</v>
      </c>
      <c r="M2046" t="str">
        <f t="shared" si="93"/>
        <v>Mgr. Zdeňka Kubalová</v>
      </c>
      <c r="N2046">
        <f t="shared" si="94"/>
        <v>1</v>
      </c>
      <c r="O2046">
        <f t="shared" si="95"/>
        <v>0.2</v>
      </c>
    </row>
    <row r="2047" spans="1:15" x14ac:dyDescent="0.2">
      <c r="A2047">
        <v>89301041</v>
      </c>
      <c r="B2047" t="s">
        <v>621</v>
      </c>
      <c r="C2047" t="s">
        <v>77</v>
      </c>
      <c r="D2047">
        <v>5</v>
      </c>
      <c r="E2047" s="1">
        <v>42736</v>
      </c>
      <c r="H2047" t="s">
        <v>90</v>
      </c>
      <c r="I2047" t="s">
        <v>674</v>
      </c>
      <c r="K2047">
        <v>1</v>
      </c>
      <c r="L2047" t="s">
        <v>51</v>
      </c>
      <c r="M2047" t="str">
        <f t="shared" si="93"/>
        <v>Dagmar Kubelková</v>
      </c>
      <c r="N2047">
        <f t="shared" si="94"/>
        <v>1</v>
      </c>
      <c r="O2047">
        <f t="shared" si="95"/>
        <v>1</v>
      </c>
    </row>
    <row r="2048" spans="1:15" x14ac:dyDescent="0.2">
      <c r="A2048">
        <v>89301093</v>
      </c>
      <c r="B2048" t="s">
        <v>1259</v>
      </c>
      <c r="C2048" t="s">
        <v>229</v>
      </c>
      <c r="D2048">
        <v>5</v>
      </c>
      <c r="E2048" s="1">
        <v>42370</v>
      </c>
      <c r="H2048" t="s">
        <v>506</v>
      </c>
      <c r="I2048" t="s">
        <v>1314</v>
      </c>
      <c r="K2048">
        <v>0.75</v>
      </c>
      <c r="L2048" t="s">
        <v>19</v>
      </c>
      <c r="M2048" t="str">
        <f t="shared" si="93"/>
        <v>Jaroslava Kubesová Marková</v>
      </c>
      <c r="N2048">
        <f t="shared" si="94"/>
        <v>1</v>
      </c>
      <c r="O2048">
        <f t="shared" si="95"/>
        <v>0.75</v>
      </c>
    </row>
    <row r="2049" spans="1:16" x14ac:dyDescent="0.2">
      <c r="A2049">
        <v>89301395</v>
      </c>
      <c r="B2049" t="s">
        <v>2727</v>
      </c>
      <c r="C2049" t="s">
        <v>2728</v>
      </c>
      <c r="D2049">
        <v>10</v>
      </c>
      <c r="E2049" s="1">
        <v>39448</v>
      </c>
      <c r="G2049" t="s">
        <v>13</v>
      </c>
      <c r="H2049" t="s">
        <v>1632</v>
      </c>
      <c r="I2049" t="s">
        <v>2739</v>
      </c>
      <c r="K2049">
        <v>1</v>
      </c>
      <c r="L2049" t="s">
        <v>1111</v>
      </c>
      <c r="M2049" t="str">
        <f t="shared" si="93"/>
        <v>Mgr. Zdenek Kubíček</v>
      </c>
      <c r="N2049">
        <f t="shared" si="94"/>
        <v>1</v>
      </c>
      <c r="O2049">
        <f t="shared" si="95"/>
        <v>1</v>
      </c>
    </row>
    <row r="2050" spans="1:16" x14ac:dyDescent="0.2">
      <c r="A2050">
        <v>89301181</v>
      </c>
      <c r="B2050" t="s">
        <v>1949</v>
      </c>
      <c r="C2050" t="s">
        <v>1950</v>
      </c>
      <c r="D2050">
        <v>5</v>
      </c>
      <c r="E2050" s="1">
        <v>39448</v>
      </c>
      <c r="H2050" t="s">
        <v>107</v>
      </c>
      <c r="I2050" t="s">
        <v>1966</v>
      </c>
      <c r="K2050">
        <v>1</v>
      </c>
      <c r="L2050" t="s">
        <v>27</v>
      </c>
      <c r="M2050" t="str">
        <f t="shared" si="93"/>
        <v>Ivana Kubíčková</v>
      </c>
      <c r="N2050">
        <f t="shared" si="94"/>
        <v>1</v>
      </c>
      <c r="O2050">
        <f t="shared" si="95"/>
        <v>1</v>
      </c>
    </row>
    <row r="2051" spans="1:16" x14ac:dyDescent="0.2">
      <c r="A2051">
        <v>89301075</v>
      </c>
      <c r="B2051" t="s">
        <v>904</v>
      </c>
      <c r="C2051" t="s">
        <v>981</v>
      </c>
      <c r="D2051">
        <v>10</v>
      </c>
      <c r="E2051" s="1">
        <v>43770</v>
      </c>
      <c r="H2051" t="s">
        <v>67</v>
      </c>
      <c r="I2051" t="s">
        <v>1014</v>
      </c>
      <c r="J2051" t="s">
        <v>62</v>
      </c>
      <c r="K2051">
        <v>1</v>
      </c>
      <c r="L2051" t="s">
        <v>51</v>
      </c>
      <c r="M2051" t="str">
        <f t="shared" ref="M2051:M2114" si="96">IF(G2051="",H2051&amp;" "&amp;I2051,G2051&amp;" "&amp;H2051&amp;" "&amp;I2051)</f>
        <v>Kateřina Kubíková</v>
      </c>
      <c r="N2051">
        <f t="shared" ref="N2051:N2114" si="97">COUNTIF(M:M,M2051)</f>
        <v>1</v>
      </c>
      <c r="O2051">
        <f t="shared" ref="O2051:O2114" si="98">SUMIFS(K:K,M:M,M2051)</f>
        <v>1</v>
      </c>
    </row>
    <row r="2052" spans="1:16" x14ac:dyDescent="0.2">
      <c r="A2052">
        <v>89301600</v>
      </c>
      <c r="B2052" t="s">
        <v>2942</v>
      </c>
      <c r="C2052" t="s">
        <v>2942</v>
      </c>
      <c r="D2052">
        <v>10</v>
      </c>
      <c r="E2052" s="1">
        <v>44287</v>
      </c>
      <c r="H2052" t="s">
        <v>3001</v>
      </c>
      <c r="I2052" t="s">
        <v>3002</v>
      </c>
      <c r="J2052" t="s">
        <v>62</v>
      </c>
      <c r="K2052">
        <v>0.14199999999999999</v>
      </c>
      <c r="L2052" t="s">
        <v>51</v>
      </c>
      <c r="M2052" t="str">
        <f t="shared" si="96"/>
        <v>Sebastián Kubis</v>
      </c>
      <c r="N2052">
        <f t="shared" si="97"/>
        <v>7</v>
      </c>
      <c r="O2052">
        <f t="shared" si="98"/>
        <v>0.99399999999999999</v>
      </c>
    </row>
    <row r="2053" spans="1:16" x14ac:dyDescent="0.2">
      <c r="A2053">
        <v>89301602</v>
      </c>
      <c r="B2053" t="s">
        <v>3011</v>
      </c>
      <c r="C2053" t="s">
        <v>3012</v>
      </c>
      <c r="D2053">
        <v>10</v>
      </c>
      <c r="E2053" s="1">
        <v>42948</v>
      </c>
      <c r="H2053" t="s">
        <v>3001</v>
      </c>
      <c r="I2053" t="s">
        <v>3002</v>
      </c>
      <c r="J2053" t="s">
        <v>62</v>
      </c>
      <c r="K2053">
        <v>0.14199999999999999</v>
      </c>
      <c r="L2053" t="s">
        <v>51</v>
      </c>
      <c r="M2053" t="str">
        <f t="shared" si="96"/>
        <v>Sebastián Kubis</v>
      </c>
      <c r="N2053">
        <f t="shared" si="97"/>
        <v>7</v>
      </c>
      <c r="O2053">
        <f t="shared" si="98"/>
        <v>0.99399999999999999</v>
      </c>
    </row>
    <row r="2054" spans="1:16" x14ac:dyDescent="0.2">
      <c r="A2054">
        <v>89301604</v>
      </c>
      <c r="B2054" t="s">
        <v>3018</v>
      </c>
      <c r="C2054" t="s">
        <v>3019</v>
      </c>
      <c r="D2054">
        <v>10</v>
      </c>
      <c r="E2054" s="1">
        <v>42948</v>
      </c>
      <c r="H2054" t="s">
        <v>3001</v>
      </c>
      <c r="I2054" t="s">
        <v>3002</v>
      </c>
      <c r="J2054" t="s">
        <v>62</v>
      </c>
      <c r="K2054">
        <v>0.14199999999999999</v>
      </c>
      <c r="L2054" t="s">
        <v>51</v>
      </c>
      <c r="M2054" t="str">
        <f t="shared" si="96"/>
        <v>Sebastián Kubis</v>
      </c>
      <c r="N2054">
        <f t="shared" si="97"/>
        <v>7</v>
      </c>
      <c r="O2054">
        <f t="shared" si="98"/>
        <v>0.99399999999999999</v>
      </c>
    </row>
    <row r="2055" spans="1:16" x14ac:dyDescent="0.2">
      <c r="A2055">
        <v>89301605</v>
      </c>
      <c r="B2055" t="s">
        <v>3023</v>
      </c>
      <c r="C2055" t="s">
        <v>3024</v>
      </c>
      <c r="D2055">
        <v>10</v>
      </c>
      <c r="E2055" s="1">
        <v>42948</v>
      </c>
      <c r="H2055" t="s">
        <v>3001</v>
      </c>
      <c r="I2055" t="s">
        <v>3002</v>
      </c>
      <c r="J2055" t="s">
        <v>62</v>
      </c>
      <c r="K2055">
        <v>0.14199999999999999</v>
      </c>
      <c r="L2055" t="s">
        <v>51</v>
      </c>
      <c r="M2055" t="str">
        <f t="shared" si="96"/>
        <v>Sebastián Kubis</v>
      </c>
      <c r="N2055">
        <f t="shared" si="97"/>
        <v>7</v>
      </c>
      <c r="O2055">
        <f t="shared" si="98"/>
        <v>0.99399999999999999</v>
      </c>
    </row>
    <row r="2056" spans="1:16" x14ac:dyDescent="0.2">
      <c r="A2056">
        <v>89301606</v>
      </c>
      <c r="B2056" t="s">
        <v>3025</v>
      </c>
      <c r="C2056" t="s">
        <v>3026</v>
      </c>
      <c r="D2056">
        <v>10</v>
      </c>
      <c r="E2056" s="1">
        <v>42948</v>
      </c>
      <c r="H2056" t="s">
        <v>3001</v>
      </c>
      <c r="I2056" t="s">
        <v>3002</v>
      </c>
      <c r="J2056" t="s">
        <v>62</v>
      </c>
      <c r="K2056">
        <v>0.14199999999999999</v>
      </c>
      <c r="L2056" t="s">
        <v>51</v>
      </c>
      <c r="M2056" t="str">
        <f t="shared" si="96"/>
        <v>Sebastián Kubis</v>
      </c>
      <c r="N2056">
        <f t="shared" si="97"/>
        <v>7</v>
      </c>
      <c r="O2056">
        <f t="shared" si="98"/>
        <v>0.99399999999999999</v>
      </c>
    </row>
    <row r="2057" spans="1:16" x14ac:dyDescent="0.2">
      <c r="A2057">
        <v>89301607</v>
      </c>
      <c r="B2057" t="s">
        <v>3027</v>
      </c>
      <c r="C2057" t="s">
        <v>3028</v>
      </c>
      <c r="D2057">
        <v>10</v>
      </c>
      <c r="E2057" s="1">
        <v>42948</v>
      </c>
      <c r="H2057" t="s">
        <v>3001</v>
      </c>
      <c r="I2057" t="s">
        <v>3002</v>
      </c>
      <c r="J2057" t="s">
        <v>62</v>
      </c>
      <c r="K2057">
        <v>0.14199999999999999</v>
      </c>
      <c r="L2057" t="s">
        <v>51</v>
      </c>
      <c r="M2057" t="str">
        <f t="shared" si="96"/>
        <v>Sebastián Kubis</v>
      </c>
      <c r="N2057">
        <f t="shared" si="97"/>
        <v>7</v>
      </c>
      <c r="O2057">
        <f t="shared" si="98"/>
        <v>0.99399999999999999</v>
      </c>
    </row>
    <row r="2058" spans="1:16" x14ac:dyDescent="0.2">
      <c r="A2058">
        <v>89301608</v>
      </c>
      <c r="B2058" t="s">
        <v>3029</v>
      </c>
      <c r="C2058" t="s">
        <v>3029</v>
      </c>
      <c r="D2058">
        <v>10</v>
      </c>
      <c r="E2058" s="1">
        <v>42948</v>
      </c>
      <c r="H2058" t="s">
        <v>3001</v>
      </c>
      <c r="I2058" t="s">
        <v>3002</v>
      </c>
      <c r="J2058" t="s">
        <v>62</v>
      </c>
      <c r="K2058">
        <v>0.14199999999999999</v>
      </c>
      <c r="L2058" t="s">
        <v>51</v>
      </c>
      <c r="M2058" t="str">
        <f t="shared" si="96"/>
        <v>Sebastián Kubis</v>
      </c>
      <c r="N2058">
        <f t="shared" si="97"/>
        <v>7</v>
      </c>
      <c r="O2058">
        <f t="shared" si="98"/>
        <v>0.99399999999999999</v>
      </c>
    </row>
    <row r="2059" spans="1:16" x14ac:dyDescent="0.2">
      <c r="A2059">
        <v>89301355</v>
      </c>
      <c r="B2059" t="s">
        <v>2620</v>
      </c>
      <c r="C2059" t="s">
        <v>2621</v>
      </c>
      <c r="D2059">
        <v>10</v>
      </c>
      <c r="E2059" s="1">
        <v>41183</v>
      </c>
      <c r="H2059" t="s">
        <v>67</v>
      </c>
      <c r="I2059" t="s">
        <v>2635</v>
      </c>
      <c r="K2059">
        <v>1</v>
      </c>
      <c r="L2059" t="s">
        <v>19</v>
      </c>
      <c r="M2059" t="str">
        <f t="shared" si="96"/>
        <v>Kateřina Kubišová</v>
      </c>
      <c r="N2059">
        <f t="shared" si="97"/>
        <v>1</v>
      </c>
      <c r="O2059">
        <f t="shared" si="98"/>
        <v>1</v>
      </c>
    </row>
    <row r="2060" spans="1:16" x14ac:dyDescent="0.2">
      <c r="A2060">
        <v>89301211</v>
      </c>
      <c r="B2060" t="s">
        <v>2044</v>
      </c>
      <c r="C2060" t="s">
        <v>77</v>
      </c>
      <c r="D2060">
        <v>5</v>
      </c>
      <c r="E2060" s="1">
        <v>41518</v>
      </c>
      <c r="G2060" t="s">
        <v>13</v>
      </c>
      <c r="H2060" t="s">
        <v>1691</v>
      </c>
      <c r="I2060" t="s">
        <v>2051</v>
      </c>
      <c r="K2060">
        <v>1</v>
      </c>
      <c r="L2060" t="s">
        <v>51</v>
      </c>
      <c r="M2060" t="str">
        <f t="shared" si="96"/>
        <v>Mgr. Sandra Kubná</v>
      </c>
      <c r="N2060">
        <f t="shared" si="97"/>
        <v>1</v>
      </c>
      <c r="O2060">
        <f t="shared" si="98"/>
        <v>1</v>
      </c>
    </row>
    <row r="2061" spans="1:16" x14ac:dyDescent="0.2">
      <c r="A2061">
        <v>89301013</v>
      </c>
      <c r="B2061" t="s">
        <v>76</v>
      </c>
      <c r="C2061" t="s">
        <v>229</v>
      </c>
      <c r="D2061">
        <v>5</v>
      </c>
      <c r="E2061" s="1">
        <v>41334</v>
      </c>
      <c r="H2061" t="s">
        <v>237</v>
      </c>
      <c r="I2061" t="s">
        <v>238</v>
      </c>
      <c r="K2061">
        <v>1</v>
      </c>
      <c r="L2061" t="s">
        <v>19</v>
      </c>
      <c r="M2061" t="str">
        <f t="shared" si="96"/>
        <v>Karolína Kubová</v>
      </c>
      <c r="N2061">
        <f t="shared" si="97"/>
        <v>1</v>
      </c>
      <c r="O2061">
        <f t="shared" si="98"/>
        <v>1</v>
      </c>
    </row>
    <row r="2062" spans="1:16" x14ac:dyDescent="0.2">
      <c r="A2062">
        <v>89301028</v>
      </c>
      <c r="B2062" t="s">
        <v>304</v>
      </c>
      <c r="C2062" t="s">
        <v>465</v>
      </c>
      <c r="D2062">
        <v>10</v>
      </c>
      <c r="E2062" s="1">
        <v>39448</v>
      </c>
      <c r="H2062" t="s">
        <v>107</v>
      </c>
      <c r="I2062" t="s">
        <v>238</v>
      </c>
      <c r="K2062">
        <v>1</v>
      </c>
      <c r="L2062" t="s">
        <v>19</v>
      </c>
      <c r="M2062" t="str">
        <f t="shared" si="96"/>
        <v>Ivana Kubová</v>
      </c>
      <c r="N2062">
        <f t="shared" si="97"/>
        <v>1</v>
      </c>
      <c r="O2062">
        <f t="shared" si="98"/>
        <v>1</v>
      </c>
    </row>
    <row r="2063" spans="1:16" x14ac:dyDescent="0.2">
      <c r="A2063">
        <v>89301321</v>
      </c>
      <c r="B2063" t="s">
        <v>2385</v>
      </c>
      <c r="C2063" t="s">
        <v>77</v>
      </c>
      <c r="D2063">
        <v>5</v>
      </c>
      <c r="E2063" s="1">
        <v>44470</v>
      </c>
      <c r="G2063" t="s">
        <v>32</v>
      </c>
      <c r="H2063" t="s">
        <v>183</v>
      </c>
      <c r="I2063" t="s">
        <v>238</v>
      </c>
      <c r="K2063">
        <v>0.85</v>
      </c>
      <c r="L2063" t="s">
        <v>36</v>
      </c>
      <c r="M2063" t="str">
        <f t="shared" si="96"/>
        <v>MUDr. Zuzana Kubová</v>
      </c>
      <c r="N2063">
        <f t="shared" si="97"/>
        <v>4</v>
      </c>
      <c r="O2063">
        <f t="shared" si="98"/>
        <v>1.9999999999999998</v>
      </c>
      <c r="P2063" t="s">
        <v>3178</v>
      </c>
    </row>
    <row r="2064" spans="1:16" x14ac:dyDescent="0.2">
      <c r="A2064">
        <v>89301321</v>
      </c>
      <c r="B2064" t="s">
        <v>2385</v>
      </c>
      <c r="C2064" t="s">
        <v>77</v>
      </c>
      <c r="D2064">
        <v>5</v>
      </c>
      <c r="E2064" s="1">
        <v>44470</v>
      </c>
      <c r="G2064" t="s">
        <v>32</v>
      </c>
      <c r="H2064" t="s">
        <v>183</v>
      </c>
      <c r="I2064" t="s">
        <v>238</v>
      </c>
      <c r="K2064">
        <v>0.85</v>
      </c>
      <c r="L2064" t="s">
        <v>36</v>
      </c>
      <c r="M2064" t="str">
        <f t="shared" si="96"/>
        <v>MUDr. Zuzana Kubová</v>
      </c>
      <c r="N2064">
        <f t="shared" si="97"/>
        <v>4</v>
      </c>
      <c r="O2064">
        <f t="shared" si="98"/>
        <v>1.9999999999999998</v>
      </c>
      <c r="P2064" t="s">
        <v>3178</v>
      </c>
    </row>
    <row r="2065" spans="1:16" x14ac:dyDescent="0.2">
      <c r="A2065">
        <v>89301322</v>
      </c>
      <c r="B2065" t="s">
        <v>2385</v>
      </c>
      <c r="C2065" t="s">
        <v>351</v>
      </c>
      <c r="D2065">
        <v>10</v>
      </c>
      <c r="E2065" s="1">
        <v>43753</v>
      </c>
      <c r="G2065" t="s">
        <v>32</v>
      </c>
      <c r="H2065" t="s">
        <v>183</v>
      </c>
      <c r="I2065" t="s">
        <v>238</v>
      </c>
      <c r="K2065">
        <v>0.15</v>
      </c>
      <c r="L2065" t="s">
        <v>36</v>
      </c>
      <c r="M2065" t="str">
        <f t="shared" si="96"/>
        <v>MUDr. Zuzana Kubová</v>
      </c>
      <c r="N2065">
        <f t="shared" si="97"/>
        <v>4</v>
      </c>
      <c r="O2065">
        <f t="shared" si="98"/>
        <v>1.9999999999999998</v>
      </c>
      <c r="P2065" t="s">
        <v>3178</v>
      </c>
    </row>
    <row r="2066" spans="1:16" x14ac:dyDescent="0.2">
      <c r="A2066">
        <v>89301322</v>
      </c>
      <c r="B2066" t="s">
        <v>2385</v>
      </c>
      <c r="C2066" t="s">
        <v>351</v>
      </c>
      <c r="D2066">
        <v>10</v>
      </c>
      <c r="E2066" s="1">
        <v>43753</v>
      </c>
      <c r="G2066" t="s">
        <v>32</v>
      </c>
      <c r="H2066" t="s">
        <v>183</v>
      </c>
      <c r="I2066" t="s">
        <v>238</v>
      </c>
      <c r="K2066">
        <v>0.15</v>
      </c>
      <c r="L2066" t="s">
        <v>36</v>
      </c>
      <c r="M2066" t="str">
        <f t="shared" si="96"/>
        <v>MUDr. Zuzana Kubová</v>
      </c>
      <c r="N2066">
        <f t="shared" si="97"/>
        <v>4</v>
      </c>
      <c r="O2066">
        <f t="shared" si="98"/>
        <v>1.9999999999999998</v>
      </c>
      <c r="P2066" t="s">
        <v>3178</v>
      </c>
    </row>
    <row r="2067" spans="1:16" x14ac:dyDescent="0.2">
      <c r="A2067">
        <v>89301600</v>
      </c>
      <c r="B2067" t="s">
        <v>2942</v>
      </c>
      <c r="C2067" t="s">
        <v>2942</v>
      </c>
      <c r="D2067">
        <v>10</v>
      </c>
      <c r="E2067" s="1">
        <v>44287</v>
      </c>
      <c r="H2067" t="s">
        <v>203</v>
      </c>
      <c r="I2067" t="s">
        <v>2963</v>
      </c>
      <c r="K2067">
        <v>0.14199999999999999</v>
      </c>
      <c r="L2067" t="s">
        <v>19</v>
      </c>
      <c r="M2067" t="str">
        <f t="shared" si="96"/>
        <v>Michaela Kučáková</v>
      </c>
      <c r="N2067">
        <f t="shared" si="97"/>
        <v>7</v>
      </c>
      <c r="O2067">
        <f t="shared" si="98"/>
        <v>0.99399999999999999</v>
      </c>
    </row>
    <row r="2068" spans="1:16" x14ac:dyDescent="0.2">
      <c r="A2068">
        <v>89301602</v>
      </c>
      <c r="B2068" t="s">
        <v>3011</v>
      </c>
      <c r="C2068" t="s">
        <v>3012</v>
      </c>
      <c r="D2068">
        <v>10</v>
      </c>
      <c r="E2068" s="1">
        <v>40179</v>
      </c>
      <c r="H2068" t="s">
        <v>203</v>
      </c>
      <c r="I2068" t="s">
        <v>2963</v>
      </c>
      <c r="K2068">
        <v>0.14199999999999999</v>
      </c>
      <c r="L2068" t="s">
        <v>19</v>
      </c>
      <c r="M2068" t="str">
        <f t="shared" si="96"/>
        <v>Michaela Kučáková</v>
      </c>
      <c r="N2068">
        <f t="shared" si="97"/>
        <v>7</v>
      </c>
      <c r="O2068">
        <f t="shared" si="98"/>
        <v>0.99399999999999999</v>
      </c>
    </row>
    <row r="2069" spans="1:16" x14ac:dyDescent="0.2">
      <c r="A2069">
        <v>89301604</v>
      </c>
      <c r="B2069" t="s">
        <v>3018</v>
      </c>
      <c r="C2069" t="s">
        <v>3019</v>
      </c>
      <c r="D2069">
        <v>10</v>
      </c>
      <c r="E2069" s="1">
        <v>40179</v>
      </c>
      <c r="H2069" t="s">
        <v>203</v>
      </c>
      <c r="I2069" t="s">
        <v>2963</v>
      </c>
      <c r="K2069">
        <v>0.14199999999999999</v>
      </c>
      <c r="L2069" t="s">
        <v>19</v>
      </c>
      <c r="M2069" t="str">
        <f t="shared" si="96"/>
        <v>Michaela Kučáková</v>
      </c>
      <c r="N2069">
        <f t="shared" si="97"/>
        <v>7</v>
      </c>
      <c r="O2069">
        <f t="shared" si="98"/>
        <v>0.99399999999999999</v>
      </c>
    </row>
    <row r="2070" spans="1:16" x14ac:dyDescent="0.2">
      <c r="A2070">
        <v>89301605</v>
      </c>
      <c r="B2070" t="s">
        <v>3023</v>
      </c>
      <c r="C2070" t="s">
        <v>3024</v>
      </c>
      <c r="D2070">
        <v>10</v>
      </c>
      <c r="E2070" s="1">
        <v>40179</v>
      </c>
      <c r="H2070" t="s">
        <v>203</v>
      </c>
      <c r="I2070" t="s">
        <v>2963</v>
      </c>
      <c r="K2070">
        <v>0.14199999999999999</v>
      </c>
      <c r="L2070" t="s">
        <v>19</v>
      </c>
      <c r="M2070" t="str">
        <f t="shared" si="96"/>
        <v>Michaela Kučáková</v>
      </c>
      <c r="N2070">
        <f t="shared" si="97"/>
        <v>7</v>
      </c>
      <c r="O2070">
        <f t="shared" si="98"/>
        <v>0.99399999999999999</v>
      </c>
    </row>
    <row r="2071" spans="1:16" x14ac:dyDescent="0.2">
      <c r="A2071">
        <v>89301606</v>
      </c>
      <c r="B2071" t="s">
        <v>3025</v>
      </c>
      <c r="C2071" t="s">
        <v>3026</v>
      </c>
      <c r="D2071">
        <v>10</v>
      </c>
      <c r="E2071" s="1">
        <v>40179</v>
      </c>
      <c r="H2071" t="s">
        <v>203</v>
      </c>
      <c r="I2071" t="s">
        <v>2963</v>
      </c>
      <c r="K2071">
        <v>0.14199999999999999</v>
      </c>
      <c r="L2071" t="s">
        <v>19</v>
      </c>
      <c r="M2071" t="str">
        <f t="shared" si="96"/>
        <v>Michaela Kučáková</v>
      </c>
      <c r="N2071">
        <f t="shared" si="97"/>
        <v>7</v>
      </c>
      <c r="O2071">
        <f t="shared" si="98"/>
        <v>0.99399999999999999</v>
      </c>
    </row>
    <row r="2072" spans="1:16" x14ac:dyDescent="0.2">
      <c r="A2072">
        <v>89301607</v>
      </c>
      <c r="B2072" t="s">
        <v>3027</v>
      </c>
      <c r="C2072" t="s">
        <v>3028</v>
      </c>
      <c r="D2072">
        <v>10</v>
      </c>
      <c r="E2072" s="1">
        <v>40179</v>
      </c>
      <c r="H2072" t="s">
        <v>203</v>
      </c>
      <c r="I2072" t="s">
        <v>2963</v>
      </c>
      <c r="K2072">
        <v>0.14199999999999999</v>
      </c>
      <c r="L2072" t="s">
        <v>19</v>
      </c>
      <c r="M2072" t="str">
        <f t="shared" si="96"/>
        <v>Michaela Kučáková</v>
      </c>
      <c r="N2072">
        <f t="shared" si="97"/>
        <v>7</v>
      </c>
      <c r="O2072">
        <f t="shared" si="98"/>
        <v>0.99399999999999999</v>
      </c>
    </row>
    <row r="2073" spans="1:16" x14ac:dyDescent="0.2">
      <c r="A2073">
        <v>89301608</v>
      </c>
      <c r="B2073" t="s">
        <v>3029</v>
      </c>
      <c r="C2073" t="s">
        <v>3029</v>
      </c>
      <c r="D2073">
        <v>10</v>
      </c>
      <c r="E2073" s="1">
        <v>40179</v>
      </c>
      <c r="H2073" t="s">
        <v>203</v>
      </c>
      <c r="I2073" t="s">
        <v>2963</v>
      </c>
      <c r="K2073">
        <v>0.14199999999999999</v>
      </c>
      <c r="L2073" t="s">
        <v>19</v>
      </c>
      <c r="M2073" t="str">
        <f t="shared" si="96"/>
        <v>Michaela Kučáková</v>
      </c>
      <c r="N2073">
        <f t="shared" si="97"/>
        <v>7</v>
      </c>
      <c r="O2073">
        <f t="shared" si="98"/>
        <v>0.99399999999999999</v>
      </c>
    </row>
    <row r="2074" spans="1:16" x14ac:dyDescent="0.2">
      <c r="A2074">
        <v>89301345</v>
      </c>
      <c r="B2074" t="s">
        <v>2549</v>
      </c>
      <c r="C2074" t="s">
        <v>2550</v>
      </c>
      <c r="D2074">
        <v>10</v>
      </c>
      <c r="E2074" s="1">
        <v>43313</v>
      </c>
      <c r="G2074" t="s">
        <v>32</v>
      </c>
      <c r="H2074" t="s">
        <v>93</v>
      </c>
      <c r="I2074" t="s">
        <v>2559</v>
      </c>
      <c r="K2074">
        <v>0.8</v>
      </c>
      <c r="L2074" t="s">
        <v>167</v>
      </c>
      <c r="M2074" t="str">
        <f t="shared" si="96"/>
        <v>MUDr. Petr Kučera</v>
      </c>
      <c r="N2074">
        <f t="shared" si="97"/>
        <v>1</v>
      </c>
      <c r="O2074">
        <f t="shared" si="98"/>
        <v>0.8</v>
      </c>
    </row>
    <row r="2075" spans="1:16" x14ac:dyDescent="0.2">
      <c r="A2075">
        <v>89301600</v>
      </c>
      <c r="B2075" t="s">
        <v>2942</v>
      </c>
      <c r="C2075" t="s">
        <v>2942</v>
      </c>
      <c r="D2075">
        <v>10</v>
      </c>
      <c r="E2075" s="1">
        <v>44287</v>
      </c>
      <c r="H2075" t="s">
        <v>119</v>
      </c>
      <c r="I2075" t="s">
        <v>2559</v>
      </c>
      <c r="J2075" t="s">
        <v>62</v>
      </c>
      <c r="K2075">
        <v>0.14199999999999999</v>
      </c>
      <c r="L2075" t="s">
        <v>51</v>
      </c>
      <c r="M2075" t="str">
        <f t="shared" si="96"/>
        <v>Martin Kučera</v>
      </c>
      <c r="N2075">
        <f t="shared" si="97"/>
        <v>7</v>
      </c>
      <c r="O2075">
        <f t="shared" si="98"/>
        <v>0.99399999999999999</v>
      </c>
    </row>
    <row r="2076" spans="1:16" x14ac:dyDescent="0.2">
      <c r="A2076">
        <v>89301602</v>
      </c>
      <c r="B2076" t="s">
        <v>3011</v>
      </c>
      <c r="C2076" t="s">
        <v>3012</v>
      </c>
      <c r="D2076">
        <v>10</v>
      </c>
      <c r="E2076" s="1">
        <v>42948</v>
      </c>
      <c r="H2076" t="s">
        <v>119</v>
      </c>
      <c r="I2076" t="s">
        <v>2559</v>
      </c>
      <c r="J2076" t="s">
        <v>62</v>
      </c>
      <c r="K2076">
        <v>0.14199999999999999</v>
      </c>
      <c r="L2076" t="s">
        <v>51</v>
      </c>
      <c r="M2076" t="str">
        <f t="shared" si="96"/>
        <v>Martin Kučera</v>
      </c>
      <c r="N2076">
        <f t="shared" si="97"/>
        <v>7</v>
      </c>
      <c r="O2076">
        <f t="shared" si="98"/>
        <v>0.99399999999999999</v>
      </c>
    </row>
    <row r="2077" spans="1:16" x14ac:dyDescent="0.2">
      <c r="A2077">
        <v>89301604</v>
      </c>
      <c r="B2077" t="s">
        <v>3018</v>
      </c>
      <c r="C2077" t="s">
        <v>3019</v>
      </c>
      <c r="D2077">
        <v>10</v>
      </c>
      <c r="E2077" s="1">
        <v>42948</v>
      </c>
      <c r="H2077" t="s">
        <v>119</v>
      </c>
      <c r="I2077" t="s">
        <v>2559</v>
      </c>
      <c r="J2077" t="s">
        <v>62</v>
      </c>
      <c r="K2077">
        <v>0.14199999999999999</v>
      </c>
      <c r="L2077" t="s">
        <v>51</v>
      </c>
      <c r="M2077" t="str">
        <f t="shared" si="96"/>
        <v>Martin Kučera</v>
      </c>
      <c r="N2077">
        <f t="shared" si="97"/>
        <v>7</v>
      </c>
      <c r="O2077">
        <f t="shared" si="98"/>
        <v>0.99399999999999999</v>
      </c>
    </row>
    <row r="2078" spans="1:16" x14ac:dyDescent="0.2">
      <c r="A2078">
        <v>89301605</v>
      </c>
      <c r="B2078" t="s">
        <v>3023</v>
      </c>
      <c r="C2078" t="s">
        <v>3024</v>
      </c>
      <c r="D2078">
        <v>10</v>
      </c>
      <c r="E2078" s="1">
        <v>42948</v>
      </c>
      <c r="H2078" t="s">
        <v>119</v>
      </c>
      <c r="I2078" t="s">
        <v>2559</v>
      </c>
      <c r="J2078" t="s">
        <v>62</v>
      </c>
      <c r="K2078">
        <v>0.14199999999999999</v>
      </c>
      <c r="L2078" t="s">
        <v>51</v>
      </c>
      <c r="M2078" t="str">
        <f t="shared" si="96"/>
        <v>Martin Kučera</v>
      </c>
      <c r="N2078">
        <f t="shared" si="97"/>
        <v>7</v>
      </c>
      <c r="O2078">
        <f t="shared" si="98"/>
        <v>0.99399999999999999</v>
      </c>
    </row>
    <row r="2079" spans="1:16" x14ac:dyDescent="0.2">
      <c r="A2079">
        <v>89301606</v>
      </c>
      <c r="B2079" t="s">
        <v>3025</v>
      </c>
      <c r="C2079" t="s">
        <v>3026</v>
      </c>
      <c r="D2079">
        <v>10</v>
      </c>
      <c r="E2079" s="1">
        <v>42948</v>
      </c>
      <c r="H2079" t="s">
        <v>119</v>
      </c>
      <c r="I2079" t="s">
        <v>2559</v>
      </c>
      <c r="J2079" t="s">
        <v>62</v>
      </c>
      <c r="K2079">
        <v>0.14199999999999999</v>
      </c>
      <c r="L2079" t="s">
        <v>51</v>
      </c>
      <c r="M2079" t="str">
        <f t="shared" si="96"/>
        <v>Martin Kučera</v>
      </c>
      <c r="N2079">
        <f t="shared" si="97"/>
        <v>7</v>
      </c>
      <c r="O2079">
        <f t="shared" si="98"/>
        <v>0.99399999999999999</v>
      </c>
    </row>
    <row r="2080" spans="1:16" x14ac:dyDescent="0.2">
      <c r="A2080">
        <v>89301607</v>
      </c>
      <c r="B2080" t="s">
        <v>3027</v>
      </c>
      <c r="C2080" t="s">
        <v>3028</v>
      </c>
      <c r="D2080">
        <v>10</v>
      </c>
      <c r="E2080" s="1">
        <v>42948</v>
      </c>
      <c r="H2080" t="s">
        <v>119</v>
      </c>
      <c r="I2080" t="s">
        <v>2559</v>
      </c>
      <c r="J2080" t="s">
        <v>62</v>
      </c>
      <c r="K2080">
        <v>0.14199999999999999</v>
      </c>
      <c r="L2080" t="s">
        <v>51</v>
      </c>
      <c r="M2080" t="str">
        <f t="shared" si="96"/>
        <v>Martin Kučera</v>
      </c>
      <c r="N2080">
        <f t="shared" si="97"/>
        <v>7</v>
      </c>
      <c r="O2080">
        <f t="shared" si="98"/>
        <v>0.99399999999999999</v>
      </c>
    </row>
    <row r="2081" spans="1:15" x14ac:dyDescent="0.2">
      <c r="A2081">
        <v>89301608</v>
      </c>
      <c r="B2081" t="s">
        <v>3029</v>
      </c>
      <c r="C2081" t="s">
        <v>3029</v>
      </c>
      <c r="D2081">
        <v>10</v>
      </c>
      <c r="E2081" s="1">
        <v>42948</v>
      </c>
      <c r="H2081" t="s">
        <v>119</v>
      </c>
      <c r="I2081" t="s">
        <v>2559</v>
      </c>
      <c r="J2081" t="s">
        <v>62</v>
      </c>
      <c r="K2081">
        <v>0.14199999999999999</v>
      </c>
      <c r="L2081" t="s">
        <v>51</v>
      </c>
      <c r="M2081" t="str">
        <f t="shared" si="96"/>
        <v>Martin Kučera</v>
      </c>
      <c r="N2081">
        <f t="shared" si="97"/>
        <v>7</v>
      </c>
      <c r="O2081">
        <f t="shared" si="98"/>
        <v>0.99399999999999999</v>
      </c>
    </row>
    <row r="2082" spans="1:15" x14ac:dyDescent="0.2">
      <c r="A2082">
        <v>89301572</v>
      </c>
      <c r="B2082" t="s">
        <v>2884</v>
      </c>
      <c r="C2082" t="s">
        <v>2884</v>
      </c>
      <c r="D2082">
        <v>10</v>
      </c>
      <c r="E2082" s="1">
        <v>43800</v>
      </c>
      <c r="G2082" t="s">
        <v>13</v>
      </c>
      <c r="H2082" t="s">
        <v>54</v>
      </c>
      <c r="I2082" t="s">
        <v>2886</v>
      </c>
      <c r="J2082" t="s">
        <v>62</v>
      </c>
      <c r="K2082">
        <v>0.2</v>
      </c>
      <c r="L2082" t="s">
        <v>19</v>
      </c>
      <c r="M2082" t="str">
        <f t="shared" si="96"/>
        <v>Mgr. Hana Kučerková</v>
      </c>
      <c r="N2082">
        <f t="shared" si="97"/>
        <v>1</v>
      </c>
      <c r="O2082">
        <f t="shared" si="98"/>
        <v>0.2</v>
      </c>
    </row>
    <row r="2083" spans="1:15" x14ac:dyDescent="0.2">
      <c r="A2083">
        <v>89301172</v>
      </c>
      <c r="B2083" t="s">
        <v>1863</v>
      </c>
      <c r="C2083" t="s">
        <v>1484</v>
      </c>
      <c r="D2083">
        <v>10</v>
      </c>
      <c r="E2083" s="1">
        <v>43040</v>
      </c>
      <c r="H2083" t="s">
        <v>203</v>
      </c>
      <c r="I2083" t="s">
        <v>1904</v>
      </c>
      <c r="K2083">
        <v>1</v>
      </c>
      <c r="L2083" t="s">
        <v>60</v>
      </c>
      <c r="M2083" t="str">
        <f t="shared" si="96"/>
        <v>Michaela Kučerová</v>
      </c>
      <c r="N2083">
        <f t="shared" si="97"/>
        <v>1</v>
      </c>
      <c r="O2083">
        <f t="shared" si="98"/>
        <v>1</v>
      </c>
    </row>
    <row r="2084" spans="1:15" x14ac:dyDescent="0.2">
      <c r="A2084">
        <v>89301201</v>
      </c>
      <c r="B2084" t="s">
        <v>2018</v>
      </c>
      <c r="C2084" t="s">
        <v>77</v>
      </c>
      <c r="D2084">
        <v>5</v>
      </c>
      <c r="E2084" s="1">
        <v>39448</v>
      </c>
      <c r="G2084" t="s">
        <v>32</v>
      </c>
      <c r="H2084" t="s">
        <v>150</v>
      </c>
      <c r="I2084" t="s">
        <v>1904</v>
      </c>
      <c r="J2084" t="s">
        <v>35</v>
      </c>
      <c r="K2084">
        <v>0.1</v>
      </c>
      <c r="L2084" t="s">
        <v>36</v>
      </c>
      <c r="M2084" t="str">
        <f t="shared" si="96"/>
        <v>MUDr. Renata Kučerová</v>
      </c>
      <c r="N2084">
        <f t="shared" si="97"/>
        <v>2</v>
      </c>
      <c r="O2084">
        <f t="shared" si="98"/>
        <v>1</v>
      </c>
    </row>
    <row r="2085" spans="1:15" x14ac:dyDescent="0.2">
      <c r="A2085">
        <v>89301202</v>
      </c>
      <c r="B2085" t="s">
        <v>2018</v>
      </c>
      <c r="C2085" t="s">
        <v>351</v>
      </c>
      <c r="D2085">
        <v>10</v>
      </c>
      <c r="E2085" s="1">
        <v>39448</v>
      </c>
      <c r="G2085" t="s">
        <v>32</v>
      </c>
      <c r="H2085" t="s">
        <v>150</v>
      </c>
      <c r="I2085" t="s">
        <v>1904</v>
      </c>
      <c r="J2085" t="s">
        <v>35</v>
      </c>
      <c r="K2085">
        <v>0.9</v>
      </c>
      <c r="L2085" t="s">
        <v>36</v>
      </c>
      <c r="M2085" t="str">
        <f t="shared" si="96"/>
        <v>MUDr. Renata Kučerová</v>
      </c>
      <c r="N2085">
        <f t="shared" si="97"/>
        <v>2</v>
      </c>
      <c r="O2085">
        <f t="shared" si="98"/>
        <v>1</v>
      </c>
    </row>
    <row r="2086" spans="1:15" x14ac:dyDescent="0.2">
      <c r="A2086">
        <v>89301335</v>
      </c>
      <c r="B2086" t="s">
        <v>2500</v>
      </c>
      <c r="C2086" t="s">
        <v>2501</v>
      </c>
      <c r="D2086">
        <v>10</v>
      </c>
      <c r="E2086" s="1">
        <v>43191</v>
      </c>
      <c r="H2086" t="s">
        <v>207</v>
      </c>
      <c r="I2086" t="s">
        <v>1904</v>
      </c>
      <c r="J2086" t="s">
        <v>62</v>
      </c>
      <c r="K2086">
        <v>1</v>
      </c>
      <c r="L2086" t="s">
        <v>19</v>
      </c>
      <c r="M2086" t="str">
        <f t="shared" si="96"/>
        <v>Helena Kučerová</v>
      </c>
      <c r="N2086">
        <f t="shared" si="97"/>
        <v>1</v>
      </c>
      <c r="O2086">
        <f t="shared" si="98"/>
        <v>1</v>
      </c>
    </row>
    <row r="2087" spans="1:15" x14ac:dyDescent="0.2">
      <c r="A2087">
        <v>89301335</v>
      </c>
      <c r="B2087" t="s">
        <v>2500</v>
      </c>
      <c r="C2087" t="s">
        <v>2501</v>
      </c>
      <c r="D2087">
        <v>10</v>
      </c>
      <c r="E2087" s="1">
        <v>44805</v>
      </c>
      <c r="G2087" t="s">
        <v>13</v>
      </c>
      <c r="H2087" t="s">
        <v>56</v>
      </c>
      <c r="I2087" t="s">
        <v>1904</v>
      </c>
      <c r="K2087">
        <v>1</v>
      </c>
      <c r="L2087" t="s">
        <v>1111</v>
      </c>
      <c r="M2087" t="str">
        <f t="shared" si="96"/>
        <v>Mgr. Veronika Kučerová</v>
      </c>
      <c r="N2087">
        <f t="shared" si="97"/>
        <v>1</v>
      </c>
      <c r="O2087">
        <f t="shared" si="98"/>
        <v>1</v>
      </c>
    </row>
    <row r="2088" spans="1:15" x14ac:dyDescent="0.2">
      <c r="A2088">
        <v>89301375</v>
      </c>
      <c r="B2088" t="s">
        <v>2652</v>
      </c>
      <c r="C2088" t="s">
        <v>2652</v>
      </c>
      <c r="D2088">
        <v>10</v>
      </c>
      <c r="E2088" s="1">
        <v>41365</v>
      </c>
      <c r="G2088" t="s">
        <v>32</v>
      </c>
      <c r="H2088" t="s">
        <v>246</v>
      </c>
      <c r="I2088" t="s">
        <v>1904</v>
      </c>
      <c r="K2088">
        <v>0.2</v>
      </c>
      <c r="L2088" t="s">
        <v>36</v>
      </c>
      <c r="M2088" t="str">
        <f t="shared" si="96"/>
        <v>MUDr. Ladislava Kučerová</v>
      </c>
      <c r="N2088">
        <f t="shared" si="97"/>
        <v>1</v>
      </c>
      <c r="O2088">
        <f t="shared" si="98"/>
        <v>0.2</v>
      </c>
    </row>
    <row r="2089" spans="1:15" x14ac:dyDescent="0.2">
      <c r="A2089">
        <v>89305246</v>
      </c>
      <c r="B2089" t="s">
        <v>3126</v>
      </c>
      <c r="C2089" t="s">
        <v>3127</v>
      </c>
      <c r="D2089">
        <v>15</v>
      </c>
      <c r="E2089" s="1">
        <v>44228</v>
      </c>
      <c r="G2089" t="s">
        <v>2182</v>
      </c>
      <c r="H2089" t="s">
        <v>203</v>
      </c>
      <c r="I2089" t="s">
        <v>1904</v>
      </c>
      <c r="K2089">
        <v>0.5</v>
      </c>
      <c r="L2089" t="s">
        <v>2187</v>
      </c>
      <c r="M2089" t="str">
        <f t="shared" si="96"/>
        <v>MDDr. Michaela Kučerová</v>
      </c>
      <c r="N2089">
        <f t="shared" si="97"/>
        <v>1</v>
      </c>
      <c r="O2089">
        <f t="shared" si="98"/>
        <v>0.5</v>
      </c>
    </row>
    <row r="2090" spans="1:15" x14ac:dyDescent="0.2">
      <c r="A2090">
        <v>89301311</v>
      </c>
      <c r="B2090" t="s">
        <v>2343</v>
      </c>
      <c r="C2090" t="s">
        <v>77</v>
      </c>
      <c r="D2090">
        <v>5</v>
      </c>
      <c r="E2090" s="1">
        <v>43525</v>
      </c>
      <c r="H2090" t="s">
        <v>44</v>
      </c>
      <c r="I2090" t="s">
        <v>2364</v>
      </c>
      <c r="K2090">
        <v>1</v>
      </c>
      <c r="L2090" t="s">
        <v>27</v>
      </c>
      <c r="M2090" t="str">
        <f t="shared" si="96"/>
        <v>Eva Kučková</v>
      </c>
      <c r="N2090">
        <f t="shared" si="97"/>
        <v>1</v>
      </c>
      <c r="O2090">
        <f t="shared" si="98"/>
        <v>1</v>
      </c>
    </row>
    <row r="2091" spans="1:15" x14ac:dyDescent="0.2">
      <c r="A2091">
        <v>89301405</v>
      </c>
      <c r="B2091" t="s">
        <v>2741</v>
      </c>
      <c r="C2091" t="s">
        <v>2742</v>
      </c>
      <c r="D2091">
        <v>10</v>
      </c>
      <c r="E2091" s="1">
        <v>42248</v>
      </c>
      <c r="G2091" t="s">
        <v>13</v>
      </c>
      <c r="H2091" t="s">
        <v>145</v>
      </c>
      <c r="I2091" t="s">
        <v>2748</v>
      </c>
      <c r="J2091" t="s">
        <v>35</v>
      </c>
      <c r="K2091">
        <v>1</v>
      </c>
      <c r="L2091" t="s">
        <v>1222</v>
      </c>
      <c r="M2091" t="str">
        <f t="shared" si="96"/>
        <v>Mgr. Pavla Kučová</v>
      </c>
      <c r="N2091">
        <f t="shared" si="97"/>
        <v>1</v>
      </c>
      <c r="O2091">
        <f t="shared" si="98"/>
        <v>1</v>
      </c>
    </row>
    <row r="2092" spans="1:15" x14ac:dyDescent="0.2">
      <c r="A2092">
        <v>89301081</v>
      </c>
      <c r="B2092" t="s">
        <v>1125</v>
      </c>
      <c r="C2092" t="s">
        <v>77</v>
      </c>
      <c r="D2092">
        <v>5</v>
      </c>
      <c r="E2092" s="1">
        <v>39448</v>
      </c>
      <c r="G2092" t="s">
        <v>371</v>
      </c>
      <c r="H2092" t="s">
        <v>563</v>
      </c>
      <c r="I2092" t="s">
        <v>1161</v>
      </c>
      <c r="J2092" t="s">
        <v>81</v>
      </c>
      <c r="K2092">
        <v>0.4</v>
      </c>
      <c r="L2092" t="s">
        <v>36</v>
      </c>
      <c r="M2092" t="str">
        <f t="shared" si="96"/>
        <v>prof. MUDr. Milan Kudela</v>
      </c>
      <c r="N2092">
        <f t="shared" si="97"/>
        <v>1</v>
      </c>
      <c r="O2092">
        <f t="shared" si="98"/>
        <v>0.4</v>
      </c>
    </row>
    <row r="2093" spans="1:15" x14ac:dyDescent="0.2">
      <c r="A2093">
        <v>89301061</v>
      </c>
      <c r="B2093" t="s">
        <v>808</v>
      </c>
      <c r="C2093" t="s">
        <v>809</v>
      </c>
      <c r="D2093">
        <v>5</v>
      </c>
      <c r="E2093" s="1">
        <v>43009</v>
      </c>
      <c r="H2093" t="s">
        <v>200</v>
      </c>
      <c r="I2093" t="s">
        <v>832</v>
      </c>
      <c r="J2093" t="s">
        <v>62</v>
      </c>
      <c r="K2093">
        <v>1</v>
      </c>
      <c r="L2093" t="s">
        <v>51</v>
      </c>
      <c r="M2093" t="str">
        <f t="shared" si="96"/>
        <v>Martina Kudělková</v>
      </c>
      <c r="N2093">
        <f t="shared" si="97"/>
        <v>1</v>
      </c>
      <c r="O2093">
        <f t="shared" si="98"/>
        <v>1</v>
      </c>
    </row>
    <row r="2094" spans="1:15" x14ac:dyDescent="0.2">
      <c r="A2094">
        <v>89301075</v>
      </c>
      <c r="B2094" t="s">
        <v>904</v>
      </c>
      <c r="C2094" t="s">
        <v>981</v>
      </c>
      <c r="D2094">
        <v>10</v>
      </c>
      <c r="E2094" s="1">
        <v>39448</v>
      </c>
      <c r="H2094" t="s">
        <v>107</v>
      </c>
      <c r="I2094" t="s">
        <v>832</v>
      </c>
      <c r="K2094">
        <v>1</v>
      </c>
      <c r="L2094" t="s">
        <v>19</v>
      </c>
      <c r="M2094" t="str">
        <f t="shared" si="96"/>
        <v>Ivana Kudělková</v>
      </c>
      <c r="N2094">
        <f t="shared" si="97"/>
        <v>1</v>
      </c>
      <c r="O2094">
        <f t="shared" si="98"/>
        <v>1</v>
      </c>
    </row>
    <row r="2095" spans="1:15" x14ac:dyDescent="0.2">
      <c r="A2095">
        <v>89301121</v>
      </c>
      <c r="B2095" t="s">
        <v>1578</v>
      </c>
      <c r="C2095" t="s">
        <v>77</v>
      </c>
      <c r="D2095">
        <v>5</v>
      </c>
      <c r="E2095" s="1">
        <v>39448</v>
      </c>
      <c r="G2095" t="s">
        <v>32</v>
      </c>
      <c r="H2095" t="s">
        <v>230</v>
      </c>
      <c r="I2095" t="s">
        <v>1586</v>
      </c>
      <c r="J2095" t="s">
        <v>35</v>
      </c>
      <c r="K2095">
        <v>0.5</v>
      </c>
      <c r="L2095" t="s">
        <v>36</v>
      </c>
      <c r="M2095" t="str">
        <f t="shared" si="96"/>
        <v>MUDr. Šárka Kudláčková</v>
      </c>
      <c r="N2095">
        <f t="shared" si="97"/>
        <v>4</v>
      </c>
      <c r="O2095">
        <f t="shared" si="98"/>
        <v>1</v>
      </c>
    </row>
    <row r="2096" spans="1:15" x14ac:dyDescent="0.2">
      <c r="A2096">
        <v>89301122</v>
      </c>
      <c r="B2096" t="s">
        <v>1578</v>
      </c>
      <c r="C2096" t="s">
        <v>1627</v>
      </c>
      <c r="D2096">
        <v>10</v>
      </c>
      <c r="E2096" s="1">
        <v>39448</v>
      </c>
      <c r="G2096" t="s">
        <v>32</v>
      </c>
      <c r="H2096" t="s">
        <v>230</v>
      </c>
      <c r="I2096" t="s">
        <v>1586</v>
      </c>
      <c r="J2096" t="s">
        <v>35</v>
      </c>
      <c r="K2096">
        <v>0.25</v>
      </c>
      <c r="L2096" t="s">
        <v>36</v>
      </c>
      <c r="M2096" t="str">
        <f t="shared" si="96"/>
        <v>MUDr. Šárka Kudláčková</v>
      </c>
      <c r="N2096">
        <f t="shared" si="97"/>
        <v>4</v>
      </c>
      <c r="O2096">
        <f t="shared" si="98"/>
        <v>1</v>
      </c>
    </row>
    <row r="2097" spans="1:15" x14ac:dyDescent="0.2">
      <c r="A2097">
        <v>89301124</v>
      </c>
      <c r="B2097" t="s">
        <v>1578</v>
      </c>
      <c r="C2097" t="s">
        <v>1638</v>
      </c>
      <c r="D2097">
        <v>10</v>
      </c>
      <c r="E2097" s="1">
        <v>39448</v>
      </c>
      <c r="G2097" t="s">
        <v>32</v>
      </c>
      <c r="H2097" t="s">
        <v>230</v>
      </c>
      <c r="I2097" t="s">
        <v>1586</v>
      </c>
      <c r="J2097" t="s">
        <v>35</v>
      </c>
      <c r="K2097">
        <v>0.05</v>
      </c>
      <c r="L2097" t="s">
        <v>36</v>
      </c>
      <c r="M2097" t="str">
        <f t="shared" si="96"/>
        <v>MUDr. Šárka Kudláčková</v>
      </c>
      <c r="N2097">
        <f t="shared" si="97"/>
        <v>4</v>
      </c>
      <c r="O2097">
        <f t="shared" si="98"/>
        <v>1</v>
      </c>
    </row>
    <row r="2098" spans="1:15" x14ac:dyDescent="0.2">
      <c r="A2098">
        <v>89301605</v>
      </c>
      <c r="B2098" t="s">
        <v>3023</v>
      </c>
      <c r="C2098" t="s">
        <v>3024</v>
      </c>
      <c r="D2098">
        <v>10</v>
      </c>
      <c r="E2098" s="1">
        <v>39448</v>
      </c>
      <c r="G2098" t="s">
        <v>32</v>
      </c>
      <c r="H2098" t="s">
        <v>230</v>
      </c>
      <c r="I2098" t="s">
        <v>1586</v>
      </c>
      <c r="J2098" t="s">
        <v>35</v>
      </c>
      <c r="K2098">
        <v>0.2</v>
      </c>
      <c r="L2098" t="s">
        <v>36</v>
      </c>
      <c r="M2098" t="str">
        <f t="shared" si="96"/>
        <v>MUDr. Šárka Kudláčková</v>
      </c>
      <c r="N2098">
        <f t="shared" si="97"/>
        <v>4</v>
      </c>
      <c r="O2098">
        <f t="shared" si="98"/>
        <v>1</v>
      </c>
    </row>
    <row r="2099" spans="1:15" x14ac:dyDescent="0.2">
      <c r="A2099">
        <v>89301161</v>
      </c>
      <c r="B2099" t="s">
        <v>1772</v>
      </c>
      <c r="C2099" t="s">
        <v>77</v>
      </c>
      <c r="D2099">
        <v>5</v>
      </c>
      <c r="E2099" s="1">
        <v>43709</v>
      </c>
      <c r="G2099" t="s">
        <v>32</v>
      </c>
      <c r="H2099" t="s">
        <v>195</v>
      </c>
      <c r="I2099" t="s">
        <v>1784</v>
      </c>
      <c r="K2099">
        <v>0.1</v>
      </c>
      <c r="L2099" t="s">
        <v>36</v>
      </c>
      <c r="M2099" t="str">
        <f t="shared" si="96"/>
        <v>MUDr. Jiří Kufa</v>
      </c>
      <c r="N2099">
        <f t="shared" si="97"/>
        <v>4</v>
      </c>
      <c r="O2099">
        <f t="shared" si="98"/>
        <v>1</v>
      </c>
    </row>
    <row r="2100" spans="1:15" x14ac:dyDescent="0.2">
      <c r="A2100">
        <v>89301162</v>
      </c>
      <c r="B2100" t="s">
        <v>1772</v>
      </c>
      <c r="C2100" t="s">
        <v>1825</v>
      </c>
      <c r="D2100">
        <v>10</v>
      </c>
      <c r="E2100" s="1">
        <v>43709</v>
      </c>
      <c r="G2100" t="s">
        <v>32</v>
      </c>
      <c r="H2100" t="s">
        <v>195</v>
      </c>
      <c r="I2100" t="s">
        <v>1784</v>
      </c>
      <c r="K2100">
        <v>0.1</v>
      </c>
      <c r="L2100" t="s">
        <v>36</v>
      </c>
      <c r="M2100" t="str">
        <f t="shared" si="96"/>
        <v>MUDr. Jiří Kufa</v>
      </c>
      <c r="N2100">
        <f t="shared" si="97"/>
        <v>4</v>
      </c>
      <c r="O2100">
        <f t="shared" si="98"/>
        <v>1</v>
      </c>
    </row>
    <row r="2101" spans="1:15" x14ac:dyDescent="0.2">
      <c r="A2101">
        <v>89301163</v>
      </c>
      <c r="B2101" t="s">
        <v>1772</v>
      </c>
      <c r="C2101" t="s">
        <v>229</v>
      </c>
      <c r="D2101">
        <v>5</v>
      </c>
      <c r="E2101" s="1">
        <v>43709</v>
      </c>
      <c r="G2101" t="s">
        <v>32</v>
      </c>
      <c r="H2101" t="s">
        <v>195</v>
      </c>
      <c r="I2101" t="s">
        <v>1784</v>
      </c>
      <c r="K2101">
        <v>0.5</v>
      </c>
      <c r="L2101" t="s">
        <v>36</v>
      </c>
      <c r="M2101" t="str">
        <f t="shared" si="96"/>
        <v>MUDr. Jiří Kufa</v>
      </c>
      <c r="N2101">
        <f t="shared" si="97"/>
        <v>4</v>
      </c>
      <c r="O2101">
        <f t="shared" si="98"/>
        <v>1</v>
      </c>
    </row>
    <row r="2102" spans="1:15" x14ac:dyDescent="0.2">
      <c r="A2102">
        <v>89301166</v>
      </c>
      <c r="B2102" t="s">
        <v>1772</v>
      </c>
      <c r="C2102" t="s">
        <v>1860</v>
      </c>
      <c r="D2102">
        <v>10</v>
      </c>
      <c r="E2102" s="1">
        <v>43709</v>
      </c>
      <c r="G2102" t="s">
        <v>32</v>
      </c>
      <c r="H2102" t="s">
        <v>195</v>
      </c>
      <c r="I2102" t="s">
        <v>1784</v>
      </c>
      <c r="K2102">
        <v>0.3</v>
      </c>
      <c r="L2102" t="s">
        <v>36</v>
      </c>
      <c r="M2102" t="str">
        <f t="shared" si="96"/>
        <v>MUDr. Jiří Kufa</v>
      </c>
      <c r="N2102">
        <f t="shared" si="97"/>
        <v>4</v>
      </c>
      <c r="O2102">
        <f t="shared" si="98"/>
        <v>1</v>
      </c>
    </row>
    <row r="2103" spans="1:15" x14ac:dyDescent="0.2">
      <c r="A2103">
        <v>89301141</v>
      </c>
      <c r="B2103" t="s">
        <v>1700</v>
      </c>
      <c r="C2103" t="s">
        <v>77</v>
      </c>
      <c r="D2103">
        <v>5</v>
      </c>
      <c r="E2103" s="1">
        <v>40634</v>
      </c>
      <c r="H2103" t="s">
        <v>42</v>
      </c>
      <c r="I2103" t="s">
        <v>1730</v>
      </c>
      <c r="K2103">
        <v>1</v>
      </c>
      <c r="L2103" t="s">
        <v>19</v>
      </c>
      <c r="M2103" t="str">
        <f t="shared" si="96"/>
        <v>Jana Kucharovičová</v>
      </c>
      <c r="N2103">
        <f t="shared" si="97"/>
        <v>1</v>
      </c>
      <c r="O2103">
        <f t="shared" si="98"/>
        <v>1</v>
      </c>
    </row>
    <row r="2104" spans="1:15" x14ac:dyDescent="0.2">
      <c r="A2104">
        <v>89301022</v>
      </c>
      <c r="B2104" t="s">
        <v>304</v>
      </c>
      <c r="C2104" t="s">
        <v>351</v>
      </c>
      <c r="D2104">
        <v>10</v>
      </c>
      <c r="E2104" s="1">
        <v>43374</v>
      </c>
      <c r="H2104" t="s">
        <v>56</v>
      </c>
      <c r="I2104" t="s">
        <v>361</v>
      </c>
      <c r="K2104">
        <v>1</v>
      </c>
      <c r="L2104" t="s">
        <v>51</v>
      </c>
      <c r="M2104" t="str">
        <f t="shared" si="96"/>
        <v>Veronika Kuchynková</v>
      </c>
      <c r="N2104">
        <f t="shared" si="97"/>
        <v>1</v>
      </c>
      <c r="O2104">
        <f t="shared" si="98"/>
        <v>1</v>
      </c>
    </row>
    <row r="2105" spans="1:15" x14ac:dyDescent="0.2">
      <c r="A2105">
        <v>89301103</v>
      </c>
      <c r="B2105" t="s">
        <v>1326</v>
      </c>
      <c r="C2105" t="s">
        <v>1321</v>
      </c>
      <c r="D2105">
        <v>5</v>
      </c>
      <c r="E2105" s="1">
        <v>44317</v>
      </c>
      <c r="H2105" t="s">
        <v>107</v>
      </c>
      <c r="I2105" t="s">
        <v>1456</v>
      </c>
      <c r="J2105" t="s">
        <v>62</v>
      </c>
      <c r="K2105">
        <v>1</v>
      </c>
      <c r="L2105" t="s">
        <v>51</v>
      </c>
      <c r="M2105" t="str">
        <f t="shared" si="96"/>
        <v>Ivana Kulíšková</v>
      </c>
      <c r="N2105">
        <f t="shared" si="97"/>
        <v>1</v>
      </c>
      <c r="O2105">
        <f t="shared" si="98"/>
        <v>1</v>
      </c>
    </row>
    <row r="2106" spans="1:15" x14ac:dyDescent="0.2">
      <c r="A2106">
        <v>89301022</v>
      </c>
      <c r="B2106" t="s">
        <v>304</v>
      </c>
      <c r="C2106" t="s">
        <v>351</v>
      </c>
      <c r="D2106">
        <v>10</v>
      </c>
      <c r="E2106" s="1">
        <v>37165</v>
      </c>
      <c r="H2106" t="s">
        <v>42</v>
      </c>
      <c r="I2106" t="s">
        <v>370</v>
      </c>
      <c r="K2106">
        <v>1</v>
      </c>
      <c r="L2106" t="s">
        <v>27</v>
      </c>
      <c r="M2106" t="str">
        <f t="shared" si="96"/>
        <v>Jana Kulpová</v>
      </c>
      <c r="N2106">
        <f t="shared" si="97"/>
        <v>1</v>
      </c>
      <c r="O2106">
        <f t="shared" si="98"/>
        <v>1</v>
      </c>
    </row>
    <row r="2107" spans="1:15" x14ac:dyDescent="0.2">
      <c r="A2107">
        <v>89301161</v>
      </c>
      <c r="B2107" t="s">
        <v>1772</v>
      </c>
      <c r="C2107" t="s">
        <v>77</v>
      </c>
      <c r="D2107">
        <v>5</v>
      </c>
      <c r="E2107" s="1">
        <v>43709</v>
      </c>
      <c r="G2107" t="s">
        <v>32</v>
      </c>
      <c r="H2107" t="s">
        <v>624</v>
      </c>
      <c r="I2107" t="s">
        <v>1805</v>
      </c>
      <c r="K2107">
        <v>0.5</v>
      </c>
      <c r="L2107" t="s">
        <v>36</v>
      </c>
      <c r="M2107" t="str">
        <f t="shared" si="96"/>
        <v>MUDr. Juraj Kultan</v>
      </c>
      <c r="N2107">
        <f t="shared" si="97"/>
        <v>5</v>
      </c>
      <c r="O2107">
        <f t="shared" si="98"/>
        <v>1</v>
      </c>
    </row>
    <row r="2108" spans="1:15" x14ac:dyDescent="0.2">
      <c r="A2108">
        <v>89301162</v>
      </c>
      <c r="B2108" t="s">
        <v>1772</v>
      </c>
      <c r="C2108" t="s">
        <v>1825</v>
      </c>
      <c r="D2108">
        <v>10</v>
      </c>
      <c r="E2108" s="1">
        <v>43709</v>
      </c>
      <c r="G2108" t="s">
        <v>32</v>
      </c>
      <c r="H2108" t="s">
        <v>624</v>
      </c>
      <c r="I2108" t="s">
        <v>1805</v>
      </c>
      <c r="K2108">
        <v>0.05</v>
      </c>
      <c r="L2108" t="s">
        <v>36</v>
      </c>
      <c r="M2108" t="str">
        <f t="shared" si="96"/>
        <v>MUDr. Juraj Kultan</v>
      </c>
      <c r="N2108">
        <f t="shared" si="97"/>
        <v>5</v>
      </c>
      <c r="O2108">
        <f t="shared" si="98"/>
        <v>1</v>
      </c>
    </row>
    <row r="2109" spans="1:15" x14ac:dyDescent="0.2">
      <c r="A2109">
        <v>89301163</v>
      </c>
      <c r="B2109" t="s">
        <v>1772</v>
      </c>
      <c r="C2109" t="s">
        <v>229</v>
      </c>
      <c r="D2109">
        <v>5</v>
      </c>
      <c r="E2109" s="1">
        <v>43709</v>
      </c>
      <c r="G2109" t="s">
        <v>32</v>
      </c>
      <c r="H2109" t="s">
        <v>624</v>
      </c>
      <c r="I2109" t="s">
        <v>1805</v>
      </c>
      <c r="K2109">
        <v>0.05</v>
      </c>
      <c r="L2109" t="s">
        <v>36</v>
      </c>
      <c r="M2109" t="str">
        <f t="shared" si="96"/>
        <v>MUDr. Juraj Kultan</v>
      </c>
      <c r="N2109">
        <f t="shared" si="97"/>
        <v>5</v>
      </c>
      <c r="O2109">
        <f t="shared" si="98"/>
        <v>1</v>
      </c>
    </row>
    <row r="2110" spans="1:15" x14ac:dyDescent="0.2">
      <c r="A2110">
        <v>89301165</v>
      </c>
      <c r="B2110" t="s">
        <v>1772</v>
      </c>
      <c r="C2110" t="s">
        <v>1856</v>
      </c>
      <c r="D2110">
        <v>10</v>
      </c>
      <c r="E2110" s="1">
        <v>41518</v>
      </c>
      <c r="G2110" t="s">
        <v>32</v>
      </c>
      <c r="H2110" t="s">
        <v>624</v>
      </c>
      <c r="I2110" t="s">
        <v>1805</v>
      </c>
      <c r="K2110">
        <v>0.1</v>
      </c>
      <c r="L2110" t="s">
        <v>36</v>
      </c>
      <c r="M2110" t="str">
        <f t="shared" si="96"/>
        <v>MUDr. Juraj Kultan</v>
      </c>
      <c r="N2110">
        <f t="shared" si="97"/>
        <v>5</v>
      </c>
      <c r="O2110">
        <f t="shared" si="98"/>
        <v>1</v>
      </c>
    </row>
    <row r="2111" spans="1:15" x14ac:dyDescent="0.2">
      <c r="A2111">
        <v>89301167</v>
      </c>
      <c r="B2111" t="s">
        <v>1772</v>
      </c>
      <c r="C2111" t="s">
        <v>1861</v>
      </c>
      <c r="D2111">
        <v>10</v>
      </c>
      <c r="E2111" s="1">
        <v>43709</v>
      </c>
      <c r="G2111" t="s">
        <v>32</v>
      </c>
      <c r="H2111" t="s">
        <v>624</v>
      </c>
      <c r="I2111" t="s">
        <v>1805</v>
      </c>
      <c r="K2111">
        <v>0.3</v>
      </c>
      <c r="L2111" t="s">
        <v>36</v>
      </c>
      <c r="M2111" t="str">
        <f t="shared" si="96"/>
        <v>MUDr. Juraj Kultan</v>
      </c>
      <c r="N2111">
        <f t="shared" si="97"/>
        <v>5</v>
      </c>
      <c r="O2111">
        <f t="shared" si="98"/>
        <v>1</v>
      </c>
    </row>
    <row r="2112" spans="1:15" x14ac:dyDescent="0.2">
      <c r="A2112">
        <v>89301211</v>
      </c>
      <c r="B2112" t="s">
        <v>2044</v>
      </c>
      <c r="C2112" t="s">
        <v>77</v>
      </c>
      <c r="D2112">
        <v>5</v>
      </c>
      <c r="E2112" s="1">
        <v>43983</v>
      </c>
      <c r="G2112" t="s">
        <v>20</v>
      </c>
      <c r="H2112" t="s">
        <v>457</v>
      </c>
      <c r="I2112" t="s">
        <v>2079</v>
      </c>
      <c r="K2112">
        <v>1</v>
      </c>
      <c r="L2112" t="s">
        <v>60</v>
      </c>
      <c r="M2112" t="str">
        <f t="shared" si="96"/>
        <v>Bc. Adéla Kummerová</v>
      </c>
      <c r="N2112">
        <f t="shared" si="97"/>
        <v>1</v>
      </c>
      <c r="O2112">
        <f t="shared" si="98"/>
        <v>1</v>
      </c>
    </row>
    <row r="2113" spans="1:15" x14ac:dyDescent="0.2">
      <c r="A2113">
        <v>89301103</v>
      </c>
      <c r="B2113" t="s">
        <v>1326</v>
      </c>
      <c r="C2113" t="s">
        <v>1321</v>
      </c>
      <c r="D2113">
        <v>5</v>
      </c>
      <c r="E2113" s="1">
        <v>44287</v>
      </c>
      <c r="H2113" t="s">
        <v>142</v>
      </c>
      <c r="I2113" t="s">
        <v>1439</v>
      </c>
      <c r="K2113">
        <v>1</v>
      </c>
      <c r="L2113" t="s">
        <v>51</v>
      </c>
      <c r="M2113" t="str">
        <f t="shared" si="96"/>
        <v>Monika Kuncková</v>
      </c>
      <c r="N2113">
        <f t="shared" si="97"/>
        <v>1</v>
      </c>
      <c r="O2113">
        <f t="shared" si="98"/>
        <v>1</v>
      </c>
    </row>
    <row r="2114" spans="1:15" x14ac:dyDescent="0.2">
      <c r="A2114">
        <v>89301172</v>
      </c>
      <c r="B2114" t="s">
        <v>1863</v>
      </c>
      <c r="C2114" t="s">
        <v>1484</v>
      </c>
      <c r="D2114">
        <v>10</v>
      </c>
      <c r="E2114" s="1">
        <v>39814</v>
      </c>
      <c r="H2114" t="s">
        <v>49</v>
      </c>
      <c r="I2114" t="s">
        <v>1910</v>
      </c>
      <c r="K2114">
        <v>1</v>
      </c>
      <c r="L2114" t="s">
        <v>19</v>
      </c>
      <c r="M2114" t="str">
        <f t="shared" si="96"/>
        <v>Anna Kunčarová</v>
      </c>
      <c r="N2114">
        <f t="shared" si="97"/>
        <v>1</v>
      </c>
      <c r="O2114">
        <f t="shared" si="98"/>
        <v>1</v>
      </c>
    </row>
    <row r="2115" spans="1:15" x14ac:dyDescent="0.2">
      <c r="A2115">
        <v>89301073</v>
      </c>
      <c r="B2115" t="s">
        <v>904</v>
      </c>
      <c r="C2115" t="s">
        <v>229</v>
      </c>
      <c r="D2115">
        <v>5</v>
      </c>
      <c r="E2115" s="1">
        <v>43344</v>
      </c>
      <c r="G2115" t="s">
        <v>13</v>
      </c>
      <c r="H2115" t="s">
        <v>354</v>
      </c>
      <c r="I2115" t="s">
        <v>964</v>
      </c>
      <c r="K2115">
        <v>1</v>
      </c>
      <c r="L2115" t="s">
        <v>19</v>
      </c>
      <c r="M2115" t="str">
        <f t="shared" ref="M2115:M2178" si="99">IF(G2115="",H2115&amp;" "&amp;I2115,G2115&amp;" "&amp;H2115&amp;" "&amp;I2115)</f>
        <v>Mgr. Nikola Kuníčková</v>
      </c>
      <c r="N2115">
        <f t="shared" ref="N2115:N2178" si="100">COUNTIF(M:M,M2115)</f>
        <v>1</v>
      </c>
      <c r="O2115">
        <f t="shared" ref="O2115:O2178" si="101">SUMIFS(K:K,M:M,M2115)</f>
        <v>1</v>
      </c>
    </row>
    <row r="2116" spans="1:15" x14ac:dyDescent="0.2">
      <c r="A2116">
        <v>89301171</v>
      </c>
      <c r="B2116" t="s">
        <v>1863</v>
      </c>
      <c r="C2116" t="s">
        <v>77</v>
      </c>
      <c r="D2116">
        <v>5</v>
      </c>
      <c r="E2116" s="1">
        <v>44805</v>
      </c>
      <c r="G2116" t="s">
        <v>32</v>
      </c>
      <c r="H2116" t="s">
        <v>740</v>
      </c>
      <c r="I2116" t="s">
        <v>1902</v>
      </c>
      <c r="K2116">
        <v>1</v>
      </c>
      <c r="L2116" t="s">
        <v>167</v>
      </c>
      <c r="M2116" t="str">
        <f t="shared" si="99"/>
        <v>MUDr. Aneta Kupcová</v>
      </c>
      <c r="N2116">
        <f t="shared" si="100"/>
        <v>1</v>
      </c>
      <c r="O2116">
        <f t="shared" si="101"/>
        <v>1</v>
      </c>
    </row>
    <row r="2117" spans="1:15" x14ac:dyDescent="0.2">
      <c r="A2117">
        <v>89301111</v>
      </c>
      <c r="B2117" t="s">
        <v>1492</v>
      </c>
      <c r="C2117" t="s">
        <v>77</v>
      </c>
      <c r="D2117">
        <v>5</v>
      </c>
      <c r="E2117" s="1">
        <v>39448</v>
      </c>
      <c r="H2117" t="s">
        <v>195</v>
      </c>
      <c r="I2117" t="s">
        <v>1496</v>
      </c>
      <c r="K2117">
        <v>1</v>
      </c>
      <c r="L2117" t="s">
        <v>27</v>
      </c>
      <c r="M2117" t="str">
        <f t="shared" si="99"/>
        <v>Jiří Kupka</v>
      </c>
      <c r="N2117">
        <f t="shared" si="100"/>
        <v>1</v>
      </c>
      <c r="O2117">
        <f t="shared" si="101"/>
        <v>1</v>
      </c>
    </row>
    <row r="2118" spans="1:15" x14ac:dyDescent="0.2">
      <c r="A2118">
        <v>89301325</v>
      </c>
      <c r="B2118" t="s">
        <v>2385</v>
      </c>
      <c r="C2118" t="s">
        <v>2465</v>
      </c>
      <c r="D2118">
        <v>10</v>
      </c>
      <c r="E2118" s="1">
        <v>41244</v>
      </c>
      <c r="H2118" t="s">
        <v>209</v>
      </c>
      <c r="I2118" t="s">
        <v>2466</v>
      </c>
      <c r="K2118">
        <v>1</v>
      </c>
      <c r="L2118" t="s">
        <v>19</v>
      </c>
      <c r="M2118" t="str">
        <f t="shared" si="99"/>
        <v>Petra Kupková</v>
      </c>
      <c r="N2118">
        <f t="shared" si="100"/>
        <v>1</v>
      </c>
      <c r="O2118">
        <f t="shared" si="101"/>
        <v>1</v>
      </c>
    </row>
    <row r="2119" spans="1:15" x14ac:dyDescent="0.2">
      <c r="A2119">
        <v>89301593</v>
      </c>
      <c r="B2119" t="s">
        <v>2892</v>
      </c>
      <c r="C2119" t="s">
        <v>2893</v>
      </c>
      <c r="D2119">
        <v>5</v>
      </c>
      <c r="E2119" s="1">
        <v>43709</v>
      </c>
      <c r="H2119" t="s">
        <v>2913</v>
      </c>
      <c r="I2119" t="s">
        <v>2466</v>
      </c>
      <c r="K2119">
        <v>1</v>
      </c>
      <c r="L2119" t="s">
        <v>19</v>
      </c>
      <c r="M2119" t="str">
        <f t="shared" si="99"/>
        <v>Karmen Kupková</v>
      </c>
      <c r="N2119">
        <f t="shared" si="100"/>
        <v>1</v>
      </c>
      <c r="O2119">
        <f t="shared" si="101"/>
        <v>1</v>
      </c>
    </row>
    <row r="2120" spans="1:15" x14ac:dyDescent="0.2">
      <c r="A2120">
        <v>89100601</v>
      </c>
      <c r="B2120" t="s">
        <v>12</v>
      </c>
      <c r="C2120" t="s">
        <v>12</v>
      </c>
      <c r="D2120">
        <v>5</v>
      </c>
      <c r="E2120" s="1">
        <v>43040</v>
      </c>
      <c r="G2120" t="s">
        <v>32</v>
      </c>
      <c r="H2120" t="s">
        <v>39</v>
      </c>
      <c r="I2120" t="s">
        <v>40</v>
      </c>
      <c r="K2120">
        <v>0.05</v>
      </c>
      <c r="L2120" t="s">
        <v>36</v>
      </c>
      <c r="M2120" t="str">
        <f t="shared" si="99"/>
        <v>MUDr. Jitka Kurašová</v>
      </c>
      <c r="N2120">
        <f t="shared" si="100"/>
        <v>4</v>
      </c>
      <c r="O2120">
        <f t="shared" si="101"/>
        <v>1</v>
      </c>
    </row>
    <row r="2121" spans="1:15" x14ac:dyDescent="0.2">
      <c r="A2121">
        <v>89301022</v>
      </c>
      <c r="B2121" t="s">
        <v>304</v>
      </c>
      <c r="C2121" t="s">
        <v>351</v>
      </c>
      <c r="D2121">
        <v>10</v>
      </c>
      <c r="E2121" s="1">
        <v>43374</v>
      </c>
      <c r="G2121" t="s">
        <v>32</v>
      </c>
      <c r="H2121" t="s">
        <v>39</v>
      </c>
      <c r="I2121" t="s">
        <v>40</v>
      </c>
      <c r="K2121">
        <v>0.1</v>
      </c>
      <c r="L2121" t="s">
        <v>36</v>
      </c>
      <c r="M2121" t="str">
        <f t="shared" si="99"/>
        <v>MUDr. Jitka Kurašová</v>
      </c>
      <c r="N2121">
        <f t="shared" si="100"/>
        <v>4</v>
      </c>
      <c r="O2121">
        <f t="shared" si="101"/>
        <v>1</v>
      </c>
    </row>
    <row r="2122" spans="1:15" x14ac:dyDescent="0.2">
      <c r="A2122">
        <v>89301031</v>
      </c>
      <c r="B2122" t="s">
        <v>485</v>
      </c>
      <c r="C2122" t="s">
        <v>77</v>
      </c>
      <c r="D2122">
        <v>5</v>
      </c>
      <c r="E2122" s="1">
        <v>44075</v>
      </c>
      <c r="G2122" t="s">
        <v>32</v>
      </c>
      <c r="H2122" t="s">
        <v>509</v>
      </c>
      <c r="I2122" t="s">
        <v>40</v>
      </c>
      <c r="K2122">
        <v>1</v>
      </c>
      <c r="L2122" t="s">
        <v>167</v>
      </c>
      <c r="M2122" t="str">
        <f t="shared" si="99"/>
        <v>MUDr. Ester Kurašová</v>
      </c>
      <c r="N2122">
        <f t="shared" si="100"/>
        <v>1</v>
      </c>
      <c r="O2122">
        <f t="shared" si="101"/>
        <v>1</v>
      </c>
    </row>
    <row r="2123" spans="1:15" x14ac:dyDescent="0.2">
      <c r="A2123">
        <v>89301301</v>
      </c>
      <c r="B2123" t="s">
        <v>2326</v>
      </c>
      <c r="C2123" t="s">
        <v>77</v>
      </c>
      <c r="D2123">
        <v>5</v>
      </c>
      <c r="E2123" s="1">
        <v>39448</v>
      </c>
      <c r="G2123" t="s">
        <v>32</v>
      </c>
      <c r="H2123" t="s">
        <v>39</v>
      </c>
      <c r="I2123" t="s">
        <v>40</v>
      </c>
      <c r="K2123">
        <v>0.75</v>
      </c>
      <c r="L2123" t="s">
        <v>36</v>
      </c>
      <c r="M2123" t="str">
        <f t="shared" si="99"/>
        <v>MUDr. Jitka Kurašová</v>
      </c>
      <c r="N2123">
        <f t="shared" si="100"/>
        <v>4</v>
      </c>
      <c r="O2123">
        <f t="shared" si="101"/>
        <v>1</v>
      </c>
    </row>
    <row r="2124" spans="1:15" x14ac:dyDescent="0.2">
      <c r="A2124">
        <v>89301302</v>
      </c>
      <c r="B2124" t="s">
        <v>2326</v>
      </c>
      <c r="C2124" t="s">
        <v>2342</v>
      </c>
      <c r="D2124">
        <v>10</v>
      </c>
      <c r="E2124" s="1">
        <v>39448</v>
      </c>
      <c r="G2124" t="s">
        <v>32</v>
      </c>
      <c r="H2124" t="s">
        <v>39</v>
      </c>
      <c r="I2124" t="s">
        <v>40</v>
      </c>
      <c r="K2124">
        <v>0.1</v>
      </c>
      <c r="L2124" t="s">
        <v>36</v>
      </c>
      <c r="M2124" t="str">
        <f t="shared" si="99"/>
        <v>MUDr. Jitka Kurašová</v>
      </c>
      <c r="N2124">
        <f t="shared" si="100"/>
        <v>4</v>
      </c>
      <c r="O2124">
        <f t="shared" si="101"/>
        <v>1</v>
      </c>
    </row>
    <row r="2125" spans="1:15" x14ac:dyDescent="0.2">
      <c r="A2125">
        <v>89301171</v>
      </c>
      <c r="B2125" t="s">
        <v>1863</v>
      </c>
      <c r="C2125" t="s">
        <v>77</v>
      </c>
      <c r="D2125">
        <v>5</v>
      </c>
      <c r="E2125" s="1">
        <v>41518</v>
      </c>
      <c r="G2125" t="s">
        <v>32</v>
      </c>
      <c r="H2125" t="s">
        <v>1691</v>
      </c>
      <c r="I2125" t="s">
        <v>1877</v>
      </c>
      <c r="J2125" t="s">
        <v>35</v>
      </c>
      <c r="K2125">
        <v>0.7</v>
      </c>
      <c r="L2125" t="s">
        <v>36</v>
      </c>
      <c r="M2125" t="str">
        <f t="shared" si="99"/>
        <v>MUDr. Sandra Kurčová</v>
      </c>
      <c r="N2125">
        <f t="shared" si="100"/>
        <v>2</v>
      </c>
      <c r="O2125">
        <f t="shared" si="101"/>
        <v>1</v>
      </c>
    </row>
    <row r="2126" spans="1:15" x14ac:dyDescent="0.2">
      <c r="A2126">
        <v>89301606</v>
      </c>
      <c r="B2126" t="s">
        <v>3025</v>
      </c>
      <c r="C2126" t="s">
        <v>3026</v>
      </c>
      <c r="D2126">
        <v>10</v>
      </c>
      <c r="E2126" s="1">
        <v>41518</v>
      </c>
      <c r="G2126" t="s">
        <v>32</v>
      </c>
      <c r="H2126" t="s">
        <v>1691</v>
      </c>
      <c r="I2126" t="s">
        <v>1877</v>
      </c>
      <c r="J2126" t="s">
        <v>35</v>
      </c>
      <c r="K2126">
        <v>0.3</v>
      </c>
      <c r="L2126" t="s">
        <v>36</v>
      </c>
      <c r="M2126" t="str">
        <f t="shared" si="99"/>
        <v>MUDr. Sandra Kurčová</v>
      </c>
      <c r="N2126">
        <f t="shared" si="100"/>
        <v>2</v>
      </c>
      <c r="O2126">
        <f t="shared" si="101"/>
        <v>1</v>
      </c>
    </row>
    <row r="2127" spans="1:15" x14ac:dyDescent="0.2">
      <c r="A2127">
        <v>89301042</v>
      </c>
      <c r="B2127" t="s">
        <v>701</v>
      </c>
      <c r="C2127" t="s">
        <v>702</v>
      </c>
      <c r="D2127">
        <v>10</v>
      </c>
      <c r="E2127" s="1">
        <v>44378</v>
      </c>
      <c r="G2127" t="s">
        <v>220</v>
      </c>
      <c r="H2127" t="s">
        <v>54</v>
      </c>
      <c r="I2127" t="s">
        <v>711</v>
      </c>
      <c r="K2127">
        <v>0.75</v>
      </c>
      <c r="L2127" t="s">
        <v>51</v>
      </c>
      <c r="M2127" t="str">
        <f t="shared" si="99"/>
        <v>Mgr. Bc. Hana Kurečková</v>
      </c>
      <c r="N2127">
        <f t="shared" si="100"/>
        <v>1</v>
      </c>
      <c r="O2127">
        <f t="shared" si="101"/>
        <v>0.75</v>
      </c>
    </row>
    <row r="2128" spans="1:15" x14ac:dyDescent="0.2">
      <c r="A2128">
        <v>89301141</v>
      </c>
      <c r="B2128" t="s">
        <v>1700</v>
      </c>
      <c r="C2128" t="s">
        <v>77</v>
      </c>
      <c r="D2128">
        <v>5</v>
      </c>
      <c r="E2128" s="1">
        <v>42401</v>
      </c>
      <c r="G2128" t="s">
        <v>20</v>
      </c>
      <c r="H2128" t="s">
        <v>1282</v>
      </c>
      <c r="I2128" t="s">
        <v>1721</v>
      </c>
      <c r="K2128">
        <v>0.7</v>
      </c>
      <c r="L2128" t="s">
        <v>51</v>
      </c>
      <c r="M2128" t="str">
        <f t="shared" si="99"/>
        <v>Bc. Karla Kurfürstová</v>
      </c>
      <c r="N2128">
        <f t="shared" si="100"/>
        <v>1</v>
      </c>
      <c r="O2128">
        <f t="shared" si="101"/>
        <v>0.7</v>
      </c>
    </row>
    <row r="2129" spans="1:16" x14ac:dyDescent="0.2">
      <c r="A2129">
        <v>89301600</v>
      </c>
      <c r="B2129" t="s">
        <v>2942</v>
      </c>
      <c r="C2129" t="s">
        <v>2942</v>
      </c>
      <c r="D2129">
        <v>10</v>
      </c>
      <c r="E2129" s="1">
        <v>44197</v>
      </c>
      <c r="G2129" t="s">
        <v>32</v>
      </c>
      <c r="H2129" t="s">
        <v>2199</v>
      </c>
      <c r="I2129" t="s">
        <v>2965</v>
      </c>
      <c r="K2129">
        <v>1</v>
      </c>
      <c r="L2129" t="s">
        <v>36</v>
      </c>
      <c r="M2129" t="str">
        <f t="shared" si="99"/>
        <v>MUDr. Vladislav Kutěj</v>
      </c>
      <c r="N2129">
        <f t="shared" si="100"/>
        <v>1</v>
      </c>
      <c r="O2129">
        <f t="shared" si="101"/>
        <v>1</v>
      </c>
    </row>
    <row r="2130" spans="1:16" x14ac:dyDescent="0.2">
      <c r="A2130">
        <v>89301011</v>
      </c>
      <c r="B2130" t="s">
        <v>76</v>
      </c>
      <c r="C2130" t="s">
        <v>77</v>
      </c>
      <c r="D2130">
        <v>5</v>
      </c>
      <c r="E2130" s="1">
        <v>43344</v>
      </c>
      <c r="G2130" t="s">
        <v>32</v>
      </c>
      <c r="H2130" t="s">
        <v>165</v>
      </c>
      <c r="I2130" t="s">
        <v>166</v>
      </c>
      <c r="K2130">
        <v>0.8</v>
      </c>
      <c r="L2130" t="s">
        <v>167</v>
      </c>
      <c r="M2130" t="str">
        <f t="shared" si="99"/>
        <v>MUDr. Tomáš Kvapil</v>
      </c>
      <c r="N2130">
        <f t="shared" si="100"/>
        <v>1</v>
      </c>
      <c r="O2130">
        <f t="shared" si="101"/>
        <v>0.8</v>
      </c>
    </row>
    <row r="2131" spans="1:16" x14ac:dyDescent="0.2">
      <c r="A2131">
        <v>89301016</v>
      </c>
      <c r="B2131" t="s">
        <v>76</v>
      </c>
      <c r="C2131" t="s">
        <v>294</v>
      </c>
      <c r="D2131">
        <v>10</v>
      </c>
      <c r="E2131" s="1">
        <v>40238</v>
      </c>
      <c r="H2131" t="s">
        <v>65</v>
      </c>
      <c r="I2131" t="s">
        <v>297</v>
      </c>
      <c r="K2131">
        <v>1</v>
      </c>
      <c r="L2131" t="s">
        <v>19</v>
      </c>
      <c r="M2131" t="str">
        <f t="shared" si="99"/>
        <v>Věra Kvapilová</v>
      </c>
      <c r="N2131">
        <f t="shared" si="100"/>
        <v>1</v>
      </c>
      <c r="O2131">
        <f t="shared" si="101"/>
        <v>1</v>
      </c>
    </row>
    <row r="2132" spans="1:16" x14ac:dyDescent="0.2">
      <c r="A2132">
        <v>89301028</v>
      </c>
      <c r="B2132" t="s">
        <v>304</v>
      </c>
      <c r="C2132" t="s">
        <v>465</v>
      </c>
      <c r="D2132">
        <v>10</v>
      </c>
      <c r="E2132" s="1">
        <v>43466</v>
      </c>
      <c r="H2132" t="s">
        <v>58</v>
      </c>
      <c r="I2132" t="s">
        <v>297</v>
      </c>
      <c r="K2132">
        <v>1</v>
      </c>
      <c r="L2132" t="s">
        <v>19</v>
      </c>
      <c r="M2132" t="str">
        <f t="shared" si="99"/>
        <v>Lenka Kvapilová</v>
      </c>
      <c r="N2132">
        <f t="shared" si="100"/>
        <v>1</v>
      </c>
      <c r="O2132">
        <f t="shared" si="101"/>
        <v>1</v>
      </c>
    </row>
    <row r="2133" spans="1:16" x14ac:dyDescent="0.2">
      <c r="A2133">
        <v>89301041</v>
      </c>
      <c r="B2133" t="s">
        <v>621</v>
      </c>
      <c r="C2133" t="s">
        <v>77</v>
      </c>
      <c r="D2133">
        <v>5</v>
      </c>
      <c r="E2133" s="1">
        <v>43115</v>
      </c>
      <c r="H2133" t="s">
        <v>252</v>
      </c>
      <c r="I2133" t="s">
        <v>297</v>
      </c>
      <c r="K2133">
        <v>0.5</v>
      </c>
      <c r="L2133" t="s">
        <v>27</v>
      </c>
      <c r="M2133" t="str">
        <f t="shared" si="99"/>
        <v>Kamila Kvapilová</v>
      </c>
      <c r="N2133">
        <f t="shared" si="100"/>
        <v>1</v>
      </c>
      <c r="O2133">
        <f t="shared" si="101"/>
        <v>0.5</v>
      </c>
    </row>
    <row r="2134" spans="1:16" x14ac:dyDescent="0.2">
      <c r="A2134">
        <v>89301063</v>
      </c>
      <c r="B2134" t="s">
        <v>808</v>
      </c>
      <c r="C2134" t="s">
        <v>229</v>
      </c>
      <c r="D2134">
        <v>5</v>
      </c>
      <c r="E2134" s="1">
        <v>42125</v>
      </c>
      <c r="H2134" t="s">
        <v>17</v>
      </c>
      <c r="I2134" t="s">
        <v>297</v>
      </c>
      <c r="K2134">
        <v>0.25</v>
      </c>
      <c r="L2134" t="s">
        <v>19</v>
      </c>
      <c r="M2134" t="str">
        <f t="shared" si="99"/>
        <v>Marie Kvapilová</v>
      </c>
      <c r="N2134">
        <f t="shared" si="100"/>
        <v>1</v>
      </c>
      <c r="O2134">
        <f t="shared" si="101"/>
        <v>0.25</v>
      </c>
    </row>
    <row r="2135" spans="1:16" x14ac:dyDescent="0.2">
      <c r="A2135">
        <v>89301073</v>
      </c>
      <c r="B2135" t="s">
        <v>904</v>
      </c>
      <c r="C2135" t="s">
        <v>229</v>
      </c>
      <c r="D2135">
        <v>5</v>
      </c>
      <c r="E2135" s="1">
        <v>43770</v>
      </c>
      <c r="G2135" t="s">
        <v>20</v>
      </c>
      <c r="H2135" t="s">
        <v>42</v>
      </c>
      <c r="I2135" t="s">
        <v>297</v>
      </c>
      <c r="K2135">
        <v>1</v>
      </c>
      <c r="L2135" t="s">
        <v>51</v>
      </c>
      <c r="M2135" t="str">
        <f t="shared" si="99"/>
        <v>Bc. Jana Kvapilová</v>
      </c>
      <c r="N2135">
        <f t="shared" si="100"/>
        <v>1</v>
      </c>
      <c r="O2135">
        <f t="shared" si="101"/>
        <v>1</v>
      </c>
    </row>
    <row r="2136" spans="1:16" x14ac:dyDescent="0.2">
      <c r="A2136">
        <v>89301265</v>
      </c>
      <c r="B2136" t="s">
        <v>2210</v>
      </c>
      <c r="C2136" t="s">
        <v>2267</v>
      </c>
      <c r="D2136">
        <v>10</v>
      </c>
      <c r="E2136" s="1">
        <v>42887</v>
      </c>
      <c r="H2136" t="s">
        <v>39</v>
      </c>
      <c r="I2136" t="s">
        <v>297</v>
      </c>
      <c r="K2136">
        <v>1</v>
      </c>
      <c r="L2136" t="s">
        <v>60</v>
      </c>
      <c r="M2136" t="str">
        <f t="shared" si="99"/>
        <v>Jitka Kvapilová</v>
      </c>
      <c r="N2136">
        <f t="shared" si="100"/>
        <v>3</v>
      </c>
      <c r="O2136">
        <f t="shared" si="101"/>
        <v>2</v>
      </c>
      <c r="P2136" t="s">
        <v>3178</v>
      </c>
    </row>
    <row r="2137" spans="1:16" x14ac:dyDescent="0.2">
      <c r="A2137">
        <v>89301345</v>
      </c>
      <c r="B2137" t="s">
        <v>2549</v>
      </c>
      <c r="C2137" t="s">
        <v>2550</v>
      </c>
      <c r="D2137">
        <v>10</v>
      </c>
      <c r="E2137" s="1">
        <v>39448</v>
      </c>
      <c r="H2137" t="s">
        <v>39</v>
      </c>
      <c r="I2137" t="s">
        <v>297</v>
      </c>
      <c r="K2137">
        <v>0.9</v>
      </c>
      <c r="L2137" t="s">
        <v>19</v>
      </c>
      <c r="M2137" t="str">
        <f t="shared" si="99"/>
        <v>Jitka Kvapilová</v>
      </c>
      <c r="N2137">
        <f t="shared" si="100"/>
        <v>3</v>
      </c>
      <c r="O2137">
        <f t="shared" si="101"/>
        <v>2</v>
      </c>
      <c r="P2137" t="s">
        <v>3178</v>
      </c>
    </row>
    <row r="2138" spans="1:16" x14ac:dyDescent="0.2">
      <c r="A2138">
        <v>89301347</v>
      </c>
      <c r="B2138" t="s">
        <v>2611</v>
      </c>
      <c r="C2138" t="s">
        <v>2611</v>
      </c>
      <c r="D2138">
        <v>10</v>
      </c>
      <c r="E2138" s="1">
        <v>44470</v>
      </c>
      <c r="H2138" t="s">
        <v>39</v>
      </c>
      <c r="I2138" t="s">
        <v>297</v>
      </c>
      <c r="K2138">
        <v>0.1</v>
      </c>
      <c r="L2138" t="s">
        <v>19</v>
      </c>
      <c r="M2138" t="str">
        <f t="shared" si="99"/>
        <v>Jitka Kvapilová</v>
      </c>
      <c r="N2138">
        <f t="shared" si="100"/>
        <v>3</v>
      </c>
      <c r="O2138">
        <f t="shared" si="101"/>
        <v>2</v>
      </c>
      <c r="P2138" t="s">
        <v>3178</v>
      </c>
    </row>
    <row r="2139" spans="1:16" x14ac:dyDescent="0.2">
      <c r="A2139">
        <v>89301375</v>
      </c>
      <c r="B2139" t="s">
        <v>2652</v>
      </c>
      <c r="C2139" t="s">
        <v>2652</v>
      </c>
      <c r="D2139">
        <v>10</v>
      </c>
      <c r="E2139" s="1">
        <v>44013</v>
      </c>
      <c r="H2139" t="s">
        <v>1174</v>
      </c>
      <c r="I2139" t="s">
        <v>297</v>
      </c>
      <c r="K2139">
        <v>0.3</v>
      </c>
      <c r="L2139" t="s">
        <v>19</v>
      </c>
      <c r="M2139" t="str">
        <f t="shared" si="99"/>
        <v>Danuše Kvapilová</v>
      </c>
      <c r="N2139">
        <f t="shared" si="100"/>
        <v>1</v>
      </c>
      <c r="O2139">
        <f t="shared" si="101"/>
        <v>0.3</v>
      </c>
    </row>
    <row r="2140" spans="1:16" x14ac:dyDescent="0.2">
      <c r="A2140">
        <v>89301101</v>
      </c>
      <c r="B2140" t="s">
        <v>1326</v>
      </c>
      <c r="C2140" t="s">
        <v>77</v>
      </c>
      <c r="D2140">
        <v>5</v>
      </c>
      <c r="E2140" s="1">
        <v>39448</v>
      </c>
      <c r="H2140" t="s">
        <v>347</v>
      </c>
      <c r="I2140" t="s">
        <v>1339</v>
      </c>
      <c r="K2140">
        <v>1</v>
      </c>
      <c r="L2140" t="s">
        <v>27</v>
      </c>
      <c r="M2140" t="str">
        <f t="shared" si="99"/>
        <v>Daniela Kvašňovská</v>
      </c>
      <c r="N2140">
        <f t="shared" si="100"/>
        <v>1</v>
      </c>
      <c r="O2140">
        <f t="shared" si="101"/>
        <v>1</v>
      </c>
    </row>
    <row r="2141" spans="1:16" x14ac:dyDescent="0.2">
      <c r="A2141">
        <v>89301041</v>
      </c>
      <c r="B2141" t="s">
        <v>621</v>
      </c>
      <c r="C2141" t="s">
        <v>77</v>
      </c>
      <c r="D2141">
        <v>5</v>
      </c>
      <c r="E2141" s="1">
        <v>39448</v>
      </c>
      <c r="G2141" t="s">
        <v>32</v>
      </c>
      <c r="H2141" t="s">
        <v>195</v>
      </c>
      <c r="I2141" t="s">
        <v>662</v>
      </c>
      <c r="J2141" t="s">
        <v>35</v>
      </c>
      <c r="K2141">
        <v>0.7</v>
      </c>
      <c r="L2141" t="s">
        <v>36</v>
      </c>
      <c r="M2141" t="str">
        <f t="shared" si="99"/>
        <v>MUDr. Jiří Kysučan</v>
      </c>
      <c r="N2141">
        <f t="shared" si="100"/>
        <v>3</v>
      </c>
      <c r="O2141">
        <f t="shared" si="101"/>
        <v>1</v>
      </c>
    </row>
    <row r="2142" spans="1:16" x14ac:dyDescent="0.2">
      <c r="A2142">
        <v>89301047</v>
      </c>
      <c r="B2142" t="s">
        <v>701</v>
      </c>
      <c r="C2142" t="s">
        <v>743</v>
      </c>
      <c r="D2142">
        <v>10</v>
      </c>
      <c r="E2142" s="1">
        <v>39448</v>
      </c>
      <c r="G2142" t="s">
        <v>32</v>
      </c>
      <c r="H2142" t="s">
        <v>195</v>
      </c>
      <c r="I2142" t="s">
        <v>662</v>
      </c>
      <c r="J2142" t="s">
        <v>35</v>
      </c>
      <c r="K2142">
        <v>0.1</v>
      </c>
      <c r="L2142" t="s">
        <v>36</v>
      </c>
      <c r="M2142" t="str">
        <f t="shared" si="99"/>
        <v>MUDr. Jiří Kysučan</v>
      </c>
      <c r="N2142">
        <f t="shared" si="100"/>
        <v>3</v>
      </c>
      <c r="O2142">
        <f t="shared" si="101"/>
        <v>1</v>
      </c>
    </row>
    <row r="2143" spans="1:16" x14ac:dyDescent="0.2">
      <c r="A2143">
        <v>89301602</v>
      </c>
      <c r="B2143" t="s">
        <v>3011</v>
      </c>
      <c r="C2143" t="s">
        <v>3012</v>
      </c>
      <c r="D2143">
        <v>10</v>
      </c>
      <c r="E2143" s="1">
        <v>40483</v>
      </c>
      <c r="G2143" t="s">
        <v>32</v>
      </c>
      <c r="H2143" t="s">
        <v>195</v>
      </c>
      <c r="I2143" t="s">
        <v>662</v>
      </c>
      <c r="J2143" t="s">
        <v>35</v>
      </c>
      <c r="K2143">
        <v>0.2</v>
      </c>
      <c r="L2143" t="s">
        <v>36</v>
      </c>
      <c r="M2143" t="str">
        <f t="shared" si="99"/>
        <v>MUDr. Jiří Kysučan</v>
      </c>
      <c r="N2143">
        <f t="shared" si="100"/>
        <v>3</v>
      </c>
      <c r="O2143">
        <f t="shared" si="101"/>
        <v>1</v>
      </c>
    </row>
    <row r="2144" spans="1:16" x14ac:dyDescent="0.2">
      <c r="A2144">
        <v>89301942</v>
      </c>
      <c r="B2144" t="s">
        <v>3072</v>
      </c>
      <c r="C2144" t="s">
        <v>3072</v>
      </c>
      <c r="D2144">
        <v>10</v>
      </c>
      <c r="E2144" s="1">
        <v>44197</v>
      </c>
      <c r="H2144" t="s">
        <v>165</v>
      </c>
      <c r="I2144" t="s">
        <v>3081</v>
      </c>
      <c r="K2144">
        <v>0.94</v>
      </c>
      <c r="L2144" t="s">
        <v>3074</v>
      </c>
      <c r="M2144" t="str">
        <f t="shared" si="99"/>
        <v>Tomáš Labounek</v>
      </c>
      <c r="N2144">
        <f t="shared" si="100"/>
        <v>1</v>
      </c>
      <c r="O2144">
        <f t="shared" si="101"/>
        <v>0.94</v>
      </c>
    </row>
    <row r="2145" spans="1:15" x14ac:dyDescent="0.2">
      <c r="A2145">
        <v>89301121</v>
      </c>
      <c r="B2145" t="s">
        <v>1578</v>
      </c>
      <c r="C2145" t="s">
        <v>77</v>
      </c>
      <c r="D2145">
        <v>5</v>
      </c>
      <c r="E2145" s="1">
        <v>42917</v>
      </c>
      <c r="H2145" t="s">
        <v>54</v>
      </c>
      <c r="I2145" t="s">
        <v>1582</v>
      </c>
      <c r="K2145">
        <v>1</v>
      </c>
      <c r="L2145" t="s">
        <v>27</v>
      </c>
      <c r="M2145" t="str">
        <f t="shared" si="99"/>
        <v>Hana Labounková</v>
      </c>
      <c r="N2145">
        <f t="shared" si="100"/>
        <v>1</v>
      </c>
      <c r="O2145">
        <f t="shared" si="101"/>
        <v>1</v>
      </c>
    </row>
    <row r="2146" spans="1:15" x14ac:dyDescent="0.2">
      <c r="A2146">
        <v>89301324</v>
      </c>
      <c r="B2146" t="s">
        <v>2385</v>
      </c>
      <c r="C2146" t="s">
        <v>2446</v>
      </c>
      <c r="D2146">
        <v>5</v>
      </c>
      <c r="E2146" s="1">
        <v>40544</v>
      </c>
      <c r="G2146" t="s">
        <v>13</v>
      </c>
      <c r="H2146" t="s">
        <v>142</v>
      </c>
      <c r="I2146" t="s">
        <v>2453</v>
      </c>
      <c r="K2146">
        <v>1</v>
      </c>
      <c r="L2146" t="s">
        <v>19</v>
      </c>
      <c r="M2146" t="str">
        <f t="shared" si="99"/>
        <v>Mgr. Monika Labudíková</v>
      </c>
      <c r="N2146">
        <f t="shared" si="100"/>
        <v>1</v>
      </c>
      <c r="O2146">
        <f t="shared" si="101"/>
        <v>1</v>
      </c>
    </row>
    <row r="2147" spans="1:15" x14ac:dyDescent="0.2">
      <c r="A2147">
        <v>89301051</v>
      </c>
      <c r="B2147" t="s">
        <v>761</v>
      </c>
      <c r="C2147" t="s">
        <v>77</v>
      </c>
      <c r="D2147">
        <v>5</v>
      </c>
      <c r="E2147" s="1">
        <v>42095</v>
      </c>
      <c r="G2147" t="s">
        <v>32</v>
      </c>
      <c r="H2147" t="s">
        <v>376</v>
      </c>
      <c r="I2147" t="s">
        <v>776</v>
      </c>
      <c r="K2147">
        <v>0.1</v>
      </c>
      <c r="L2147" t="s">
        <v>36</v>
      </c>
      <c r="M2147" t="str">
        <f t="shared" si="99"/>
        <v>MUDr. Michal Laca</v>
      </c>
      <c r="N2147">
        <f t="shared" si="100"/>
        <v>5</v>
      </c>
      <c r="O2147">
        <f t="shared" si="101"/>
        <v>1</v>
      </c>
    </row>
    <row r="2148" spans="1:15" x14ac:dyDescent="0.2">
      <c r="A2148">
        <v>89301052</v>
      </c>
      <c r="B2148" t="s">
        <v>788</v>
      </c>
      <c r="C2148" t="s">
        <v>351</v>
      </c>
      <c r="D2148">
        <v>10</v>
      </c>
      <c r="E2148" s="1">
        <v>44378</v>
      </c>
      <c r="G2148" t="s">
        <v>32</v>
      </c>
      <c r="H2148" t="s">
        <v>376</v>
      </c>
      <c r="I2148" t="s">
        <v>776</v>
      </c>
      <c r="K2148">
        <v>0.5</v>
      </c>
      <c r="L2148" t="s">
        <v>36</v>
      </c>
      <c r="M2148" t="str">
        <f t="shared" si="99"/>
        <v>MUDr. Michal Laca</v>
      </c>
      <c r="N2148">
        <f t="shared" si="100"/>
        <v>5</v>
      </c>
      <c r="O2148">
        <f t="shared" si="101"/>
        <v>1</v>
      </c>
    </row>
    <row r="2149" spans="1:15" x14ac:dyDescent="0.2">
      <c r="A2149">
        <v>89301054</v>
      </c>
      <c r="B2149" t="s">
        <v>792</v>
      </c>
      <c r="C2149" t="s">
        <v>229</v>
      </c>
      <c r="D2149">
        <v>5</v>
      </c>
      <c r="E2149" s="1">
        <v>42095</v>
      </c>
      <c r="G2149" t="s">
        <v>32</v>
      </c>
      <c r="H2149" t="s">
        <v>376</v>
      </c>
      <c r="I2149" t="s">
        <v>776</v>
      </c>
      <c r="K2149">
        <v>0.2</v>
      </c>
      <c r="L2149" t="s">
        <v>36</v>
      </c>
      <c r="M2149" t="str">
        <f t="shared" si="99"/>
        <v>MUDr. Michal Laca</v>
      </c>
      <c r="N2149">
        <f t="shared" si="100"/>
        <v>5</v>
      </c>
      <c r="O2149">
        <f t="shared" si="101"/>
        <v>1</v>
      </c>
    </row>
    <row r="2150" spans="1:15" x14ac:dyDescent="0.2">
      <c r="A2150">
        <v>89301055</v>
      </c>
      <c r="B2150" t="s">
        <v>803</v>
      </c>
      <c r="C2150" t="s">
        <v>804</v>
      </c>
      <c r="D2150">
        <v>10</v>
      </c>
      <c r="E2150" s="1">
        <v>42095</v>
      </c>
      <c r="G2150" t="s">
        <v>32</v>
      </c>
      <c r="H2150" t="s">
        <v>376</v>
      </c>
      <c r="I2150" t="s">
        <v>776</v>
      </c>
      <c r="K2150">
        <v>0.2</v>
      </c>
      <c r="L2150" t="s">
        <v>36</v>
      </c>
      <c r="M2150" t="str">
        <f t="shared" si="99"/>
        <v>MUDr. Michal Laca</v>
      </c>
      <c r="N2150">
        <f t="shared" si="100"/>
        <v>5</v>
      </c>
      <c r="O2150">
        <f t="shared" si="101"/>
        <v>1</v>
      </c>
    </row>
    <row r="2151" spans="1:15" x14ac:dyDescent="0.2">
      <c r="A2151">
        <v>89301602</v>
      </c>
      <c r="B2151" t="s">
        <v>3011</v>
      </c>
      <c r="C2151" t="s">
        <v>3012</v>
      </c>
      <c r="D2151">
        <v>10</v>
      </c>
      <c r="E2151" s="1">
        <v>42552</v>
      </c>
      <c r="G2151" t="s">
        <v>32</v>
      </c>
      <c r="H2151" t="s">
        <v>376</v>
      </c>
      <c r="I2151" t="s">
        <v>776</v>
      </c>
      <c r="K2151">
        <v>0</v>
      </c>
      <c r="L2151" t="s">
        <v>36</v>
      </c>
      <c r="M2151" t="str">
        <f t="shared" si="99"/>
        <v>MUDr. Michal Laca</v>
      </c>
      <c r="N2151">
        <f t="shared" si="100"/>
        <v>5</v>
      </c>
      <c r="O2151">
        <f t="shared" si="101"/>
        <v>1</v>
      </c>
    </row>
    <row r="2152" spans="1:15" x14ac:dyDescent="0.2">
      <c r="A2152">
        <v>89301121</v>
      </c>
      <c r="B2152" t="s">
        <v>1578</v>
      </c>
      <c r="C2152" t="s">
        <v>77</v>
      </c>
      <c r="D2152">
        <v>5</v>
      </c>
      <c r="E2152" s="1">
        <v>42005</v>
      </c>
      <c r="H2152" t="s">
        <v>209</v>
      </c>
      <c r="I2152" t="s">
        <v>1610</v>
      </c>
      <c r="K2152">
        <v>1</v>
      </c>
      <c r="L2152" t="s">
        <v>19</v>
      </c>
      <c r="M2152" t="str">
        <f t="shared" si="99"/>
        <v>Petra Ladislavová</v>
      </c>
      <c r="N2152">
        <f t="shared" si="100"/>
        <v>1</v>
      </c>
      <c r="O2152">
        <f t="shared" si="101"/>
        <v>1</v>
      </c>
    </row>
    <row r="2153" spans="1:15" x14ac:dyDescent="0.2">
      <c r="A2153">
        <v>89301101</v>
      </c>
      <c r="B2153" t="s">
        <v>1326</v>
      </c>
      <c r="C2153" t="s">
        <v>77</v>
      </c>
      <c r="D2153">
        <v>5</v>
      </c>
      <c r="E2153" s="1">
        <v>44044</v>
      </c>
      <c r="G2153" t="s">
        <v>32</v>
      </c>
      <c r="H2153" t="s">
        <v>936</v>
      </c>
      <c r="I2153" t="s">
        <v>1386</v>
      </c>
      <c r="K2153">
        <v>1</v>
      </c>
      <c r="L2153" t="s">
        <v>167</v>
      </c>
      <c r="M2153" t="str">
        <f t="shared" si="99"/>
        <v>MUDr. Dominika Lachmanová</v>
      </c>
      <c r="N2153">
        <f t="shared" si="100"/>
        <v>1</v>
      </c>
      <c r="O2153">
        <f t="shared" si="101"/>
        <v>1</v>
      </c>
    </row>
    <row r="2154" spans="1:15" x14ac:dyDescent="0.2">
      <c r="A2154">
        <v>89301081</v>
      </c>
      <c r="B2154" t="s">
        <v>1125</v>
      </c>
      <c r="C2154" t="s">
        <v>77</v>
      </c>
      <c r="D2154">
        <v>5</v>
      </c>
      <c r="E2154" s="1">
        <v>40695</v>
      </c>
      <c r="H2154" t="s">
        <v>58</v>
      </c>
      <c r="I2154" t="s">
        <v>1182</v>
      </c>
      <c r="K2154">
        <v>0.7</v>
      </c>
      <c r="L2154" t="s">
        <v>27</v>
      </c>
      <c r="M2154" t="str">
        <f t="shared" si="99"/>
        <v>Lenka Laichmanová</v>
      </c>
      <c r="N2154">
        <f t="shared" si="100"/>
        <v>2</v>
      </c>
      <c r="O2154">
        <f t="shared" si="101"/>
        <v>1</v>
      </c>
    </row>
    <row r="2155" spans="1:15" x14ac:dyDescent="0.2">
      <c r="A2155">
        <v>89301084</v>
      </c>
      <c r="B2155" t="s">
        <v>1125</v>
      </c>
      <c r="C2155" t="s">
        <v>1241</v>
      </c>
      <c r="D2155">
        <v>5</v>
      </c>
      <c r="E2155" s="1">
        <v>40695</v>
      </c>
      <c r="H2155" t="s">
        <v>58</v>
      </c>
      <c r="I2155" t="s">
        <v>1182</v>
      </c>
      <c r="K2155">
        <v>0.3</v>
      </c>
      <c r="L2155" t="s">
        <v>27</v>
      </c>
      <c r="M2155" t="str">
        <f t="shared" si="99"/>
        <v>Lenka Laichmanová</v>
      </c>
      <c r="N2155">
        <f t="shared" si="100"/>
        <v>2</v>
      </c>
      <c r="O2155">
        <f t="shared" si="101"/>
        <v>1</v>
      </c>
    </row>
    <row r="2156" spans="1:15" x14ac:dyDescent="0.2">
      <c r="A2156">
        <v>89301145</v>
      </c>
      <c r="B2156" t="s">
        <v>1700</v>
      </c>
      <c r="C2156" t="s">
        <v>1749</v>
      </c>
      <c r="D2156">
        <v>10</v>
      </c>
      <c r="E2156" s="1">
        <v>40269</v>
      </c>
      <c r="H2156" t="s">
        <v>793</v>
      </c>
      <c r="I2156" t="s">
        <v>1751</v>
      </c>
      <c r="K2156">
        <v>1</v>
      </c>
      <c r="L2156" t="s">
        <v>19</v>
      </c>
      <c r="M2156" t="str">
        <f t="shared" si="99"/>
        <v>Soňa Lajčíková</v>
      </c>
      <c r="N2156">
        <f t="shared" si="100"/>
        <v>1</v>
      </c>
      <c r="O2156">
        <f t="shared" si="101"/>
        <v>1</v>
      </c>
    </row>
    <row r="2157" spans="1:15" x14ac:dyDescent="0.2">
      <c r="A2157">
        <v>89301063</v>
      </c>
      <c r="B2157" t="s">
        <v>808</v>
      </c>
      <c r="C2157" t="s">
        <v>229</v>
      </c>
      <c r="D2157">
        <v>5</v>
      </c>
      <c r="E2157" s="1">
        <v>43070</v>
      </c>
      <c r="H2157" t="s">
        <v>21</v>
      </c>
      <c r="I2157" t="s">
        <v>879</v>
      </c>
      <c r="K2157">
        <v>0.5</v>
      </c>
      <c r="L2157" t="s">
        <v>19</v>
      </c>
      <c r="M2157" t="str">
        <f t="shared" si="99"/>
        <v>Lucie Lakomá</v>
      </c>
      <c r="N2157">
        <f t="shared" si="100"/>
        <v>1</v>
      </c>
      <c r="O2157">
        <f t="shared" si="101"/>
        <v>0.5</v>
      </c>
    </row>
    <row r="2158" spans="1:15" x14ac:dyDescent="0.2">
      <c r="A2158">
        <v>89301063</v>
      </c>
      <c r="B2158" t="s">
        <v>808</v>
      </c>
      <c r="C2158" t="s">
        <v>229</v>
      </c>
      <c r="D2158">
        <v>5</v>
      </c>
      <c r="E2158" s="1">
        <v>39814</v>
      </c>
      <c r="H2158" t="s">
        <v>288</v>
      </c>
      <c r="I2158" t="s">
        <v>879</v>
      </c>
      <c r="K2158">
        <v>1</v>
      </c>
      <c r="L2158" t="s">
        <v>27</v>
      </c>
      <c r="M2158" t="str">
        <f t="shared" si="99"/>
        <v>Markéta Lakomá</v>
      </c>
      <c r="N2158">
        <f t="shared" si="100"/>
        <v>1</v>
      </c>
      <c r="O2158">
        <f t="shared" si="101"/>
        <v>1</v>
      </c>
    </row>
    <row r="2159" spans="1:15" x14ac:dyDescent="0.2">
      <c r="A2159">
        <v>89301082</v>
      </c>
      <c r="B2159" t="s">
        <v>1220</v>
      </c>
      <c r="C2159" t="s">
        <v>351</v>
      </c>
      <c r="D2159">
        <v>10</v>
      </c>
      <c r="E2159" s="1">
        <v>44819</v>
      </c>
      <c r="G2159" t="s">
        <v>13</v>
      </c>
      <c r="H2159" t="s">
        <v>209</v>
      </c>
      <c r="I2159" t="s">
        <v>879</v>
      </c>
      <c r="K2159">
        <v>1</v>
      </c>
      <c r="L2159" t="s">
        <v>1222</v>
      </c>
      <c r="M2159" t="str">
        <f t="shared" si="99"/>
        <v>Mgr. Petra Lakomá</v>
      </c>
      <c r="N2159">
        <f t="shared" si="100"/>
        <v>1</v>
      </c>
      <c r="O2159">
        <f t="shared" si="101"/>
        <v>1</v>
      </c>
    </row>
    <row r="2160" spans="1:15" x14ac:dyDescent="0.2">
      <c r="A2160">
        <v>89301181</v>
      </c>
      <c r="B2160" t="s">
        <v>1949</v>
      </c>
      <c r="C2160" t="s">
        <v>1950</v>
      </c>
      <c r="D2160">
        <v>5</v>
      </c>
      <c r="E2160" s="1">
        <v>41275</v>
      </c>
      <c r="H2160" t="s">
        <v>42</v>
      </c>
      <c r="I2160" t="s">
        <v>879</v>
      </c>
      <c r="K2160">
        <v>0.7</v>
      </c>
      <c r="L2160" t="s">
        <v>51</v>
      </c>
      <c r="M2160" t="str">
        <f t="shared" si="99"/>
        <v>Jana Lakomá</v>
      </c>
      <c r="N2160">
        <f t="shared" si="100"/>
        <v>2</v>
      </c>
      <c r="O2160">
        <f t="shared" si="101"/>
        <v>1</v>
      </c>
    </row>
    <row r="2161" spans="1:16" x14ac:dyDescent="0.2">
      <c r="A2161">
        <v>89301186</v>
      </c>
      <c r="B2161" t="s">
        <v>1949</v>
      </c>
      <c r="C2161" t="s">
        <v>2003</v>
      </c>
      <c r="D2161">
        <v>10</v>
      </c>
      <c r="E2161" s="1">
        <v>39814</v>
      </c>
      <c r="H2161" t="s">
        <v>42</v>
      </c>
      <c r="I2161" t="s">
        <v>879</v>
      </c>
      <c r="K2161">
        <v>0.3</v>
      </c>
      <c r="L2161" t="s">
        <v>51</v>
      </c>
      <c r="M2161" t="str">
        <f t="shared" si="99"/>
        <v>Jana Lakomá</v>
      </c>
      <c r="N2161">
        <f t="shared" si="100"/>
        <v>2</v>
      </c>
      <c r="O2161">
        <f t="shared" si="101"/>
        <v>1</v>
      </c>
    </row>
    <row r="2162" spans="1:16" x14ac:dyDescent="0.2">
      <c r="A2162">
        <v>89301212</v>
      </c>
      <c r="B2162" t="s">
        <v>2044</v>
      </c>
      <c r="C2162" t="s">
        <v>351</v>
      </c>
      <c r="D2162">
        <v>10</v>
      </c>
      <c r="E2162" s="1">
        <v>43132</v>
      </c>
      <c r="H2162" t="s">
        <v>44</v>
      </c>
      <c r="I2162" t="s">
        <v>879</v>
      </c>
      <c r="K2162">
        <v>0.5</v>
      </c>
      <c r="L2162" t="s">
        <v>51</v>
      </c>
      <c r="M2162" t="str">
        <f t="shared" si="99"/>
        <v>Eva Lakomá</v>
      </c>
      <c r="N2162">
        <f t="shared" si="100"/>
        <v>2</v>
      </c>
      <c r="O2162">
        <f t="shared" si="101"/>
        <v>1</v>
      </c>
    </row>
    <row r="2163" spans="1:16" x14ac:dyDescent="0.2">
      <c r="A2163">
        <v>89301215</v>
      </c>
      <c r="B2163" t="s">
        <v>2044</v>
      </c>
      <c r="C2163" t="s">
        <v>2121</v>
      </c>
      <c r="D2163">
        <v>10</v>
      </c>
      <c r="E2163" s="1">
        <v>43132</v>
      </c>
      <c r="H2163" t="s">
        <v>44</v>
      </c>
      <c r="I2163" t="s">
        <v>879</v>
      </c>
      <c r="K2163">
        <v>0.5</v>
      </c>
      <c r="L2163" t="s">
        <v>51</v>
      </c>
      <c r="M2163" t="str">
        <f t="shared" si="99"/>
        <v>Eva Lakomá</v>
      </c>
      <c r="N2163">
        <f t="shared" si="100"/>
        <v>2</v>
      </c>
      <c r="O2163">
        <f t="shared" si="101"/>
        <v>1</v>
      </c>
    </row>
    <row r="2164" spans="1:16" x14ac:dyDescent="0.2">
      <c r="A2164">
        <v>89301321</v>
      </c>
      <c r="B2164" t="s">
        <v>2385</v>
      </c>
      <c r="C2164" t="s">
        <v>77</v>
      </c>
      <c r="D2164">
        <v>5</v>
      </c>
      <c r="E2164" s="1">
        <v>44805</v>
      </c>
      <c r="G2164" t="s">
        <v>20</v>
      </c>
      <c r="H2164" t="s">
        <v>67</v>
      </c>
      <c r="I2164" t="s">
        <v>879</v>
      </c>
      <c r="K2164">
        <v>1</v>
      </c>
      <c r="L2164" t="s">
        <v>51</v>
      </c>
      <c r="M2164" t="str">
        <f t="shared" si="99"/>
        <v>Bc. Kateřina Lakomá</v>
      </c>
      <c r="N2164">
        <f t="shared" si="100"/>
        <v>2</v>
      </c>
      <c r="O2164">
        <f t="shared" si="101"/>
        <v>2</v>
      </c>
      <c r="P2164" t="s">
        <v>3178</v>
      </c>
    </row>
    <row r="2165" spans="1:16" x14ac:dyDescent="0.2">
      <c r="A2165">
        <v>89301321</v>
      </c>
      <c r="B2165" t="s">
        <v>2385</v>
      </c>
      <c r="C2165" t="s">
        <v>77</v>
      </c>
      <c r="D2165">
        <v>5</v>
      </c>
      <c r="E2165" s="1">
        <v>44805</v>
      </c>
      <c r="G2165" t="s">
        <v>20</v>
      </c>
      <c r="H2165" t="s">
        <v>67</v>
      </c>
      <c r="I2165" t="s">
        <v>879</v>
      </c>
      <c r="K2165">
        <v>1</v>
      </c>
      <c r="L2165" t="s">
        <v>51</v>
      </c>
      <c r="M2165" t="str">
        <f t="shared" si="99"/>
        <v>Bc. Kateřina Lakomá</v>
      </c>
      <c r="N2165">
        <f t="shared" si="100"/>
        <v>2</v>
      </c>
      <c r="O2165">
        <f t="shared" si="101"/>
        <v>2</v>
      </c>
      <c r="P2165" t="s">
        <v>3178</v>
      </c>
    </row>
    <row r="2166" spans="1:16" x14ac:dyDescent="0.2">
      <c r="A2166">
        <v>89301600</v>
      </c>
      <c r="B2166" t="s">
        <v>2942</v>
      </c>
      <c r="C2166" t="s">
        <v>2942</v>
      </c>
      <c r="D2166">
        <v>10</v>
      </c>
      <c r="E2166" s="1">
        <v>44287</v>
      </c>
      <c r="H2166" t="s">
        <v>58</v>
      </c>
      <c r="I2166" t="s">
        <v>879</v>
      </c>
      <c r="K2166">
        <v>7.1400000000000005E-2</v>
      </c>
      <c r="L2166" t="s">
        <v>51</v>
      </c>
      <c r="M2166" t="str">
        <f t="shared" si="99"/>
        <v>Lenka Lakomá</v>
      </c>
      <c r="N2166">
        <f t="shared" si="100"/>
        <v>7</v>
      </c>
      <c r="O2166">
        <f t="shared" si="101"/>
        <v>0.49980000000000008</v>
      </c>
    </row>
    <row r="2167" spans="1:16" x14ac:dyDescent="0.2">
      <c r="A2167">
        <v>89301602</v>
      </c>
      <c r="B2167" t="s">
        <v>3011</v>
      </c>
      <c r="C2167" t="s">
        <v>3012</v>
      </c>
      <c r="D2167">
        <v>10</v>
      </c>
      <c r="E2167" s="1">
        <v>43556</v>
      </c>
      <c r="H2167" t="s">
        <v>58</v>
      </c>
      <c r="I2167" t="s">
        <v>879</v>
      </c>
      <c r="K2167">
        <v>7.1400000000000005E-2</v>
      </c>
      <c r="L2167" t="s">
        <v>51</v>
      </c>
      <c r="M2167" t="str">
        <f t="shared" si="99"/>
        <v>Lenka Lakomá</v>
      </c>
      <c r="N2167">
        <f t="shared" si="100"/>
        <v>7</v>
      </c>
      <c r="O2167">
        <f t="shared" si="101"/>
        <v>0.49980000000000008</v>
      </c>
    </row>
    <row r="2168" spans="1:16" x14ac:dyDescent="0.2">
      <c r="A2168">
        <v>89301604</v>
      </c>
      <c r="B2168" t="s">
        <v>3018</v>
      </c>
      <c r="C2168" t="s">
        <v>3019</v>
      </c>
      <c r="D2168">
        <v>10</v>
      </c>
      <c r="E2168" s="1">
        <v>43556</v>
      </c>
      <c r="H2168" t="s">
        <v>58</v>
      </c>
      <c r="I2168" t="s">
        <v>879</v>
      </c>
      <c r="K2168">
        <v>7.1400000000000005E-2</v>
      </c>
      <c r="L2168" t="s">
        <v>51</v>
      </c>
      <c r="M2168" t="str">
        <f t="shared" si="99"/>
        <v>Lenka Lakomá</v>
      </c>
      <c r="N2168">
        <f t="shared" si="100"/>
        <v>7</v>
      </c>
      <c r="O2168">
        <f t="shared" si="101"/>
        <v>0.49980000000000008</v>
      </c>
    </row>
    <row r="2169" spans="1:16" x14ac:dyDescent="0.2">
      <c r="A2169">
        <v>89301605</v>
      </c>
      <c r="B2169" t="s">
        <v>3023</v>
      </c>
      <c r="C2169" t="s">
        <v>3024</v>
      </c>
      <c r="D2169">
        <v>10</v>
      </c>
      <c r="E2169" s="1">
        <v>43556</v>
      </c>
      <c r="H2169" t="s">
        <v>58</v>
      </c>
      <c r="I2169" t="s">
        <v>879</v>
      </c>
      <c r="K2169">
        <v>7.1400000000000005E-2</v>
      </c>
      <c r="L2169" t="s">
        <v>51</v>
      </c>
      <c r="M2169" t="str">
        <f t="shared" si="99"/>
        <v>Lenka Lakomá</v>
      </c>
      <c r="N2169">
        <f t="shared" si="100"/>
        <v>7</v>
      </c>
      <c r="O2169">
        <f t="shared" si="101"/>
        <v>0.49980000000000008</v>
      </c>
    </row>
    <row r="2170" spans="1:16" x14ac:dyDescent="0.2">
      <c r="A2170">
        <v>89301606</v>
      </c>
      <c r="B2170" t="s">
        <v>3025</v>
      </c>
      <c r="C2170" t="s">
        <v>3026</v>
      </c>
      <c r="D2170">
        <v>10</v>
      </c>
      <c r="E2170" s="1">
        <v>44287</v>
      </c>
      <c r="H2170" t="s">
        <v>58</v>
      </c>
      <c r="I2170" t="s">
        <v>879</v>
      </c>
      <c r="K2170">
        <v>7.1400000000000005E-2</v>
      </c>
      <c r="L2170" t="s">
        <v>51</v>
      </c>
      <c r="M2170" t="str">
        <f t="shared" si="99"/>
        <v>Lenka Lakomá</v>
      </c>
      <c r="N2170">
        <f t="shared" si="100"/>
        <v>7</v>
      </c>
      <c r="O2170">
        <f t="shared" si="101"/>
        <v>0.49980000000000008</v>
      </c>
    </row>
    <row r="2171" spans="1:16" x14ac:dyDescent="0.2">
      <c r="A2171">
        <v>89301607</v>
      </c>
      <c r="B2171" t="s">
        <v>3027</v>
      </c>
      <c r="C2171" t="s">
        <v>3028</v>
      </c>
      <c r="D2171">
        <v>10</v>
      </c>
      <c r="E2171" s="1">
        <v>44287</v>
      </c>
      <c r="H2171" t="s">
        <v>58</v>
      </c>
      <c r="I2171" t="s">
        <v>879</v>
      </c>
      <c r="K2171">
        <v>7.1400000000000005E-2</v>
      </c>
      <c r="L2171" t="s">
        <v>51</v>
      </c>
      <c r="M2171" t="str">
        <f t="shared" si="99"/>
        <v>Lenka Lakomá</v>
      </c>
      <c r="N2171">
        <f t="shared" si="100"/>
        <v>7</v>
      </c>
      <c r="O2171">
        <f t="shared" si="101"/>
        <v>0.49980000000000008</v>
      </c>
    </row>
    <row r="2172" spans="1:16" x14ac:dyDescent="0.2">
      <c r="A2172">
        <v>89301608</v>
      </c>
      <c r="B2172" t="s">
        <v>3029</v>
      </c>
      <c r="C2172" t="s">
        <v>3029</v>
      </c>
      <c r="D2172">
        <v>10</v>
      </c>
      <c r="E2172" s="1">
        <v>44287</v>
      </c>
      <c r="H2172" t="s">
        <v>58</v>
      </c>
      <c r="I2172" t="s">
        <v>879</v>
      </c>
      <c r="K2172">
        <v>7.1400000000000005E-2</v>
      </c>
      <c r="L2172" t="s">
        <v>51</v>
      </c>
      <c r="M2172" t="str">
        <f t="shared" si="99"/>
        <v>Lenka Lakomá</v>
      </c>
      <c r="N2172">
        <f t="shared" si="100"/>
        <v>7</v>
      </c>
      <c r="O2172">
        <f t="shared" si="101"/>
        <v>0.49980000000000008</v>
      </c>
    </row>
    <row r="2173" spans="1:16" x14ac:dyDescent="0.2">
      <c r="A2173">
        <v>89301094</v>
      </c>
      <c r="B2173" t="s">
        <v>1259</v>
      </c>
      <c r="C2173" t="s">
        <v>1321</v>
      </c>
      <c r="D2173">
        <v>5</v>
      </c>
      <c r="E2173" s="1">
        <v>42353</v>
      </c>
      <c r="H2173" t="s">
        <v>65</v>
      </c>
      <c r="I2173" t="s">
        <v>1324</v>
      </c>
      <c r="K2173">
        <v>0.75</v>
      </c>
      <c r="L2173" t="s">
        <v>19</v>
      </c>
      <c r="M2173" t="str">
        <f t="shared" si="99"/>
        <v>Věra Lakvová</v>
      </c>
      <c r="N2173">
        <f t="shared" si="100"/>
        <v>1</v>
      </c>
      <c r="O2173">
        <f t="shared" si="101"/>
        <v>0.75</v>
      </c>
    </row>
    <row r="2174" spans="1:16" x14ac:dyDescent="0.2">
      <c r="A2174">
        <v>89301082</v>
      </c>
      <c r="B2174" t="s">
        <v>1220</v>
      </c>
      <c r="C2174" t="s">
        <v>351</v>
      </c>
      <c r="D2174">
        <v>10</v>
      </c>
      <c r="E2174" s="1">
        <v>39448</v>
      </c>
      <c r="H2174" t="s">
        <v>17</v>
      </c>
      <c r="I2174" t="s">
        <v>1235</v>
      </c>
      <c r="K2174">
        <v>1</v>
      </c>
      <c r="L2174" t="s">
        <v>51</v>
      </c>
      <c r="M2174" t="str">
        <f t="shared" si="99"/>
        <v>Marie Lamačová</v>
      </c>
      <c r="N2174">
        <f t="shared" si="100"/>
        <v>1</v>
      </c>
      <c r="O2174">
        <f t="shared" si="101"/>
        <v>1</v>
      </c>
    </row>
    <row r="2175" spans="1:16" x14ac:dyDescent="0.2">
      <c r="A2175">
        <v>89301600</v>
      </c>
      <c r="B2175" t="s">
        <v>2942</v>
      </c>
      <c r="C2175" t="s">
        <v>2942</v>
      </c>
      <c r="D2175">
        <v>10</v>
      </c>
      <c r="E2175" s="1">
        <v>44287</v>
      </c>
      <c r="H2175" t="s">
        <v>93</v>
      </c>
      <c r="I2175" t="s">
        <v>2967</v>
      </c>
      <c r="K2175">
        <v>0.14199999999999999</v>
      </c>
      <c r="L2175" t="s">
        <v>60</v>
      </c>
      <c r="M2175" t="str">
        <f t="shared" si="99"/>
        <v>Petr Lanc</v>
      </c>
      <c r="N2175">
        <f t="shared" si="100"/>
        <v>7</v>
      </c>
      <c r="O2175">
        <f t="shared" si="101"/>
        <v>0.99399999999999999</v>
      </c>
    </row>
    <row r="2176" spans="1:16" x14ac:dyDescent="0.2">
      <c r="A2176">
        <v>89301602</v>
      </c>
      <c r="B2176" t="s">
        <v>3011</v>
      </c>
      <c r="C2176" t="s">
        <v>3012</v>
      </c>
      <c r="D2176">
        <v>10</v>
      </c>
      <c r="E2176" s="1">
        <v>42583</v>
      </c>
      <c r="H2176" t="s">
        <v>93</v>
      </c>
      <c r="I2176" t="s">
        <v>2967</v>
      </c>
      <c r="K2176">
        <v>0.14199999999999999</v>
      </c>
      <c r="L2176" t="s">
        <v>60</v>
      </c>
      <c r="M2176" t="str">
        <f t="shared" si="99"/>
        <v>Petr Lanc</v>
      </c>
      <c r="N2176">
        <f t="shared" si="100"/>
        <v>7</v>
      </c>
      <c r="O2176">
        <f t="shared" si="101"/>
        <v>0.99399999999999999</v>
      </c>
    </row>
    <row r="2177" spans="1:15" x14ac:dyDescent="0.2">
      <c r="A2177">
        <v>89301604</v>
      </c>
      <c r="B2177" t="s">
        <v>3018</v>
      </c>
      <c r="C2177" t="s">
        <v>3019</v>
      </c>
      <c r="D2177">
        <v>10</v>
      </c>
      <c r="E2177" s="1">
        <v>42583</v>
      </c>
      <c r="H2177" t="s">
        <v>93</v>
      </c>
      <c r="I2177" t="s">
        <v>2967</v>
      </c>
      <c r="K2177">
        <v>0.14199999999999999</v>
      </c>
      <c r="L2177" t="s">
        <v>60</v>
      </c>
      <c r="M2177" t="str">
        <f t="shared" si="99"/>
        <v>Petr Lanc</v>
      </c>
      <c r="N2177">
        <f t="shared" si="100"/>
        <v>7</v>
      </c>
      <c r="O2177">
        <f t="shared" si="101"/>
        <v>0.99399999999999999</v>
      </c>
    </row>
    <row r="2178" spans="1:15" x14ac:dyDescent="0.2">
      <c r="A2178">
        <v>89301605</v>
      </c>
      <c r="B2178" t="s">
        <v>3023</v>
      </c>
      <c r="C2178" t="s">
        <v>3024</v>
      </c>
      <c r="D2178">
        <v>10</v>
      </c>
      <c r="E2178" s="1">
        <v>42583</v>
      </c>
      <c r="H2178" t="s">
        <v>93</v>
      </c>
      <c r="I2178" t="s">
        <v>2967</v>
      </c>
      <c r="K2178">
        <v>0.14199999999999999</v>
      </c>
      <c r="L2178" t="s">
        <v>60</v>
      </c>
      <c r="M2178" t="str">
        <f t="shared" si="99"/>
        <v>Petr Lanc</v>
      </c>
      <c r="N2178">
        <f t="shared" si="100"/>
        <v>7</v>
      </c>
      <c r="O2178">
        <f t="shared" si="101"/>
        <v>0.99399999999999999</v>
      </c>
    </row>
    <row r="2179" spans="1:15" x14ac:dyDescent="0.2">
      <c r="A2179">
        <v>89301606</v>
      </c>
      <c r="B2179" t="s">
        <v>3025</v>
      </c>
      <c r="C2179" t="s">
        <v>3026</v>
      </c>
      <c r="D2179">
        <v>10</v>
      </c>
      <c r="E2179" s="1">
        <v>42583</v>
      </c>
      <c r="H2179" t="s">
        <v>93</v>
      </c>
      <c r="I2179" t="s">
        <v>2967</v>
      </c>
      <c r="K2179">
        <v>0.14199999999999999</v>
      </c>
      <c r="L2179" t="s">
        <v>60</v>
      </c>
      <c r="M2179" t="str">
        <f t="shared" ref="M2179:M2242" si="102">IF(G2179="",H2179&amp;" "&amp;I2179,G2179&amp;" "&amp;H2179&amp;" "&amp;I2179)</f>
        <v>Petr Lanc</v>
      </c>
      <c r="N2179">
        <f t="shared" ref="N2179:N2242" si="103">COUNTIF(M:M,M2179)</f>
        <v>7</v>
      </c>
      <c r="O2179">
        <f t="shared" ref="O2179:O2242" si="104">SUMIFS(K:K,M:M,M2179)</f>
        <v>0.99399999999999999</v>
      </c>
    </row>
    <row r="2180" spans="1:15" x14ac:dyDescent="0.2">
      <c r="A2180">
        <v>89301607</v>
      </c>
      <c r="B2180" t="s">
        <v>3027</v>
      </c>
      <c r="C2180" t="s">
        <v>3028</v>
      </c>
      <c r="D2180">
        <v>10</v>
      </c>
      <c r="E2180" s="1">
        <v>42583</v>
      </c>
      <c r="H2180" t="s">
        <v>93</v>
      </c>
      <c r="I2180" t="s">
        <v>2967</v>
      </c>
      <c r="K2180">
        <v>0.14199999999999999</v>
      </c>
      <c r="L2180" t="s">
        <v>60</v>
      </c>
      <c r="M2180" t="str">
        <f t="shared" si="102"/>
        <v>Petr Lanc</v>
      </c>
      <c r="N2180">
        <f t="shared" si="103"/>
        <v>7</v>
      </c>
      <c r="O2180">
        <f t="shared" si="104"/>
        <v>0.99399999999999999</v>
      </c>
    </row>
    <row r="2181" spans="1:15" x14ac:dyDescent="0.2">
      <c r="A2181">
        <v>89301608</v>
      </c>
      <c r="B2181" t="s">
        <v>3029</v>
      </c>
      <c r="C2181" t="s">
        <v>3029</v>
      </c>
      <c r="D2181">
        <v>10</v>
      </c>
      <c r="E2181" s="1">
        <v>42583</v>
      </c>
      <c r="H2181" t="s">
        <v>93</v>
      </c>
      <c r="I2181" t="s">
        <v>2967</v>
      </c>
      <c r="K2181">
        <v>0.14199999999999999</v>
      </c>
      <c r="L2181" t="s">
        <v>60</v>
      </c>
      <c r="M2181" t="str">
        <f t="shared" si="102"/>
        <v>Petr Lanc</v>
      </c>
      <c r="N2181">
        <f t="shared" si="103"/>
        <v>7</v>
      </c>
      <c r="O2181">
        <f t="shared" si="104"/>
        <v>0.99399999999999999</v>
      </c>
    </row>
    <row r="2182" spans="1:15" x14ac:dyDescent="0.2">
      <c r="A2182">
        <v>89301173</v>
      </c>
      <c r="B2182" t="s">
        <v>1863</v>
      </c>
      <c r="C2182" t="s">
        <v>229</v>
      </c>
      <c r="D2182">
        <v>5</v>
      </c>
      <c r="E2182" s="1">
        <v>44440</v>
      </c>
      <c r="H2182" t="s">
        <v>200</v>
      </c>
      <c r="I2182" t="s">
        <v>1926</v>
      </c>
      <c r="J2182" t="s">
        <v>62</v>
      </c>
      <c r="K2182">
        <v>1</v>
      </c>
      <c r="L2182" t="s">
        <v>19</v>
      </c>
      <c r="M2182" t="str">
        <f t="shared" si="102"/>
        <v>Martina Lanerová</v>
      </c>
      <c r="N2182">
        <f t="shared" si="103"/>
        <v>1</v>
      </c>
      <c r="O2182">
        <f t="shared" si="104"/>
        <v>1</v>
      </c>
    </row>
    <row r="2183" spans="1:15" x14ac:dyDescent="0.2">
      <c r="A2183">
        <v>89301073</v>
      </c>
      <c r="B2183" t="s">
        <v>904</v>
      </c>
      <c r="C2183" t="s">
        <v>229</v>
      </c>
      <c r="D2183">
        <v>5</v>
      </c>
      <c r="E2183" s="1">
        <v>43556</v>
      </c>
      <c r="H2183" t="s">
        <v>491</v>
      </c>
      <c r="I2183" t="s">
        <v>929</v>
      </c>
      <c r="K2183">
        <v>1</v>
      </c>
      <c r="L2183" t="s">
        <v>19</v>
      </c>
      <c r="M2183" t="str">
        <f t="shared" si="102"/>
        <v>Dominik Lang</v>
      </c>
      <c r="N2183">
        <f t="shared" si="103"/>
        <v>1</v>
      </c>
      <c r="O2183">
        <f t="shared" si="104"/>
        <v>1</v>
      </c>
    </row>
    <row r="2184" spans="1:15" x14ac:dyDescent="0.2">
      <c r="A2184">
        <v>89301211</v>
      </c>
      <c r="B2184" t="s">
        <v>2044</v>
      </c>
      <c r="C2184" t="s">
        <v>77</v>
      </c>
      <c r="D2184">
        <v>5</v>
      </c>
      <c r="E2184" s="1">
        <v>43739</v>
      </c>
      <c r="G2184" t="s">
        <v>32</v>
      </c>
      <c r="H2184" t="s">
        <v>148</v>
      </c>
      <c r="I2184" t="s">
        <v>2081</v>
      </c>
      <c r="K2184">
        <v>1</v>
      </c>
      <c r="L2184" t="s">
        <v>167</v>
      </c>
      <c r="M2184" t="str">
        <f t="shared" si="102"/>
        <v>MUDr. Aleš Langer</v>
      </c>
      <c r="N2184">
        <f t="shared" si="103"/>
        <v>1</v>
      </c>
      <c r="O2184">
        <f t="shared" si="104"/>
        <v>1</v>
      </c>
    </row>
    <row r="2185" spans="1:15" x14ac:dyDescent="0.2">
      <c r="A2185">
        <v>89301608</v>
      </c>
      <c r="B2185" t="s">
        <v>3029</v>
      </c>
      <c r="C2185" t="s">
        <v>3029</v>
      </c>
      <c r="D2185">
        <v>10</v>
      </c>
      <c r="E2185" s="1">
        <v>43983</v>
      </c>
      <c r="G2185" t="s">
        <v>32</v>
      </c>
      <c r="H2185" t="s">
        <v>269</v>
      </c>
      <c r="I2185" t="s">
        <v>2081</v>
      </c>
      <c r="K2185">
        <v>0</v>
      </c>
      <c r="L2185" t="s">
        <v>140</v>
      </c>
      <c r="M2185" t="str">
        <f t="shared" si="102"/>
        <v>MUDr. František Langer</v>
      </c>
      <c r="N2185">
        <f t="shared" si="103"/>
        <v>1</v>
      </c>
      <c r="O2185">
        <f t="shared" si="104"/>
        <v>0</v>
      </c>
    </row>
    <row r="2186" spans="1:15" x14ac:dyDescent="0.2">
      <c r="A2186">
        <v>89301093</v>
      </c>
      <c r="B2186" t="s">
        <v>1259</v>
      </c>
      <c r="C2186" t="s">
        <v>229</v>
      </c>
      <c r="D2186">
        <v>5</v>
      </c>
      <c r="E2186" s="1">
        <v>40695</v>
      </c>
      <c r="G2186" t="s">
        <v>20</v>
      </c>
      <c r="H2186" t="s">
        <v>850</v>
      </c>
      <c r="I2186" t="s">
        <v>1299</v>
      </c>
      <c r="K2186">
        <v>0.75</v>
      </c>
      <c r="L2186" t="s">
        <v>19</v>
      </c>
      <c r="M2186" t="str">
        <f t="shared" si="102"/>
        <v>Bc. Romana Langerová</v>
      </c>
      <c r="N2186">
        <f t="shared" si="103"/>
        <v>1</v>
      </c>
      <c r="O2186">
        <f t="shared" si="104"/>
        <v>0.75</v>
      </c>
    </row>
    <row r="2187" spans="1:15" x14ac:dyDescent="0.2">
      <c r="A2187">
        <v>89301285</v>
      </c>
      <c r="B2187" t="s">
        <v>2300</v>
      </c>
      <c r="C2187" t="s">
        <v>2301</v>
      </c>
      <c r="D2187">
        <v>10</v>
      </c>
      <c r="E2187" s="1">
        <v>44385</v>
      </c>
      <c r="G2187" t="s">
        <v>13</v>
      </c>
      <c r="H2187" t="s">
        <v>54</v>
      </c>
      <c r="I2187" t="s">
        <v>1299</v>
      </c>
      <c r="K2187">
        <v>0.5</v>
      </c>
      <c r="L2187" t="s">
        <v>1222</v>
      </c>
      <c r="M2187" t="str">
        <f t="shared" si="102"/>
        <v>Mgr. Hana Langerová</v>
      </c>
      <c r="N2187">
        <f t="shared" si="103"/>
        <v>1</v>
      </c>
      <c r="O2187">
        <f t="shared" si="104"/>
        <v>0.5</v>
      </c>
    </row>
    <row r="2188" spans="1:15" x14ac:dyDescent="0.2">
      <c r="A2188">
        <v>89301506</v>
      </c>
      <c r="B2188" t="s">
        <v>2805</v>
      </c>
      <c r="C2188" t="s">
        <v>2880</v>
      </c>
      <c r="D2188">
        <v>10</v>
      </c>
      <c r="E2188" s="1">
        <v>41275</v>
      </c>
      <c r="H2188" t="s">
        <v>249</v>
      </c>
      <c r="I2188" t="s">
        <v>1299</v>
      </c>
      <c r="K2188">
        <v>1</v>
      </c>
      <c r="L2188" t="s">
        <v>19</v>
      </c>
      <c r="M2188" t="str">
        <f t="shared" si="102"/>
        <v>Žaneta Langerová</v>
      </c>
      <c r="N2188">
        <f t="shared" si="103"/>
        <v>1</v>
      </c>
      <c r="O2188">
        <f t="shared" si="104"/>
        <v>1</v>
      </c>
    </row>
    <row r="2189" spans="1:15" x14ac:dyDescent="0.2">
      <c r="A2189">
        <v>89301600</v>
      </c>
      <c r="B2189" t="s">
        <v>2942</v>
      </c>
      <c r="C2189" t="s">
        <v>2942</v>
      </c>
      <c r="D2189">
        <v>10</v>
      </c>
      <c r="E2189" s="1">
        <v>44287</v>
      </c>
      <c r="G2189" t="s">
        <v>20</v>
      </c>
      <c r="H2189" t="s">
        <v>1045</v>
      </c>
      <c r="I2189" t="s">
        <v>2972</v>
      </c>
      <c r="K2189">
        <v>0.14199999999999999</v>
      </c>
      <c r="L2189" t="s">
        <v>51</v>
      </c>
      <c r="M2189" t="str">
        <f t="shared" si="102"/>
        <v>Bc. Václav Lankaš</v>
      </c>
      <c r="N2189">
        <f t="shared" si="103"/>
        <v>7</v>
      </c>
      <c r="O2189">
        <f t="shared" si="104"/>
        <v>0.99399999999999999</v>
      </c>
    </row>
    <row r="2190" spans="1:15" x14ac:dyDescent="0.2">
      <c r="A2190">
        <v>89301602</v>
      </c>
      <c r="B2190" t="s">
        <v>3011</v>
      </c>
      <c r="C2190" t="s">
        <v>3012</v>
      </c>
      <c r="D2190">
        <v>10</v>
      </c>
      <c r="E2190" s="1">
        <v>42309</v>
      </c>
      <c r="G2190" t="s">
        <v>20</v>
      </c>
      <c r="H2190" t="s">
        <v>1045</v>
      </c>
      <c r="I2190" t="s">
        <v>2972</v>
      </c>
      <c r="K2190">
        <v>0.14199999999999999</v>
      </c>
      <c r="L2190" t="s">
        <v>51</v>
      </c>
      <c r="M2190" t="str">
        <f t="shared" si="102"/>
        <v>Bc. Václav Lankaš</v>
      </c>
      <c r="N2190">
        <f t="shared" si="103"/>
        <v>7</v>
      </c>
      <c r="O2190">
        <f t="shared" si="104"/>
        <v>0.99399999999999999</v>
      </c>
    </row>
    <row r="2191" spans="1:15" x14ac:dyDescent="0.2">
      <c r="A2191">
        <v>89301604</v>
      </c>
      <c r="B2191" t="s">
        <v>3018</v>
      </c>
      <c r="C2191" t="s">
        <v>3019</v>
      </c>
      <c r="D2191">
        <v>10</v>
      </c>
      <c r="E2191" s="1">
        <v>42309</v>
      </c>
      <c r="G2191" t="s">
        <v>20</v>
      </c>
      <c r="H2191" t="s">
        <v>1045</v>
      </c>
      <c r="I2191" t="s">
        <v>2972</v>
      </c>
      <c r="K2191">
        <v>0.14199999999999999</v>
      </c>
      <c r="L2191" t="s">
        <v>51</v>
      </c>
      <c r="M2191" t="str">
        <f t="shared" si="102"/>
        <v>Bc. Václav Lankaš</v>
      </c>
      <c r="N2191">
        <f t="shared" si="103"/>
        <v>7</v>
      </c>
      <c r="O2191">
        <f t="shared" si="104"/>
        <v>0.99399999999999999</v>
      </c>
    </row>
    <row r="2192" spans="1:15" x14ac:dyDescent="0.2">
      <c r="A2192">
        <v>89301605</v>
      </c>
      <c r="B2192" t="s">
        <v>3023</v>
      </c>
      <c r="C2192" t="s">
        <v>3024</v>
      </c>
      <c r="D2192">
        <v>10</v>
      </c>
      <c r="E2192" s="1">
        <v>42309</v>
      </c>
      <c r="G2192" t="s">
        <v>20</v>
      </c>
      <c r="H2192" t="s">
        <v>1045</v>
      </c>
      <c r="I2192" t="s">
        <v>2972</v>
      </c>
      <c r="K2192">
        <v>0.14199999999999999</v>
      </c>
      <c r="L2192" t="s">
        <v>51</v>
      </c>
      <c r="M2192" t="str">
        <f t="shared" si="102"/>
        <v>Bc. Václav Lankaš</v>
      </c>
      <c r="N2192">
        <f t="shared" si="103"/>
        <v>7</v>
      </c>
      <c r="O2192">
        <f t="shared" si="104"/>
        <v>0.99399999999999999</v>
      </c>
    </row>
    <row r="2193" spans="1:15" x14ac:dyDescent="0.2">
      <c r="A2193">
        <v>89301606</v>
      </c>
      <c r="B2193" t="s">
        <v>3025</v>
      </c>
      <c r="C2193" t="s">
        <v>3026</v>
      </c>
      <c r="D2193">
        <v>10</v>
      </c>
      <c r="E2193" s="1">
        <v>42309</v>
      </c>
      <c r="G2193" t="s">
        <v>20</v>
      </c>
      <c r="H2193" t="s">
        <v>1045</v>
      </c>
      <c r="I2193" t="s">
        <v>2972</v>
      </c>
      <c r="K2193">
        <v>0.14199999999999999</v>
      </c>
      <c r="L2193" t="s">
        <v>51</v>
      </c>
      <c r="M2193" t="str">
        <f t="shared" si="102"/>
        <v>Bc. Václav Lankaš</v>
      </c>
      <c r="N2193">
        <f t="shared" si="103"/>
        <v>7</v>
      </c>
      <c r="O2193">
        <f t="shared" si="104"/>
        <v>0.99399999999999999</v>
      </c>
    </row>
    <row r="2194" spans="1:15" x14ac:dyDescent="0.2">
      <c r="A2194">
        <v>89301607</v>
      </c>
      <c r="B2194" t="s">
        <v>3027</v>
      </c>
      <c r="C2194" t="s">
        <v>3028</v>
      </c>
      <c r="D2194">
        <v>10</v>
      </c>
      <c r="E2194" s="1">
        <v>42309</v>
      </c>
      <c r="G2194" t="s">
        <v>20</v>
      </c>
      <c r="H2194" t="s">
        <v>1045</v>
      </c>
      <c r="I2194" t="s">
        <v>2972</v>
      </c>
      <c r="K2194">
        <v>0.14199999999999999</v>
      </c>
      <c r="L2194" t="s">
        <v>51</v>
      </c>
      <c r="M2194" t="str">
        <f t="shared" si="102"/>
        <v>Bc. Václav Lankaš</v>
      </c>
      <c r="N2194">
        <f t="shared" si="103"/>
        <v>7</v>
      </c>
      <c r="O2194">
        <f t="shared" si="104"/>
        <v>0.99399999999999999</v>
      </c>
    </row>
    <row r="2195" spans="1:15" x14ac:dyDescent="0.2">
      <c r="A2195">
        <v>89301608</v>
      </c>
      <c r="B2195" t="s">
        <v>3029</v>
      </c>
      <c r="C2195" t="s">
        <v>3029</v>
      </c>
      <c r="D2195">
        <v>10</v>
      </c>
      <c r="E2195" s="1">
        <v>42309</v>
      </c>
      <c r="G2195" t="s">
        <v>20</v>
      </c>
      <c r="H2195" t="s">
        <v>1045</v>
      </c>
      <c r="I2195" t="s">
        <v>2972</v>
      </c>
      <c r="K2195">
        <v>0.14199999999999999</v>
      </c>
      <c r="L2195" t="s">
        <v>51</v>
      </c>
      <c r="M2195" t="str">
        <f t="shared" si="102"/>
        <v>Bc. Václav Lankaš</v>
      </c>
      <c r="N2195">
        <f t="shared" si="103"/>
        <v>7</v>
      </c>
      <c r="O2195">
        <f t="shared" si="104"/>
        <v>0.99399999999999999</v>
      </c>
    </row>
    <row r="2196" spans="1:15" x14ac:dyDescent="0.2">
      <c r="A2196">
        <v>89301600</v>
      </c>
      <c r="B2196" t="s">
        <v>2942</v>
      </c>
      <c r="C2196" t="s">
        <v>2942</v>
      </c>
      <c r="D2196">
        <v>10</v>
      </c>
      <c r="E2196" s="1">
        <v>44287</v>
      </c>
      <c r="G2196" t="s">
        <v>20</v>
      </c>
      <c r="H2196" t="s">
        <v>717</v>
      </c>
      <c r="I2196" t="s">
        <v>2970</v>
      </c>
      <c r="K2196">
        <v>0.14199999999999999</v>
      </c>
      <c r="L2196" t="s">
        <v>19</v>
      </c>
      <c r="M2196" t="str">
        <f t="shared" si="102"/>
        <v>Bc. Nela Lankašová Horáčková</v>
      </c>
      <c r="N2196">
        <f t="shared" si="103"/>
        <v>7</v>
      </c>
      <c r="O2196">
        <f t="shared" si="104"/>
        <v>0.99399999999999999</v>
      </c>
    </row>
    <row r="2197" spans="1:15" x14ac:dyDescent="0.2">
      <c r="A2197">
        <v>89301602</v>
      </c>
      <c r="B2197" t="s">
        <v>3011</v>
      </c>
      <c r="C2197" t="s">
        <v>3012</v>
      </c>
      <c r="D2197">
        <v>10</v>
      </c>
      <c r="E2197" s="1">
        <v>43556</v>
      </c>
      <c r="G2197" t="s">
        <v>20</v>
      </c>
      <c r="H2197" t="s">
        <v>717</v>
      </c>
      <c r="I2197" t="s">
        <v>2970</v>
      </c>
      <c r="K2197">
        <v>0.14199999999999999</v>
      </c>
      <c r="L2197" t="s">
        <v>19</v>
      </c>
      <c r="M2197" t="str">
        <f t="shared" si="102"/>
        <v>Bc. Nela Lankašová Horáčková</v>
      </c>
      <c r="N2197">
        <f t="shared" si="103"/>
        <v>7</v>
      </c>
      <c r="O2197">
        <f t="shared" si="104"/>
        <v>0.99399999999999999</v>
      </c>
    </row>
    <row r="2198" spans="1:15" x14ac:dyDescent="0.2">
      <c r="A2198">
        <v>89301604</v>
      </c>
      <c r="B2198" t="s">
        <v>3018</v>
      </c>
      <c r="C2198" t="s">
        <v>3019</v>
      </c>
      <c r="D2198">
        <v>10</v>
      </c>
      <c r="E2198" s="1">
        <v>43556</v>
      </c>
      <c r="G2198" t="s">
        <v>20</v>
      </c>
      <c r="H2198" t="s">
        <v>717</v>
      </c>
      <c r="I2198" t="s">
        <v>2970</v>
      </c>
      <c r="K2198">
        <v>0.14199999999999999</v>
      </c>
      <c r="L2198" t="s">
        <v>19</v>
      </c>
      <c r="M2198" t="str">
        <f t="shared" si="102"/>
        <v>Bc. Nela Lankašová Horáčková</v>
      </c>
      <c r="N2198">
        <f t="shared" si="103"/>
        <v>7</v>
      </c>
      <c r="O2198">
        <f t="shared" si="104"/>
        <v>0.99399999999999999</v>
      </c>
    </row>
    <row r="2199" spans="1:15" x14ac:dyDescent="0.2">
      <c r="A2199">
        <v>89301605</v>
      </c>
      <c r="B2199" t="s">
        <v>3023</v>
      </c>
      <c r="C2199" t="s">
        <v>3024</v>
      </c>
      <c r="D2199">
        <v>10</v>
      </c>
      <c r="E2199" s="1">
        <v>43556</v>
      </c>
      <c r="G2199" t="s">
        <v>20</v>
      </c>
      <c r="H2199" t="s">
        <v>717</v>
      </c>
      <c r="I2199" t="s">
        <v>2970</v>
      </c>
      <c r="K2199">
        <v>0.14199999999999999</v>
      </c>
      <c r="L2199" t="s">
        <v>19</v>
      </c>
      <c r="M2199" t="str">
        <f t="shared" si="102"/>
        <v>Bc. Nela Lankašová Horáčková</v>
      </c>
      <c r="N2199">
        <f t="shared" si="103"/>
        <v>7</v>
      </c>
      <c r="O2199">
        <f t="shared" si="104"/>
        <v>0.99399999999999999</v>
      </c>
    </row>
    <row r="2200" spans="1:15" x14ac:dyDescent="0.2">
      <c r="A2200">
        <v>89301606</v>
      </c>
      <c r="B2200" t="s">
        <v>3025</v>
      </c>
      <c r="C2200" t="s">
        <v>3026</v>
      </c>
      <c r="D2200">
        <v>10</v>
      </c>
      <c r="E2200" s="1">
        <v>43556</v>
      </c>
      <c r="G2200" t="s">
        <v>20</v>
      </c>
      <c r="H2200" t="s">
        <v>717</v>
      </c>
      <c r="I2200" t="s">
        <v>2970</v>
      </c>
      <c r="K2200">
        <v>0.14199999999999999</v>
      </c>
      <c r="L2200" t="s">
        <v>19</v>
      </c>
      <c r="M2200" t="str">
        <f t="shared" si="102"/>
        <v>Bc. Nela Lankašová Horáčková</v>
      </c>
      <c r="N2200">
        <f t="shared" si="103"/>
        <v>7</v>
      </c>
      <c r="O2200">
        <f t="shared" si="104"/>
        <v>0.99399999999999999</v>
      </c>
    </row>
    <row r="2201" spans="1:15" x14ac:dyDescent="0.2">
      <c r="A2201">
        <v>89301607</v>
      </c>
      <c r="B2201" t="s">
        <v>3027</v>
      </c>
      <c r="C2201" t="s">
        <v>3028</v>
      </c>
      <c r="D2201">
        <v>10</v>
      </c>
      <c r="E2201" s="1">
        <v>43556</v>
      </c>
      <c r="G2201" t="s">
        <v>20</v>
      </c>
      <c r="H2201" t="s">
        <v>717</v>
      </c>
      <c r="I2201" t="s">
        <v>2970</v>
      </c>
      <c r="K2201">
        <v>0.14199999999999999</v>
      </c>
      <c r="L2201" t="s">
        <v>19</v>
      </c>
      <c r="M2201" t="str">
        <f t="shared" si="102"/>
        <v>Bc. Nela Lankašová Horáčková</v>
      </c>
      <c r="N2201">
        <f t="shared" si="103"/>
        <v>7</v>
      </c>
      <c r="O2201">
        <f t="shared" si="104"/>
        <v>0.99399999999999999</v>
      </c>
    </row>
    <row r="2202" spans="1:15" x14ac:dyDescent="0.2">
      <c r="A2202">
        <v>89301608</v>
      </c>
      <c r="B2202" t="s">
        <v>3029</v>
      </c>
      <c r="C2202" t="s">
        <v>3029</v>
      </c>
      <c r="D2202">
        <v>10</v>
      </c>
      <c r="E2202" s="1">
        <v>43556</v>
      </c>
      <c r="G2202" t="s">
        <v>20</v>
      </c>
      <c r="H2202" t="s">
        <v>717</v>
      </c>
      <c r="I2202" t="s">
        <v>2970</v>
      </c>
      <c r="K2202">
        <v>0.14199999999999999</v>
      </c>
      <c r="L2202" t="s">
        <v>19</v>
      </c>
      <c r="M2202" t="str">
        <f t="shared" si="102"/>
        <v>Bc. Nela Lankašová Horáčková</v>
      </c>
      <c r="N2202">
        <f t="shared" si="103"/>
        <v>7</v>
      </c>
      <c r="O2202">
        <f t="shared" si="104"/>
        <v>0.99399999999999999</v>
      </c>
    </row>
    <row r="2203" spans="1:15" x14ac:dyDescent="0.2">
      <c r="A2203">
        <v>89301325</v>
      </c>
      <c r="B2203" t="s">
        <v>2385</v>
      </c>
      <c r="C2203" t="s">
        <v>2465</v>
      </c>
      <c r="D2203">
        <v>10</v>
      </c>
      <c r="E2203" s="1">
        <v>39448</v>
      </c>
      <c r="H2203" t="s">
        <v>49</v>
      </c>
      <c r="I2203" t="s">
        <v>2472</v>
      </c>
      <c r="K2203">
        <v>1</v>
      </c>
      <c r="L2203" t="s">
        <v>19</v>
      </c>
      <c r="M2203" t="str">
        <f t="shared" si="102"/>
        <v>Anna Lapčíková</v>
      </c>
      <c r="N2203">
        <f t="shared" si="103"/>
        <v>1</v>
      </c>
      <c r="O2203">
        <f t="shared" si="104"/>
        <v>1</v>
      </c>
    </row>
    <row r="2204" spans="1:15" x14ac:dyDescent="0.2">
      <c r="A2204">
        <v>89305247</v>
      </c>
      <c r="B2204" t="s">
        <v>3126</v>
      </c>
      <c r="C2204" t="s">
        <v>3135</v>
      </c>
      <c r="D2204">
        <v>15</v>
      </c>
      <c r="E2204" s="1">
        <v>44440</v>
      </c>
      <c r="G2204" t="s">
        <v>2182</v>
      </c>
      <c r="H2204" t="s">
        <v>340</v>
      </c>
      <c r="I2204" t="s">
        <v>3141</v>
      </c>
      <c r="K2204">
        <v>0.05</v>
      </c>
      <c r="L2204" t="s">
        <v>2187</v>
      </c>
      <c r="M2204" t="str">
        <f t="shared" si="102"/>
        <v>MDDr. Peter Lariš</v>
      </c>
      <c r="N2204">
        <f t="shared" si="103"/>
        <v>1</v>
      </c>
      <c r="O2204">
        <f t="shared" si="104"/>
        <v>0.05</v>
      </c>
    </row>
    <row r="2205" spans="1:15" x14ac:dyDescent="0.2">
      <c r="A2205">
        <v>89301091</v>
      </c>
      <c r="B2205" t="s">
        <v>1259</v>
      </c>
      <c r="C2205" t="s">
        <v>77</v>
      </c>
      <c r="D2205">
        <v>5</v>
      </c>
      <c r="E2205" s="1">
        <v>43282</v>
      </c>
      <c r="G2205" t="s">
        <v>32</v>
      </c>
      <c r="H2205" t="s">
        <v>163</v>
      </c>
      <c r="I2205" t="s">
        <v>1281</v>
      </c>
      <c r="K2205">
        <v>1</v>
      </c>
      <c r="L2205" t="s">
        <v>167</v>
      </c>
      <c r="M2205" t="str">
        <f t="shared" si="102"/>
        <v>MUDr. Jakub Lasák</v>
      </c>
      <c r="N2205">
        <f t="shared" si="103"/>
        <v>1</v>
      </c>
      <c r="O2205">
        <f t="shared" si="104"/>
        <v>1</v>
      </c>
    </row>
    <row r="2206" spans="1:15" x14ac:dyDescent="0.2">
      <c r="A2206">
        <v>89301021</v>
      </c>
      <c r="B2206" t="s">
        <v>304</v>
      </c>
      <c r="C2206" t="s">
        <v>77</v>
      </c>
      <c r="D2206">
        <v>5</v>
      </c>
      <c r="E2206" s="1">
        <v>41609</v>
      </c>
      <c r="H2206" t="s">
        <v>207</v>
      </c>
      <c r="I2206" t="s">
        <v>326</v>
      </c>
      <c r="K2206">
        <v>1</v>
      </c>
      <c r="L2206" t="s">
        <v>27</v>
      </c>
      <c r="M2206" t="str">
        <f t="shared" si="102"/>
        <v>Helena Laštůvková</v>
      </c>
      <c r="N2206">
        <f t="shared" si="103"/>
        <v>1</v>
      </c>
      <c r="O2206">
        <f t="shared" si="104"/>
        <v>1</v>
      </c>
    </row>
    <row r="2207" spans="1:15" x14ac:dyDescent="0.2">
      <c r="A2207">
        <v>89301011</v>
      </c>
      <c r="B2207" t="s">
        <v>76</v>
      </c>
      <c r="C2207" t="s">
        <v>77</v>
      </c>
      <c r="D2207">
        <v>5</v>
      </c>
      <c r="E2207" s="1">
        <v>41852</v>
      </c>
      <c r="G2207" t="s">
        <v>32</v>
      </c>
      <c r="H2207" t="s">
        <v>86</v>
      </c>
      <c r="I2207" t="s">
        <v>154</v>
      </c>
      <c r="K2207">
        <v>1</v>
      </c>
      <c r="L2207" t="s">
        <v>140</v>
      </c>
      <c r="M2207" t="str">
        <f t="shared" si="102"/>
        <v>MUDr. Jan Látal</v>
      </c>
      <c r="N2207">
        <f t="shared" si="103"/>
        <v>1</v>
      </c>
      <c r="O2207">
        <f t="shared" si="104"/>
        <v>1</v>
      </c>
    </row>
    <row r="2208" spans="1:15" x14ac:dyDescent="0.2">
      <c r="A2208">
        <v>89301321</v>
      </c>
      <c r="B2208" t="s">
        <v>2385</v>
      </c>
      <c r="C2208" t="s">
        <v>77</v>
      </c>
      <c r="D2208">
        <v>5</v>
      </c>
      <c r="E2208" s="1">
        <v>44743</v>
      </c>
      <c r="G2208" t="s">
        <v>32</v>
      </c>
      <c r="H2208" t="s">
        <v>495</v>
      </c>
      <c r="I2208" t="s">
        <v>154</v>
      </c>
      <c r="K2208">
        <v>1</v>
      </c>
      <c r="L2208" t="s">
        <v>167</v>
      </c>
      <c r="M2208" t="str">
        <f t="shared" si="102"/>
        <v>MUDr. Vojtěch Látal</v>
      </c>
      <c r="N2208">
        <f t="shared" si="103"/>
        <v>1</v>
      </c>
      <c r="O2208">
        <f t="shared" si="104"/>
        <v>1</v>
      </c>
    </row>
    <row r="2209" spans="1:15" x14ac:dyDescent="0.2">
      <c r="A2209">
        <v>89301101</v>
      </c>
      <c r="B2209" t="s">
        <v>1326</v>
      </c>
      <c r="C2209" t="s">
        <v>77</v>
      </c>
      <c r="D2209">
        <v>5</v>
      </c>
      <c r="E2209" s="1">
        <v>42370</v>
      </c>
      <c r="G2209" t="s">
        <v>32</v>
      </c>
      <c r="H2209" t="s">
        <v>72</v>
      </c>
      <c r="I2209" t="s">
        <v>1360</v>
      </c>
      <c r="K2209">
        <v>0.4</v>
      </c>
      <c r="L2209" t="s">
        <v>36</v>
      </c>
      <c r="M2209" t="str">
        <f t="shared" si="102"/>
        <v>MUDr. Vendula Látalová</v>
      </c>
      <c r="N2209">
        <f t="shared" si="103"/>
        <v>3</v>
      </c>
      <c r="O2209">
        <f t="shared" si="104"/>
        <v>0.9</v>
      </c>
    </row>
    <row r="2210" spans="1:15" x14ac:dyDescent="0.2">
      <c r="A2210">
        <v>89301107</v>
      </c>
      <c r="B2210" t="s">
        <v>1326</v>
      </c>
      <c r="C2210" t="s">
        <v>1487</v>
      </c>
      <c r="D2210">
        <v>10</v>
      </c>
      <c r="E2210" s="1">
        <v>42370</v>
      </c>
      <c r="G2210" t="s">
        <v>32</v>
      </c>
      <c r="H2210" t="s">
        <v>72</v>
      </c>
      <c r="I2210" t="s">
        <v>1360</v>
      </c>
      <c r="K2210">
        <v>0.5</v>
      </c>
      <c r="L2210" t="s">
        <v>36</v>
      </c>
      <c r="M2210" t="str">
        <f t="shared" si="102"/>
        <v>MUDr. Vendula Látalová</v>
      </c>
      <c r="N2210">
        <f t="shared" si="103"/>
        <v>3</v>
      </c>
      <c r="O2210">
        <f t="shared" si="104"/>
        <v>0.9</v>
      </c>
    </row>
    <row r="2211" spans="1:15" x14ac:dyDescent="0.2">
      <c r="A2211">
        <v>89301181</v>
      </c>
      <c r="B2211" t="s">
        <v>1949</v>
      </c>
      <c r="C2211" t="s">
        <v>1950</v>
      </c>
      <c r="D2211">
        <v>5</v>
      </c>
      <c r="E2211" s="1">
        <v>43191</v>
      </c>
      <c r="G2211" t="s">
        <v>371</v>
      </c>
      <c r="H2211" t="s">
        <v>451</v>
      </c>
      <c r="I2211" t="s">
        <v>1360</v>
      </c>
      <c r="J2211" t="s">
        <v>35</v>
      </c>
      <c r="K2211">
        <v>0.4</v>
      </c>
      <c r="L2211" t="s">
        <v>36</v>
      </c>
      <c r="M2211" t="str">
        <f t="shared" si="102"/>
        <v>prof. MUDr. Klára Látalová</v>
      </c>
      <c r="N2211">
        <f t="shared" si="103"/>
        <v>2</v>
      </c>
      <c r="O2211">
        <f t="shared" si="104"/>
        <v>0.8</v>
      </c>
    </row>
    <row r="2212" spans="1:15" x14ac:dyDescent="0.2">
      <c r="A2212">
        <v>89301182</v>
      </c>
      <c r="B2212" t="s">
        <v>1949</v>
      </c>
      <c r="C2212" t="s">
        <v>1825</v>
      </c>
      <c r="D2212">
        <v>10</v>
      </c>
      <c r="E2212" s="1">
        <v>43191</v>
      </c>
      <c r="G2212" t="s">
        <v>371</v>
      </c>
      <c r="H2212" t="s">
        <v>451</v>
      </c>
      <c r="I2212" t="s">
        <v>1360</v>
      </c>
      <c r="J2212" t="s">
        <v>35</v>
      </c>
      <c r="K2212">
        <v>0.4</v>
      </c>
      <c r="L2212" t="s">
        <v>36</v>
      </c>
      <c r="M2212" t="str">
        <f t="shared" si="102"/>
        <v>prof. MUDr. Klára Látalová</v>
      </c>
      <c r="N2212">
        <f t="shared" si="103"/>
        <v>2</v>
      </c>
      <c r="O2212">
        <f t="shared" si="104"/>
        <v>0.8</v>
      </c>
    </row>
    <row r="2213" spans="1:15" x14ac:dyDescent="0.2">
      <c r="A2213">
        <v>89301323</v>
      </c>
      <c r="B2213" t="s">
        <v>2385</v>
      </c>
      <c r="C2213" t="s">
        <v>229</v>
      </c>
      <c r="D2213">
        <v>5</v>
      </c>
      <c r="E2213" s="1">
        <v>43405</v>
      </c>
      <c r="H2213" t="s">
        <v>39</v>
      </c>
      <c r="I2213" t="s">
        <v>1360</v>
      </c>
      <c r="K2213">
        <v>1</v>
      </c>
      <c r="L2213" t="s">
        <v>19</v>
      </c>
      <c r="M2213" t="str">
        <f t="shared" si="102"/>
        <v>Jitka Látalová</v>
      </c>
      <c r="N2213">
        <f t="shared" si="103"/>
        <v>1</v>
      </c>
      <c r="O2213">
        <f t="shared" si="104"/>
        <v>1</v>
      </c>
    </row>
    <row r="2214" spans="1:15" x14ac:dyDescent="0.2">
      <c r="A2214">
        <v>89301708</v>
      </c>
      <c r="B2214" t="s">
        <v>1326</v>
      </c>
      <c r="C2214" t="s">
        <v>3058</v>
      </c>
      <c r="D2214">
        <v>10</v>
      </c>
      <c r="E2214" s="1">
        <v>43983</v>
      </c>
      <c r="G2214" t="s">
        <v>32</v>
      </c>
      <c r="H2214" t="s">
        <v>72</v>
      </c>
      <c r="I2214" t="s">
        <v>1360</v>
      </c>
      <c r="K2214">
        <v>0</v>
      </c>
      <c r="L2214" t="s">
        <v>36</v>
      </c>
      <c r="M2214" t="str">
        <f t="shared" si="102"/>
        <v>MUDr. Vendula Látalová</v>
      </c>
      <c r="N2214">
        <f t="shared" si="103"/>
        <v>3</v>
      </c>
      <c r="O2214">
        <f t="shared" si="104"/>
        <v>0.9</v>
      </c>
    </row>
    <row r="2215" spans="1:15" x14ac:dyDescent="0.2">
      <c r="A2215">
        <v>89301102</v>
      </c>
      <c r="B2215" t="s">
        <v>1326</v>
      </c>
      <c r="C2215" t="s">
        <v>351</v>
      </c>
      <c r="D2215">
        <v>10</v>
      </c>
      <c r="E2215" s="1">
        <v>43101</v>
      </c>
      <c r="H2215" t="s">
        <v>354</v>
      </c>
      <c r="I2215" t="s">
        <v>1408</v>
      </c>
      <c r="K2215">
        <v>0.5</v>
      </c>
      <c r="L2215" t="s">
        <v>60</v>
      </c>
      <c r="M2215" t="str">
        <f t="shared" si="102"/>
        <v>Nikola Laurincová</v>
      </c>
      <c r="N2215">
        <f t="shared" si="103"/>
        <v>2</v>
      </c>
      <c r="O2215">
        <f t="shared" si="104"/>
        <v>1</v>
      </c>
    </row>
    <row r="2216" spans="1:15" x14ac:dyDescent="0.2">
      <c r="A2216">
        <v>89963001</v>
      </c>
      <c r="B2216" t="s">
        <v>3169</v>
      </c>
      <c r="C2216" t="s">
        <v>3170</v>
      </c>
      <c r="D2216">
        <v>8</v>
      </c>
      <c r="E2216" s="1">
        <v>43101</v>
      </c>
      <c r="H2216" t="s">
        <v>354</v>
      </c>
      <c r="I2216" t="s">
        <v>1408</v>
      </c>
      <c r="K2216">
        <v>0.5</v>
      </c>
      <c r="L2216" t="s">
        <v>60</v>
      </c>
      <c r="M2216" t="str">
        <f t="shared" si="102"/>
        <v>Nikola Laurincová</v>
      </c>
      <c r="N2216">
        <f t="shared" si="103"/>
        <v>2</v>
      </c>
      <c r="O2216">
        <f t="shared" si="104"/>
        <v>1</v>
      </c>
    </row>
    <row r="2217" spans="1:15" x14ac:dyDescent="0.2">
      <c r="A2217">
        <v>89301261</v>
      </c>
      <c r="B2217" t="s">
        <v>2210</v>
      </c>
      <c r="C2217" t="s">
        <v>77</v>
      </c>
      <c r="D2217">
        <v>5</v>
      </c>
      <c r="E2217" s="1">
        <v>43739</v>
      </c>
      <c r="G2217" t="s">
        <v>20</v>
      </c>
      <c r="H2217" t="s">
        <v>288</v>
      </c>
      <c r="I2217" t="s">
        <v>2239</v>
      </c>
      <c r="K2217">
        <v>1</v>
      </c>
      <c r="L2217" t="s">
        <v>19</v>
      </c>
      <c r="M2217" t="str">
        <f t="shared" si="102"/>
        <v>Bc. Markéta Lauschová</v>
      </c>
      <c r="N2217">
        <f t="shared" si="103"/>
        <v>1</v>
      </c>
      <c r="O2217">
        <f t="shared" si="104"/>
        <v>1</v>
      </c>
    </row>
    <row r="2218" spans="1:15" x14ac:dyDescent="0.2">
      <c r="A2218">
        <v>89301075</v>
      </c>
      <c r="B2218" t="s">
        <v>904</v>
      </c>
      <c r="C2218" t="s">
        <v>981</v>
      </c>
      <c r="D2218">
        <v>10</v>
      </c>
      <c r="E2218" s="1">
        <v>43282</v>
      </c>
      <c r="H2218" t="s">
        <v>67</v>
      </c>
      <c r="I2218" t="s">
        <v>995</v>
      </c>
      <c r="J2218" t="s">
        <v>62</v>
      </c>
      <c r="K2218">
        <v>1</v>
      </c>
      <c r="L2218" t="s">
        <v>51</v>
      </c>
      <c r="M2218" t="str">
        <f t="shared" si="102"/>
        <v>Kateřina Lehká</v>
      </c>
      <c r="N2218">
        <f t="shared" si="103"/>
        <v>1</v>
      </c>
      <c r="O2218">
        <f t="shared" si="104"/>
        <v>1</v>
      </c>
    </row>
    <row r="2219" spans="1:15" x14ac:dyDescent="0.2">
      <c r="A2219">
        <v>89301030</v>
      </c>
      <c r="B2219" t="s">
        <v>485</v>
      </c>
      <c r="C2219" t="s">
        <v>486</v>
      </c>
      <c r="D2219">
        <v>10</v>
      </c>
      <c r="E2219" s="1">
        <v>39448</v>
      </c>
      <c r="H2219" t="s">
        <v>344</v>
      </c>
      <c r="I2219" t="s">
        <v>487</v>
      </c>
      <c r="K2219">
        <v>0.4</v>
      </c>
      <c r="L2219" t="s">
        <v>19</v>
      </c>
      <c r="M2219" t="str">
        <f t="shared" si="102"/>
        <v>Radka Lehnertová</v>
      </c>
      <c r="N2219">
        <f t="shared" si="103"/>
        <v>2</v>
      </c>
      <c r="O2219">
        <f t="shared" si="104"/>
        <v>1</v>
      </c>
    </row>
    <row r="2220" spans="1:15" x14ac:dyDescent="0.2">
      <c r="A2220">
        <v>89301032</v>
      </c>
      <c r="B2220" t="s">
        <v>485</v>
      </c>
      <c r="C2220" t="s">
        <v>351</v>
      </c>
      <c r="D2220">
        <v>10</v>
      </c>
      <c r="E2220" s="1">
        <v>39814</v>
      </c>
      <c r="H2220" t="s">
        <v>344</v>
      </c>
      <c r="I2220" t="s">
        <v>487</v>
      </c>
      <c r="K2220">
        <v>0.6</v>
      </c>
      <c r="L2220" t="s">
        <v>19</v>
      </c>
      <c r="M2220" t="str">
        <f t="shared" si="102"/>
        <v>Radka Lehnertová</v>
      </c>
      <c r="N2220">
        <f t="shared" si="103"/>
        <v>2</v>
      </c>
      <c r="O2220">
        <f t="shared" si="104"/>
        <v>1</v>
      </c>
    </row>
    <row r="2221" spans="1:15" x14ac:dyDescent="0.2">
      <c r="A2221">
        <v>89301082</v>
      </c>
      <c r="B2221" t="s">
        <v>1220</v>
      </c>
      <c r="C2221" t="s">
        <v>351</v>
      </c>
      <c r="D2221">
        <v>10</v>
      </c>
      <c r="E2221" s="1">
        <v>44818</v>
      </c>
      <c r="G2221" t="s">
        <v>32</v>
      </c>
      <c r="H2221" t="s">
        <v>1221</v>
      </c>
      <c r="I2221" t="s">
        <v>487</v>
      </c>
      <c r="K2221">
        <v>0.4</v>
      </c>
      <c r="L2221" t="s">
        <v>140</v>
      </c>
      <c r="M2221" t="str">
        <f t="shared" si="102"/>
        <v>MUDr. Katarína Lehnertová</v>
      </c>
      <c r="N2221">
        <f t="shared" si="103"/>
        <v>1</v>
      </c>
      <c r="O2221">
        <f t="shared" si="104"/>
        <v>0.4</v>
      </c>
    </row>
    <row r="2222" spans="1:15" x14ac:dyDescent="0.2">
      <c r="A2222">
        <v>89301593</v>
      </c>
      <c r="B2222" t="s">
        <v>2892</v>
      </c>
      <c r="C2222" t="s">
        <v>2893</v>
      </c>
      <c r="D2222">
        <v>5</v>
      </c>
      <c r="E2222" s="1">
        <v>42461</v>
      </c>
      <c r="H2222" t="s">
        <v>58</v>
      </c>
      <c r="I2222" t="s">
        <v>2906</v>
      </c>
      <c r="K2222">
        <v>0.5</v>
      </c>
      <c r="L2222" t="s">
        <v>19</v>
      </c>
      <c r="M2222" t="str">
        <f t="shared" si="102"/>
        <v>Lenka Lejsková</v>
      </c>
      <c r="N2222">
        <f t="shared" si="103"/>
        <v>1</v>
      </c>
      <c r="O2222">
        <f t="shared" si="104"/>
        <v>0.5</v>
      </c>
    </row>
    <row r="2223" spans="1:15" x14ac:dyDescent="0.2">
      <c r="A2223">
        <v>89301355</v>
      </c>
      <c r="B2223" t="s">
        <v>2620</v>
      </c>
      <c r="C2223" t="s">
        <v>2621</v>
      </c>
      <c r="D2223">
        <v>10</v>
      </c>
      <c r="E2223" s="1">
        <v>42979</v>
      </c>
      <c r="H2223" t="s">
        <v>21</v>
      </c>
      <c r="I2223" t="s">
        <v>2633</v>
      </c>
      <c r="K2223">
        <v>1</v>
      </c>
      <c r="L2223" t="s">
        <v>27</v>
      </c>
      <c r="M2223" t="str">
        <f t="shared" si="102"/>
        <v>Lucie Lelková</v>
      </c>
      <c r="N2223">
        <f t="shared" si="103"/>
        <v>1</v>
      </c>
      <c r="O2223">
        <f t="shared" si="104"/>
        <v>1</v>
      </c>
    </row>
    <row r="2224" spans="1:15" x14ac:dyDescent="0.2">
      <c r="A2224">
        <v>89301211</v>
      </c>
      <c r="B2224" t="s">
        <v>2044</v>
      </c>
      <c r="C2224" t="s">
        <v>77</v>
      </c>
      <c r="D2224">
        <v>5</v>
      </c>
      <c r="E2224" s="1">
        <v>41609</v>
      </c>
      <c r="G2224" t="s">
        <v>32</v>
      </c>
      <c r="H2224" t="s">
        <v>1419</v>
      </c>
      <c r="I2224" t="s">
        <v>2073</v>
      </c>
      <c r="K2224">
        <v>0.8</v>
      </c>
      <c r="L2224" t="s">
        <v>36</v>
      </c>
      <c r="M2224" t="str">
        <f t="shared" si="102"/>
        <v>MUDr. Radmila Lemstrová</v>
      </c>
      <c r="N2224">
        <f t="shared" si="103"/>
        <v>1</v>
      </c>
      <c r="O2224">
        <f t="shared" si="104"/>
        <v>0.8</v>
      </c>
    </row>
    <row r="2225" spans="1:15" x14ac:dyDescent="0.2">
      <c r="A2225">
        <v>89301335</v>
      </c>
      <c r="B2225" t="s">
        <v>2500</v>
      </c>
      <c r="C2225" t="s">
        <v>2501</v>
      </c>
      <c r="D2225">
        <v>10</v>
      </c>
      <c r="E2225" s="1">
        <v>43237</v>
      </c>
      <c r="G2225" t="s">
        <v>2307</v>
      </c>
      <c r="H2225" t="s">
        <v>288</v>
      </c>
      <c r="I2225" t="s">
        <v>2524</v>
      </c>
      <c r="K2225">
        <v>1</v>
      </c>
      <c r="L2225" t="s">
        <v>1111</v>
      </c>
      <c r="M2225" t="str">
        <f t="shared" si="102"/>
        <v>RNDr. Markéta Lenhartová</v>
      </c>
      <c r="N2225">
        <f t="shared" si="103"/>
        <v>1</v>
      </c>
      <c r="O2225">
        <f t="shared" si="104"/>
        <v>1</v>
      </c>
    </row>
    <row r="2226" spans="1:15" x14ac:dyDescent="0.2">
      <c r="A2226">
        <v>89301063</v>
      </c>
      <c r="B2226" t="s">
        <v>808</v>
      </c>
      <c r="C2226" t="s">
        <v>229</v>
      </c>
      <c r="D2226">
        <v>5</v>
      </c>
      <c r="E2226" s="1">
        <v>44392</v>
      </c>
      <c r="H2226" t="s">
        <v>203</v>
      </c>
      <c r="I2226" t="s">
        <v>899</v>
      </c>
      <c r="K2226">
        <v>1</v>
      </c>
      <c r="L2226" t="s">
        <v>27</v>
      </c>
      <c r="M2226" t="str">
        <f t="shared" si="102"/>
        <v>Michaela Leová</v>
      </c>
      <c r="N2226">
        <f t="shared" si="103"/>
        <v>1</v>
      </c>
      <c r="O2226">
        <f t="shared" si="104"/>
        <v>1</v>
      </c>
    </row>
    <row r="2227" spans="1:15" x14ac:dyDescent="0.2">
      <c r="A2227">
        <v>89301011</v>
      </c>
      <c r="B2227" t="s">
        <v>76</v>
      </c>
      <c r="C2227" t="s">
        <v>77</v>
      </c>
      <c r="D2227">
        <v>5</v>
      </c>
      <c r="E2227" s="1">
        <v>41640</v>
      </c>
      <c r="H2227" t="s">
        <v>119</v>
      </c>
      <c r="I2227" t="s">
        <v>120</v>
      </c>
      <c r="K2227">
        <v>1</v>
      </c>
      <c r="L2227" t="s">
        <v>27</v>
      </c>
      <c r="M2227" t="str">
        <f t="shared" si="102"/>
        <v>Martin Lepař</v>
      </c>
      <c r="N2227">
        <f t="shared" si="103"/>
        <v>1</v>
      </c>
      <c r="O2227">
        <f t="shared" si="104"/>
        <v>1</v>
      </c>
    </row>
    <row r="2228" spans="1:15" x14ac:dyDescent="0.2">
      <c r="A2228">
        <v>89301152</v>
      </c>
      <c r="B2228" t="s">
        <v>1753</v>
      </c>
      <c r="C2228" t="s">
        <v>1754</v>
      </c>
      <c r="D2228">
        <v>10</v>
      </c>
      <c r="E2228" s="1">
        <v>44835</v>
      </c>
      <c r="G2228" t="s">
        <v>32</v>
      </c>
      <c r="H2228" t="s">
        <v>21</v>
      </c>
      <c r="I2228" t="s">
        <v>1768</v>
      </c>
      <c r="K2228">
        <v>0.8</v>
      </c>
      <c r="L2228" t="s">
        <v>36</v>
      </c>
      <c r="M2228" t="str">
        <f t="shared" si="102"/>
        <v>MUDr. Lucie Lepařová</v>
      </c>
      <c r="N2228">
        <f t="shared" si="103"/>
        <v>1</v>
      </c>
      <c r="O2228">
        <f t="shared" si="104"/>
        <v>0.8</v>
      </c>
    </row>
    <row r="2229" spans="1:15" x14ac:dyDescent="0.2">
      <c r="A2229">
        <v>89301345</v>
      </c>
      <c r="B2229" t="s">
        <v>2549</v>
      </c>
      <c r="C2229" t="s">
        <v>2550</v>
      </c>
      <c r="D2229">
        <v>10</v>
      </c>
      <c r="E2229" s="1">
        <v>44075</v>
      </c>
      <c r="G2229" t="s">
        <v>20</v>
      </c>
      <c r="H2229" t="s">
        <v>205</v>
      </c>
      <c r="I2229" t="s">
        <v>2553</v>
      </c>
      <c r="K2229">
        <v>1</v>
      </c>
      <c r="L2229" t="s">
        <v>51</v>
      </c>
      <c r="M2229" t="str">
        <f t="shared" si="102"/>
        <v>Bc. David Lepka</v>
      </c>
      <c r="N2229">
        <f t="shared" si="103"/>
        <v>1</v>
      </c>
      <c r="O2229">
        <f t="shared" si="104"/>
        <v>1</v>
      </c>
    </row>
    <row r="2230" spans="1:15" x14ac:dyDescent="0.2">
      <c r="A2230">
        <v>89301162</v>
      </c>
      <c r="B2230" t="s">
        <v>1772</v>
      </c>
      <c r="C2230" t="s">
        <v>1825</v>
      </c>
      <c r="D2230">
        <v>10</v>
      </c>
      <c r="E2230" s="1">
        <v>40179</v>
      </c>
      <c r="G2230" t="s">
        <v>13</v>
      </c>
      <c r="H2230" t="s">
        <v>1119</v>
      </c>
      <c r="I2230" t="s">
        <v>1832</v>
      </c>
      <c r="K2230">
        <v>1</v>
      </c>
      <c r="L2230" t="s">
        <v>19</v>
      </c>
      <c r="M2230" t="str">
        <f t="shared" si="102"/>
        <v>Mgr. Magda Lépová</v>
      </c>
      <c r="N2230">
        <f t="shared" si="103"/>
        <v>1</v>
      </c>
      <c r="O2230">
        <f t="shared" si="104"/>
        <v>1</v>
      </c>
    </row>
    <row r="2231" spans="1:15" x14ac:dyDescent="0.2">
      <c r="A2231">
        <v>89301131</v>
      </c>
      <c r="B2231" t="s">
        <v>1644</v>
      </c>
      <c r="C2231" t="s">
        <v>77</v>
      </c>
      <c r="D2231">
        <v>5</v>
      </c>
      <c r="E2231" s="1">
        <v>44378</v>
      </c>
      <c r="H2231" t="s">
        <v>316</v>
      </c>
      <c r="I2231" t="s">
        <v>1673</v>
      </c>
      <c r="J2231" t="s">
        <v>62</v>
      </c>
      <c r="K2231">
        <v>1</v>
      </c>
      <c r="L2231" t="s">
        <v>51</v>
      </c>
      <c r="M2231" t="str">
        <f t="shared" si="102"/>
        <v>Pavel Lepša</v>
      </c>
      <c r="N2231">
        <f t="shared" si="103"/>
        <v>1</v>
      </c>
      <c r="O2231">
        <f t="shared" si="104"/>
        <v>1</v>
      </c>
    </row>
    <row r="2232" spans="1:15" x14ac:dyDescent="0.2">
      <c r="A2232">
        <v>89301261</v>
      </c>
      <c r="B2232" t="s">
        <v>2210</v>
      </c>
      <c r="C2232" t="s">
        <v>77</v>
      </c>
      <c r="D2232">
        <v>5</v>
      </c>
      <c r="E2232" s="1">
        <v>43344</v>
      </c>
      <c r="G2232" t="s">
        <v>13</v>
      </c>
      <c r="H2232" t="s">
        <v>292</v>
      </c>
      <c r="I2232" t="s">
        <v>2251</v>
      </c>
      <c r="K2232">
        <v>0.2</v>
      </c>
      <c r="L2232" t="s">
        <v>16</v>
      </c>
      <c r="M2232" t="str">
        <f t="shared" si="102"/>
        <v>Mgr. Iveta Lerchová</v>
      </c>
      <c r="N2232">
        <f t="shared" si="103"/>
        <v>2</v>
      </c>
      <c r="O2232">
        <f t="shared" si="104"/>
        <v>1</v>
      </c>
    </row>
    <row r="2233" spans="1:15" x14ac:dyDescent="0.2">
      <c r="A2233">
        <v>89301265</v>
      </c>
      <c r="B2233" t="s">
        <v>2210</v>
      </c>
      <c r="C2233" t="s">
        <v>2267</v>
      </c>
      <c r="D2233">
        <v>10</v>
      </c>
      <c r="E2233" s="1">
        <v>43344</v>
      </c>
      <c r="G2233" t="s">
        <v>13</v>
      </c>
      <c r="H2233" t="s">
        <v>292</v>
      </c>
      <c r="I2233" t="s">
        <v>2251</v>
      </c>
      <c r="K2233">
        <v>0.8</v>
      </c>
      <c r="L2233" t="s">
        <v>16</v>
      </c>
      <c r="M2233" t="str">
        <f t="shared" si="102"/>
        <v>Mgr. Iveta Lerchová</v>
      </c>
      <c r="N2233">
        <f t="shared" si="103"/>
        <v>2</v>
      </c>
      <c r="O2233">
        <f t="shared" si="104"/>
        <v>1</v>
      </c>
    </row>
    <row r="2234" spans="1:15" x14ac:dyDescent="0.2">
      <c r="A2234">
        <v>89301942</v>
      </c>
      <c r="B2234" t="s">
        <v>3072</v>
      </c>
      <c r="C2234" t="s">
        <v>3072</v>
      </c>
      <c r="D2234">
        <v>10</v>
      </c>
      <c r="E2234" s="1">
        <v>44197</v>
      </c>
      <c r="H2234" t="s">
        <v>650</v>
      </c>
      <c r="I2234" t="s">
        <v>3107</v>
      </c>
      <c r="K2234">
        <v>0.94</v>
      </c>
      <c r="L2234" t="s">
        <v>3074</v>
      </c>
      <c r="M2234" t="str">
        <f t="shared" si="102"/>
        <v>Ivo Letocha</v>
      </c>
      <c r="N2234">
        <f t="shared" si="103"/>
        <v>1</v>
      </c>
      <c r="O2234">
        <f t="shared" si="104"/>
        <v>0.94</v>
      </c>
    </row>
    <row r="2235" spans="1:15" x14ac:dyDescent="0.2">
      <c r="A2235">
        <v>89301211</v>
      </c>
      <c r="B2235" t="s">
        <v>2044</v>
      </c>
      <c r="C2235" t="s">
        <v>77</v>
      </c>
      <c r="D2235">
        <v>5</v>
      </c>
      <c r="E2235" s="1">
        <v>40360</v>
      </c>
      <c r="G2235" t="s">
        <v>20</v>
      </c>
      <c r="H2235" t="s">
        <v>209</v>
      </c>
      <c r="I2235" t="s">
        <v>2046</v>
      </c>
      <c r="K2235">
        <v>1</v>
      </c>
      <c r="L2235" t="s">
        <v>19</v>
      </c>
      <c r="M2235" t="str">
        <f t="shared" si="102"/>
        <v>Bc. Petra Lexová</v>
      </c>
      <c r="N2235">
        <f t="shared" si="103"/>
        <v>1</v>
      </c>
      <c r="O2235">
        <f t="shared" si="104"/>
        <v>1</v>
      </c>
    </row>
    <row r="2236" spans="1:15" x14ac:dyDescent="0.2">
      <c r="A2236">
        <v>89301503</v>
      </c>
      <c r="B2236" t="s">
        <v>1937</v>
      </c>
      <c r="C2236" t="s">
        <v>229</v>
      </c>
      <c r="D2236">
        <v>5</v>
      </c>
      <c r="E2236" s="1">
        <v>42856</v>
      </c>
      <c r="H2236" t="s">
        <v>42</v>
      </c>
      <c r="I2236" t="s">
        <v>2046</v>
      </c>
      <c r="J2236" t="s">
        <v>62</v>
      </c>
      <c r="K2236">
        <v>1</v>
      </c>
      <c r="L2236" t="s">
        <v>19</v>
      </c>
      <c r="M2236" t="str">
        <f t="shared" si="102"/>
        <v>Jana Lexová</v>
      </c>
      <c r="N2236">
        <f t="shared" si="103"/>
        <v>1</v>
      </c>
      <c r="O2236">
        <f t="shared" si="104"/>
        <v>1</v>
      </c>
    </row>
    <row r="2237" spans="1:15" x14ac:dyDescent="0.2">
      <c r="A2237">
        <v>89301063</v>
      </c>
      <c r="B2237" t="s">
        <v>808</v>
      </c>
      <c r="C2237" t="s">
        <v>229</v>
      </c>
      <c r="D2237">
        <v>5</v>
      </c>
      <c r="E2237" s="1">
        <v>42005</v>
      </c>
      <c r="H2237" t="s">
        <v>112</v>
      </c>
      <c r="I2237" t="s">
        <v>869</v>
      </c>
      <c r="J2237" t="s">
        <v>62</v>
      </c>
      <c r="K2237">
        <v>1</v>
      </c>
      <c r="L2237" t="s">
        <v>19</v>
      </c>
      <c r="M2237" t="str">
        <f t="shared" si="102"/>
        <v>Marta Leznová</v>
      </c>
      <c r="N2237">
        <f t="shared" si="103"/>
        <v>1</v>
      </c>
      <c r="O2237">
        <f t="shared" si="104"/>
        <v>1</v>
      </c>
    </row>
    <row r="2238" spans="1:15" x14ac:dyDescent="0.2">
      <c r="A2238">
        <v>89301202</v>
      </c>
      <c r="B2238" t="s">
        <v>2018</v>
      </c>
      <c r="C2238" t="s">
        <v>351</v>
      </c>
      <c r="D2238">
        <v>10</v>
      </c>
      <c r="E2238" s="1">
        <v>42005</v>
      </c>
      <c r="G2238" t="s">
        <v>32</v>
      </c>
      <c r="H2238" t="s">
        <v>67</v>
      </c>
      <c r="I2238" t="s">
        <v>2043</v>
      </c>
      <c r="K2238">
        <v>1</v>
      </c>
      <c r="L2238" t="s">
        <v>36</v>
      </c>
      <c r="M2238" t="str">
        <f t="shared" si="102"/>
        <v>MUDr. Kateřina Libigerová</v>
      </c>
      <c r="N2238">
        <f t="shared" si="103"/>
        <v>1</v>
      </c>
      <c r="O2238">
        <f t="shared" si="104"/>
        <v>1</v>
      </c>
    </row>
    <row r="2239" spans="1:15" x14ac:dyDescent="0.2">
      <c r="A2239">
        <v>89301075</v>
      </c>
      <c r="B2239" t="s">
        <v>904</v>
      </c>
      <c r="C2239" t="s">
        <v>981</v>
      </c>
      <c r="D2239">
        <v>10</v>
      </c>
      <c r="E2239" s="1">
        <v>44805</v>
      </c>
      <c r="G2239" t="s">
        <v>20</v>
      </c>
      <c r="H2239" t="s">
        <v>203</v>
      </c>
      <c r="I2239" t="s">
        <v>988</v>
      </c>
      <c r="K2239">
        <v>1</v>
      </c>
      <c r="L2239" t="s">
        <v>51</v>
      </c>
      <c r="M2239" t="str">
        <f t="shared" si="102"/>
        <v>Bc. Michaela Ličková</v>
      </c>
      <c r="N2239">
        <f t="shared" si="103"/>
        <v>1</v>
      </c>
      <c r="O2239">
        <f t="shared" si="104"/>
        <v>1</v>
      </c>
    </row>
    <row r="2240" spans="1:15" x14ac:dyDescent="0.2">
      <c r="A2240">
        <v>89305246</v>
      </c>
      <c r="B2240" t="s">
        <v>3126</v>
      </c>
      <c r="C2240" t="s">
        <v>3127</v>
      </c>
      <c r="D2240">
        <v>15</v>
      </c>
      <c r="E2240" s="1">
        <v>43891</v>
      </c>
      <c r="G2240" t="s">
        <v>2182</v>
      </c>
      <c r="H2240" t="s">
        <v>191</v>
      </c>
      <c r="I2240" t="s">
        <v>988</v>
      </c>
      <c r="K2240">
        <v>0.5</v>
      </c>
      <c r="L2240" t="s">
        <v>2187</v>
      </c>
      <c r="M2240" t="str">
        <f t="shared" si="102"/>
        <v>MDDr. Barbora Ličková</v>
      </c>
      <c r="N2240">
        <f t="shared" si="103"/>
        <v>1</v>
      </c>
      <c r="O2240">
        <f t="shared" si="104"/>
        <v>0.5</v>
      </c>
    </row>
    <row r="2241" spans="1:15" x14ac:dyDescent="0.2">
      <c r="A2241">
        <v>89301345</v>
      </c>
      <c r="B2241" t="s">
        <v>2549</v>
      </c>
      <c r="C2241" t="s">
        <v>2550</v>
      </c>
      <c r="D2241">
        <v>10</v>
      </c>
      <c r="E2241" s="1">
        <v>40969</v>
      </c>
      <c r="G2241" t="s">
        <v>20</v>
      </c>
      <c r="H2241" t="s">
        <v>67</v>
      </c>
      <c r="I2241" t="s">
        <v>2576</v>
      </c>
      <c r="K2241">
        <v>0.9</v>
      </c>
      <c r="L2241" t="s">
        <v>19</v>
      </c>
      <c r="M2241" t="str">
        <f t="shared" si="102"/>
        <v>Bc. Kateřina Ličmanová</v>
      </c>
      <c r="N2241">
        <f t="shared" si="103"/>
        <v>2</v>
      </c>
      <c r="O2241">
        <f t="shared" si="104"/>
        <v>1</v>
      </c>
    </row>
    <row r="2242" spans="1:15" x14ac:dyDescent="0.2">
      <c r="A2242">
        <v>89301347</v>
      </c>
      <c r="B2242" t="s">
        <v>2611</v>
      </c>
      <c r="C2242" t="s">
        <v>2611</v>
      </c>
      <c r="D2242">
        <v>10</v>
      </c>
      <c r="E2242" s="1">
        <v>44470</v>
      </c>
      <c r="G2242" t="s">
        <v>20</v>
      </c>
      <c r="H2242" t="s">
        <v>67</v>
      </c>
      <c r="I2242" t="s">
        <v>2576</v>
      </c>
      <c r="K2242">
        <v>0.1</v>
      </c>
      <c r="L2242" t="s">
        <v>19</v>
      </c>
      <c r="M2242" t="str">
        <f t="shared" si="102"/>
        <v>Bc. Kateřina Ličmanová</v>
      </c>
      <c r="N2242">
        <f t="shared" si="103"/>
        <v>2</v>
      </c>
      <c r="O2242">
        <f t="shared" si="104"/>
        <v>1</v>
      </c>
    </row>
    <row r="2243" spans="1:15" x14ac:dyDescent="0.2">
      <c r="A2243">
        <v>89301600</v>
      </c>
      <c r="B2243" t="s">
        <v>2942</v>
      </c>
      <c r="C2243" t="s">
        <v>2942</v>
      </c>
      <c r="D2243">
        <v>10</v>
      </c>
      <c r="E2243" s="1">
        <v>44287</v>
      </c>
      <c r="H2243" t="s">
        <v>1674</v>
      </c>
      <c r="I2243" t="s">
        <v>2990</v>
      </c>
      <c r="J2243" t="s">
        <v>62</v>
      </c>
      <c r="K2243">
        <v>0.14199999999999999</v>
      </c>
      <c r="L2243" t="s">
        <v>60</v>
      </c>
      <c r="M2243" t="str">
        <f t="shared" ref="M2243:M2306" si="105">IF(G2243="",H2243&amp;" "&amp;I2243,G2243&amp;" "&amp;H2243&amp;" "&amp;I2243)</f>
        <v>Berenika Lileková</v>
      </c>
      <c r="N2243">
        <f t="shared" ref="N2243:N2306" si="106">COUNTIF(M:M,M2243)</f>
        <v>7</v>
      </c>
      <c r="O2243">
        <f t="shared" ref="O2243:O2306" si="107">SUMIFS(K:K,M:M,M2243)</f>
        <v>0.99399999999999999</v>
      </c>
    </row>
    <row r="2244" spans="1:15" x14ac:dyDescent="0.2">
      <c r="A2244">
        <v>89301602</v>
      </c>
      <c r="B2244" t="s">
        <v>3011</v>
      </c>
      <c r="C2244" t="s">
        <v>3012</v>
      </c>
      <c r="D2244">
        <v>10</v>
      </c>
      <c r="E2244" s="1">
        <v>44287</v>
      </c>
      <c r="H2244" t="s">
        <v>1674</v>
      </c>
      <c r="I2244" t="s">
        <v>2990</v>
      </c>
      <c r="J2244" t="s">
        <v>62</v>
      </c>
      <c r="K2244">
        <v>0.14199999999999999</v>
      </c>
      <c r="L2244" t="s">
        <v>60</v>
      </c>
      <c r="M2244" t="str">
        <f t="shared" si="105"/>
        <v>Berenika Lileková</v>
      </c>
      <c r="N2244">
        <f t="shared" si="106"/>
        <v>7</v>
      </c>
      <c r="O2244">
        <f t="shared" si="107"/>
        <v>0.99399999999999999</v>
      </c>
    </row>
    <row r="2245" spans="1:15" x14ac:dyDescent="0.2">
      <c r="A2245">
        <v>89301604</v>
      </c>
      <c r="B2245" t="s">
        <v>3018</v>
      </c>
      <c r="C2245" t="s">
        <v>3019</v>
      </c>
      <c r="D2245">
        <v>10</v>
      </c>
      <c r="E2245" s="1">
        <v>44287</v>
      </c>
      <c r="H2245" t="s">
        <v>1674</v>
      </c>
      <c r="I2245" t="s">
        <v>2990</v>
      </c>
      <c r="J2245" t="s">
        <v>62</v>
      </c>
      <c r="K2245">
        <v>0.14199999999999999</v>
      </c>
      <c r="L2245" t="s">
        <v>60</v>
      </c>
      <c r="M2245" t="str">
        <f t="shared" si="105"/>
        <v>Berenika Lileková</v>
      </c>
      <c r="N2245">
        <f t="shared" si="106"/>
        <v>7</v>
      </c>
      <c r="O2245">
        <f t="shared" si="107"/>
        <v>0.99399999999999999</v>
      </c>
    </row>
    <row r="2246" spans="1:15" x14ac:dyDescent="0.2">
      <c r="A2246">
        <v>89301605</v>
      </c>
      <c r="B2246" t="s">
        <v>3023</v>
      </c>
      <c r="C2246" t="s">
        <v>3024</v>
      </c>
      <c r="D2246">
        <v>10</v>
      </c>
      <c r="E2246" s="1">
        <v>44287</v>
      </c>
      <c r="H2246" t="s">
        <v>1674</v>
      </c>
      <c r="I2246" t="s">
        <v>2990</v>
      </c>
      <c r="J2246" t="s">
        <v>62</v>
      </c>
      <c r="K2246">
        <v>0.14199999999999999</v>
      </c>
      <c r="L2246" t="s">
        <v>60</v>
      </c>
      <c r="M2246" t="str">
        <f t="shared" si="105"/>
        <v>Berenika Lileková</v>
      </c>
      <c r="N2246">
        <f t="shared" si="106"/>
        <v>7</v>
      </c>
      <c r="O2246">
        <f t="shared" si="107"/>
        <v>0.99399999999999999</v>
      </c>
    </row>
    <row r="2247" spans="1:15" x14ac:dyDescent="0.2">
      <c r="A2247">
        <v>89301606</v>
      </c>
      <c r="B2247" t="s">
        <v>3025</v>
      </c>
      <c r="C2247" t="s">
        <v>3026</v>
      </c>
      <c r="D2247">
        <v>10</v>
      </c>
      <c r="E2247" s="1">
        <v>44287</v>
      </c>
      <c r="H2247" t="s">
        <v>1674</v>
      </c>
      <c r="I2247" t="s">
        <v>2990</v>
      </c>
      <c r="J2247" t="s">
        <v>62</v>
      </c>
      <c r="K2247">
        <v>0.14199999999999999</v>
      </c>
      <c r="L2247" t="s">
        <v>60</v>
      </c>
      <c r="M2247" t="str">
        <f t="shared" si="105"/>
        <v>Berenika Lileková</v>
      </c>
      <c r="N2247">
        <f t="shared" si="106"/>
        <v>7</v>
      </c>
      <c r="O2247">
        <f t="shared" si="107"/>
        <v>0.99399999999999999</v>
      </c>
    </row>
    <row r="2248" spans="1:15" x14ac:dyDescent="0.2">
      <c r="A2248">
        <v>89301607</v>
      </c>
      <c r="B2248" t="s">
        <v>3027</v>
      </c>
      <c r="C2248" t="s">
        <v>3028</v>
      </c>
      <c r="D2248">
        <v>10</v>
      </c>
      <c r="E2248" s="1">
        <v>44287</v>
      </c>
      <c r="H2248" t="s">
        <v>1674</v>
      </c>
      <c r="I2248" t="s">
        <v>2990</v>
      </c>
      <c r="J2248" t="s">
        <v>62</v>
      </c>
      <c r="K2248">
        <v>0.14199999999999999</v>
      </c>
      <c r="L2248" t="s">
        <v>60</v>
      </c>
      <c r="M2248" t="str">
        <f t="shared" si="105"/>
        <v>Berenika Lileková</v>
      </c>
      <c r="N2248">
        <f t="shared" si="106"/>
        <v>7</v>
      </c>
      <c r="O2248">
        <f t="shared" si="107"/>
        <v>0.99399999999999999</v>
      </c>
    </row>
    <row r="2249" spans="1:15" x14ac:dyDescent="0.2">
      <c r="A2249">
        <v>89301608</v>
      </c>
      <c r="B2249" t="s">
        <v>3029</v>
      </c>
      <c r="C2249" t="s">
        <v>3029</v>
      </c>
      <c r="D2249">
        <v>10</v>
      </c>
      <c r="E2249" s="1">
        <v>44287</v>
      </c>
      <c r="H2249" t="s">
        <v>1674</v>
      </c>
      <c r="I2249" t="s">
        <v>2990</v>
      </c>
      <c r="J2249" t="s">
        <v>62</v>
      </c>
      <c r="K2249">
        <v>0.14199999999999999</v>
      </c>
      <c r="L2249" t="s">
        <v>60</v>
      </c>
      <c r="M2249" t="str">
        <f t="shared" si="105"/>
        <v>Berenika Lileková</v>
      </c>
      <c r="N2249">
        <f t="shared" si="106"/>
        <v>7</v>
      </c>
      <c r="O2249">
        <f t="shared" si="107"/>
        <v>0.99399999999999999</v>
      </c>
    </row>
    <row r="2250" spans="1:15" x14ac:dyDescent="0.2">
      <c r="A2250">
        <v>89301345</v>
      </c>
      <c r="B2250" t="s">
        <v>2549</v>
      </c>
      <c r="C2250" t="s">
        <v>2550</v>
      </c>
      <c r="D2250">
        <v>10</v>
      </c>
      <c r="E2250" s="1">
        <v>44075</v>
      </c>
      <c r="G2250" t="s">
        <v>20</v>
      </c>
      <c r="H2250" t="s">
        <v>157</v>
      </c>
      <c r="I2250" t="s">
        <v>2552</v>
      </c>
      <c r="K2250">
        <v>1</v>
      </c>
      <c r="L2250" t="s">
        <v>51</v>
      </c>
      <c r="M2250" t="str">
        <f t="shared" si="105"/>
        <v>Bc. Štěpán Lindner</v>
      </c>
      <c r="N2250">
        <f t="shared" si="106"/>
        <v>1</v>
      </c>
      <c r="O2250">
        <f t="shared" si="107"/>
        <v>1</v>
      </c>
    </row>
    <row r="2251" spans="1:15" x14ac:dyDescent="0.2">
      <c r="A2251">
        <v>89301031</v>
      </c>
      <c r="B2251" t="s">
        <v>485</v>
      </c>
      <c r="C2251" t="s">
        <v>77</v>
      </c>
      <c r="D2251">
        <v>5</v>
      </c>
      <c r="E2251" s="1">
        <v>44348</v>
      </c>
      <c r="H2251" t="s">
        <v>510</v>
      </c>
      <c r="I2251" t="s">
        <v>511</v>
      </c>
      <c r="K2251">
        <v>1</v>
      </c>
      <c r="L2251" t="s">
        <v>27</v>
      </c>
      <c r="M2251" t="str">
        <f t="shared" si="105"/>
        <v>Inna Lindnerová</v>
      </c>
      <c r="N2251">
        <f t="shared" si="106"/>
        <v>1</v>
      </c>
      <c r="O2251">
        <f t="shared" si="107"/>
        <v>1</v>
      </c>
    </row>
    <row r="2252" spans="1:15" x14ac:dyDescent="0.2">
      <c r="A2252">
        <v>89301081</v>
      </c>
      <c r="B2252" t="s">
        <v>1125</v>
      </c>
      <c r="C2252" t="s">
        <v>77</v>
      </c>
      <c r="D2252">
        <v>5</v>
      </c>
      <c r="E2252" s="1">
        <v>39448</v>
      </c>
      <c r="H2252" t="s">
        <v>207</v>
      </c>
      <c r="I2252" t="s">
        <v>511</v>
      </c>
      <c r="K2252">
        <v>0.75</v>
      </c>
      <c r="L2252" t="s">
        <v>19</v>
      </c>
      <c r="M2252" t="str">
        <f t="shared" si="105"/>
        <v>Helena Lindnerová</v>
      </c>
      <c r="N2252">
        <f t="shared" si="106"/>
        <v>1</v>
      </c>
      <c r="O2252">
        <f t="shared" si="107"/>
        <v>0.75</v>
      </c>
    </row>
    <row r="2253" spans="1:15" x14ac:dyDescent="0.2">
      <c r="A2253">
        <v>89301405</v>
      </c>
      <c r="B2253" t="s">
        <v>2741</v>
      </c>
      <c r="C2253" t="s">
        <v>2742</v>
      </c>
      <c r="D2253">
        <v>10</v>
      </c>
      <c r="E2253" s="1">
        <v>43800</v>
      </c>
      <c r="G2253" t="s">
        <v>20</v>
      </c>
      <c r="H2253" t="s">
        <v>44</v>
      </c>
      <c r="I2253" t="s">
        <v>511</v>
      </c>
      <c r="K2253">
        <v>1</v>
      </c>
      <c r="L2253" t="s">
        <v>60</v>
      </c>
      <c r="M2253" t="str">
        <f t="shared" si="105"/>
        <v>Bc. Eva Lindnerová</v>
      </c>
      <c r="N2253">
        <f t="shared" si="106"/>
        <v>1</v>
      </c>
      <c r="O2253">
        <f t="shared" si="107"/>
        <v>1</v>
      </c>
    </row>
    <row r="2254" spans="1:15" x14ac:dyDescent="0.2">
      <c r="A2254">
        <v>89301345</v>
      </c>
      <c r="B2254" t="s">
        <v>2549</v>
      </c>
      <c r="C2254" t="s">
        <v>2550</v>
      </c>
      <c r="D2254">
        <v>10</v>
      </c>
      <c r="E2254" s="1">
        <v>44652</v>
      </c>
      <c r="H2254" t="s">
        <v>230</v>
      </c>
      <c r="I2254" t="s">
        <v>2561</v>
      </c>
      <c r="K2254">
        <v>1</v>
      </c>
      <c r="L2254" t="s">
        <v>51</v>
      </c>
      <c r="M2254" t="str">
        <f t="shared" si="105"/>
        <v>Šárka Línková</v>
      </c>
      <c r="N2254">
        <f t="shared" si="106"/>
        <v>1</v>
      </c>
      <c r="O2254">
        <f t="shared" si="107"/>
        <v>1</v>
      </c>
    </row>
    <row r="2255" spans="1:15" x14ac:dyDescent="0.2">
      <c r="A2255">
        <v>89301326</v>
      </c>
      <c r="B2255" t="s">
        <v>2385</v>
      </c>
      <c r="C2255" t="s">
        <v>2484</v>
      </c>
      <c r="D2255">
        <v>10</v>
      </c>
      <c r="E2255" s="1">
        <v>40909</v>
      </c>
      <c r="H2255" t="s">
        <v>195</v>
      </c>
      <c r="I2255" t="s">
        <v>2491</v>
      </c>
      <c r="K2255">
        <v>1</v>
      </c>
      <c r="L2255" t="s">
        <v>19</v>
      </c>
      <c r="M2255" t="str">
        <f t="shared" si="105"/>
        <v>Jiří Lipert</v>
      </c>
      <c r="N2255">
        <f t="shared" si="106"/>
        <v>1</v>
      </c>
      <c r="O2255">
        <f t="shared" si="107"/>
        <v>1</v>
      </c>
    </row>
    <row r="2256" spans="1:15" x14ac:dyDescent="0.2">
      <c r="A2256">
        <v>89301385</v>
      </c>
      <c r="B2256" t="s">
        <v>2690</v>
      </c>
      <c r="C2256" t="s">
        <v>2691</v>
      </c>
      <c r="D2256">
        <v>10</v>
      </c>
      <c r="E2256" s="1">
        <v>43891</v>
      </c>
      <c r="H2256" t="s">
        <v>69</v>
      </c>
      <c r="I2256" t="s">
        <v>2694</v>
      </c>
      <c r="K2256">
        <v>0.15</v>
      </c>
      <c r="L2256" t="s">
        <v>27</v>
      </c>
      <c r="M2256" t="str">
        <f t="shared" si="105"/>
        <v>Ondřej Lipka</v>
      </c>
      <c r="N2256">
        <f t="shared" si="106"/>
        <v>2</v>
      </c>
      <c r="O2256">
        <f t="shared" si="107"/>
        <v>1</v>
      </c>
    </row>
    <row r="2257" spans="1:15" x14ac:dyDescent="0.2">
      <c r="A2257">
        <v>89301386</v>
      </c>
      <c r="B2257" t="s">
        <v>2690</v>
      </c>
      <c r="C2257" t="s">
        <v>2711</v>
      </c>
      <c r="D2257">
        <v>10</v>
      </c>
      <c r="E2257" s="1">
        <v>43891</v>
      </c>
      <c r="H2257" t="s">
        <v>69</v>
      </c>
      <c r="I2257" t="s">
        <v>2694</v>
      </c>
      <c r="K2257">
        <v>0.85</v>
      </c>
      <c r="L2257" t="s">
        <v>27</v>
      </c>
      <c r="M2257" t="str">
        <f t="shared" si="105"/>
        <v>Ondřej Lipka</v>
      </c>
      <c r="N2257">
        <f t="shared" si="106"/>
        <v>2</v>
      </c>
      <c r="O2257">
        <f t="shared" si="107"/>
        <v>1</v>
      </c>
    </row>
    <row r="2258" spans="1:15" x14ac:dyDescent="0.2">
      <c r="A2258">
        <v>89301113</v>
      </c>
      <c r="B2258" t="s">
        <v>1492</v>
      </c>
      <c r="C2258" t="s">
        <v>229</v>
      </c>
      <c r="D2258">
        <v>5</v>
      </c>
      <c r="E2258" s="1">
        <v>40248</v>
      </c>
      <c r="G2258" t="s">
        <v>20</v>
      </c>
      <c r="H2258" t="s">
        <v>191</v>
      </c>
      <c r="I2258" t="s">
        <v>1565</v>
      </c>
      <c r="K2258">
        <v>1</v>
      </c>
      <c r="L2258" t="s">
        <v>19</v>
      </c>
      <c r="M2258" t="str">
        <f t="shared" si="105"/>
        <v>Bc. Barbora Lisická</v>
      </c>
      <c r="N2258">
        <f t="shared" si="106"/>
        <v>1</v>
      </c>
      <c r="O2258">
        <f t="shared" si="107"/>
        <v>1</v>
      </c>
    </row>
    <row r="2259" spans="1:15" x14ac:dyDescent="0.2">
      <c r="A2259">
        <v>89301345</v>
      </c>
      <c r="B2259" t="s">
        <v>2549</v>
      </c>
      <c r="C2259" t="s">
        <v>2550</v>
      </c>
      <c r="D2259">
        <v>10</v>
      </c>
      <c r="E2259" s="1">
        <v>42781</v>
      </c>
      <c r="H2259" t="s">
        <v>54</v>
      </c>
      <c r="I2259" t="s">
        <v>2588</v>
      </c>
      <c r="K2259">
        <v>1</v>
      </c>
      <c r="L2259" t="s">
        <v>51</v>
      </c>
      <c r="M2259" t="str">
        <f t="shared" si="105"/>
        <v>Hana Lišková</v>
      </c>
      <c r="N2259">
        <f t="shared" si="106"/>
        <v>1</v>
      </c>
      <c r="O2259">
        <f t="shared" si="107"/>
        <v>1</v>
      </c>
    </row>
    <row r="2260" spans="1:15" x14ac:dyDescent="0.2">
      <c r="A2260">
        <v>89301593</v>
      </c>
      <c r="B2260" t="s">
        <v>2892</v>
      </c>
      <c r="C2260" t="s">
        <v>2893</v>
      </c>
      <c r="D2260">
        <v>5</v>
      </c>
      <c r="E2260" s="1">
        <v>42156</v>
      </c>
      <c r="H2260" t="s">
        <v>42</v>
      </c>
      <c r="I2260" t="s">
        <v>2588</v>
      </c>
      <c r="K2260">
        <v>1</v>
      </c>
      <c r="L2260" t="s">
        <v>51</v>
      </c>
      <c r="M2260" t="str">
        <f t="shared" si="105"/>
        <v>Jana Lišková</v>
      </c>
      <c r="N2260">
        <f t="shared" si="106"/>
        <v>1</v>
      </c>
      <c r="O2260">
        <f t="shared" si="107"/>
        <v>1</v>
      </c>
    </row>
    <row r="2261" spans="1:15" x14ac:dyDescent="0.2">
      <c r="A2261">
        <v>89301073</v>
      </c>
      <c r="B2261" t="s">
        <v>904</v>
      </c>
      <c r="C2261" t="s">
        <v>229</v>
      </c>
      <c r="D2261">
        <v>5</v>
      </c>
      <c r="E2261" s="1">
        <v>44317</v>
      </c>
      <c r="H2261" t="s">
        <v>30</v>
      </c>
      <c r="I2261" t="s">
        <v>911</v>
      </c>
      <c r="K2261">
        <v>1</v>
      </c>
      <c r="L2261" t="s">
        <v>19</v>
      </c>
      <c r="M2261" t="str">
        <f t="shared" si="105"/>
        <v>Irena Litvínová</v>
      </c>
      <c r="N2261">
        <f t="shared" si="106"/>
        <v>1</v>
      </c>
      <c r="O2261">
        <f t="shared" si="107"/>
        <v>1</v>
      </c>
    </row>
    <row r="2262" spans="1:15" x14ac:dyDescent="0.2">
      <c r="A2262">
        <v>89301345</v>
      </c>
      <c r="B2262" t="s">
        <v>2549</v>
      </c>
      <c r="C2262" t="s">
        <v>2550</v>
      </c>
      <c r="D2262">
        <v>10</v>
      </c>
      <c r="E2262" s="1">
        <v>44562</v>
      </c>
      <c r="G2262" t="s">
        <v>20</v>
      </c>
      <c r="H2262" t="s">
        <v>145</v>
      </c>
      <c r="I2262" t="s">
        <v>2562</v>
      </c>
      <c r="J2262" t="s">
        <v>62</v>
      </c>
      <c r="K2262">
        <v>0.25</v>
      </c>
      <c r="L2262" t="s">
        <v>51</v>
      </c>
      <c r="M2262" t="str">
        <f t="shared" si="105"/>
        <v>Bc. Pavla Liznová</v>
      </c>
      <c r="N2262">
        <f t="shared" si="106"/>
        <v>1</v>
      </c>
      <c r="O2262">
        <f t="shared" si="107"/>
        <v>0.25</v>
      </c>
    </row>
    <row r="2263" spans="1:15" x14ac:dyDescent="0.2">
      <c r="A2263">
        <v>89301181</v>
      </c>
      <c r="B2263" t="s">
        <v>1949</v>
      </c>
      <c r="C2263" t="s">
        <v>1950</v>
      </c>
      <c r="D2263">
        <v>5</v>
      </c>
      <c r="E2263" s="1">
        <v>44593</v>
      </c>
      <c r="G2263" t="s">
        <v>1995</v>
      </c>
      <c r="H2263" t="s">
        <v>165</v>
      </c>
      <c r="I2263" t="s">
        <v>1996</v>
      </c>
      <c r="K2263">
        <v>1</v>
      </c>
      <c r="L2263" t="s">
        <v>27</v>
      </c>
      <c r="M2263" t="str">
        <f t="shared" si="105"/>
        <v>Ing. Tomáš Lodes</v>
      </c>
      <c r="N2263">
        <f t="shared" si="106"/>
        <v>1</v>
      </c>
      <c r="O2263">
        <f t="shared" si="107"/>
        <v>1</v>
      </c>
    </row>
    <row r="2264" spans="1:15" x14ac:dyDescent="0.2">
      <c r="A2264">
        <v>89301161</v>
      </c>
      <c r="B2264" t="s">
        <v>1772</v>
      </c>
      <c r="C2264" t="s">
        <v>77</v>
      </c>
      <c r="D2264">
        <v>5</v>
      </c>
      <c r="E2264" s="1">
        <v>43388</v>
      </c>
      <c r="H2264" t="s">
        <v>1378</v>
      </c>
      <c r="I2264" t="s">
        <v>1823</v>
      </c>
      <c r="K2264">
        <v>1</v>
      </c>
      <c r="L2264" t="s">
        <v>60</v>
      </c>
      <c r="M2264" t="str">
        <f t="shared" si="105"/>
        <v>Kristína Löffelmann</v>
      </c>
      <c r="N2264">
        <f t="shared" si="106"/>
        <v>1</v>
      </c>
      <c r="O2264">
        <f t="shared" si="107"/>
        <v>1</v>
      </c>
    </row>
    <row r="2265" spans="1:15" x14ac:dyDescent="0.2">
      <c r="A2265">
        <v>89301335</v>
      </c>
      <c r="B2265" t="s">
        <v>2500</v>
      </c>
      <c r="C2265" t="s">
        <v>2501</v>
      </c>
      <c r="D2265">
        <v>10</v>
      </c>
      <c r="E2265" s="1">
        <v>39448</v>
      </c>
      <c r="G2265" t="s">
        <v>2307</v>
      </c>
      <c r="H2265" t="s">
        <v>316</v>
      </c>
      <c r="I2265" t="s">
        <v>2512</v>
      </c>
      <c r="J2265" t="s">
        <v>35</v>
      </c>
      <c r="K2265">
        <v>1</v>
      </c>
      <c r="L2265" t="s">
        <v>1111</v>
      </c>
      <c r="M2265" t="str">
        <f t="shared" si="105"/>
        <v>RNDr. Pavel Lochman</v>
      </c>
      <c r="N2265">
        <f t="shared" si="106"/>
        <v>1</v>
      </c>
      <c r="O2265">
        <f t="shared" si="107"/>
        <v>1</v>
      </c>
    </row>
    <row r="2266" spans="1:15" x14ac:dyDescent="0.2">
      <c r="A2266">
        <v>89301031</v>
      </c>
      <c r="B2266" t="s">
        <v>485</v>
      </c>
      <c r="C2266" t="s">
        <v>77</v>
      </c>
      <c r="D2266">
        <v>5</v>
      </c>
      <c r="E2266" s="1">
        <v>42064</v>
      </c>
      <c r="G2266" t="s">
        <v>32</v>
      </c>
      <c r="H2266" t="s">
        <v>44</v>
      </c>
      <c r="I2266" t="s">
        <v>542</v>
      </c>
      <c r="K2266">
        <v>0.8</v>
      </c>
      <c r="L2266" t="s">
        <v>36</v>
      </c>
      <c r="M2266" t="str">
        <f t="shared" si="105"/>
        <v>MUDr. Eva Lokočová</v>
      </c>
      <c r="N2266">
        <f t="shared" si="106"/>
        <v>2</v>
      </c>
      <c r="O2266">
        <f t="shared" si="107"/>
        <v>1</v>
      </c>
    </row>
    <row r="2267" spans="1:15" x14ac:dyDescent="0.2">
      <c r="A2267">
        <v>89301037</v>
      </c>
      <c r="B2267" t="s">
        <v>485</v>
      </c>
      <c r="C2267" t="s">
        <v>617</v>
      </c>
      <c r="D2267">
        <v>10</v>
      </c>
      <c r="E2267" s="1">
        <v>44136</v>
      </c>
      <c r="G2267" t="s">
        <v>32</v>
      </c>
      <c r="H2267" t="s">
        <v>44</v>
      </c>
      <c r="I2267" t="s">
        <v>542</v>
      </c>
      <c r="K2267">
        <v>0.2</v>
      </c>
      <c r="L2267" t="s">
        <v>36</v>
      </c>
      <c r="M2267" t="str">
        <f t="shared" si="105"/>
        <v>MUDr. Eva Lokočová</v>
      </c>
      <c r="N2267">
        <f t="shared" si="106"/>
        <v>2</v>
      </c>
      <c r="O2267">
        <f t="shared" si="107"/>
        <v>1</v>
      </c>
    </row>
    <row r="2268" spans="1:15" x14ac:dyDescent="0.2">
      <c r="A2268">
        <v>89301048</v>
      </c>
      <c r="B2268" t="s">
        <v>701</v>
      </c>
      <c r="C2268" t="s">
        <v>744</v>
      </c>
      <c r="D2268">
        <v>5</v>
      </c>
      <c r="E2268" s="1">
        <v>42736</v>
      </c>
      <c r="H2268" t="s">
        <v>314</v>
      </c>
      <c r="I2268" t="s">
        <v>752</v>
      </c>
      <c r="K2268">
        <v>1</v>
      </c>
      <c r="L2268" t="s">
        <v>19</v>
      </c>
      <c r="M2268" t="str">
        <f t="shared" si="105"/>
        <v>Pavlína Lollková</v>
      </c>
      <c r="N2268">
        <f t="shared" si="106"/>
        <v>1</v>
      </c>
      <c r="O2268">
        <f t="shared" si="107"/>
        <v>1</v>
      </c>
    </row>
    <row r="2269" spans="1:15" x14ac:dyDescent="0.2">
      <c r="A2269">
        <v>89301023</v>
      </c>
      <c r="B2269" t="s">
        <v>304</v>
      </c>
      <c r="C2269" t="s">
        <v>229</v>
      </c>
      <c r="D2269">
        <v>5</v>
      </c>
      <c r="E2269" s="1">
        <v>43435</v>
      </c>
      <c r="H2269" t="s">
        <v>201</v>
      </c>
      <c r="I2269" t="s">
        <v>391</v>
      </c>
      <c r="K2269">
        <v>1</v>
      </c>
      <c r="L2269" t="s">
        <v>51</v>
      </c>
      <c r="M2269" t="str">
        <f t="shared" si="105"/>
        <v>Olga Londinová</v>
      </c>
      <c r="N2269">
        <f t="shared" si="106"/>
        <v>1</v>
      </c>
      <c r="O2269">
        <f t="shared" si="107"/>
        <v>1</v>
      </c>
    </row>
    <row r="2270" spans="1:15" x14ac:dyDescent="0.2">
      <c r="A2270">
        <v>89301501</v>
      </c>
      <c r="B2270" t="s">
        <v>2805</v>
      </c>
      <c r="C2270" t="s">
        <v>77</v>
      </c>
      <c r="D2270">
        <v>5</v>
      </c>
      <c r="E2270" s="1">
        <v>42064</v>
      </c>
      <c r="G2270" t="s">
        <v>20</v>
      </c>
      <c r="H2270" t="s">
        <v>56</v>
      </c>
      <c r="I2270" t="s">
        <v>2834</v>
      </c>
      <c r="K2270">
        <v>1</v>
      </c>
      <c r="L2270" t="s">
        <v>19</v>
      </c>
      <c r="M2270" t="str">
        <f t="shared" si="105"/>
        <v>Bc. Veronika Lónová</v>
      </c>
      <c r="N2270">
        <f t="shared" si="106"/>
        <v>1</v>
      </c>
      <c r="O2270">
        <f t="shared" si="107"/>
        <v>1</v>
      </c>
    </row>
    <row r="2271" spans="1:15" x14ac:dyDescent="0.2">
      <c r="A2271">
        <v>89301503</v>
      </c>
      <c r="B2271" t="s">
        <v>1937</v>
      </c>
      <c r="C2271" t="s">
        <v>229</v>
      </c>
      <c r="D2271">
        <v>5</v>
      </c>
      <c r="E2271" s="1">
        <v>39448</v>
      </c>
      <c r="G2271" t="s">
        <v>371</v>
      </c>
      <c r="H2271" t="s">
        <v>781</v>
      </c>
      <c r="I2271" t="s">
        <v>2864</v>
      </c>
      <c r="J2271" t="s">
        <v>35</v>
      </c>
      <c r="K2271">
        <v>1</v>
      </c>
      <c r="L2271" t="s">
        <v>36</v>
      </c>
      <c r="M2271" t="str">
        <f t="shared" si="105"/>
        <v>prof. MUDr. Vladimír Lonský</v>
      </c>
      <c r="N2271">
        <f t="shared" si="106"/>
        <v>1</v>
      </c>
      <c r="O2271">
        <f t="shared" si="107"/>
        <v>1</v>
      </c>
    </row>
    <row r="2272" spans="1:15" x14ac:dyDescent="0.2">
      <c r="A2272">
        <v>89301121</v>
      </c>
      <c r="B2272" t="s">
        <v>1578</v>
      </c>
      <c r="C2272" t="s">
        <v>77</v>
      </c>
      <c r="D2272">
        <v>5</v>
      </c>
      <c r="E2272" s="1">
        <v>43466</v>
      </c>
      <c r="H2272" t="s">
        <v>259</v>
      </c>
      <c r="I2272" t="s">
        <v>1622</v>
      </c>
      <c r="K2272">
        <v>1</v>
      </c>
      <c r="L2272" t="s">
        <v>51</v>
      </c>
      <c r="M2272" t="str">
        <f t="shared" si="105"/>
        <v>Gabriela Lörincová</v>
      </c>
      <c r="N2272">
        <f t="shared" si="106"/>
        <v>1</v>
      </c>
      <c r="O2272">
        <f t="shared" si="107"/>
        <v>1</v>
      </c>
    </row>
    <row r="2273" spans="1:15" x14ac:dyDescent="0.2">
      <c r="A2273">
        <v>89301173</v>
      </c>
      <c r="B2273" t="s">
        <v>1863</v>
      </c>
      <c r="C2273" t="s">
        <v>229</v>
      </c>
      <c r="D2273">
        <v>5</v>
      </c>
      <c r="E2273" s="1">
        <v>44805</v>
      </c>
      <c r="H2273" t="s">
        <v>56</v>
      </c>
      <c r="I2273" t="s">
        <v>1921</v>
      </c>
      <c r="K2273">
        <v>1</v>
      </c>
      <c r="L2273" t="s">
        <v>19</v>
      </c>
      <c r="M2273" t="str">
        <f t="shared" si="105"/>
        <v>Veronika Losová</v>
      </c>
      <c r="N2273">
        <f t="shared" si="106"/>
        <v>1</v>
      </c>
      <c r="O2273">
        <f t="shared" si="107"/>
        <v>1</v>
      </c>
    </row>
    <row r="2274" spans="1:15" x14ac:dyDescent="0.2">
      <c r="A2274">
        <v>89301708</v>
      </c>
      <c r="B2274" t="s">
        <v>1326</v>
      </c>
      <c r="C2274" t="s">
        <v>3058</v>
      </c>
      <c r="D2274">
        <v>10</v>
      </c>
      <c r="E2274" s="1">
        <v>43983</v>
      </c>
      <c r="G2274" t="s">
        <v>32</v>
      </c>
      <c r="H2274" t="s">
        <v>575</v>
      </c>
      <c r="I2274" t="s">
        <v>1921</v>
      </c>
      <c r="K2274">
        <v>0</v>
      </c>
      <c r="L2274" t="s">
        <v>36</v>
      </c>
      <c r="M2274" t="str">
        <f t="shared" si="105"/>
        <v>MUDr. Bohumila Losová</v>
      </c>
      <c r="N2274">
        <f t="shared" si="106"/>
        <v>1</v>
      </c>
      <c r="O2274">
        <f t="shared" si="107"/>
        <v>0</v>
      </c>
    </row>
    <row r="2275" spans="1:15" x14ac:dyDescent="0.2">
      <c r="A2275">
        <v>89301161</v>
      </c>
      <c r="B2275" t="s">
        <v>1772</v>
      </c>
      <c r="C2275" t="s">
        <v>77</v>
      </c>
      <c r="D2275">
        <v>5</v>
      </c>
      <c r="E2275" s="1">
        <v>39448</v>
      </c>
      <c r="G2275" t="s">
        <v>32</v>
      </c>
      <c r="H2275" t="s">
        <v>885</v>
      </c>
      <c r="I2275" t="s">
        <v>1776</v>
      </c>
      <c r="K2275">
        <v>0.1</v>
      </c>
      <c r="L2275" t="s">
        <v>36</v>
      </c>
      <c r="M2275" t="str">
        <f t="shared" si="105"/>
        <v>MUDr. Stanislav Losse</v>
      </c>
      <c r="N2275">
        <f t="shared" si="106"/>
        <v>5</v>
      </c>
      <c r="O2275">
        <f t="shared" si="107"/>
        <v>1</v>
      </c>
    </row>
    <row r="2276" spans="1:15" x14ac:dyDescent="0.2">
      <c r="A2276">
        <v>89301162</v>
      </c>
      <c r="B2276" t="s">
        <v>1772</v>
      </c>
      <c r="C2276" t="s">
        <v>1825</v>
      </c>
      <c r="D2276">
        <v>10</v>
      </c>
      <c r="E2276" s="1">
        <v>39448</v>
      </c>
      <c r="G2276" t="s">
        <v>32</v>
      </c>
      <c r="H2276" t="s">
        <v>885</v>
      </c>
      <c r="I2276" t="s">
        <v>1776</v>
      </c>
      <c r="K2276">
        <v>0.05</v>
      </c>
      <c r="L2276" t="s">
        <v>36</v>
      </c>
      <c r="M2276" t="str">
        <f t="shared" si="105"/>
        <v>MUDr. Stanislav Losse</v>
      </c>
      <c r="N2276">
        <f t="shared" si="106"/>
        <v>5</v>
      </c>
      <c r="O2276">
        <f t="shared" si="107"/>
        <v>1</v>
      </c>
    </row>
    <row r="2277" spans="1:15" x14ac:dyDescent="0.2">
      <c r="A2277">
        <v>89301163</v>
      </c>
      <c r="B2277" t="s">
        <v>1772</v>
      </c>
      <c r="C2277" t="s">
        <v>229</v>
      </c>
      <c r="D2277">
        <v>5</v>
      </c>
      <c r="E2277" s="1">
        <v>39448</v>
      </c>
      <c r="G2277" t="s">
        <v>32</v>
      </c>
      <c r="H2277" t="s">
        <v>885</v>
      </c>
      <c r="I2277" t="s">
        <v>1776</v>
      </c>
      <c r="K2277">
        <v>0.25</v>
      </c>
      <c r="L2277" t="s">
        <v>36</v>
      </c>
      <c r="M2277" t="str">
        <f t="shared" si="105"/>
        <v>MUDr. Stanislav Losse</v>
      </c>
      <c r="N2277">
        <f t="shared" si="106"/>
        <v>5</v>
      </c>
      <c r="O2277">
        <f t="shared" si="107"/>
        <v>1</v>
      </c>
    </row>
    <row r="2278" spans="1:15" x14ac:dyDescent="0.2">
      <c r="A2278">
        <v>89301165</v>
      </c>
      <c r="B2278" t="s">
        <v>1772</v>
      </c>
      <c r="C2278" t="s">
        <v>1856</v>
      </c>
      <c r="D2278">
        <v>10</v>
      </c>
      <c r="E2278" s="1">
        <v>39448</v>
      </c>
      <c r="G2278" t="s">
        <v>32</v>
      </c>
      <c r="H2278" t="s">
        <v>885</v>
      </c>
      <c r="I2278" t="s">
        <v>1776</v>
      </c>
      <c r="K2278">
        <v>0.1</v>
      </c>
      <c r="L2278" t="s">
        <v>36</v>
      </c>
      <c r="M2278" t="str">
        <f t="shared" si="105"/>
        <v>MUDr. Stanislav Losse</v>
      </c>
      <c r="N2278">
        <f t="shared" si="106"/>
        <v>5</v>
      </c>
      <c r="O2278">
        <f t="shared" si="107"/>
        <v>1</v>
      </c>
    </row>
    <row r="2279" spans="1:15" x14ac:dyDescent="0.2">
      <c r="A2279">
        <v>89301166</v>
      </c>
      <c r="B2279" t="s">
        <v>1772</v>
      </c>
      <c r="C2279" t="s">
        <v>1860</v>
      </c>
      <c r="D2279">
        <v>10</v>
      </c>
      <c r="E2279" s="1">
        <v>39448</v>
      </c>
      <c r="G2279" t="s">
        <v>32</v>
      </c>
      <c r="H2279" t="s">
        <v>885</v>
      </c>
      <c r="I2279" t="s">
        <v>1776</v>
      </c>
      <c r="K2279">
        <v>0.5</v>
      </c>
      <c r="L2279" t="s">
        <v>36</v>
      </c>
      <c r="M2279" t="str">
        <f t="shared" si="105"/>
        <v>MUDr. Stanislav Losse</v>
      </c>
      <c r="N2279">
        <f t="shared" si="106"/>
        <v>5</v>
      </c>
      <c r="O2279">
        <f t="shared" si="107"/>
        <v>1</v>
      </c>
    </row>
    <row r="2280" spans="1:15" x14ac:dyDescent="0.2">
      <c r="A2280">
        <v>89301082</v>
      </c>
      <c r="B2280" t="s">
        <v>1220</v>
      </c>
      <c r="C2280" t="s">
        <v>351</v>
      </c>
      <c r="D2280">
        <v>10</v>
      </c>
      <c r="E2280" s="1">
        <v>44652</v>
      </c>
      <c r="G2280" t="s">
        <v>20</v>
      </c>
      <c r="H2280" t="s">
        <v>288</v>
      </c>
      <c r="I2280" t="s">
        <v>1231</v>
      </c>
      <c r="K2280">
        <v>1</v>
      </c>
      <c r="L2280" t="s">
        <v>51</v>
      </c>
      <c r="M2280" t="str">
        <f t="shared" si="105"/>
        <v>Bc. Markéta Lošáková</v>
      </c>
      <c r="N2280">
        <f t="shared" si="106"/>
        <v>1</v>
      </c>
      <c r="O2280">
        <f t="shared" si="107"/>
        <v>1</v>
      </c>
    </row>
    <row r="2281" spans="1:15" x14ac:dyDescent="0.2">
      <c r="A2281">
        <v>89301111</v>
      </c>
      <c r="B2281" t="s">
        <v>1492</v>
      </c>
      <c r="C2281" t="s">
        <v>77</v>
      </c>
      <c r="D2281">
        <v>5</v>
      </c>
      <c r="E2281" s="1">
        <v>44440</v>
      </c>
      <c r="G2281" t="s">
        <v>32</v>
      </c>
      <c r="H2281" t="s">
        <v>195</v>
      </c>
      <c r="I2281" t="s">
        <v>1506</v>
      </c>
      <c r="J2281" t="s">
        <v>35</v>
      </c>
      <c r="K2281">
        <v>0.7</v>
      </c>
      <c r="L2281" t="s">
        <v>36</v>
      </c>
      <c r="M2281" t="str">
        <f t="shared" si="105"/>
        <v>MUDr. Jiří Lošťák</v>
      </c>
      <c r="N2281">
        <f t="shared" si="106"/>
        <v>1</v>
      </c>
      <c r="O2281">
        <f t="shared" si="107"/>
        <v>0.7</v>
      </c>
    </row>
    <row r="2282" spans="1:15" x14ac:dyDescent="0.2">
      <c r="A2282">
        <v>89301211</v>
      </c>
      <c r="B2282" t="s">
        <v>2044</v>
      </c>
      <c r="C2282" t="s">
        <v>77</v>
      </c>
      <c r="D2282">
        <v>5</v>
      </c>
      <c r="E2282" s="1">
        <v>44531</v>
      </c>
      <c r="H2282" t="s">
        <v>491</v>
      </c>
      <c r="I2282" t="s">
        <v>1506</v>
      </c>
      <c r="K2282">
        <v>1</v>
      </c>
      <c r="L2282" t="s">
        <v>60</v>
      </c>
      <c r="M2282" t="str">
        <f t="shared" si="105"/>
        <v>Dominik Lošťák</v>
      </c>
      <c r="N2282">
        <f t="shared" si="106"/>
        <v>1</v>
      </c>
      <c r="O2282">
        <f t="shared" si="107"/>
        <v>1</v>
      </c>
    </row>
    <row r="2283" spans="1:15" x14ac:dyDescent="0.2">
      <c r="A2283">
        <v>89301161</v>
      </c>
      <c r="B2283" t="s">
        <v>1772</v>
      </c>
      <c r="C2283" t="s">
        <v>77</v>
      </c>
      <c r="D2283">
        <v>5</v>
      </c>
      <c r="E2283" s="1">
        <v>41275</v>
      </c>
      <c r="G2283" t="s">
        <v>32</v>
      </c>
      <c r="H2283" t="s">
        <v>102</v>
      </c>
      <c r="I2283" t="s">
        <v>1781</v>
      </c>
      <c r="J2283" t="s">
        <v>35</v>
      </c>
      <c r="K2283">
        <v>0.3</v>
      </c>
      <c r="L2283" t="s">
        <v>36</v>
      </c>
      <c r="M2283" t="str">
        <f t="shared" si="105"/>
        <v>MUDr. Vladimíra Lošťáková</v>
      </c>
      <c r="N2283">
        <f t="shared" si="106"/>
        <v>4</v>
      </c>
      <c r="O2283">
        <f t="shared" si="107"/>
        <v>0.8</v>
      </c>
    </row>
    <row r="2284" spans="1:15" x14ac:dyDescent="0.2">
      <c r="A2284">
        <v>89301162</v>
      </c>
      <c r="B2284" t="s">
        <v>1772</v>
      </c>
      <c r="C2284" t="s">
        <v>1825</v>
      </c>
      <c r="D2284">
        <v>10</v>
      </c>
      <c r="E2284" s="1">
        <v>43709</v>
      </c>
      <c r="G2284" t="s">
        <v>32</v>
      </c>
      <c r="H2284" t="s">
        <v>102</v>
      </c>
      <c r="I2284" t="s">
        <v>1781</v>
      </c>
      <c r="J2284" t="s">
        <v>35</v>
      </c>
      <c r="K2284">
        <v>0.05</v>
      </c>
      <c r="L2284" t="s">
        <v>36</v>
      </c>
      <c r="M2284" t="str">
        <f t="shared" si="105"/>
        <v>MUDr. Vladimíra Lošťáková</v>
      </c>
      <c r="N2284">
        <f t="shared" si="106"/>
        <v>4</v>
      </c>
      <c r="O2284">
        <f t="shared" si="107"/>
        <v>0.8</v>
      </c>
    </row>
    <row r="2285" spans="1:15" x14ac:dyDescent="0.2">
      <c r="A2285">
        <v>89301163</v>
      </c>
      <c r="B2285" t="s">
        <v>1772</v>
      </c>
      <c r="C2285" t="s">
        <v>229</v>
      </c>
      <c r="D2285">
        <v>5</v>
      </c>
      <c r="E2285" s="1">
        <v>39448</v>
      </c>
      <c r="G2285" t="s">
        <v>32</v>
      </c>
      <c r="H2285" t="s">
        <v>102</v>
      </c>
      <c r="I2285" t="s">
        <v>1781</v>
      </c>
      <c r="J2285" t="s">
        <v>35</v>
      </c>
      <c r="K2285">
        <v>0.05</v>
      </c>
      <c r="L2285" t="s">
        <v>36</v>
      </c>
      <c r="M2285" t="str">
        <f t="shared" si="105"/>
        <v>MUDr. Vladimíra Lošťáková</v>
      </c>
      <c r="N2285">
        <f t="shared" si="106"/>
        <v>4</v>
      </c>
      <c r="O2285">
        <f t="shared" si="107"/>
        <v>0.8</v>
      </c>
    </row>
    <row r="2286" spans="1:15" x14ac:dyDescent="0.2">
      <c r="A2286">
        <v>89301164</v>
      </c>
      <c r="B2286" t="s">
        <v>1772</v>
      </c>
      <c r="C2286" t="s">
        <v>1854</v>
      </c>
      <c r="D2286">
        <v>10</v>
      </c>
      <c r="E2286" s="1">
        <v>43709</v>
      </c>
      <c r="G2286" t="s">
        <v>32</v>
      </c>
      <c r="H2286" t="s">
        <v>102</v>
      </c>
      <c r="I2286" t="s">
        <v>1781</v>
      </c>
      <c r="J2286" t="s">
        <v>35</v>
      </c>
      <c r="K2286">
        <v>0.4</v>
      </c>
      <c r="L2286" t="s">
        <v>36</v>
      </c>
      <c r="M2286" t="str">
        <f t="shared" si="105"/>
        <v>MUDr. Vladimíra Lošťáková</v>
      </c>
      <c r="N2286">
        <f t="shared" si="106"/>
        <v>4</v>
      </c>
      <c r="O2286">
        <f t="shared" si="107"/>
        <v>0.8</v>
      </c>
    </row>
    <row r="2287" spans="1:15" x14ac:dyDescent="0.2">
      <c r="A2287">
        <v>89301215</v>
      </c>
      <c r="B2287" t="s">
        <v>2044</v>
      </c>
      <c r="C2287" t="s">
        <v>2121</v>
      </c>
      <c r="D2287">
        <v>10</v>
      </c>
      <c r="E2287" s="1">
        <v>39448</v>
      </c>
      <c r="H2287" t="s">
        <v>54</v>
      </c>
      <c r="I2287" t="s">
        <v>2122</v>
      </c>
      <c r="K2287">
        <v>1</v>
      </c>
      <c r="L2287" t="s">
        <v>19</v>
      </c>
      <c r="M2287" t="str">
        <f t="shared" si="105"/>
        <v>Hana Lounová</v>
      </c>
      <c r="N2287">
        <f t="shared" si="106"/>
        <v>1</v>
      </c>
      <c r="O2287">
        <f t="shared" si="107"/>
        <v>1</v>
      </c>
    </row>
    <row r="2288" spans="1:15" x14ac:dyDescent="0.2">
      <c r="A2288">
        <v>89301605</v>
      </c>
      <c r="B2288" t="s">
        <v>3023</v>
      </c>
      <c r="C2288" t="s">
        <v>3024</v>
      </c>
      <c r="D2288">
        <v>10</v>
      </c>
      <c r="E2288" s="1">
        <v>43313</v>
      </c>
      <c r="G2288" t="s">
        <v>32</v>
      </c>
      <c r="H2288" t="s">
        <v>56</v>
      </c>
      <c r="I2288" t="s">
        <v>2122</v>
      </c>
      <c r="K2288">
        <v>0</v>
      </c>
      <c r="L2288" t="s">
        <v>167</v>
      </c>
      <c r="M2288" t="str">
        <f t="shared" si="105"/>
        <v>MUDr. Veronika Lounová</v>
      </c>
      <c r="N2288">
        <f t="shared" si="106"/>
        <v>1</v>
      </c>
      <c r="O2288">
        <f t="shared" si="107"/>
        <v>0</v>
      </c>
    </row>
    <row r="2289" spans="1:15" x14ac:dyDescent="0.2">
      <c r="A2289">
        <v>89301111</v>
      </c>
      <c r="B2289" t="s">
        <v>1492</v>
      </c>
      <c r="C2289" t="s">
        <v>77</v>
      </c>
      <c r="D2289">
        <v>5</v>
      </c>
      <c r="E2289" s="1">
        <v>44317</v>
      </c>
      <c r="H2289" t="s">
        <v>209</v>
      </c>
      <c r="I2289" t="s">
        <v>1534</v>
      </c>
      <c r="J2289" t="s">
        <v>62</v>
      </c>
      <c r="K2289">
        <v>1</v>
      </c>
      <c r="L2289" t="s">
        <v>51</v>
      </c>
      <c r="M2289" t="str">
        <f t="shared" si="105"/>
        <v>Petra Loutocká</v>
      </c>
      <c r="N2289">
        <f t="shared" si="106"/>
        <v>1</v>
      </c>
      <c r="O2289">
        <f t="shared" si="107"/>
        <v>1</v>
      </c>
    </row>
    <row r="2290" spans="1:15" x14ac:dyDescent="0.2">
      <c r="A2290">
        <v>89301042</v>
      </c>
      <c r="B2290" t="s">
        <v>701</v>
      </c>
      <c r="C2290" t="s">
        <v>702</v>
      </c>
      <c r="D2290">
        <v>10</v>
      </c>
      <c r="E2290" s="1">
        <v>39448</v>
      </c>
      <c r="G2290" t="s">
        <v>78</v>
      </c>
      <c r="H2290" t="s">
        <v>119</v>
      </c>
      <c r="I2290" t="s">
        <v>708</v>
      </c>
      <c r="J2290" t="s">
        <v>35</v>
      </c>
      <c r="K2290">
        <v>0.2</v>
      </c>
      <c r="L2290" t="s">
        <v>36</v>
      </c>
      <c r="M2290" t="str">
        <f t="shared" si="105"/>
        <v>doc. MUDr. Martin Loveček</v>
      </c>
      <c r="N2290">
        <f t="shared" si="106"/>
        <v>3</v>
      </c>
      <c r="O2290">
        <f t="shared" si="107"/>
        <v>1</v>
      </c>
    </row>
    <row r="2291" spans="1:15" x14ac:dyDescent="0.2">
      <c r="A2291">
        <v>89301044</v>
      </c>
      <c r="B2291" t="s">
        <v>701</v>
      </c>
      <c r="C2291" t="s">
        <v>229</v>
      </c>
      <c r="D2291">
        <v>5</v>
      </c>
      <c r="E2291" s="1">
        <v>39448</v>
      </c>
      <c r="G2291" t="s">
        <v>78</v>
      </c>
      <c r="H2291" t="s">
        <v>119</v>
      </c>
      <c r="I2291" t="s">
        <v>708</v>
      </c>
      <c r="J2291" t="s">
        <v>35</v>
      </c>
      <c r="K2291">
        <v>0.6</v>
      </c>
      <c r="L2291" t="s">
        <v>36</v>
      </c>
      <c r="M2291" t="str">
        <f t="shared" si="105"/>
        <v>doc. MUDr. Martin Loveček</v>
      </c>
      <c r="N2291">
        <f t="shared" si="106"/>
        <v>3</v>
      </c>
      <c r="O2291">
        <f t="shared" si="107"/>
        <v>1</v>
      </c>
    </row>
    <row r="2292" spans="1:15" x14ac:dyDescent="0.2">
      <c r="A2292">
        <v>89301602</v>
      </c>
      <c r="B2292" t="s">
        <v>3011</v>
      </c>
      <c r="C2292" t="s">
        <v>3012</v>
      </c>
      <c r="D2292">
        <v>10</v>
      </c>
      <c r="E2292" s="1">
        <v>40179</v>
      </c>
      <c r="G2292" t="s">
        <v>78</v>
      </c>
      <c r="H2292" t="s">
        <v>119</v>
      </c>
      <c r="I2292" t="s">
        <v>708</v>
      </c>
      <c r="J2292" t="s">
        <v>35</v>
      </c>
      <c r="K2292">
        <v>0.2</v>
      </c>
      <c r="L2292" t="s">
        <v>36</v>
      </c>
      <c r="M2292" t="str">
        <f t="shared" si="105"/>
        <v>doc. MUDr. Martin Loveček</v>
      </c>
      <c r="N2292">
        <f t="shared" si="106"/>
        <v>3</v>
      </c>
      <c r="O2292">
        <f t="shared" si="107"/>
        <v>1</v>
      </c>
    </row>
    <row r="2293" spans="1:15" x14ac:dyDescent="0.2">
      <c r="A2293">
        <v>89301042</v>
      </c>
      <c r="B2293" t="s">
        <v>701</v>
      </c>
      <c r="C2293" t="s">
        <v>702</v>
      </c>
      <c r="D2293">
        <v>10</v>
      </c>
      <c r="E2293" s="1">
        <v>44378</v>
      </c>
      <c r="H2293" t="s">
        <v>39</v>
      </c>
      <c r="I2293" t="s">
        <v>707</v>
      </c>
      <c r="K2293">
        <v>0.5</v>
      </c>
      <c r="L2293" t="s">
        <v>19</v>
      </c>
      <c r="M2293" t="str">
        <f t="shared" si="105"/>
        <v>Jitka Lovečková</v>
      </c>
      <c r="N2293">
        <f t="shared" si="106"/>
        <v>1</v>
      </c>
      <c r="O2293">
        <f t="shared" si="107"/>
        <v>0.5</v>
      </c>
    </row>
    <row r="2294" spans="1:15" x14ac:dyDescent="0.2">
      <c r="A2294">
        <v>89301503</v>
      </c>
      <c r="B2294" t="s">
        <v>1937</v>
      </c>
      <c r="C2294" t="s">
        <v>229</v>
      </c>
      <c r="D2294">
        <v>5</v>
      </c>
      <c r="E2294" s="1">
        <v>41548</v>
      </c>
      <c r="H2294" t="s">
        <v>288</v>
      </c>
      <c r="I2294" t="s">
        <v>707</v>
      </c>
      <c r="J2294" t="s">
        <v>62</v>
      </c>
      <c r="K2294">
        <v>1</v>
      </c>
      <c r="L2294" t="s">
        <v>19</v>
      </c>
      <c r="M2294" t="str">
        <f t="shared" si="105"/>
        <v>Markéta Lovečková</v>
      </c>
      <c r="N2294">
        <f t="shared" si="106"/>
        <v>1</v>
      </c>
      <c r="O2294">
        <f t="shared" si="107"/>
        <v>1</v>
      </c>
    </row>
    <row r="2295" spans="1:15" x14ac:dyDescent="0.2">
      <c r="A2295">
        <v>89301348</v>
      </c>
      <c r="B2295" t="s">
        <v>2616</v>
      </c>
      <c r="D2295">
        <v>10</v>
      </c>
      <c r="E2295" s="1">
        <v>44682</v>
      </c>
      <c r="G2295" t="s">
        <v>32</v>
      </c>
      <c r="H2295" t="s">
        <v>530</v>
      </c>
      <c r="I2295" t="s">
        <v>2619</v>
      </c>
      <c r="K2295">
        <v>1</v>
      </c>
      <c r="L2295" t="s">
        <v>167</v>
      </c>
      <c r="M2295" t="str">
        <f t="shared" si="105"/>
        <v>MUDr. Ľubica Löwová</v>
      </c>
      <c r="N2295">
        <f t="shared" si="106"/>
        <v>1</v>
      </c>
      <c r="O2295">
        <f t="shared" si="107"/>
        <v>1</v>
      </c>
    </row>
    <row r="2296" spans="1:15" x14ac:dyDescent="0.2">
      <c r="A2296">
        <v>89301031</v>
      </c>
      <c r="B2296" t="s">
        <v>485</v>
      </c>
      <c r="C2296" t="s">
        <v>77</v>
      </c>
      <c r="D2296">
        <v>5</v>
      </c>
      <c r="E2296" s="1">
        <v>41640</v>
      </c>
      <c r="G2296" t="s">
        <v>32</v>
      </c>
      <c r="H2296" t="s">
        <v>67</v>
      </c>
      <c r="I2296" t="s">
        <v>569</v>
      </c>
      <c r="K2296">
        <v>0.1</v>
      </c>
      <c r="L2296" t="s">
        <v>36</v>
      </c>
      <c r="M2296" t="str">
        <f t="shared" si="105"/>
        <v>MUDr. Kateřina Loyková</v>
      </c>
      <c r="N2296">
        <f t="shared" si="106"/>
        <v>2</v>
      </c>
      <c r="O2296">
        <f t="shared" si="107"/>
        <v>1</v>
      </c>
    </row>
    <row r="2297" spans="1:15" x14ac:dyDescent="0.2">
      <c r="A2297">
        <v>89301730</v>
      </c>
      <c r="B2297" t="s">
        <v>485</v>
      </c>
      <c r="C2297" t="s">
        <v>3068</v>
      </c>
      <c r="D2297">
        <v>10</v>
      </c>
      <c r="E2297" s="1">
        <v>41640</v>
      </c>
      <c r="G2297" t="s">
        <v>32</v>
      </c>
      <c r="H2297" t="s">
        <v>67</v>
      </c>
      <c r="I2297" t="s">
        <v>569</v>
      </c>
      <c r="K2297">
        <v>0.9</v>
      </c>
      <c r="L2297" t="s">
        <v>36</v>
      </c>
      <c r="M2297" t="str">
        <f t="shared" si="105"/>
        <v>MUDr. Kateřina Loyková</v>
      </c>
      <c r="N2297">
        <f t="shared" si="106"/>
        <v>2</v>
      </c>
      <c r="O2297">
        <f t="shared" si="107"/>
        <v>1</v>
      </c>
    </row>
    <row r="2298" spans="1:15" x14ac:dyDescent="0.2">
      <c r="A2298">
        <v>89301503</v>
      </c>
      <c r="B2298" t="s">
        <v>1937</v>
      </c>
      <c r="C2298" t="s">
        <v>229</v>
      </c>
      <c r="D2298">
        <v>5</v>
      </c>
      <c r="E2298" s="1">
        <v>41548</v>
      </c>
      <c r="G2298" t="s">
        <v>20</v>
      </c>
      <c r="H2298" t="s">
        <v>349</v>
      </c>
      <c r="I2298" t="s">
        <v>2865</v>
      </c>
      <c r="K2298">
        <v>1</v>
      </c>
      <c r="L2298" t="s">
        <v>19</v>
      </c>
      <c r="M2298" t="str">
        <f t="shared" si="105"/>
        <v>Bc. Jiřina Lubrichová</v>
      </c>
      <c r="N2298">
        <f t="shared" si="106"/>
        <v>1</v>
      </c>
      <c r="O2298">
        <f t="shared" si="107"/>
        <v>1</v>
      </c>
    </row>
    <row r="2299" spans="1:15" x14ac:dyDescent="0.2">
      <c r="A2299">
        <v>89301593</v>
      </c>
      <c r="B2299" t="s">
        <v>2892</v>
      </c>
      <c r="C2299" t="s">
        <v>2893</v>
      </c>
      <c r="D2299">
        <v>5</v>
      </c>
      <c r="E2299" s="1">
        <v>39448</v>
      </c>
      <c r="G2299" t="s">
        <v>32</v>
      </c>
      <c r="H2299" t="s">
        <v>21</v>
      </c>
      <c r="I2299" t="s">
        <v>2919</v>
      </c>
      <c r="J2299" t="s">
        <v>35</v>
      </c>
      <c r="K2299">
        <v>1</v>
      </c>
      <c r="L2299" t="s">
        <v>36</v>
      </c>
      <c r="M2299" t="str">
        <f t="shared" si="105"/>
        <v>MUDr. Lucie Ľubušká</v>
      </c>
      <c r="N2299">
        <f t="shared" si="106"/>
        <v>1</v>
      </c>
      <c r="O2299">
        <f t="shared" si="107"/>
        <v>1</v>
      </c>
    </row>
    <row r="2300" spans="1:15" x14ac:dyDescent="0.2">
      <c r="A2300">
        <v>89301081</v>
      </c>
      <c r="B2300" t="s">
        <v>1125</v>
      </c>
      <c r="C2300" t="s">
        <v>77</v>
      </c>
      <c r="D2300">
        <v>5</v>
      </c>
      <c r="E2300" s="1">
        <v>39448</v>
      </c>
      <c r="G2300" t="s">
        <v>1177</v>
      </c>
      <c r="H2300" t="s">
        <v>212</v>
      </c>
      <c r="I2300" t="s">
        <v>1178</v>
      </c>
      <c r="J2300" t="s">
        <v>35</v>
      </c>
      <c r="K2300">
        <v>0.8</v>
      </c>
      <c r="L2300" t="s">
        <v>36</v>
      </c>
      <c r="M2300" t="str">
        <f t="shared" si="105"/>
        <v>prof. MUDr. MHA Marek Ľubušký</v>
      </c>
      <c r="N2300">
        <f t="shared" si="106"/>
        <v>2</v>
      </c>
      <c r="O2300">
        <f t="shared" si="107"/>
        <v>1</v>
      </c>
    </row>
    <row r="2301" spans="1:15" x14ac:dyDescent="0.2">
      <c r="A2301">
        <v>89301082</v>
      </c>
      <c r="B2301" t="s">
        <v>1220</v>
      </c>
      <c r="C2301" t="s">
        <v>351</v>
      </c>
      <c r="D2301">
        <v>10</v>
      </c>
      <c r="E2301" s="1">
        <v>39448</v>
      </c>
      <c r="G2301" t="s">
        <v>1177</v>
      </c>
      <c r="H2301" t="s">
        <v>212</v>
      </c>
      <c r="I2301" t="s">
        <v>1178</v>
      </c>
      <c r="J2301" t="s">
        <v>35</v>
      </c>
      <c r="K2301">
        <v>0.2</v>
      </c>
      <c r="L2301" t="s">
        <v>36</v>
      </c>
      <c r="M2301" t="str">
        <f t="shared" si="105"/>
        <v>prof. MUDr. MHA Marek Ľubušký</v>
      </c>
      <c r="N2301">
        <f t="shared" si="106"/>
        <v>2</v>
      </c>
      <c r="O2301">
        <f t="shared" si="107"/>
        <v>1</v>
      </c>
    </row>
    <row r="2302" spans="1:15" x14ac:dyDescent="0.2">
      <c r="A2302">
        <v>89301075</v>
      </c>
      <c r="B2302" t="s">
        <v>904</v>
      </c>
      <c r="C2302" t="s">
        <v>981</v>
      </c>
      <c r="D2302">
        <v>10</v>
      </c>
      <c r="E2302" s="1">
        <v>44470</v>
      </c>
      <c r="G2302" t="s">
        <v>32</v>
      </c>
      <c r="H2302" t="s">
        <v>107</v>
      </c>
      <c r="I2302" t="s">
        <v>993</v>
      </c>
      <c r="K2302">
        <v>1</v>
      </c>
      <c r="L2302" t="s">
        <v>140</v>
      </c>
      <c r="M2302" t="str">
        <f t="shared" si="105"/>
        <v>MUDr. Ivana Lucká</v>
      </c>
      <c r="N2302">
        <f t="shared" si="106"/>
        <v>1</v>
      </c>
      <c r="O2302">
        <f t="shared" si="107"/>
        <v>1</v>
      </c>
    </row>
    <row r="2303" spans="1:15" x14ac:dyDescent="0.2">
      <c r="A2303">
        <v>89301103</v>
      </c>
      <c r="B2303" t="s">
        <v>1326</v>
      </c>
      <c r="C2303" t="s">
        <v>1321</v>
      </c>
      <c r="D2303">
        <v>5</v>
      </c>
      <c r="E2303" s="1">
        <v>44013</v>
      </c>
      <c r="G2303" t="s">
        <v>32</v>
      </c>
      <c r="H2303" t="s">
        <v>191</v>
      </c>
      <c r="I2303" t="s">
        <v>1453</v>
      </c>
      <c r="J2303" t="s">
        <v>35</v>
      </c>
      <c r="K2303">
        <v>0.6</v>
      </c>
      <c r="L2303" t="s">
        <v>36</v>
      </c>
      <c r="M2303" t="str">
        <f t="shared" si="105"/>
        <v>MUDr. Barbora Ludíková</v>
      </c>
      <c r="N2303">
        <f t="shared" si="106"/>
        <v>2</v>
      </c>
      <c r="O2303">
        <f t="shared" si="107"/>
        <v>0.7</v>
      </c>
    </row>
    <row r="2304" spans="1:15" x14ac:dyDescent="0.2">
      <c r="A2304">
        <v>89301105</v>
      </c>
      <c r="B2304" t="s">
        <v>1326</v>
      </c>
      <c r="C2304" t="s">
        <v>1471</v>
      </c>
      <c r="D2304">
        <v>5</v>
      </c>
      <c r="E2304" s="1">
        <v>43282</v>
      </c>
      <c r="G2304" t="s">
        <v>32</v>
      </c>
      <c r="H2304" t="s">
        <v>191</v>
      </c>
      <c r="I2304" t="s">
        <v>1453</v>
      </c>
      <c r="J2304" t="s">
        <v>35</v>
      </c>
      <c r="K2304">
        <v>0.1</v>
      </c>
      <c r="L2304" t="s">
        <v>36</v>
      </c>
      <c r="M2304" t="str">
        <f t="shared" si="105"/>
        <v>MUDr. Barbora Ludíková</v>
      </c>
      <c r="N2304">
        <f t="shared" si="106"/>
        <v>2</v>
      </c>
      <c r="O2304">
        <f t="shared" si="107"/>
        <v>0.7</v>
      </c>
    </row>
    <row r="2305" spans="1:15" x14ac:dyDescent="0.2">
      <c r="A2305">
        <v>89301251</v>
      </c>
      <c r="B2305" t="s">
        <v>2181</v>
      </c>
      <c r="C2305" t="s">
        <v>77</v>
      </c>
      <c r="D2305">
        <v>5</v>
      </c>
      <c r="E2305" s="1">
        <v>44287</v>
      </c>
      <c r="G2305" t="s">
        <v>20</v>
      </c>
      <c r="H2305" t="s">
        <v>74</v>
      </c>
      <c r="I2305" t="s">
        <v>2184</v>
      </c>
      <c r="K2305">
        <v>0.75</v>
      </c>
      <c r="L2305" t="s">
        <v>51</v>
      </c>
      <c r="M2305" t="str">
        <f t="shared" si="105"/>
        <v>Bc. Eliška Lukáčová</v>
      </c>
      <c r="N2305">
        <f t="shared" si="106"/>
        <v>1</v>
      </c>
      <c r="O2305">
        <f t="shared" si="107"/>
        <v>0.75</v>
      </c>
    </row>
    <row r="2306" spans="1:15" x14ac:dyDescent="0.2">
      <c r="A2306">
        <v>89301323</v>
      </c>
      <c r="B2306" t="s">
        <v>2385</v>
      </c>
      <c r="C2306" t="s">
        <v>229</v>
      </c>
      <c r="D2306">
        <v>5</v>
      </c>
      <c r="E2306" s="1">
        <v>42856</v>
      </c>
      <c r="G2306" t="s">
        <v>32</v>
      </c>
      <c r="H2306" t="s">
        <v>17</v>
      </c>
      <c r="I2306" t="s">
        <v>2437</v>
      </c>
      <c r="K2306">
        <v>0.9</v>
      </c>
      <c r="L2306" t="s">
        <v>36</v>
      </c>
      <c r="M2306" t="str">
        <f t="shared" si="105"/>
        <v>MUDr. Marie Lukášová</v>
      </c>
      <c r="N2306">
        <f t="shared" si="106"/>
        <v>1</v>
      </c>
      <c r="O2306">
        <f t="shared" si="107"/>
        <v>0.9</v>
      </c>
    </row>
    <row r="2307" spans="1:15" x14ac:dyDescent="0.2">
      <c r="A2307">
        <v>89301375</v>
      </c>
      <c r="B2307" t="s">
        <v>2652</v>
      </c>
      <c r="C2307" t="s">
        <v>2652</v>
      </c>
      <c r="D2307">
        <v>10</v>
      </c>
      <c r="E2307" s="1">
        <v>39814</v>
      </c>
      <c r="H2307" t="s">
        <v>23</v>
      </c>
      <c r="I2307" t="s">
        <v>2437</v>
      </c>
      <c r="K2307">
        <v>1</v>
      </c>
      <c r="L2307" t="s">
        <v>19</v>
      </c>
      <c r="M2307" t="str">
        <f t="shared" ref="M2307:M2370" si="108">IF(G2307="",H2307&amp;" "&amp;I2307,G2307&amp;" "&amp;H2307&amp;" "&amp;I2307)</f>
        <v>Alena Lukášová</v>
      </c>
      <c r="N2307">
        <f t="shared" ref="N2307:N2370" si="109">COUNTIF(M:M,M2307)</f>
        <v>1</v>
      </c>
      <c r="O2307">
        <f t="shared" ref="O2307:O2370" si="110">SUMIFS(K:K,M:M,M2307)</f>
        <v>1</v>
      </c>
    </row>
    <row r="2308" spans="1:15" x14ac:dyDescent="0.2">
      <c r="A2308">
        <v>89301335</v>
      </c>
      <c r="B2308" t="s">
        <v>2500</v>
      </c>
      <c r="C2308" t="s">
        <v>2501</v>
      </c>
      <c r="D2308">
        <v>10</v>
      </c>
      <c r="E2308" s="1">
        <v>40575</v>
      </c>
      <c r="G2308" t="s">
        <v>2307</v>
      </c>
      <c r="H2308" t="s">
        <v>195</v>
      </c>
      <c r="I2308" t="s">
        <v>2514</v>
      </c>
      <c r="K2308">
        <v>1</v>
      </c>
      <c r="L2308" t="s">
        <v>1111</v>
      </c>
      <c r="M2308" t="str">
        <f t="shared" si="108"/>
        <v>RNDr. Jiří Lukeš</v>
      </c>
      <c r="N2308">
        <f t="shared" si="109"/>
        <v>1</v>
      </c>
      <c r="O2308">
        <f t="shared" si="110"/>
        <v>1</v>
      </c>
    </row>
    <row r="2309" spans="1:15" x14ac:dyDescent="0.2">
      <c r="A2309">
        <v>89301415</v>
      </c>
      <c r="B2309" t="s">
        <v>2770</v>
      </c>
      <c r="C2309" t="s">
        <v>2771</v>
      </c>
      <c r="D2309">
        <v>10</v>
      </c>
      <c r="E2309" s="1">
        <v>39448</v>
      </c>
      <c r="G2309" t="s">
        <v>20</v>
      </c>
      <c r="H2309" t="s">
        <v>200</v>
      </c>
      <c r="I2309" t="s">
        <v>2784</v>
      </c>
      <c r="K2309">
        <v>1</v>
      </c>
      <c r="L2309" t="s">
        <v>19</v>
      </c>
      <c r="M2309" t="str">
        <f t="shared" si="108"/>
        <v>Bc. Martina Lukešová</v>
      </c>
      <c r="N2309">
        <f t="shared" si="109"/>
        <v>1</v>
      </c>
      <c r="O2309">
        <f t="shared" si="110"/>
        <v>1</v>
      </c>
    </row>
    <row r="2310" spans="1:15" x14ac:dyDescent="0.2">
      <c r="A2310">
        <v>89301111</v>
      </c>
      <c r="B2310" t="s">
        <v>1492</v>
      </c>
      <c r="C2310" t="s">
        <v>77</v>
      </c>
      <c r="D2310">
        <v>5</v>
      </c>
      <c r="E2310" s="1">
        <v>42628</v>
      </c>
      <c r="G2310" t="s">
        <v>20</v>
      </c>
      <c r="H2310" t="s">
        <v>547</v>
      </c>
      <c r="I2310" t="s">
        <v>1510</v>
      </c>
      <c r="K2310">
        <v>1</v>
      </c>
      <c r="L2310" t="s">
        <v>51</v>
      </c>
      <c r="M2310" t="str">
        <f t="shared" si="108"/>
        <v>Bc. Světlana Lukovyčová</v>
      </c>
      <c r="N2310">
        <f t="shared" si="109"/>
        <v>1</v>
      </c>
      <c r="O2310">
        <f t="shared" si="110"/>
        <v>1</v>
      </c>
    </row>
    <row r="2311" spans="1:15" x14ac:dyDescent="0.2">
      <c r="A2311">
        <v>89301215</v>
      </c>
      <c r="B2311" t="s">
        <v>2044</v>
      </c>
      <c r="C2311" t="s">
        <v>2121</v>
      </c>
      <c r="D2311">
        <v>10</v>
      </c>
      <c r="E2311" s="1">
        <v>44105</v>
      </c>
      <c r="G2311" t="s">
        <v>20</v>
      </c>
      <c r="H2311" t="s">
        <v>119</v>
      </c>
      <c r="I2311" t="s">
        <v>2141</v>
      </c>
      <c r="K2311">
        <v>1</v>
      </c>
      <c r="L2311" t="s">
        <v>51</v>
      </c>
      <c r="M2311" t="str">
        <f t="shared" si="108"/>
        <v>Bc. Martin Luža</v>
      </c>
      <c r="N2311">
        <f t="shared" si="109"/>
        <v>1</v>
      </c>
      <c r="O2311">
        <f t="shared" si="110"/>
        <v>1</v>
      </c>
    </row>
    <row r="2312" spans="1:15" x14ac:dyDescent="0.2">
      <c r="A2312">
        <v>89301301</v>
      </c>
      <c r="B2312" t="s">
        <v>2326</v>
      </c>
      <c r="C2312" t="s">
        <v>77</v>
      </c>
      <c r="D2312">
        <v>5</v>
      </c>
      <c r="E2312" s="1">
        <v>43009</v>
      </c>
      <c r="G2312" t="s">
        <v>13</v>
      </c>
      <c r="H2312" t="s">
        <v>102</v>
      </c>
      <c r="I2312" t="s">
        <v>2338</v>
      </c>
      <c r="J2312" t="s">
        <v>62</v>
      </c>
      <c r="K2312">
        <v>1</v>
      </c>
      <c r="L2312" t="s">
        <v>51</v>
      </c>
      <c r="M2312" t="str">
        <f t="shared" si="108"/>
        <v>Mgr. Vladimíra Lužová</v>
      </c>
      <c r="N2312">
        <f t="shared" si="109"/>
        <v>1</v>
      </c>
      <c r="O2312">
        <f t="shared" si="110"/>
        <v>1</v>
      </c>
    </row>
    <row r="2313" spans="1:15" x14ac:dyDescent="0.2">
      <c r="A2313">
        <v>89301048</v>
      </c>
      <c r="B2313" t="s">
        <v>701</v>
      </c>
      <c r="C2313" t="s">
        <v>744</v>
      </c>
      <c r="D2313">
        <v>5</v>
      </c>
      <c r="E2313" s="1">
        <v>41091</v>
      </c>
      <c r="G2313" t="s">
        <v>32</v>
      </c>
      <c r="H2313" t="s">
        <v>675</v>
      </c>
      <c r="I2313" t="s">
        <v>745</v>
      </c>
      <c r="K2313">
        <v>0.5</v>
      </c>
      <c r="L2313" t="s">
        <v>36</v>
      </c>
      <c r="M2313" t="str">
        <f t="shared" si="108"/>
        <v>MUDr. Radek Lysák</v>
      </c>
      <c r="N2313">
        <f t="shared" si="109"/>
        <v>2</v>
      </c>
      <c r="O2313">
        <f t="shared" si="110"/>
        <v>1</v>
      </c>
    </row>
    <row r="2314" spans="1:15" x14ac:dyDescent="0.2">
      <c r="A2314">
        <v>89301292</v>
      </c>
      <c r="B2314" t="s">
        <v>2317</v>
      </c>
      <c r="C2314" t="s">
        <v>351</v>
      </c>
      <c r="D2314">
        <v>10</v>
      </c>
      <c r="E2314" s="1">
        <v>41091</v>
      </c>
      <c r="G2314" t="s">
        <v>32</v>
      </c>
      <c r="H2314" t="s">
        <v>675</v>
      </c>
      <c r="I2314" t="s">
        <v>745</v>
      </c>
      <c r="K2314">
        <v>0.5</v>
      </c>
      <c r="L2314" t="s">
        <v>36</v>
      </c>
      <c r="M2314" t="str">
        <f t="shared" si="108"/>
        <v>MUDr. Radek Lysák</v>
      </c>
      <c r="N2314">
        <f t="shared" si="109"/>
        <v>2</v>
      </c>
      <c r="O2314">
        <f t="shared" si="110"/>
        <v>1</v>
      </c>
    </row>
    <row r="2315" spans="1:15" x14ac:dyDescent="0.2">
      <c r="A2315">
        <v>89301031</v>
      </c>
      <c r="B2315" t="s">
        <v>485</v>
      </c>
      <c r="C2315" t="s">
        <v>77</v>
      </c>
      <c r="D2315">
        <v>5</v>
      </c>
      <c r="E2315" s="1">
        <v>44409</v>
      </c>
      <c r="G2315" t="s">
        <v>32</v>
      </c>
      <c r="H2315" t="s">
        <v>21</v>
      </c>
      <c r="I2315" t="s">
        <v>515</v>
      </c>
      <c r="K2315">
        <v>1</v>
      </c>
      <c r="L2315" t="s">
        <v>167</v>
      </c>
      <c r="M2315" t="str">
        <f t="shared" si="108"/>
        <v>MUDr. Lucie Lysková</v>
      </c>
      <c r="N2315">
        <f t="shared" si="109"/>
        <v>1</v>
      </c>
      <c r="O2315">
        <f t="shared" si="110"/>
        <v>1</v>
      </c>
    </row>
    <row r="2316" spans="1:15" x14ac:dyDescent="0.2">
      <c r="A2316">
        <v>89301051</v>
      </c>
      <c r="B2316" t="s">
        <v>761</v>
      </c>
      <c r="C2316" t="s">
        <v>77</v>
      </c>
      <c r="D2316">
        <v>5</v>
      </c>
      <c r="E2316" s="1">
        <v>43132</v>
      </c>
      <c r="G2316" t="s">
        <v>32</v>
      </c>
      <c r="H2316" t="s">
        <v>781</v>
      </c>
      <c r="I2316" t="s">
        <v>782</v>
      </c>
      <c r="K2316">
        <v>0.2</v>
      </c>
      <c r="L2316" t="s">
        <v>36</v>
      </c>
      <c r="M2316" t="str">
        <f t="shared" si="108"/>
        <v>MUDr. Vladimír Lžičař</v>
      </c>
      <c r="N2316">
        <f t="shared" si="109"/>
        <v>3</v>
      </c>
      <c r="O2316">
        <f t="shared" si="110"/>
        <v>0.5</v>
      </c>
    </row>
    <row r="2317" spans="1:15" x14ac:dyDescent="0.2">
      <c r="A2317">
        <v>89301054</v>
      </c>
      <c r="B2317" t="s">
        <v>792</v>
      </c>
      <c r="C2317" t="s">
        <v>229</v>
      </c>
      <c r="D2317">
        <v>5</v>
      </c>
      <c r="E2317" s="1">
        <v>43132</v>
      </c>
      <c r="G2317" t="s">
        <v>32</v>
      </c>
      <c r="H2317" t="s">
        <v>781</v>
      </c>
      <c r="I2317" t="s">
        <v>782</v>
      </c>
      <c r="K2317">
        <v>0.1</v>
      </c>
      <c r="L2317" t="s">
        <v>36</v>
      </c>
      <c r="M2317" t="str">
        <f t="shared" si="108"/>
        <v>MUDr. Vladimír Lžičař</v>
      </c>
      <c r="N2317">
        <f t="shared" si="109"/>
        <v>3</v>
      </c>
      <c r="O2317">
        <f t="shared" si="110"/>
        <v>0.5</v>
      </c>
    </row>
    <row r="2318" spans="1:15" x14ac:dyDescent="0.2">
      <c r="A2318">
        <v>89301055</v>
      </c>
      <c r="B2318" t="s">
        <v>803</v>
      </c>
      <c r="C2318" t="s">
        <v>804</v>
      </c>
      <c r="D2318">
        <v>10</v>
      </c>
      <c r="E2318" s="1">
        <v>44044</v>
      </c>
      <c r="G2318" t="s">
        <v>32</v>
      </c>
      <c r="H2318" t="s">
        <v>781</v>
      </c>
      <c r="I2318" t="s">
        <v>782</v>
      </c>
      <c r="K2318">
        <v>0.2</v>
      </c>
      <c r="L2318" t="s">
        <v>36</v>
      </c>
      <c r="M2318" t="str">
        <f t="shared" si="108"/>
        <v>MUDr. Vladimír Lžičař</v>
      </c>
      <c r="N2318">
        <f t="shared" si="109"/>
        <v>3</v>
      </c>
      <c r="O2318">
        <f t="shared" si="110"/>
        <v>0.5</v>
      </c>
    </row>
    <row r="2319" spans="1:15" x14ac:dyDescent="0.2">
      <c r="A2319">
        <v>89301345</v>
      </c>
      <c r="B2319" t="s">
        <v>2549</v>
      </c>
      <c r="C2319" t="s">
        <v>2550</v>
      </c>
      <c r="D2319">
        <v>10</v>
      </c>
      <c r="E2319" s="1">
        <v>42186</v>
      </c>
      <c r="G2319" t="s">
        <v>32</v>
      </c>
      <c r="H2319" t="s">
        <v>86</v>
      </c>
      <c r="I2319" t="s">
        <v>2582</v>
      </c>
      <c r="K2319">
        <v>0.9</v>
      </c>
      <c r="L2319" t="s">
        <v>167</v>
      </c>
      <c r="M2319" t="str">
        <f t="shared" si="108"/>
        <v>MUDr. Jan Macek</v>
      </c>
      <c r="N2319">
        <f t="shared" si="109"/>
        <v>1</v>
      </c>
      <c r="O2319">
        <f t="shared" si="110"/>
        <v>0.9</v>
      </c>
    </row>
    <row r="2320" spans="1:15" x14ac:dyDescent="0.2">
      <c r="A2320">
        <v>89301094</v>
      </c>
      <c r="B2320" t="s">
        <v>1259</v>
      </c>
      <c r="C2320" t="s">
        <v>1321</v>
      </c>
      <c r="D2320">
        <v>5</v>
      </c>
      <c r="E2320" s="1">
        <v>39448</v>
      </c>
      <c r="H2320" t="s">
        <v>115</v>
      </c>
      <c r="I2320" t="s">
        <v>1323</v>
      </c>
      <c r="K2320">
        <v>0.75</v>
      </c>
      <c r="L2320" t="s">
        <v>19</v>
      </c>
      <c r="M2320" t="str">
        <f t="shared" si="108"/>
        <v>Miroslava Macelová</v>
      </c>
      <c r="N2320">
        <f t="shared" si="109"/>
        <v>1</v>
      </c>
      <c r="O2320">
        <f t="shared" si="110"/>
        <v>0.75</v>
      </c>
    </row>
    <row r="2321" spans="1:15" x14ac:dyDescent="0.2">
      <c r="A2321">
        <v>89301051</v>
      </c>
      <c r="B2321" t="s">
        <v>761</v>
      </c>
      <c r="C2321" t="s">
        <v>77</v>
      </c>
      <c r="D2321">
        <v>5</v>
      </c>
      <c r="E2321" s="1">
        <v>39814</v>
      </c>
      <c r="H2321" t="s">
        <v>314</v>
      </c>
      <c r="I2321" t="s">
        <v>777</v>
      </c>
      <c r="K2321">
        <v>1</v>
      </c>
      <c r="L2321" t="s">
        <v>27</v>
      </c>
      <c r="M2321" t="str">
        <f t="shared" si="108"/>
        <v>Pavlína Macková</v>
      </c>
      <c r="N2321">
        <f t="shared" si="109"/>
        <v>1</v>
      </c>
      <c r="O2321">
        <f t="shared" si="110"/>
        <v>1</v>
      </c>
    </row>
    <row r="2322" spans="1:15" x14ac:dyDescent="0.2">
      <c r="A2322">
        <v>89301063</v>
      </c>
      <c r="B2322" t="s">
        <v>808</v>
      </c>
      <c r="C2322" t="s">
        <v>229</v>
      </c>
      <c r="D2322">
        <v>5</v>
      </c>
      <c r="E2322" s="1">
        <v>42705</v>
      </c>
      <c r="G2322" t="s">
        <v>13</v>
      </c>
      <c r="H2322" t="s">
        <v>793</v>
      </c>
      <c r="I2322" t="s">
        <v>777</v>
      </c>
      <c r="K2322">
        <v>1</v>
      </c>
      <c r="L2322" t="s">
        <v>51</v>
      </c>
      <c r="M2322" t="str">
        <f t="shared" si="108"/>
        <v>Mgr. Soňa Macková</v>
      </c>
      <c r="N2322">
        <f t="shared" si="109"/>
        <v>1</v>
      </c>
      <c r="O2322">
        <f t="shared" si="110"/>
        <v>1</v>
      </c>
    </row>
    <row r="2323" spans="1:15" x14ac:dyDescent="0.2">
      <c r="A2323">
        <v>89301161</v>
      </c>
      <c r="B2323" t="s">
        <v>1772</v>
      </c>
      <c r="C2323" t="s">
        <v>77</v>
      </c>
      <c r="D2323">
        <v>5</v>
      </c>
      <c r="E2323" s="1">
        <v>44648</v>
      </c>
      <c r="G2323" t="s">
        <v>20</v>
      </c>
      <c r="H2323" t="s">
        <v>42</v>
      </c>
      <c r="I2323" t="s">
        <v>777</v>
      </c>
      <c r="K2323">
        <v>0.5</v>
      </c>
      <c r="L2323" t="s">
        <v>60</v>
      </c>
      <c r="M2323" t="str">
        <f t="shared" si="108"/>
        <v>Bc. Jana Macková</v>
      </c>
      <c r="N2323">
        <f t="shared" si="109"/>
        <v>1</v>
      </c>
      <c r="O2323">
        <f t="shared" si="110"/>
        <v>0.5</v>
      </c>
    </row>
    <row r="2324" spans="1:15" x14ac:dyDescent="0.2">
      <c r="A2324">
        <v>89301600</v>
      </c>
      <c r="B2324" t="s">
        <v>2942</v>
      </c>
      <c r="C2324" t="s">
        <v>2942</v>
      </c>
      <c r="D2324">
        <v>10</v>
      </c>
      <c r="E2324" s="1">
        <v>44287</v>
      </c>
      <c r="H2324" t="s">
        <v>1282</v>
      </c>
      <c r="I2324" t="s">
        <v>777</v>
      </c>
      <c r="K2324">
        <v>0.14199999999999999</v>
      </c>
      <c r="L2324" t="s">
        <v>19</v>
      </c>
      <c r="M2324" t="str">
        <f t="shared" si="108"/>
        <v>Karla Macková</v>
      </c>
      <c r="N2324">
        <f t="shared" si="109"/>
        <v>7</v>
      </c>
      <c r="O2324">
        <f t="shared" si="110"/>
        <v>0.99399999999999999</v>
      </c>
    </row>
    <row r="2325" spans="1:15" x14ac:dyDescent="0.2">
      <c r="A2325">
        <v>89301602</v>
      </c>
      <c r="B2325" t="s">
        <v>3011</v>
      </c>
      <c r="C2325" t="s">
        <v>3012</v>
      </c>
      <c r="D2325">
        <v>10</v>
      </c>
      <c r="E2325" s="1">
        <v>39448</v>
      </c>
      <c r="H2325" t="s">
        <v>1282</v>
      </c>
      <c r="I2325" t="s">
        <v>777</v>
      </c>
      <c r="K2325">
        <v>0.14199999999999999</v>
      </c>
      <c r="L2325" t="s">
        <v>19</v>
      </c>
      <c r="M2325" t="str">
        <f t="shared" si="108"/>
        <v>Karla Macková</v>
      </c>
      <c r="N2325">
        <f t="shared" si="109"/>
        <v>7</v>
      </c>
      <c r="O2325">
        <f t="shared" si="110"/>
        <v>0.99399999999999999</v>
      </c>
    </row>
    <row r="2326" spans="1:15" x14ac:dyDescent="0.2">
      <c r="A2326">
        <v>89301604</v>
      </c>
      <c r="B2326" t="s">
        <v>3018</v>
      </c>
      <c r="C2326" t="s">
        <v>3019</v>
      </c>
      <c r="D2326">
        <v>10</v>
      </c>
      <c r="E2326" s="1">
        <v>39448</v>
      </c>
      <c r="H2326" t="s">
        <v>1282</v>
      </c>
      <c r="I2326" t="s">
        <v>777</v>
      </c>
      <c r="K2326">
        <v>0.14199999999999999</v>
      </c>
      <c r="L2326" t="s">
        <v>19</v>
      </c>
      <c r="M2326" t="str">
        <f t="shared" si="108"/>
        <v>Karla Macková</v>
      </c>
      <c r="N2326">
        <f t="shared" si="109"/>
        <v>7</v>
      </c>
      <c r="O2326">
        <f t="shared" si="110"/>
        <v>0.99399999999999999</v>
      </c>
    </row>
    <row r="2327" spans="1:15" x14ac:dyDescent="0.2">
      <c r="A2327">
        <v>89301605</v>
      </c>
      <c r="B2327" t="s">
        <v>3023</v>
      </c>
      <c r="C2327" t="s">
        <v>3024</v>
      </c>
      <c r="D2327">
        <v>10</v>
      </c>
      <c r="E2327" s="1">
        <v>39448</v>
      </c>
      <c r="H2327" t="s">
        <v>1282</v>
      </c>
      <c r="I2327" t="s">
        <v>777</v>
      </c>
      <c r="K2327">
        <v>0.14199999999999999</v>
      </c>
      <c r="L2327" t="s">
        <v>19</v>
      </c>
      <c r="M2327" t="str">
        <f t="shared" si="108"/>
        <v>Karla Macková</v>
      </c>
      <c r="N2327">
        <f t="shared" si="109"/>
        <v>7</v>
      </c>
      <c r="O2327">
        <f t="shared" si="110"/>
        <v>0.99399999999999999</v>
      </c>
    </row>
    <row r="2328" spans="1:15" x14ac:dyDescent="0.2">
      <c r="A2328">
        <v>89301606</v>
      </c>
      <c r="B2328" t="s">
        <v>3025</v>
      </c>
      <c r="C2328" t="s">
        <v>3026</v>
      </c>
      <c r="D2328">
        <v>10</v>
      </c>
      <c r="E2328" s="1">
        <v>39448</v>
      </c>
      <c r="H2328" t="s">
        <v>1282</v>
      </c>
      <c r="I2328" t="s">
        <v>777</v>
      </c>
      <c r="K2328">
        <v>0.14199999999999999</v>
      </c>
      <c r="L2328" t="s">
        <v>19</v>
      </c>
      <c r="M2328" t="str">
        <f t="shared" si="108"/>
        <v>Karla Macková</v>
      </c>
      <c r="N2328">
        <f t="shared" si="109"/>
        <v>7</v>
      </c>
      <c r="O2328">
        <f t="shared" si="110"/>
        <v>0.99399999999999999</v>
      </c>
    </row>
    <row r="2329" spans="1:15" x14ac:dyDescent="0.2">
      <c r="A2329">
        <v>89301607</v>
      </c>
      <c r="B2329" t="s">
        <v>3027</v>
      </c>
      <c r="C2329" t="s">
        <v>3028</v>
      </c>
      <c r="D2329">
        <v>10</v>
      </c>
      <c r="E2329" s="1">
        <v>39448</v>
      </c>
      <c r="H2329" t="s">
        <v>1282</v>
      </c>
      <c r="I2329" t="s">
        <v>777</v>
      </c>
      <c r="K2329">
        <v>0.14199999999999999</v>
      </c>
      <c r="L2329" t="s">
        <v>19</v>
      </c>
      <c r="M2329" t="str">
        <f t="shared" si="108"/>
        <v>Karla Macková</v>
      </c>
      <c r="N2329">
        <f t="shared" si="109"/>
        <v>7</v>
      </c>
      <c r="O2329">
        <f t="shared" si="110"/>
        <v>0.99399999999999999</v>
      </c>
    </row>
    <row r="2330" spans="1:15" x14ac:dyDescent="0.2">
      <c r="A2330">
        <v>89301608</v>
      </c>
      <c r="B2330" t="s">
        <v>3029</v>
      </c>
      <c r="C2330" t="s">
        <v>3029</v>
      </c>
      <c r="D2330">
        <v>10</v>
      </c>
      <c r="E2330" s="1">
        <v>39448</v>
      </c>
      <c r="H2330" t="s">
        <v>1282</v>
      </c>
      <c r="I2330" t="s">
        <v>777</v>
      </c>
      <c r="K2330">
        <v>0.14199999999999999</v>
      </c>
      <c r="L2330" t="s">
        <v>19</v>
      </c>
      <c r="M2330" t="str">
        <f t="shared" si="108"/>
        <v>Karla Macková</v>
      </c>
      <c r="N2330">
        <f t="shared" si="109"/>
        <v>7</v>
      </c>
      <c r="O2330">
        <f t="shared" si="110"/>
        <v>0.99399999999999999</v>
      </c>
    </row>
    <row r="2331" spans="1:15" x14ac:dyDescent="0.2">
      <c r="A2331">
        <v>89301107</v>
      </c>
      <c r="B2331" t="s">
        <v>1326</v>
      </c>
      <c r="C2331" t="s">
        <v>1487</v>
      </c>
      <c r="D2331">
        <v>10</v>
      </c>
      <c r="E2331" s="1">
        <v>42095</v>
      </c>
      <c r="H2331" t="s">
        <v>37</v>
      </c>
      <c r="I2331" t="s">
        <v>1488</v>
      </c>
      <c r="J2331" t="s">
        <v>62</v>
      </c>
      <c r="K2331">
        <v>0.3</v>
      </c>
      <c r="L2331" t="s">
        <v>51</v>
      </c>
      <c r="M2331" t="str">
        <f t="shared" si="108"/>
        <v>Andrea Macourková</v>
      </c>
      <c r="N2331">
        <f t="shared" si="109"/>
        <v>2</v>
      </c>
      <c r="O2331">
        <f t="shared" si="110"/>
        <v>0.8</v>
      </c>
    </row>
    <row r="2332" spans="1:15" x14ac:dyDescent="0.2">
      <c r="A2332">
        <v>89301108</v>
      </c>
      <c r="B2332" t="s">
        <v>1326</v>
      </c>
      <c r="C2332" t="s">
        <v>1489</v>
      </c>
      <c r="D2332">
        <v>8</v>
      </c>
      <c r="E2332" s="1">
        <v>42095</v>
      </c>
      <c r="H2332" t="s">
        <v>37</v>
      </c>
      <c r="I2332" t="s">
        <v>1488</v>
      </c>
      <c r="J2332" t="s">
        <v>62</v>
      </c>
      <c r="K2332">
        <v>0.5</v>
      </c>
      <c r="L2332" t="s">
        <v>51</v>
      </c>
      <c r="M2332" t="str">
        <f t="shared" si="108"/>
        <v>Andrea Macourková</v>
      </c>
      <c r="N2332">
        <f t="shared" si="109"/>
        <v>2</v>
      </c>
      <c r="O2332">
        <f t="shared" si="110"/>
        <v>0.8</v>
      </c>
    </row>
    <row r="2333" spans="1:15" x14ac:dyDescent="0.2">
      <c r="A2333">
        <v>89301111</v>
      </c>
      <c r="B2333" t="s">
        <v>1492</v>
      </c>
      <c r="C2333" t="s">
        <v>77</v>
      </c>
      <c r="D2333">
        <v>5</v>
      </c>
      <c r="E2333" s="1">
        <v>44774</v>
      </c>
      <c r="H2333" t="s">
        <v>1174</v>
      </c>
      <c r="I2333" t="s">
        <v>1549</v>
      </c>
      <c r="K2333">
        <v>1</v>
      </c>
      <c r="L2333" t="s">
        <v>60</v>
      </c>
      <c r="M2333" t="str">
        <f t="shared" si="108"/>
        <v>Danuše Macurová</v>
      </c>
      <c r="N2333">
        <f t="shared" si="109"/>
        <v>1</v>
      </c>
      <c r="O2333">
        <f t="shared" si="110"/>
        <v>1</v>
      </c>
    </row>
    <row r="2334" spans="1:15" x14ac:dyDescent="0.2">
      <c r="A2334">
        <v>89301041</v>
      </c>
      <c r="B2334" t="s">
        <v>621</v>
      </c>
      <c r="C2334" t="s">
        <v>77</v>
      </c>
      <c r="D2334">
        <v>5</v>
      </c>
      <c r="E2334" s="1">
        <v>39448</v>
      </c>
      <c r="H2334" t="s">
        <v>21</v>
      </c>
      <c r="I2334" t="s">
        <v>637</v>
      </c>
      <c r="K2334">
        <v>1</v>
      </c>
      <c r="L2334" t="s">
        <v>27</v>
      </c>
      <c r="M2334" t="str">
        <f t="shared" si="108"/>
        <v>Lucie Mačáková</v>
      </c>
      <c r="N2334">
        <f t="shared" si="109"/>
        <v>1</v>
      </c>
      <c r="O2334">
        <f t="shared" si="110"/>
        <v>1</v>
      </c>
    </row>
    <row r="2335" spans="1:15" x14ac:dyDescent="0.2">
      <c r="A2335">
        <v>89301075</v>
      </c>
      <c r="B2335" t="s">
        <v>904</v>
      </c>
      <c r="C2335" t="s">
        <v>981</v>
      </c>
      <c r="D2335">
        <v>10</v>
      </c>
      <c r="E2335" s="1">
        <v>43466</v>
      </c>
      <c r="G2335" t="s">
        <v>13</v>
      </c>
      <c r="H2335" t="s">
        <v>292</v>
      </c>
      <c r="I2335" t="s">
        <v>1063</v>
      </c>
      <c r="J2335" t="s">
        <v>62</v>
      </c>
      <c r="K2335">
        <v>0.75</v>
      </c>
      <c r="L2335" t="s">
        <v>19</v>
      </c>
      <c r="M2335" t="str">
        <f t="shared" si="108"/>
        <v>Mgr. Iveta Mačková</v>
      </c>
      <c r="N2335">
        <f t="shared" si="109"/>
        <v>1</v>
      </c>
      <c r="O2335">
        <f t="shared" si="110"/>
        <v>0.75</v>
      </c>
    </row>
    <row r="2336" spans="1:15" x14ac:dyDescent="0.2">
      <c r="A2336">
        <v>89301075</v>
      </c>
      <c r="B2336" t="s">
        <v>904</v>
      </c>
      <c r="C2336" t="s">
        <v>981</v>
      </c>
      <c r="D2336">
        <v>10</v>
      </c>
      <c r="E2336" s="1">
        <v>44774</v>
      </c>
      <c r="G2336" t="s">
        <v>32</v>
      </c>
      <c r="H2336" t="s">
        <v>172</v>
      </c>
      <c r="I2336" t="s">
        <v>982</v>
      </c>
      <c r="K2336">
        <v>1</v>
      </c>
      <c r="L2336" t="s">
        <v>167</v>
      </c>
      <c r="M2336" t="str">
        <f t="shared" si="108"/>
        <v>MUDr. Filip Mačuga</v>
      </c>
      <c r="N2336">
        <f t="shared" si="109"/>
        <v>1</v>
      </c>
      <c r="O2336">
        <f t="shared" si="110"/>
        <v>1</v>
      </c>
    </row>
    <row r="2337" spans="1:16" x14ac:dyDescent="0.2">
      <c r="A2337">
        <v>89301081</v>
      </c>
      <c r="B2337" t="s">
        <v>1125</v>
      </c>
      <c r="C2337" t="s">
        <v>77</v>
      </c>
      <c r="D2337">
        <v>5</v>
      </c>
      <c r="E2337" s="1">
        <v>43831</v>
      </c>
      <c r="G2337" t="s">
        <v>32</v>
      </c>
      <c r="H2337" t="s">
        <v>203</v>
      </c>
      <c r="I2337" t="s">
        <v>1201</v>
      </c>
      <c r="K2337">
        <v>0.8</v>
      </c>
      <c r="L2337" t="s">
        <v>36</v>
      </c>
      <c r="M2337" t="str">
        <f t="shared" si="108"/>
        <v>MUDr. Michaela Maděrková Tozzi</v>
      </c>
      <c r="N2337">
        <f t="shared" si="109"/>
        <v>1</v>
      </c>
      <c r="O2337">
        <f t="shared" si="110"/>
        <v>0.8</v>
      </c>
    </row>
    <row r="2338" spans="1:16" x14ac:dyDescent="0.2">
      <c r="A2338">
        <v>89301503</v>
      </c>
      <c r="B2338" t="s">
        <v>1937</v>
      </c>
      <c r="C2338" t="s">
        <v>229</v>
      </c>
      <c r="D2338">
        <v>5</v>
      </c>
      <c r="E2338" s="1">
        <v>39448</v>
      </c>
      <c r="G2338" t="s">
        <v>32</v>
      </c>
      <c r="H2338" t="s">
        <v>67</v>
      </c>
      <c r="I2338" t="s">
        <v>2849</v>
      </c>
      <c r="K2338">
        <v>0.6</v>
      </c>
      <c r="L2338" t="s">
        <v>36</v>
      </c>
      <c r="M2338" t="str">
        <f t="shared" si="108"/>
        <v>MUDr. Kateřina Maderová</v>
      </c>
      <c r="N2338">
        <f t="shared" si="109"/>
        <v>2</v>
      </c>
      <c r="O2338">
        <f t="shared" si="110"/>
        <v>1</v>
      </c>
    </row>
    <row r="2339" spans="1:16" x14ac:dyDescent="0.2">
      <c r="A2339">
        <v>89301507</v>
      </c>
      <c r="B2339" t="s">
        <v>2805</v>
      </c>
      <c r="C2339" t="s">
        <v>2881</v>
      </c>
      <c r="D2339">
        <v>10</v>
      </c>
      <c r="E2339" s="1">
        <v>41275</v>
      </c>
      <c r="G2339" t="s">
        <v>32</v>
      </c>
      <c r="H2339" t="s">
        <v>67</v>
      </c>
      <c r="I2339" t="s">
        <v>2849</v>
      </c>
      <c r="K2339">
        <v>0.4</v>
      </c>
      <c r="L2339" t="s">
        <v>36</v>
      </c>
      <c r="M2339" t="str">
        <f t="shared" si="108"/>
        <v>MUDr. Kateřina Maderová</v>
      </c>
      <c r="N2339">
        <f t="shared" si="109"/>
        <v>2</v>
      </c>
      <c r="O2339">
        <f t="shared" si="110"/>
        <v>1</v>
      </c>
    </row>
    <row r="2340" spans="1:16" x14ac:dyDescent="0.2">
      <c r="A2340">
        <v>89301072</v>
      </c>
      <c r="B2340" t="s">
        <v>904</v>
      </c>
      <c r="C2340" t="s">
        <v>905</v>
      </c>
      <c r="D2340">
        <v>10</v>
      </c>
      <c r="E2340" s="1">
        <v>41699</v>
      </c>
      <c r="H2340" t="s">
        <v>58</v>
      </c>
      <c r="I2340" t="s">
        <v>908</v>
      </c>
      <c r="K2340">
        <v>1</v>
      </c>
      <c r="L2340" t="s">
        <v>51</v>
      </c>
      <c r="M2340" t="str">
        <f t="shared" si="108"/>
        <v>Lenka Mádrová</v>
      </c>
      <c r="N2340">
        <f t="shared" si="109"/>
        <v>1</v>
      </c>
      <c r="O2340">
        <f t="shared" si="110"/>
        <v>1</v>
      </c>
    </row>
    <row r="2341" spans="1:16" x14ac:dyDescent="0.2">
      <c r="A2341">
        <v>89301107</v>
      </c>
      <c r="B2341" t="s">
        <v>1326</v>
      </c>
      <c r="C2341" t="s">
        <v>1487</v>
      </c>
      <c r="D2341">
        <v>10</v>
      </c>
      <c r="E2341" s="1">
        <v>44507</v>
      </c>
      <c r="H2341" t="s">
        <v>42</v>
      </c>
      <c r="I2341" t="s">
        <v>908</v>
      </c>
      <c r="K2341">
        <v>0.5</v>
      </c>
      <c r="L2341" t="s">
        <v>19</v>
      </c>
      <c r="M2341" t="str">
        <f t="shared" si="108"/>
        <v>Jana Mádrová</v>
      </c>
      <c r="N2341">
        <f t="shared" si="109"/>
        <v>1</v>
      </c>
      <c r="O2341">
        <f t="shared" si="110"/>
        <v>0.5</v>
      </c>
    </row>
    <row r="2342" spans="1:16" x14ac:dyDescent="0.2">
      <c r="A2342">
        <v>89301385</v>
      </c>
      <c r="B2342" t="s">
        <v>2690</v>
      </c>
      <c r="C2342" t="s">
        <v>2691</v>
      </c>
      <c r="D2342">
        <v>10</v>
      </c>
      <c r="E2342" s="1">
        <v>39448</v>
      </c>
      <c r="G2342" t="s">
        <v>20</v>
      </c>
      <c r="H2342" t="s">
        <v>30</v>
      </c>
      <c r="I2342" t="s">
        <v>2703</v>
      </c>
      <c r="K2342">
        <v>1</v>
      </c>
      <c r="L2342" t="s">
        <v>19</v>
      </c>
      <c r="M2342" t="str">
        <f t="shared" si="108"/>
        <v>Bc. Irena Mahrová</v>
      </c>
      <c r="N2342">
        <f t="shared" si="109"/>
        <v>1</v>
      </c>
      <c r="O2342">
        <f t="shared" si="110"/>
        <v>1</v>
      </c>
    </row>
    <row r="2343" spans="1:16" x14ac:dyDescent="0.2">
      <c r="A2343">
        <v>89301073</v>
      </c>
      <c r="B2343" t="s">
        <v>904</v>
      </c>
      <c r="C2343" t="s">
        <v>229</v>
      </c>
      <c r="D2343">
        <v>5</v>
      </c>
      <c r="E2343" s="1">
        <v>44013</v>
      </c>
      <c r="H2343" t="s">
        <v>93</v>
      </c>
      <c r="I2343" t="s">
        <v>960</v>
      </c>
      <c r="K2343">
        <v>1</v>
      </c>
      <c r="L2343" t="s">
        <v>27</v>
      </c>
      <c r="M2343" t="str">
        <f t="shared" si="108"/>
        <v>Petr Macháček</v>
      </c>
      <c r="N2343">
        <f t="shared" si="109"/>
        <v>1</v>
      </c>
      <c r="O2343">
        <f t="shared" si="110"/>
        <v>1</v>
      </c>
    </row>
    <row r="2344" spans="1:16" x14ac:dyDescent="0.2">
      <c r="A2344">
        <v>89301063</v>
      </c>
      <c r="B2344" t="s">
        <v>808</v>
      </c>
      <c r="C2344" t="s">
        <v>229</v>
      </c>
      <c r="D2344">
        <v>5</v>
      </c>
      <c r="E2344" s="1">
        <v>41913</v>
      </c>
      <c r="H2344" t="s">
        <v>890</v>
      </c>
      <c r="I2344" t="s">
        <v>891</v>
      </c>
      <c r="K2344">
        <v>1</v>
      </c>
      <c r="L2344" t="s">
        <v>27</v>
      </c>
      <c r="M2344" t="str">
        <f t="shared" si="108"/>
        <v>Aleksandra Macháčková</v>
      </c>
      <c r="N2344">
        <f t="shared" si="109"/>
        <v>1</v>
      </c>
      <c r="O2344">
        <f t="shared" si="110"/>
        <v>1</v>
      </c>
    </row>
    <row r="2345" spans="1:16" x14ac:dyDescent="0.2">
      <c r="A2345">
        <v>89301201</v>
      </c>
      <c r="B2345" t="s">
        <v>2018</v>
      </c>
      <c r="C2345" t="s">
        <v>77</v>
      </c>
      <c r="D2345">
        <v>5</v>
      </c>
      <c r="E2345" s="1">
        <v>39448</v>
      </c>
      <c r="G2345" t="s">
        <v>20</v>
      </c>
      <c r="H2345" t="s">
        <v>190</v>
      </c>
      <c r="I2345" t="s">
        <v>891</v>
      </c>
      <c r="K2345">
        <v>1</v>
      </c>
      <c r="L2345" t="s">
        <v>19</v>
      </c>
      <c r="M2345" t="str">
        <f t="shared" si="108"/>
        <v>Bc. Elena Macháčková</v>
      </c>
      <c r="N2345">
        <f t="shared" si="109"/>
        <v>1</v>
      </c>
      <c r="O2345">
        <f t="shared" si="110"/>
        <v>1</v>
      </c>
    </row>
    <row r="2346" spans="1:16" x14ac:dyDescent="0.2">
      <c r="A2346">
        <v>89301415</v>
      </c>
      <c r="B2346" t="s">
        <v>2770</v>
      </c>
      <c r="C2346" t="s">
        <v>2771</v>
      </c>
      <c r="D2346">
        <v>10</v>
      </c>
      <c r="E2346" s="1">
        <v>43891</v>
      </c>
      <c r="H2346" t="s">
        <v>67</v>
      </c>
      <c r="I2346" t="s">
        <v>2775</v>
      </c>
      <c r="K2346">
        <v>0.5</v>
      </c>
      <c r="L2346" t="s">
        <v>19</v>
      </c>
      <c r="M2346" t="str">
        <f t="shared" si="108"/>
        <v>Kateřina Machačová</v>
      </c>
      <c r="N2346">
        <f t="shared" si="109"/>
        <v>1</v>
      </c>
      <c r="O2346">
        <f t="shared" si="110"/>
        <v>0.5</v>
      </c>
    </row>
    <row r="2347" spans="1:16" x14ac:dyDescent="0.2">
      <c r="A2347">
        <v>89301054</v>
      </c>
      <c r="B2347" t="s">
        <v>792</v>
      </c>
      <c r="C2347" t="s">
        <v>229</v>
      </c>
      <c r="D2347">
        <v>5</v>
      </c>
      <c r="E2347" s="1">
        <v>43692</v>
      </c>
      <c r="H2347" t="s">
        <v>200</v>
      </c>
      <c r="I2347" t="s">
        <v>801</v>
      </c>
      <c r="J2347" t="s">
        <v>62</v>
      </c>
      <c r="K2347">
        <v>1</v>
      </c>
      <c r="L2347" t="s">
        <v>51</v>
      </c>
      <c r="M2347" t="str">
        <f t="shared" si="108"/>
        <v>Martina Macháčová</v>
      </c>
      <c r="N2347">
        <f t="shared" si="109"/>
        <v>1</v>
      </c>
      <c r="O2347">
        <f t="shared" si="110"/>
        <v>1</v>
      </c>
    </row>
    <row r="2348" spans="1:16" x14ac:dyDescent="0.2">
      <c r="A2348">
        <v>89301101</v>
      </c>
      <c r="B2348" t="s">
        <v>1326</v>
      </c>
      <c r="C2348" t="s">
        <v>77</v>
      </c>
      <c r="D2348">
        <v>5</v>
      </c>
      <c r="E2348" s="1">
        <v>44058</v>
      </c>
      <c r="G2348" t="s">
        <v>32</v>
      </c>
      <c r="H2348" t="s">
        <v>200</v>
      </c>
      <c r="I2348" t="s">
        <v>1384</v>
      </c>
      <c r="K2348">
        <v>0.6</v>
      </c>
      <c r="L2348" t="s">
        <v>36</v>
      </c>
      <c r="M2348" t="str">
        <f t="shared" si="108"/>
        <v>MUDr. Martina Machalová</v>
      </c>
      <c r="N2348">
        <f t="shared" si="109"/>
        <v>3</v>
      </c>
      <c r="O2348">
        <f t="shared" si="110"/>
        <v>1</v>
      </c>
    </row>
    <row r="2349" spans="1:16" x14ac:dyDescent="0.2">
      <c r="A2349">
        <v>89301103</v>
      </c>
      <c r="B2349" t="s">
        <v>1326</v>
      </c>
      <c r="C2349" t="s">
        <v>1321</v>
      </c>
      <c r="D2349">
        <v>5</v>
      </c>
      <c r="E2349" s="1">
        <v>44197</v>
      </c>
      <c r="G2349" t="s">
        <v>32</v>
      </c>
      <c r="H2349" t="s">
        <v>200</v>
      </c>
      <c r="I2349" t="s">
        <v>1384</v>
      </c>
      <c r="K2349">
        <v>0.25</v>
      </c>
      <c r="L2349" t="s">
        <v>36</v>
      </c>
      <c r="M2349" t="str">
        <f t="shared" si="108"/>
        <v>MUDr. Martina Machalová</v>
      </c>
      <c r="N2349">
        <f t="shared" si="109"/>
        <v>3</v>
      </c>
      <c r="O2349">
        <f t="shared" si="110"/>
        <v>1</v>
      </c>
    </row>
    <row r="2350" spans="1:16" x14ac:dyDescent="0.2">
      <c r="A2350">
        <v>89301105</v>
      </c>
      <c r="B2350" t="s">
        <v>1326</v>
      </c>
      <c r="C2350" t="s">
        <v>1471</v>
      </c>
      <c r="D2350">
        <v>5</v>
      </c>
      <c r="E2350" s="1">
        <v>44197</v>
      </c>
      <c r="G2350" t="s">
        <v>32</v>
      </c>
      <c r="H2350" t="s">
        <v>200</v>
      </c>
      <c r="I2350" t="s">
        <v>1384</v>
      </c>
      <c r="K2350">
        <v>0.15</v>
      </c>
      <c r="L2350" t="s">
        <v>36</v>
      </c>
      <c r="M2350" t="str">
        <f t="shared" si="108"/>
        <v>MUDr. Martina Machalová</v>
      </c>
      <c r="N2350">
        <f t="shared" si="109"/>
        <v>3</v>
      </c>
      <c r="O2350">
        <f t="shared" si="110"/>
        <v>1</v>
      </c>
    </row>
    <row r="2351" spans="1:16" x14ac:dyDescent="0.2">
      <c r="A2351">
        <v>89301593</v>
      </c>
      <c r="B2351" t="s">
        <v>2892</v>
      </c>
      <c r="C2351" t="s">
        <v>2893</v>
      </c>
      <c r="D2351">
        <v>5</v>
      </c>
      <c r="E2351" s="1">
        <v>43891</v>
      </c>
      <c r="G2351" t="s">
        <v>20</v>
      </c>
      <c r="H2351" t="s">
        <v>207</v>
      </c>
      <c r="I2351" t="s">
        <v>1384</v>
      </c>
      <c r="J2351" t="s">
        <v>62</v>
      </c>
      <c r="K2351">
        <v>1</v>
      </c>
      <c r="L2351" t="s">
        <v>51</v>
      </c>
      <c r="M2351" t="str">
        <f t="shared" si="108"/>
        <v>Bc. Helena Machalová</v>
      </c>
      <c r="N2351">
        <f t="shared" si="109"/>
        <v>2</v>
      </c>
      <c r="O2351">
        <f t="shared" si="110"/>
        <v>2</v>
      </c>
      <c r="P2351" t="s">
        <v>3178</v>
      </c>
    </row>
    <row r="2352" spans="1:16" x14ac:dyDescent="0.2">
      <c r="A2352">
        <v>89301593</v>
      </c>
      <c r="B2352" t="s">
        <v>2892</v>
      </c>
      <c r="C2352" t="s">
        <v>2893</v>
      </c>
      <c r="D2352">
        <v>5</v>
      </c>
      <c r="E2352" s="1">
        <v>43891</v>
      </c>
      <c r="G2352" t="s">
        <v>20</v>
      </c>
      <c r="H2352" t="s">
        <v>207</v>
      </c>
      <c r="I2352" t="s">
        <v>1384</v>
      </c>
      <c r="J2352" t="s">
        <v>62</v>
      </c>
      <c r="K2352">
        <v>1</v>
      </c>
      <c r="L2352" t="s">
        <v>51</v>
      </c>
      <c r="M2352" t="str">
        <f t="shared" si="108"/>
        <v>Bc. Helena Machalová</v>
      </c>
      <c r="N2352">
        <f t="shared" si="109"/>
        <v>2</v>
      </c>
      <c r="O2352">
        <f t="shared" si="110"/>
        <v>2</v>
      </c>
      <c r="P2352" t="s">
        <v>3178</v>
      </c>
    </row>
    <row r="2353" spans="1:15" x14ac:dyDescent="0.2">
      <c r="A2353">
        <v>89301321</v>
      </c>
      <c r="B2353" t="s">
        <v>2385</v>
      </c>
      <c r="C2353" t="s">
        <v>77</v>
      </c>
      <c r="D2353">
        <v>5</v>
      </c>
      <c r="E2353" s="1">
        <v>44774</v>
      </c>
      <c r="H2353" t="s">
        <v>72</v>
      </c>
      <c r="I2353" t="s">
        <v>2400</v>
      </c>
      <c r="K2353">
        <v>1</v>
      </c>
      <c r="L2353" t="s">
        <v>27</v>
      </c>
      <c r="M2353" t="str">
        <f t="shared" si="108"/>
        <v>Vendula Machaňová</v>
      </c>
      <c r="N2353">
        <f t="shared" si="109"/>
        <v>1</v>
      </c>
      <c r="O2353">
        <f t="shared" si="110"/>
        <v>1</v>
      </c>
    </row>
    <row r="2354" spans="1:15" x14ac:dyDescent="0.2">
      <c r="A2354">
        <v>89301703</v>
      </c>
      <c r="B2354" t="s">
        <v>1326</v>
      </c>
      <c r="C2354" t="s">
        <v>3050</v>
      </c>
      <c r="D2354">
        <v>10</v>
      </c>
      <c r="E2354" s="1">
        <v>44835</v>
      </c>
      <c r="H2354" t="s">
        <v>230</v>
      </c>
      <c r="I2354" t="s">
        <v>3052</v>
      </c>
      <c r="K2354">
        <v>0.8</v>
      </c>
      <c r="L2354" t="s">
        <v>19</v>
      </c>
      <c r="M2354" t="str">
        <f t="shared" si="108"/>
        <v>Šárka Macháňová</v>
      </c>
      <c r="N2354">
        <f t="shared" si="109"/>
        <v>1</v>
      </c>
      <c r="O2354">
        <f t="shared" si="110"/>
        <v>0.8</v>
      </c>
    </row>
    <row r="2355" spans="1:15" x14ac:dyDescent="0.2">
      <c r="A2355">
        <v>89301121</v>
      </c>
      <c r="B2355" t="s">
        <v>1578</v>
      </c>
      <c r="C2355" t="s">
        <v>77</v>
      </c>
      <c r="D2355">
        <v>5</v>
      </c>
      <c r="E2355" s="1">
        <v>44197</v>
      </c>
      <c r="H2355" t="s">
        <v>314</v>
      </c>
      <c r="I2355" t="s">
        <v>1594</v>
      </c>
      <c r="K2355">
        <v>0.75</v>
      </c>
      <c r="L2355" t="s">
        <v>51</v>
      </c>
      <c r="M2355" t="str">
        <f t="shared" si="108"/>
        <v>Pavlína Macharáčková</v>
      </c>
      <c r="N2355">
        <f t="shared" si="109"/>
        <v>1</v>
      </c>
      <c r="O2355">
        <f t="shared" si="110"/>
        <v>0.75</v>
      </c>
    </row>
    <row r="2356" spans="1:15" x14ac:dyDescent="0.2">
      <c r="A2356">
        <v>89301345</v>
      </c>
      <c r="B2356" t="s">
        <v>2549</v>
      </c>
      <c r="C2356" t="s">
        <v>2550</v>
      </c>
      <c r="D2356">
        <v>10</v>
      </c>
      <c r="E2356" s="1">
        <v>39448</v>
      </c>
      <c r="H2356" t="s">
        <v>110</v>
      </c>
      <c r="I2356" t="s">
        <v>1594</v>
      </c>
      <c r="K2356">
        <v>1</v>
      </c>
      <c r="L2356" t="s">
        <v>51</v>
      </c>
      <c r="M2356" t="str">
        <f t="shared" si="108"/>
        <v>Renáta Macharáčková</v>
      </c>
      <c r="N2356">
        <f t="shared" si="109"/>
        <v>1</v>
      </c>
      <c r="O2356">
        <f t="shared" si="110"/>
        <v>1</v>
      </c>
    </row>
    <row r="2357" spans="1:15" x14ac:dyDescent="0.2">
      <c r="A2357">
        <v>89301122</v>
      </c>
      <c r="B2357" t="s">
        <v>1578</v>
      </c>
      <c r="C2357" t="s">
        <v>1627</v>
      </c>
      <c r="D2357">
        <v>10</v>
      </c>
      <c r="E2357" s="1">
        <v>40817</v>
      </c>
      <c r="H2357" t="s">
        <v>42</v>
      </c>
      <c r="I2357" t="s">
        <v>1630</v>
      </c>
      <c r="K2357">
        <v>1</v>
      </c>
      <c r="L2357" t="s">
        <v>51</v>
      </c>
      <c r="M2357" t="str">
        <f t="shared" si="108"/>
        <v>Jana Machová</v>
      </c>
      <c r="N2357">
        <f t="shared" si="109"/>
        <v>1</v>
      </c>
      <c r="O2357">
        <f t="shared" si="110"/>
        <v>1</v>
      </c>
    </row>
    <row r="2358" spans="1:15" x14ac:dyDescent="0.2">
      <c r="A2358">
        <v>89301323</v>
      </c>
      <c r="B2358" t="s">
        <v>2385</v>
      </c>
      <c r="C2358" t="s">
        <v>229</v>
      </c>
      <c r="D2358">
        <v>5</v>
      </c>
      <c r="E2358" s="1">
        <v>44805</v>
      </c>
      <c r="G2358" t="s">
        <v>32</v>
      </c>
      <c r="H2358" t="s">
        <v>150</v>
      </c>
      <c r="I2358" t="s">
        <v>1630</v>
      </c>
      <c r="K2358">
        <v>1</v>
      </c>
      <c r="L2358" t="s">
        <v>36</v>
      </c>
      <c r="M2358" t="str">
        <f t="shared" si="108"/>
        <v>MUDr. Renata Machová</v>
      </c>
      <c r="N2358">
        <f t="shared" si="109"/>
        <v>1</v>
      </c>
      <c r="O2358">
        <f t="shared" si="110"/>
        <v>1</v>
      </c>
    </row>
    <row r="2359" spans="1:15" x14ac:dyDescent="0.2">
      <c r="A2359">
        <v>89301345</v>
      </c>
      <c r="B2359" t="s">
        <v>2549</v>
      </c>
      <c r="C2359" t="s">
        <v>2550</v>
      </c>
      <c r="D2359">
        <v>10</v>
      </c>
      <c r="E2359" s="1">
        <v>42217</v>
      </c>
      <c r="G2359" t="s">
        <v>32</v>
      </c>
      <c r="H2359" t="s">
        <v>42</v>
      </c>
      <c r="I2359" t="s">
        <v>2583</v>
      </c>
      <c r="K2359">
        <v>0.9</v>
      </c>
      <c r="L2359" t="s">
        <v>167</v>
      </c>
      <c r="M2359" t="str">
        <f t="shared" si="108"/>
        <v>MUDr. Jana Machovská</v>
      </c>
      <c r="N2359">
        <f t="shared" si="109"/>
        <v>1</v>
      </c>
      <c r="O2359">
        <f t="shared" si="110"/>
        <v>0.9</v>
      </c>
    </row>
    <row r="2360" spans="1:15" x14ac:dyDescent="0.2">
      <c r="A2360">
        <v>89301141</v>
      </c>
      <c r="B2360" t="s">
        <v>1700</v>
      </c>
      <c r="C2360" t="s">
        <v>77</v>
      </c>
      <c r="D2360">
        <v>5</v>
      </c>
      <c r="E2360" s="1">
        <v>42231</v>
      </c>
      <c r="H2360" t="s">
        <v>147</v>
      </c>
      <c r="I2360" t="s">
        <v>1714</v>
      </c>
      <c r="K2360">
        <v>1</v>
      </c>
      <c r="L2360" t="s">
        <v>27</v>
      </c>
      <c r="M2360" t="str">
        <f t="shared" si="108"/>
        <v>Ivona Machů</v>
      </c>
      <c r="N2360">
        <f t="shared" si="109"/>
        <v>1</v>
      </c>
      <c r="O2360">
        <f t="shared" si="110"/>
        <v>1</v>
      </c>
    </row>
    <row r="2361" spans="1:15" x14ac:dyDescent="0.2">
      <c r="A2361">
        <v>89301081</v>
      </c>
      <c r="B2361" t="s">
        <v>1125</v>
      </c>
      <c r="C2361" t="s">
        <v>77</v>
      </c>
      <c r="D2361">
        <v>5</v>
      </c>
      <c r="E2361" s="1">
        <v>43709</v>
      </c>
      <c r="H2361" t="s">
        <v>354</v>
      </c>
      <c r="I2361" t="s">
        <v>1130</v>
      </c>
      <c r="J2361" t="s">
        <v>62</v>
      </c>
      <c r="K2361">
        <v>1</v>
      </c>
      <c r="L2361" t="s">
        <v>51</v>
      </c>
      <c r="M2361" t="str">
        <f t="shared" si="108"/>
        <v>Nikola Machulová</v>
      </c>
      <c r="N2361">
        <f t="shared" si="109"/>
        <v>1</v>
      </c>
      <c r="O2361">
        <f t="shared" si="110"/>
        <v>1</v>
      </c>
    </row>
    <row r="2362" spans="1:15" x14ac:dyDescent="0.2">
      <c r="A2362">
        <v>89301181</v>
      </c>
      <c r="B2362" t="s">
        <v>1949</v>
      </c>
      <c r="C2362" t="s">
        <v>1950</v>
      </c>
      <c r="D2362">
        <v>5</v>
      </c>
      <c r="E2362" s="1">
        <v>44317</v>
      </c>
      <c r="H2362" t="s">
        <v>90</v>
      </c>
      <c r="I2362" t="s">
        <v>1130</v>
      </c>
      <c r="J2362" t="s">
        <v>62</v>
      </c>
      <c r="K2362">
        <v>1</v>
      </c>
      <c r="L2362" t="s">
        <v>51</v>
      </c>
      <c r="M2362" t="str">
        <f t="shared" si="108"/>
        <v>Dagmar Machulová</v>
      </c>
      <c r="N2362">
        <f t="shared" si="109"/>
        <v>1</v>
      </c>
      <c r="O2362">
        <f t="shared" si="110"/>
        <v>1</v>
      </c>
    </row>
    <row r="2363" spans="1:15" x14ac:dyDescent="0.2">
      <c r="A2363">
        <v>89301022</v>
      </c>
      <c r="B2363" t="s">
        <v>304</v>
      </c>
      <c r="C2363" t="s">
        <v>351</v>
      </c>
      <c r="D2363">
        <v>10</v>
      </c>
      <c r="E2363" s="1">
        <v>43831</v>
      </c>
      <c r="H2363" t="s">
        <v>44</v>
      </c>
      <c r="I2363" t="s">
        <v>358</v>
      </c>
      <c r="K2363">
        <v>1</v>
      </c>
      <c r="L2363" t="s">
        <v>60</v>
      </c>
      <c r="M2363" t="str">
        <f t="shared" si="108"/>
        <v>Eva Machusová</v>
      </c>
      <c r="N2363">
        <f t="shared" si="109"/>
        <v>1</v>
      </c>
      <c r="O2363">
        <f t="shared" si="110"/>
        <v>1</v>
      </c>
    </row>
    <row r="2364" spans="1:15" x14ac:dyDescent="0.2">
      <c r="A2364">
        <v>89301385</v>
      </c>
      <c r="B2364" t="s">
        <v>2690</v>
      </c>
      <c r="C2364" t="s">
        <v>2691</v>
      </c>
      <c r="D2364">
        <v>10</v>
      </c>
      <c r="E2364" s="1">
        <v>42962</v>
      </c>
      <c r="G2364" t="s">
        <v>2305</v>
      </c>
      <c r="H2364" t="s">
        <v>2203</v>
      </c>
      <c r="I2364" t="s">
        <v>2707</v>
      </c>
      <c r="J2364" t="s">
        <v>35</v>
      </c>
      <c r="K2364">
        <v>1</v>
      </c>
      <c r="L2364" t="s">
        <v>1111</v>
      </c>
      <c r="M2364" t="str">
        <f t="shared" si="108"/>
        <v>doc. RNDr. Vítězslav Maier</v>
      </c>
      <c r="N2364">
        <f t="shared" si="109"/>
        <v>1</v>
      </c>
      <c r="O2364">
        <f t="shared" si="110"/>
        <v>1</v>
      </c>
    </row>
    <row r="2365" spans="1:15" x14ac:dyDescent="0.2">
      <c r="A2365">
        <v>89301325</v>
      </c>
      <c r="B2365" t="s">
        <v>2385</v>
      </c>
      <c r="C2365" t="s">
        <v>2465</v>
      </c>
      <c r="D2365">
        <v>10</v>
      </c>
      <c r="E2365" s="1">
        <v>44666</v>
      </c>
      <c r="G2365" t="s">
        <v>20</v>
      </c>
      <c r="H2365" t="s">
        <v>49</v>
      </c>
      <c r="I2365" t="s">
        <v>2483</v>
      </c>
      <c r="K2365">
        <v>1</v>
      </c>
      <c r="L2365" t="s">
        <v>51</v>
      </c>
      <c r="M2365" t="str">
        <f t="shared" si="108"/>
        <v>Bc. Anna Maierová</v>
      </c>
      <c r="N2365">
        <f t="shared" si="109"/>
        <v>1</v>
      </c>
      <c r="O2365">
        <f t="shared" si="110"/>
        <v>1</v>
      </c>
    </row>
    <row r="2366" spans="1:15" x14ac:dyDescent="0.2">
      <c r="A2366">
        <v>89301111</v>
      </c>
      <c r="B2366" t="s">
        <v>1492</v>
      </c>
      <c r="C2366" t="s">
        <v>77</v>
      </c>
      <c r="D2366">
        <v>5</v>
      </c>
      <c r="E2366" s="1">
        <v>42217</v>
      </c>
      <c r="H2366" t="s">
        <v>165</v>
      </c>
      <c r="I2366" t="s">
        <v>1515</v>
      </c>
      <c r="K2366">
        <v>1</v>
      </c>
      <c r="L2366" t="s">
        <v>60</v>
      </c>
      <c r="M2366" t="str">
        <f t="shared" si="108"/>
        <v>Tomáš Maitner</v>
      </c>
      <c r="N2366">
        <f t="shared" si="109"/>
        <v>1</v>
      </c>
      <c r="O2366">
        <f t="shared" si="110"/>
        <v>1</v>
      </c>
    </row>
    <row r="2367" spans="1:15" x14ac:dyDescent="0.2">
      <c r="A2367">
        <v>89301111</v>
      </c>
      <c r="B2367" t="s">
        <v>1492</v>
      </c>
      <c r="C2367" t="s">
        <v>77</v>
      </c>
      <c r="D2367">
        <v>5</v>
      </c>
      <c r="E2367" s="1">
        <v>39448</v>
      </c>
      <c r="H2367" t="s">
        <v>28</v>
      </c>
      <c r="I2367" t="s">
        <v>1509</v>
      </c>
      <c r="K2367">
        <v>1</v>
      </c>
      <c r="L2367" t="s">
        <v>60</v>
      </c>
      <c r="M2367" t="str">
        <f t="shared" si="108"/>
        <v>Jaroslav Maixner</v>
      </c>
      <c r="N2367">
        <f t="shared" si="109"/>
        <v>1</v>
      </c>
      <c r="O2367">
        <f t="shared" si="110"/>
        <v>1</v>
      </c>
    </row>
    <row r="2368" spans="1:15" x14ac:dyDescent="0.2">
      <c r="A2368">
        <v>89301942</v>
      </c>
      <c r="B2368" t="s">
        <v>3072</v>
      </c>
      <c r="C2368" t="s">
        <v>3072</v>
      </c>
      <c r="D2368">
        <v>10</v>
      </c>
      <c r="E2368" s="1">
        <v>44197</v>
      </c>
      <c r="H2368" t="s">
        <v>86</v>
      </c>
      <c r="I2368" t="s">
        <v>3094</v>
      </c>
      <c r="K2368">
        <v>0.94</v>
      </c>
      <c r="L2368" t="s">
        <v>3074</v>
      </c>
      <c r="M2368" t="str">
        <f t="shared" si="108"/>
        <v>Jan Majda</v>
      </c>
      <c r="N2368">
        <f t="shared" si="109"/>
        <v>1</v>
      </c>
      <c r="O2368">
        <f t="shared" si="110"/>
        <v>0.94</v>
      </c>
    </row>
    <row r="2369" spans="1:16" x14ac:dyDescent="0.2">
      <c r="A2369">
        <v>89301261</v>
      </c>
      <c r="B2369" t="s">
        <v>2210</v>
      </c>
      <c r="C2369" t="s">
        <v>77</v>
      </c>
      <c r="D2369">
        <v>5</v>
      </c>
      <c r="E2369" s="1">
        <v>44682</v>
      </c>
      <c r="G2369" t="s">
        <v>13</v>
      </c>
      <c r="H2369" t="s">
        <v>49</v>
      </c>
      <c r="I2369" t="s">
        <v>2256</v>
      </c>
      <c r="K2369">
        <v>0.2</v>
      </c>
      <c r="L2369" t="s">
        <v>1111</v>
      </c>
      <c r="M2369" t="str">
        <f t="shared" si="108"/>
        <v>Mgr. Anna Majerová</v>
      </c>
      <c r="N2369">
        <f t="shared" si="109"/>
        <v>2</v>
      </c>
      <c r="O2369">
        <f t="shared" si="110"/>
        <v>1</v>
      </c>
    </row>
    <row r="2370" spans="1:16" x14ac:dyDescent="0.2">
      <c r="A2370">
        <v>89301265</v>
      </c>
      <c r="B2370" t="s">
        <v>2210</v>
      </c>
      <c r="C2370" t="s">
        <v>2267</v>
      </c>
      <c r="D2370">
        <v>10</v>
      </c>
      <c r="E2370" s="1">
        <v>44682</v>
      </c>
      <c r="G2370" t="s">
        <v>13</v>
      </c>
      <c r="H2370" t="s">
        <v>49</v>
      </c>
      <c r="I2370" t="s">
        <v>2256</v>
      </c>
      <c r="K2370">
        <v>0.8</v>
      </c>
      <c r="L2370" t="s">
        <v>1111</v>
      </c>
      <c r="M2370" t="str">
        <f t="shared" si="108"/>
        <v>Mgr. Anna Majerová</v>
      </c>
      <c r="N2370">
        <f t="shared" si="109"/>
        <v>2</v>
      </c>
      <c r="O2370">
        <f t="shared" si="110"/>
        <v>1</v>
      </c>
    </row>
    <row r="2371" spans="1:16" x14ac:dyDescent="0.2">
      <c r="A2371">
        <v>89301600</v>
      </c>
      <c r="B2371" t="s">
        <v>2942</v>
      </c>
      <c r="C2371" t="s">
        <v>2942</v>
      </c>
      <c r="D2371">
        <v>10</v>
      </c>
      <c r="E2371" s="1">
        <v>44287</v>
      </c>
      <c r="G2371" t="s">
        <v>220</v>
      </c>
      <c r="H2371" t="s">
        <v>90</v>
      </c>
      <c r="I2371" t="s">
        <v>2256</v>
      </c>
      <c r="K2371">
        <v>0.14199999999999999</v>
      </c>
      <c r="L2371" t="s">
        <v>19</v>
      </c>
      <c r="M2371" t="str">
        <f t="shared" ref="M2371:M2434" si="111">IF(G2371="",H2371&amp;" "&amp;I2371,G2371&amp;" "&amp;H2371&amp;" "&amp;I2371)</f>
        <v>Mgr. Bc. Dagmar Majerová</v>
      </c>
      <c r="N2371">
        <f t="shared" ref="N2371:N2434" si="112">COUNTIF(M:M,M2371)</f>
        <v>7</v>
      </c>
      <c r="O2371">
        <f t="shared" ref="O2371:O2434" si="113">SUMIFS(K:K,M:M,M2371)</f>
        <v>0.99399999999999999</v>
      </c>
    </row>
    <row r="2372" spans="1:16" x14ac:dyDescent="0.2">
      <c r="A2372">
        <v>89301602</v>
      </c>
      <c r="B2372" t="s">
        <v>3011</v>
      </c>
      <c r="C2372" t="s">
        <v>3012</v>
      </c>
      <c r="D2372">
        <v>10</v>
      </c>
      <c r="E2372" s="1">
        <v>44287</v>
      </c>
      <c r="G2372" t="s">
        <v>220</v>
      </c>
      <c r="H2372" t="s">
        <v>90</v>
      </c>
      <c r="I2372" t="s">
        <v>2256</v>
      </c>
      <c r="K2372">
        <v>0.14199999999999999</v>
      </c>
      <c r="L2372" t="s">
        <v>19</v>
      </c>
      <c r="M2372" t="str">
        <f t="shared" si="111"/>
        <v>Mgr. Bc. Dagmar Majerová</v>
      </c>
      <c r="N2372">
        <f t="shared" si="112"/>
        <v>7</v>
      </c>
      <c r="O2372">
        <f t="shared" si="113"/>
        <v>0.99399999999999999</v>
      </c>
    </row>
    <row r="2373" spans="1:16" x14ac:dyDescent="0.2">
      <c r="A2373">
        <v>89301604</v>
      </c>
      <c r="B2373" t="s">
        <v>3018</v>
      </c>
      <c r="C2373" t="s">
        <v>3019</v>
      </c>
      <c r="D2373">
        <v>10</v>
      </c>
      <c r="E2373" s="1">
        <v>44287</v>
      </c>
      <c r="G2373" t="s">
        <v>220</v>
      </c>
      <c r="H2373" t="s">
        <v>90</v>
      </c>
      <c r="I2373" t="s">
        <v>2256</v>
      </c>
      <c r="K2373">
        <v>0.14199999999999999</v>
      </c>
      <c r="L2373" t="s">
        <v>19</v>
      </c>
      <c r="M2373" t="str">
        <f t="shared" si="111"/>
        <v>Mgr. Bc. Dagmar Majerová</v>
      </c>
      <c r="N2373">
        <f t="shared" si="112"/>
        <v>7</v>
      </c>
      <c r="O2373">
        <f t="shared" si="113"/>
        <v>0.99399999999999999</v>
      </c>
    </row>
    <row r="2374" spans="1:16" x14ac:dyDescent="0.2">
      <c r="A2374">
        <v>89301605</v>
      </c>
      <c r="B2374" t="s">
        <v>3023</v>
      </c>
      <c r="C2374" t="s">
        <v>3024</v>
      </c>
      <c r="D2374">
        <v>10</v>
      </c>
      <c r="E2374" s="1">
        <v>44287</v>
      </c>
      <c r="G2374" t="s">
        <v>220</v>
      </c>
      <c r="H2374" t="s">
        <v>90</v>
      </c>
      <c r="I2374" t="s">
        <v>2256</v>
      </c>
      <c r="K2374">
        <v>0.14199999999999999</v>
      </c>
      <c r="L2374" t="s">
        <v>19</v>
      </c>
      <c r="M2374" t="str">
        <f t="shared" si="111"/>
        <v>Mgr. Bc. Dagmar Majerová</v>
      </c>
      <c r="N2374">
        <f t="shared" si="112"/>
        <v>7</v>
      </c>
      <c r="O2374">
        <f t="shared" si="113"/>
        <v>0.99399999999999999</v>
      </c>
    </row>
    <row r="2375" spans="1:16" x14ac:dyDescent="0.2">
      <c r="A2375">
        <v>89301606</v>
      </c>
      <c r="B2375" t="s">
        <v>3025</v>
      </c>
      <c r="C2375" t="s">
        <v>3026</v>
      </c>
      <c r="D2375">
        <v>10</v>
      </c>
      <c r="E2375" s="1">
        <v>44287</v>
      </c>
      <c r="G2375" t="s">
        <v>220</v>
      </c>
      <c r="H2375" t="s">
        <v>90</v>
      </c>
      <c r="I2375" t="s">
        <v>2256</v>
      </c>
      <c r="K2375">
        <v>0.14199999999999999</v>
      </c>
      <c r="L2375" t="s">
        <v>19</v>
      </c>
      <c r="M2375" t="str">
        <f t="shared" si="111"/>
        <v>Mgr. Bc. Dagmar Majerová</v>
      </c>
      <c r="N2375">
        <f t="shared" si="112"/>
        <v>7</v>
      </c>
      <c r="O2375">
        <f t="shared" si="113"/>
        <v>0.99399999999999999</v>
      </c>
    </row>
    <row r="2376" spans="1:16" x14ac:dyDescent="0.2">
      <c r="A2376">
        <v>89301607</v>
      </c>
      <c r="B2376" t="s">
        <v>3027</v>
      </c>
      <c r="C2376" t="s">
        <v>3028</v>
      </c>
      <c r="D2376">
        <v>10</v>
      </c>
      <c r="E2376" s="1">
        <v>44287</v>
      </c>
      <c r="G2376" t="s">
        <v>220</v>
      </c>
      <c r="H2376" t="s">
        <v>90</v>
      </c>
      <c r="I2376" t="s">
        <v>2256</v>
      </c>
      <c r="K2376">
        <v>0.14199999999999999</v>
      </c>
      <c r="L2376" t="s">
        <v>19</v>
      </c>
      <c r="M2376" t="str">
        <f t="shared" si="111"/>
        <v>Mgr. Bc. Dagmar Majerová</v>
      </c>
      <c r="N2376">
        <f t="shared" si="112"/>
        <v>7</v>
      </c>
      <c r="O2376">
        <f t="shared" si="113"/>
        <v>0.99399999999999999</v>
      </c>
    </row>
    <row r="2377" spans="1:16" x14ac:dyDescent="0.2">
      <c r="A2377">
        <v>89301608</v>
      </c>
      <c r="B2377" t="s">
        <v>3029</v>
      </c>
      <c r="C2377" t="s">
        <v>3029</v>
      </c>
      <c r="D2377">
        <v>10</v>
      </c>
      <c r="E2377" s="1">
        <v>44287</v>
      </c>
      <c r="G2377" t="s">
        <v>220</v>
      </c>
      <c r="H2377" t="s">
        <v>90</v>
      </c>
      <c r="I2377" t="s">
        <v>2256</v>
      </c>
      <c r="K2377">
        <v>0.14199999999999999</v>
      </c>
      <c r="L2377" t="s">
        <v>19</v>
      </c>
      <c r="M2377" t="str">
        <f t="shared" si="111"/>
        <v>Mgr. Bc. Dagmar Majerová</v>
      </c>
      <c r="N2377">
        <f t="shared" si="112"/>
        <v>7</v>
      </c>
      <c r="O2377">
        <f t="shared" si="113"/>
        <v>0.99399999999999999</v>
      </c>
    </row>
    <row r="2378" spans="1:16" x14ac:dyDescent="0.2">
      <c r="A2378">
        <v>89301073</v>
      </c>
      <c r="B2378" t="s">
        <v>904</v>
      </c>
      <c r="C2378" t="s">
        <v>229</v>
      </c>
      <c r="D2378">
        <v>5</v>
      </c>
      <c r="E2378" s="1">
        <v>43617</v>
      </c>
      <c r="H2378" t="s">
        <v>288</v>
      </c>
      <c r="I2378" t="s">
        <v>934</v>
      </c>
      <c r="K2378">
        <v>1</v>
      </c>
      <c r="L2378" t="s">
        <v>27</v>
      </c>
      <c r="M2378" t="str">
        <f t="shared" si="111"/>
        <v>Markéta Majorosová</v>
      </c>
      <c r="N2378">
        <f t="shared" si="112"/>
        <v>1</v>
      </c>
      <c r="O2378">
        <f t="shared" si="113"/>
        <v>1</v>
      </c>
    </row>
    <row r="2379" spans="1:16" x14ac:dyDescent="0.2">
      <c r="A2379">
        <v>89301211</v>
      </c>
      <c r="B2379" t="s">
        <v>2044</v>
      </c>
      <c r="C2379" t="s">
        <v>77</v>
      </c>
      <c r="D2379">
        <v>5</v>
      </c>
      <c r="E2379" s="1">
        <v>40026</v>
      </c>
      <c r="H2379" t="s">
        <v>536</v>
      </c>
      <c r="I2379" t="s">
        <v>2067</v>
      </c>
      <c r="K2379">
        <v>1</v>
      </c>
      <c r="L2379" t="s">
        <v>60</v>
      </c>
      <c r="M2379" t="str">
        <f t="shared" si="111"/>
        <v>Viktor Majtl</v>
      </c>
      <c r="N2379">
        <f t="shared" si="112"/>
        <v>2</v>
      </c>
      <c r="O2379">
        <f t="shared" si="113"/>
        <v>2</v>
      </c>
      <c r="P2379" t="s">
        <v>3178</v>
      </c>
    </row>
    <row r="2380" spans="1:16" x14ac:dyDescent="0.2">
      <c r="A2380">
        <v>89301311</v>
      </c>
      <c r="B2380" t="s">
        <v>2343</v>
      </c>
      <c r="C2380" t="s">
        <v>77</v>
      </c>
      <c r="D2380">
        <v>5</v>
      </c>
      <c r="E2380" s="1">
        <v>44621</v>
      </c>
      <c r="H2380" t="s">
        <v>536</v>
      </c>
      <c r="I2380" t="s">
        <v>2067</v>
      </c>
      <c r="K2380">
        <v>1</v>
      </c>
      <c r="L2380" t="s">
        <v>60</v>
      </c>
      <c r="M2380" t="str">
        <f t="shared" si="111"/>
        <v>Viktor Majtl</v>
      </c>
      <c r="N2380">
        <f t="shared" si="112"/>
        <v>2</v>
      </c>
      <c r="O2380">
        <f t="shared" si="113"/>
        <v>2</v>
      </c>
      <c r="P2380" t="s">
        <v>3178</v>
      </c>
    </row>
    <row r="2381" spans="1:16" x14ac:dyDescent="0.2">
      <c r="A2381">
        <v>89301211</v>
      </c>
      <c r="B2381" t="s">
        <v>2044</v>
      </c>
      <c r="C2381" t="s">
        <v>77</v>
      </c>
      <c r="D2381">
        <v>5</v>
      </c>
      <c r="E2381" s="1">
        <v>43405</v>
      </c>
      <c r="H2381" t="s">
        <v>506</v>
      </c>
      <c r="I2381" t="s">
        <v>2062</v>
      </c>
      <c r="K2381">
        <v>1</v>
      </c>
      <c r="L2381" t="s">
        <v>27</v>
      </c>
      <c r="M2381" t="str">
        <f t="shared" si="111"/>
        <v>Jaroslava Majtlová</v>
      </c>
      <c r="N2381">
        <f t="shared" si="112"/>
        <v>1</v>
      </c>
      <c r="O2381">
        <f t="shared" si="113"/>
        <v>1</v>
      </c>
    </row>
    <row r="2382" spans="1:16" x14ac:dyDescent="0.2">
      <c r="A2382">
        <v>89301111</v>
      </c>
      <c r="B2382" t="s">
        <v>1492</v>
      </c>
      <c r="C2382" t="s">
        <v>77</v>
      </c>
      <c r="D2382">
        <v>5</v>
      </c>
      <c r="E2382" s="1">
        <v>44774</v>
      </c>
      <c r="H2382" t="s">
        <v>314</v>
      </c>
      <c r="I2382" t="s">
        <v>1548</v>
      </c>
      <c r="K2382">
        <v>0.5</v>
      </c>
      <c r="L2382" t="s">
        <v>51</v>
      </c>
      <c r="M2382" t="str">
        <f t="shared" si="111"/>
        <v>Pavlína Makešová</v>
      </c>
      <c r="N2382">
        <f t="shared" si="112"/>
        <v>1</v>
      </c>
      <c r="O2382">
        <f t="shared" si="113"/>
        <v>0.5</v>
      </c>
    </row>
    <row r="2383" spans="1:16" x14ac:dyDescent="0.2">
      <c r="A2383">
        <v>89301026</v>
      </c>
      <c r="B2383" t="s">
        <v>304</v>
      </c>
      <c r="C2383" t="s">
        <v>419</v>
      </c>
      <c r="D2383">
        <v>5</v>
      </c>
      <c r="E2383" s="1">
        <v>43344</v>
      </c>
      <c r="H2383" t="s">
        <v>432</v>
      </c>
      <c r="I2383" t="s">
        <v>433</v>
      </c>
      <c r="K2383">
        <v>1</v>
      </c>
      <c r="L2383" t="s">
        <v>27</v>
      </c>
      <c r="M2383" t="str">
        <f t="shared" si="111"/>
        <v>Valerie Maková</v>
      </c>
      <c r="N2383">
        <f t="shared" si="112"/>
        <v>1</v>
      </c>
      <c r="O2383">
        <f t="shared" si="113"/>
        <v>1</v>
      </c>
    </row>
    <row r="2384" spans="1:16" x14ac:dyDescent="0.2">
      <c r="A2384">
        <v>89301311</v>
      </c>
      <c r="B2384" t="s">
        <v>2343</v>
      </c>
      <c r="C2384" t="s">
        <v>77</v>
      </c>
      <c r="D2384">
        <v>5</v>
      </c>
      <c r="E2384" s="1">
        <v>44378</v>
      </c>
      <c r="H2384" t="s">
        <v>209</v>
      </c>
      <c r="I2384" t="s">
        <v>2367</v>
      </c>
      <c r="K2384">
        <v>1</v>
      </c>
      <c r="L2384" t="s">
        <v>27</v>
      </c>
      <c r="M2384" t="str">
        <f t="shared" si="111"/>
        <v>Petra Makovcová</v>
      </c>
      <c r="N2384">
        <f t="shared" si="112"/>
        <v>1</v>
      </c>
      <c r="O2384">
        <f t="shared" si="113"/>
        <v>1</v>
      </c>
    </row>
    <row r="2385" spans="1:15" x14ac:dyDescent="0.2">
      <c r="A2385">
        <v>89301211</v>
      </c>
      <c r="B2385" t="s">
        <v>2044</v>
      </c>
      <c r="C2385" t="s">
        <v>77</v>
      </c>
      <c r="D2385">
        <v>5</v>
      </c>
      <c r="E2385" s="1">
        <v>44409</v>
      </c>
      <c r="H2385" t="s">
        <v>56</v>
      </c>
      <c r="I2385" t="s">
        <v>2084</v>
      </c>
      <c r="K2385">
        <v>1</v>
      </c>
      <c r="L2385" t="s">
        <v>60</v>
      </c>
      <c r="M2385" t="str">
        <f t="shared" si="111"/>
        <v>Veronika Malárová</v>
      </c>
      <c r="N2385">
        <f t="shared" si="112"/>
        <v>1</v>
      </c>
      <c r="O2385">
        <f t="shared" si="113"/>
        <v>1</v>
      </c>
    </row>
    <row r="2386" spans="1:15" x14ac:dyDescent="0.2">
      <c r="A2386">
        <v>89301261</v>
      </c>
      <c r="B2386" t="s">
        <v>2210</v>
      </c>
      <c r="C2386" t="s">
        <v>77</v>
      </c>
      <c r="D2386">
        <v>5</v>
      </c>
      <c r="E2386" s="1">
        <v>42036</v>
      </c>
      <c r="H2386" t="s">
        <v>195</v>
      </c>
      <c r="I2386" t="s">
        <v>2231</v>
      </c>
      <c r="J2386" t="s">
        <v>62</v>
      </c>
      <c r="K2386">
        <v>1</v>
      </c>
      <c r="L2386" t="s">
        <v>27</v>
      </c>
      <c r="M2386" t="str">
        <f t="shared" si="111"/>
        <v>Jiří Malátek</v>
      </c>
      <c r="N2386">
        <f t="shared" si="112"/>
        <v>1</v>
      </c>
      <c r="O2386">
        <f t="shared" si="113"/>
        <v>1</v>
      </c>
    </row>
    <row r="2387" spans="1:15" x14ac:dyDescent="0.2">
      <c r="A2387">
        <v>89301181</v>
      </c>
      <c r="B2387" t="s">
        <v>1949</v>
      </c>
      <c r="C2387" t="s">
        <v>1950</v>
      </c>
      <c r="D2387">
        <v>5</v>
      </c>
      <c r="E2387" s="1">
        <v>44774</v>
      </c>
      <c r="H2387" t="s">
        <v>145</v>
      </c>
      <c r="I2387" t="s">
        <v>1973</v>
      </c>
      <c r="K2387">
        <v>1</v>
      </c>
      <c r="L2387" t="s">
        <v>51</v>
      </c>
      <c r="M2387" t="str">
        <f t="shared" si="111"/>
        <v>Pavla Malátková</v>
      </c>
      <c r="N2387">
        <f t="shared" si="112"/>
        <v>1</v>
      </c>
      <c r="O2387">
        <f t="shared" si="113"/>
        <v>1</v>
      </c>
    </row>
    <row r="2388" spans="1:15" x14ac:dyDescent="0.2">
      <c r="A2388">
        <v>89301265</v>
      </c>
      <c r="B2388" t="s">
        <v>2210</v>
      </c>
      <c r="C2388" t="s">
        <v>2267</v>
      </c>
      <c r="D2388">
        <v>10</v>
      </c>
      <c r="E2388" s="1">
        <v>43511</v>
      </c>
      <c r="H2388" t="s">
        <v>438</v>
      </c>
      <c r="I2388" t="s">
        <v>2269</v>
      </c>
      <c r="J2388" t="s">
        <v>62</v>
      </c>
      <c r="K2388">
        <v>1</v>
      </c>
      <c r="L2388" t="s">
        <v>51</v>
      </c>
      <c r="M2388" t="str">
        <f t="shared" si="111"/>
        <v>Iva Malcová</v>
      </c>
      <c r="N2388">
        <f t="shared" si="112"/>
        <v>1</v>
      </c>
      <c r="O2388">
        <f t="shared" si="113"/>
        <v>1</v>
      </c>
    </row>
    <row r="2389" spans="1:15" x14ac:dyDescent="0.2">
      <c r="A2389">
        <v>89301593</v>
      </c>
      <c r="B2389" t="s">
        <v>2892</v>
      </c>
      <c r="C2389" t="s">
        <v>2893</v>
      </c>
      <c r="D2389">
        <v>5</v>
      </c>
      <c r="E2389" s="1">
        <v>43101</v>
      </c>
      <c r="H2389" t="s">
        <v>1213</v>
      </c>
      <c r="I2389" t="s">
        <v>2934</v>
      </c>
      <c r="J2389" t="s">
        <v>62</v>
      </c>
      <c r="K2389">
        <v>1</v>
      </c>
      <c r="L2389" t="s">
        <v>51</v>
      </c>
      <c r="M2389" t="str">
        <f t="shared" si="111"/>
        <v>Erika Malečková</v>
      </c>
      <c r="N2389">
        <f t="shared" si="112"/>
        <v>1</v>
      </c>
      <c r="O2389">
        <f t="shared" si="113"/>
        <v>1</v>
      </c>
    </row>
    <row r="2390" spans="1:15" x14ac:dyDescent="0.2">
      <c r="A2390">
        <v>89301345</v>
      </c>
      <c r="B2390" t="s">
        <v>2549</v>
      </c>
      <c r="C2390" t="s">
        <v>2550</v>
      </c>
      <c r="D2390">
        <v>10</v>
      </c>
      <c r="E2390" s="1">
        <v>43344</v>
      </c>
      <c r="G2390" t="s">
        <v>32</v>
      </c>
      <c r="H2390" t="s">
        <v>165</v>
      </c>
      <c r="I2390" t="s">
        <v>2558</v>
      </c>
      <c r="K2390">
        <v>0.8</v>
      </c>
      <c r="L2390" t="s">
        <v>167</v>
      </c>
      <c r="M2390" t="str">
        <f t="shared" si="111"/>
        <v>MUDr. Tomáš Maleňák</v>
      </c>
      <c r="N2390">
        <f t="shared" si="112"/>
        <v>1</v>
      </c>
      <c r="O2390">
        <f t="shared" si="113"/>
        <v>0.8</v>
      </c>
    </row>
    <row r="2391" spans="1:15" x14ac:dyDescent="0.2">
      <c r="A2391">
        <v>89301081</v>
      </c>
      <c r="B2391" t="s">
        <v>1125</v>
      </c>
      <c r="C2391" t="s">
        <v>77</v>
      </c>
      <c r="D2391">
        <v>5</v>
      </c>
      <c r="E2391" s="1">
        <v>44562</v>
      </c>
      <c r="G2391" t="s">
        <v>32</v>
      </c>
      <c r="H2391" t="s">
        <v>69</v>
      </c>
      <c r="I2391" t="s">
        <v>1208</v>
      </c>
      <c r="K2391">
        <v>0.4</v>
      </c>
      <c r="L2391" t="s">
        <v>36</v>
      </c>
      <c r="M2391" t="str">
        <f t="shared" si="111"/>
        <v>MUDr. Ondřej Malchar</v>
      </c>
      <c r="N2391">
        <f t="shared" si="112"/>
        <v>2</v>
      </c>
      <c r="O2391">
        <f t="shared" si="113"/>
        <v>1</v>
      </c>
    </row>
    <row r="2392" spans="1:15" x14ac:dyDescent="0.2">
      <c r="A2392">
        <v>89301082</v>
      </c>
      <c r="B2392" t="s">
        <v>1220</v>
      </c>
      <c r="C2392" t="s">
        <v>351</v>
      </c>
      <c r="D2392">
        <v>10</v>
      </c>
      <c r="E2392" s="1">
        <v>44562</v>
      </c>
      <c r="G2392" t="s">
        <v>32</v>
      </c>
      <c r="H2392" t="s">
        <v>69</v>
      </c>
      <c r="I2392" t="s">
        <v>1208</v>
      </c>
      <c r="K2392">
        <v>0.6</v>
      </c>
      <c r="L2392" t="s">
        <v>36</v>
      </c>
      <c r="M2392" t="str">
        <f t="shared" si="111"/>
        <v>MUDr. Ondřej Malchar</v>
      </c>
      <c r="N2392">
        <f t="shared" si="112"/>
        <v>2</v>
      </c>
      <c r="O2392">
        <f t="shared" si="113"/>
        <v>1</v>
      </c>
    </row>
    <row r="2393" spans="1:15" x14ac:dyDescent="0.2">
      <c r="A2393">
        <v>89301274</v>
      </c>
      <c r="B2393" t="s">
        <v>2272</v>
      </c>
      <c r="C2393" t="s">
        <v>2273</v>
      </c>
      <c r="D2393">
        <v>10</v>
      </c>
      <c r="E2393" s="1">
        <v>40708</v>
      </c>
      <c r="G2393" t="s">
        <v>32</v>
      </c>
      <c r="H2393" t="s">
        <v>42</v>
      </c>
      <c r="I2393" t="s">
        <v>2282</v>
      </c>
      <c r="J2393" t="s">
        <v>35</v>
      </c>
      <c r="K2393">
        <v>0.1</v>
      </c>
      <c r="L2393" t="s">
        <v>167</v>
      </c>
      <c r="M2393" t="str">
        <f t="shared" si="111"/>
        <v>MUDr. Jana Malinčíková</v>
      </c>
      <c r="N2393">
        <f t="shared" si="112"/>
        <v>1</v>
      </c>
      <c r="O2393">
        <f t="shared" si="113"/>
        <v>0.1</v>
      </c>
    </row>
    <row r="2394" spans="1:15" x14ac:dyDescent="0.2">
      <c r="A2394">
        <v>89301093</v>
      </c>
      <c r="B2394" t="s">
        <v>1259</v>
      </c>
      <c r="C2394" t="s">
        <v>229</v>
      </c>
      <c r="D2394">
        <v>5</v>
      </c>
      <c r="E2394" s="1">
        <v>39448</v>
      </c>
      <c r="H2394" t="s">
        <v>39</v>
      </c>
      <c r="I2394" t="s">
        <v>1298</v>
      </c>
      <c r="J2394" t="s">
        <v>62</v>
      </c>
      <c r="K2394">
        <v>1</v>
      </c>
      <c r="L2394" t="s">
        <v>19</v>
      </c>
      <c r="M2394" t="str">
        <f t="shared" si="111"/>
        <v>Jitka Malinová</v>
      </c>
      <c r="N2394">
        <f t="shared" si="112"/>
        <v>1</v>
      </c>
      <c r="O2394">
        <f t="shared" si="113"/>
        <v>1</v>
      </c>
    </row>
    <row r="2395" spans="1:15" x14ac:dyDescent="0.2">
      <c r="A2395">
        <v>89301593</v>
      </c>
      <c r="B2395" t="s">
        <v>2892</v>
      </c>
      <c r="C2395" t="s">
        <v>2893</v>
      </c>
      <c r="D2395">
        <v>5</v>
      </c>
      <c r="E2395" s="1">
        <v>44013</v>
      </c>
      <c r="G2395" t="s">
        <v>13</v>
      </c>
      <c r="H2395" t="s">
        <v>58</v>
      </c>
      <c r="I2395" t="s">
        <v>2927</v>
      </c>
      <c r="K2395">
        <v>0.75</v>
      </c>
      <c r="L2395" t="s">
        <v>19</v>
      </c>
      <c r="M2395" t="str">
        <f t="shared" si="111"/>
        <v>Mgr. Lenka Malíšková</v>
      </c>
      <c r="N2395">
        <f t="shared" si="112"/>
        <v>1</v>
      </c>
      <c r="O2395">
        <f t="shared" si="113"/>
        <v>0.75</v>
      </c>
    </row>
    <row r="2396" spans="1:15" x14ac:dyDescent="0.2">
      <c r="A2396">
        <v>89301100</v>
      </c>
      <c r="B2396" t="s">
        <v>1326</v>
      </c>
      <c r="C2396" t="s">
        <v>1327</v>
      </c>
      <c r="D2396">
        <v>10</v>
      </c>
      <c r="E2396" s="1">
        <v>39661</v>
      </c>
      <c r="H2396" t="s">
        <v>252</v>
      </c>
      <c r="I2396" t="s">
        <v>1330</v>
      </c>
      <c r="K2396">
        <v>1</v>
      </c>
      <c r="L2396" t="s">
        <v>51</v>
      </c>
      <c r="M2396" t="str">
        <f t="shared" si="111"/>
        <v>Kamila Málková</v>
      </c>
      <c r="N2396">
        <f t="shared" si="112"/>
        <v>1</v>
      </c>
      <c r="O2396">
        <f t="shared" si="113"/>
        <v>1</v>
      </c>
    </row>
    <row r="2397" spans="1:15" x14ac:dyDescent="0.2">
      <c r="A2397">
        <v>89301121</v>
      </c>
      <c r="B2397" t="s">
        <v>1578</v>
      </c>
      <c r="C2397" t="s">
        <v>77</v>
      </c>
      <c r="D2397">
        <v>5</v>
      </c>
      <c r="E2397" s="1">
        <v>44743</v>
      </c>
      <c r="H2397" t="s">
        <v>58</v>
      </c>
      <c r="I2397" t="s">
        <v>1330</v>
      </c>
      <c r="K2397">
        <v>1</v>
      </c>
      <c r="L2397" t="s">
        <v>27</v>
      </c>
      <c r="M2397" t="str">
        <f t="shared" si="111"/>
        <v>Lenka Málková</v>
      </c>
      <c r="N2397">
        <f t="shared" si="112"/>
        <v>1</v>
      </c>
      <c r="O2397">
        <f t="shared" si="113"/>
        <v>1</v>
      </c>
    </row>
    <row r="2398" spans="1:15" x14ac:dyDescent="0.2">
      <c r="A2398">
        <v>89301021</v>
      </c>
      <c r="B2398" t="s">
        <v>304</v>
      </c>
      <c r="C2398" t="s">
        <v>77</v>
      </c>
      <c r="D2398">
        <v>5</v>
      </c>
      <c r="E2398" s="1">
        <v>43435</v>
      </c>
      <c r="H2398" t="s">
        <v>200</v>
      </c>
      <c r="I2398" t="s">
        <v>335</v>
      </c>
      <c r="J2398" t="s">
        <v>62</v>
      </c>
      <c r="K2398">
        <v>1</v>
      </c>
      <c r="L2398" t="s">
        <v>51</v>
      </c>
      <c r="M2398" t="str">
        <f t="shared" si="111"/>
        <v>Martina Malošíková</v>
      </c>
      <c r="N2398">
        <f t="shared" si="112"/>
        <v>1</v>
      </c>
      <c r="O2398">
        <f t="shared" si="113"/>
        <v>1</v>
      </c>
    </row>
    <row r="2399" spans="1:15" x14ac:dyDescent="0.2">
      <c r="A2399">
        <v>89301141</v>
      </c>
      <c r="B2399" t="s">
        <v>1700</v>
      </c>
      <c r="C2399" t="s">
        <v>77</v>
      </c>
      <c r="D2399">
        <v>5</v>
      </c>
      <c r="E2399" s="1">
        <v>43374</v>
      </c>
      <c r="G2399" t="s">
        <v>32</v>
      </c>
      <c r="H2399" t="s">
        <v>115</v>
      </c>
      <c r="I2399" t="s">
        <v>1701</v>
      </c>
      <c r="K2399">
        <v>1</v>
      </c>
      <c r="L2399" t="s">
        <v>167</v>
      </c>
      <c r="M2399" t="str">
        <f t="shared" si="111"/>
        <v>MUDr. Miroslava Malušková</v>
      </c>
      <c r="N2399">
        <f t="shared" si="112"/>
        <v>1</v>
      </c>
      <c r="O2399">
        <f t="shared" si="113"/>
        <v>1</v>
      </c>
    </row>
    <row r="2400" spans="1:15" x14ac:dyDescent="0.2">
      <c r="A2400">
        <v>89301041</v>
      </c>
      <c r="B2400" t="s">
        <v>621</v>
      </c>
      <c r="C2400" t="s">
        <v>77</v>
      </c>
      <c r="D2400">
        <v>5</v>
      </c>
      <c r="E2400" s="1">
        <v>39448</v>
      </c>
      <c r="G2400" t="s">
        <v>633</v>
      </c>
      <c r="H2400" t="s">
        <v>165</v>
      </c>
      <c r="I2400" t="s">
        <v>634</v>
      </c>
      <c r="J2400" t="s">
        <v>35</v>
      </c>
      <c r="K2400">
        <v>0.9</v>
      </c>
      <c r="L2400" t="s">
        <v>36</v>
      </c>
      <c r="M2400" t="str">
        <f t="shared" si="111"/>
        <v>MUDr. FEBPS Tomáš Malý</v>
      </c>
      <c r="N2400">
        <f t="shared" si="112"/>
        <v>2</v>
      </c>
      <c r="O2400">
        <f t="shared" si="113"/>
        <v>1</v>
      </c>
    </row>
    <row r="2401" spans="1:15" x14ac:dyDescent="0.2">
      <c r="A2401">
        <v>89301047</v>
      </c>
      <c r="B2401" t="s">
        <v>701</v>
      </c>
      <c r="C2401" t="s">
        <v>743</v>
      </c>
      <c r="D2401">
        <v>10</v>
      </c>
      <c r="E2401" s="1">
        <v>39448</v>
      </c>
      <c r="G2401" t="s">
        <v>633</v>
      </c>
      <c r="H2401" t="s">
        <v>165</v>
      </c>
      <c r="I2401" t="s">
        <v>634</v>
      </c>
      <c r="J2401" t="s">
        <v>35</v>
      </c>
      <c r="K2401">
        <v>0.1</v>
      </c>
      <c r="L2401" t="s">
        <v>36</v>
      </c>
      <c r="M2401" t="str">
        <f t="shared" si="111"/>
        <v>MUDr. FEBPS Tomáš Malý</v>
      </c>
      <c r="N2401">
        <f t="shared" si="112"/>
        <v>2</v>
      </c>
      <c r="O2401">
        <f t="shared" si="113"/>
        <v>1</v>
      </c>
    </row>
    <row r="2402" spans="1:15" x14ac:dyDescent="0.2">
      <c r="A2402">
        <v>89301081</v>
      </c>
      <c r="B2402" t="s">
        <v>1125</v>
      </c>
      <c r="C2402" t="s">
        <v>77</v>
      </c>
      <c r="D2402">
        <v>5</v>
      </c>
      <c r="E2402" s="1">
        <v>44576</v>
      </c>
      <c r="G2402" t="s">
        <v>20</v>
      </c>
      <c r="H2402" t="s">
        <v>1156</v>
      </c>
      <c r="I2402" t="s">
        <v>1157</v>
      </c>
      <c r="K2402">
        <v>1</v>
      </c>
      <c r="L2402" t="s">
        <v>60</v>
      </c>
      <c r="M2402" t="str">
        <f t="shared" si="111"/>
        <v>Bc. Klaudia Manáková</v>
      </c>
      <c r="N2402">
        <f t="shared" si="112"/>
        <v>1</v>
      </c>
      <c r="O2402">
        <f t="shared" si="113"/>
        <v>1</v>
      </c>
    </row>
    <row r="2403" spans="1:15" x14ac:dyDescent="0.2">
      <c r="A2403">
        <v>89301415</v>
      </c>
      <c r="B2403" t="s">
        <v>2770</v>
      </c>
      <c r="C2403" t="s">
        <v>2771</v>
      </c>
      <c r="D2403">
        <v>10</v>
      </c>
      <c r="E2403" s="1">
        <v>44805</v>
      </c>
      <c r="G2403" t="s">
        <v>13</v>
      </c>
      <c r="H2403" t="s">
        <v>349</v>
      </c>
      <c r="I2403" t="s">
        <v>2793</v>
      </c>
      <c r="K2403">
        <v>0.5</v>
      </c>
      <c r="L2403" t="s">
        <v>1222</v>
      </c>
      <c r="M2403" t="str">
        <f t="shared" si="111"/>
        <v>Mgr. Jiřina Maňáková</v>
      </c>
      <c r="N2403">
        <f t="shared" si="112"/>
        <v>1</v>
      </c>
      <c r="O2403">
        <f t="shared" si="113"/>
        <v>0.5</v>
      </c>
    </row>
    <row r="2404" spans="1:15" x14ac:dyDescent="0.2">
      <c r="A2404">
        <v>89301134</v>
      </c>
      <c r="B2404" t="s">
        <v>1644</v>
      </c>
      <c r="C2404" t="s">
        <v>1695</v>
      </c>
      <c r="D2404">
        <v>10</v>
      </c>
      <c r="E2404" s="1">
        <v>43313</v>
      </c>
      <c r="G2404" t="s">
        <v>32</v>
      </c>
      <c r="H2404" t="s">
        <v>44</v>
      </c>
      <c r="I2404" t="s">
        <v>1697</v>
      </c>
      <c r="K2404">
        <v>0.8</v>
      </c>
      <c r="L2404" t="s">
        <v>36</v>
      </c>
      <c r="M2404" t="str">
        <f t="shared" si="111"/>
        <v>MUDr. Eva Maňásková</v>
      </c>
      <c r="N2404">
        <f t="shared" si="112"/>
        <v>1</v>
      </c>
      <c r="O2404">
        <f t="shared" si="113"/>
        <v>0.8</v>
      </c>
    </row>
    <row r="2405" spans="1:15" x14ac:dyDescent="0.2">
      <c r="A2405">
        <v>89301141</v>
      </c>
      <c r="B2405" t="s">
        <v>1700</v>
      </c>
      <c r="C2405" t="s">
        <v>77</v>
      </c>
      <c r="D2405">
        <v>5</v>
      </c>
      <c r="E2405" s="1">
        <v>42917</v>
      </c>
      <c r="H2405" t="s">
        <v>58</v>
      </c>
      <c r="I2405" t="s">
        <v>1719</v>
      </c>
      <c r="K2405">
        <v>1</v>
      </c>
      <c r="L2405" t="s">
        <v>27</v>
      </c>
      <c r="M2405" t="str">
        <f t="shared" si="111"/>
        <v>Lenka Mandlová</v>
      </c>
      <c r="N2405">
        <f t="shared" si="112"/>
        <v>1</v>
      </c>
      <c r="O2405">
        <f t="shared" si="113"/>
        <v>1</v>
      </c>
    </row>
    <row r="2406" spans="1:15" x14ac:dyDescent="0.2">
      <c r="A2406">
        <v>89301091</v>
      </c>
      <c r="B2406" t="s">
        <v>1259</v>
      </c>
      <c r="C2406" t="s">
        <v>77</v>
      </c>
      <c r="D2406">
        <v>5</v>
      </c>
      <c r="E2406" s="1">
        <v>42662</v>
      </c>
      <c r="G2406" t="s">
        <v>20</v>
      </c>
      <c r="H2406" t="s">
        <v>252</v>
      </c>
      <c r="I2406" t="s">
        <v>1261</v>
      </c>
      <c r="K2406">
        <v>1</v>
      </c>
      <c r="L2406" t="s">
        <v>60</v>
      </c>
      <c r="M2406" t="str">
        <f t="shared" si="111"/>
        <v>Bc. Kamila Maňurová</v>
      </c>
      <c r="N2406">
        <f t="shared" si="112"/>
        <v>1</v>
      </c>
      <c r="O2406">
        <f t="shared" si="113"/>
        <v>1</v>
      </c>
    </row>
    <row r="2407" spans="1:15" x14ac:dyDescent="0.2">
      <c r="A2407">
        <v>89301103</v>
      </c>
      <c r="B2407" t="s">
        <v>1326</v>
      </c>
      <c r="C2407" t="s">
        <v>1321</v>
      </c>
      <c r="D2407">
        <v>5</v>
      </c>
      <c r="E2407" s="1">
        <v>41153</v>
      </c>
      <c r="G2407" t="s">
        <v>20</v>
      </c>
      <c r="H2407" t="s">
        <v>940</v>
      </c>
      <c r="I2407" t="s">
        <v>1423</v>
      </c>
      <c r="K2407">
        <v>1</v>
      </c>
      <c r="L2407" t="s">
        <v>19</v>
      </c>
      <c r="M2407" t="str">
        <f t="shared" si="111"/>
        <v>Bc. Alžběta Marabeti</v>
      </c>
      <c r="N2407">
        <f t="shared" si="112"/>
        <v>1</v>
      </c>
      <c r="O2407">
        <f t="shared" si="113"/>
        <v>1</v>
      </c>
    </row>
    <row r="2408" spans="1:15" x14ac:dyDescent="0.2">
      <c r="A2408">
        <v>89301501</v>
      </c>
      <c r="B2408" t="s">
        <v>2805</v>
      </c>
      <c r="C2408" t="s">
        <v>77</v>
      </c>
      <c r="D2408">
        <v>5</v>
      </c>
      <c r="E2408" s="1">
        <v>39448</v>
      </c>
      <c r="G2408" t="s">
        <v>32</v>
      </c>
      <c r="H2408" t="s">
        <v>316</v>
      </c>
      <c r="I2408" t="s">
        <v>2833</v>
      </c>
      <c r="J2408" t="s">
        <v>35</v>
      </c>
      <c r="K2408">
        <v>0.2</v>
      </c>
      <c r="L2408" t="s">
        <v>36</v>
      </c>
      <c r="M2408" t="str">
        <f t="shared" si="111"/>
        <v>MUDr. Pavel Marcián</v>
      </c>
      <c r="N2408">
        <f t="shared" si="112"/>
        <v>2</v>
      </c>
      <c r="O2408">
        <f t="shared" si="113"/>
        <v>1</v>
      </c>
    </row>
    <row r="2409" spans="1:15" x14ac:dyDescent="0.2">
      <c r="A2409">
        <v>89301506</v>
      </c>
      <c r="B2409" t="s">
        <v>2805</v>
      </c>
      <c r="C2409" t="s">
        <v>2880</v>
      </c>
      <c r="D2409">
        <v>10</v>
      </c>
      <c r="E2409" s="1">
        <v>41275</v>
      </c>
      <c r="G2409" t="s">
        <v>32</v>
      </c>
      <c r="H2409" t="s">
        <v>316</v>
      </c>
      <c r="I2409" t="s">
        <v>2833</v>
      </c>
      <c r="J2409" t="s">
        <v>35</v>
      </c>
      <c r="K2409">
        <v>0.8</v>
      </c>
      <c r="L2409" t="s">
        <v>36</v>
      </c>
      <c r="M2409" t="str">
        <f t="shared" si="111"/>
        <v>MUDr. Pavel Marcián</v>
      </c>
      <c r="N2409">
        <f t="shared" si="112"/>
        <v>2</v>
      </c>
      <c r="O2409">
        <f t="shared" si="113"/>
        <v>1</v>
      </c>
    </row>
    <row r="2410" spans="1:15" x14ac:dyDescent="0.2">
      <c r="A2410">
        <v>89301073</v>
      </c>
      <c r="B2410" t="s">
        <v>904</v>
      </c>
      <c r="C2410" t="s">
        <v>229</v>
      </c>
      <c r="D2410">
        <v>5</v>
      </c>
      <c r="E2410" s="1">
        <v>42614</v>
      </c>
      <c r="H2410" t="s">
        <v>42</v>
      </c>
      <c r="I2410" t="s">
        <v>917</v>
      </c>
      <c r="K2410">
        <v>0.75</v>
      </c>
      <c r="L2410" t="s">
        <v>19</v>
      </c>
      <c r="M2410" t="str">
        <f t="shared" si="111"/>
        <v>Jana Marcineková</v>
      </c>
      <c r="N2410">
        <f t="shared" si="112"/>
        <v>1</v>
      </c>
      <c r="O2410">
        <f t="shared" si="113"/>
        <v>0.75</v>
      </c>
    </row>
    <row r="2411" spans="1:15" x14ac:dyDescent="0.2">
      <c r="A2411">
        <v>89301042</v>
      </c>
      <c r="B2411" t="s">
        <v>701</v>
      </c>
      <c r="C2411" t="s">
        <v>702</v>
      </c>
      <c r="D2411">
        <v>10</v>
      </c>
      <c r="E2411" s="1">
        <v>39448</v>
      </c>
      <c r="H2411" t="s">
        <v>58</v>
      </c>
      <c r="I2411" t="s">
        <v>709</v>
      </c>
      <c r="K2411">
        <v>1</v>
      </c>
      <c r="L2411" t="s">
        <v>19</v>
      </c>
      <c r="M2411" t="str">
        <f t="shared" si="111"/>
        <v>Lenka Marčíková</v>
      </c>
      <c r="N2411">
        <f t="shared" si="112"/>
        <v>1</v>
      </c>
      <c r="O2411">
        <f t="shared" si="113"/>
        <v>1</v>
      </c>
    </row>
    <row r="2412" spans="1:15" x14ac:dyDescent="0.2">
      <c r="A2412">
        <v>89301031</v>
      </c>
      <c r="B2412" t="s">
        <v>485</v>
      </c>
      <c r="C2412" t="s">
        <v>77</v>
      </c>
      <c r="D2412">
        <v>5</v>
      </c>
      <c r="E2412" s="1">
        <v>43235</v>
      </c>
      <c r="H2412" t="s">
        <v>58</v>
      </c>
      <c r="I2412" t="s">
        <v>490</v>
      </c>
      <c r="K2412">
        <v>1</v>
      </c>
      <c r="L2412" t="s">
        <v>60</v>
      </c>
      <c r="M2412" t="str">
        <f t="shared" si="111"/>
        <v>Lenka Marečková</v>
      </c>
      <c r="N2412">
        <f t="shared" si="112"/>
        <v>1</v>
      </c>
      <c r="O2412">
        <f t="shared" si="113"/>
        <v>1</v>
      </c>
    </row>
    <row r="2413" spans="1:15" x14ac:dyDescent="0.2">
      <c r="A2413">
        <v>89301081</v>
      </c>
      <c r="B2413" t="s">
        <v>1125</v>
      </c>
      <c r="C2413" t="s">
        <v>77</v>
      </c>
      <c r="D2413">
        <v>5</v>
      </c>
      <c r="E2413" s="1">
        <v>44027</v>
      </c>
      <c r="G2413" t="s">
        <v>20</v>
      </c>
      <c r="H2413" t="s">
        <v>37</v>
      </c>
      <c r="I2413" t="s">
        <v>490</v>
      </c>
      <c r="K2413">
        <v>1</v>
      </c>
      <c r="L2413" t="s">
        <v>51</v>
      </c>
      <c r="M2413" t="str">
        <f t="shared" si="111"/>
        <v>Bc. Andrea Marečková</v>
      </c>
      <c r="N2413">
        <f t="shared" si="112"/>
        <v>1</v>
      </c>
      <c r="O2413">
        <f t="shared" si="113"/>
        <v>1</v>
      </c>
    </row>
    <row r="2414" spans="1:15" x14ac:dyDescent="0.2">
      <c r="A2414">
        <v>89301218</v>
      </c>
      <c r="B2414" t="s">
        <v>2149</v>
      </c>
      <c r="C2414" t="s">
        <v>2149</v>
      </c>
      <c r="D2414">
        <v>10</v>
      </c>
      <c r="E2414" s="1">
        <v>43617</v>
      </c>
      <c r="G2414" t="s">
        <v>444</v>
      </c>
      <c r="H2414" t="s">
        <v>17</v>
      </c>
      <c r="I2414" t="s">
        <v>490</v>
      </c>
      <c r="J2414" t="s">
        <v>35</v>
      </c>
      <c r="K2414">
        <v>0.3</v>
      </c>
      <c r="L2414" t="s">
        <v>1111</v>
      </c>
      <c r="M2414" t="str">
        <f t="shared" si="111"/>
        <v>PhDr. Marie Marečková</v>
      </c>
      <c r="N2414">
        <f t="shared" si="112"/>
        <v>1</v>
      </c>
      <c r="O2414">
        <f t="shared" si="113"/>
        <v>0.3</v>
      </c>
    </row>
    <row r="2415" spans="1:15" x14ac:dyDescent="0.2">
      <c r="A2415">
        <v>89301012</v>
      </c>
      <c r="B2415" t="s">
        <v>76</v>
      </c>
      <c r="C2415" t="s">
        <v>189</v>
      </c>
      <c r="D2415">
        <v>10</v>
      </c>
      <c r="E2415" s="1">
        <v>41821</v>
      </c>
      <c r="G2415" t="s">
        <v>78</v>
      </c>
      <c r="H2415" t="s">
        <v>211</v>
      </c>
      <c r="I2415" t="s">
        <v>212</v>
      </c>
      <c r="J2415" t="s">
        <v>35</v>
      </c>
      <c r="K2415">
        <v>0.1</v>
      </c>
      <c r="L2415" t="s">
        <v>36</v>
      </c>
      <c r="M2415" t="str">
        <f t="shared" si="111"/>
        <v>doc. MUDr. Dan Marek</v>
      </c>
      <c r="N2415">
        <f t="shared" si="112"/>
        <v>1</v>
      </c>
      <c r="O2415">
        <f t="shared" si="113"/>
        <v>0.1</v>
      </c>
    </row>
    <row r="2416" spans="1:15" x14ac:dyDescent="0.2">
      <c r="A2416">
        <v>89301081</v>
      </c>
      <c r="B2416" t="s">
        <v>1125</v>
      </c>
      <c r="C2416" t="s">
        <v>77</v>
      </c>
      <c r="D2416">
        <v>5</v>
      </c>
      <c r="E2416" s="1">
        <v>44317</v>
      </c>
      <c r="G2416" t="s">
        <v>32</v>
      </c>
      <c r="H2416" t="s">
        <v>1193</v>
      </c>
      <c r="I2416" t="s">
        <v>212</v>
      </c>
      <c r="J2416" t="s">
        <v>35</v>
      </c>
      <c r="K2416">
        <v>0.6</v>
      </c>
      <c r="L2416" t="s">
        <v>36</v>
      </c>
      <c r="M2416" t="str">
        <f t="shared" si="111"/>
        <v>MUDr. Radim Marek</v>
      </c>
      <c r="N2416">
        <f t="shared" si="112"/>
        <v>2</v>
      </c>
      <c r="O2416">
        <f t="shared" si="113"/>
        <v>1</v>
      </c>
    </row>
    <row r="2417" spans="1:15" x14ac:dyDescent="0.2">
      <c r="A2417">
        <v>89301082</v>
      </c>
      <c r="B2417" t="s">
        <v>1220</v>
      </c>
      <c r="C2417" t="s">
        <v>351</v>
      </c>
      <c r="D2417">
        <v>10</v>
      </c>
      <c r="E2417" s="1">
        <v>44317</v>
      </c>
      <c r="G2417" t="s">
        <v>32</v>
      </c>
      <c r="H2417" t="s">
        <v>1193</v>
      </c>
      <c r="I2417" t="s">
        <v>212</v>
      </c>
      <c r="J2417" t="s">
        <v>35</v>
      </c>
      <c r="K2417">
        <v>0.4</v>
      </c>
      <c r="L2417" t="s">
        <v>36</v>
      </c>
      <c r="M2417" t="str">
        <f t="shared" si="111"/>
        <v>MUDr. Radim Marek</v>
      </c>
      <c r="N2417">
        <f t="shared" si="112"/>
        <v>2</v>
      </c>
      <c r="O2417">
        <f t="shared" si="113"/>
        <v>1</v>
      </c>
    </row>
    <row r="2418" spans="1:15" x14ac:dyDescent="0.2">
      <c r="A2418">
        <v>89305246</v>
      </c>
      <c r="B2418" t="s">
        <v>3126</v>
      </c>
      <c r="C2418" t="s">
        <v>3127</v>
      </c>
      <c r="D2418">
        <v>15</v>
      </c>
      <c r="E2418" s="1">
        <v>39814</v>
      </c>
      <c r="G2418" t="s">
        <v>32</v>
      </c>
      <c r="H2418" t="s">
        <v>650</v>
      </c>
      <c r="I2418" t="s">
        <v>212</v>
      </c>
      <c r="J2418" t="s">
        <v>35</v>
      </c>
      <c r="K2418">
        <v>0.05</v>
      </c>
      <c r="L2418" t="s">
        <v>3121</v>
      </c>
      <c r="M2418" t="str">
        <f t="shared" si="111"/>
        <v>MUDr. Ivo Marek</v>
      </c>
      <c r="N2418">
        <f t="shared" si="112"/>
        <v>1</v>
      </c>
      <c r="O2418">
        <f t="shared" si="113"/>
        <v>0.05</v>
      </c>
    </row>
    <row r="2419" spans="1:15" x14ac:dyDescent="0.2">
      <c r="A2419">
        <v>89301021</v>
      </c>
      <c r="B2419" t="s">
        <v>304</v>
      </c>
      <c r="C2419" t="s">
        <v>77</v>
      </c>
      <c r="D2419">
        <v>5</v>
      </c>
      <c r="E2419" s="1">
        <v>44562</v>
      </c>
      <c r="G2419" t="s">
        <v>32</v>
      </c>
      <c r="H2419" t="s">
        <v>119</v>
      </c>
      <c r="I2419" t="s">
        <v>329</v>
      </c>
      <c r="K2419">
        <v>1</v>
      </c>
      <c r="L2419" t="s">
        <v>167</v>
      </c>
      <c r="M2419" t="str">
        <f t="shared" si="111"/>
        <v>MUDr. Martin Mareš</v>
      </c>
      <c r="N2419">
        <f t="shared" si="112"/>
        <v>1</v>
      </c>
      <c r="O2419">
        <f t="shared" si="113"/>
        <v>1</v>
      </c>
    </row>
    <row r="2420" spans="1:15" x14ac:dyDescent="0.2">
      <c r="A2420">
        <v>89301172</v>
      </c>
      <c r="B2420" t="s">
        <v>1863</v>
      </c>
      <c r="C2420" t="s">
        <v>1484</v>
      </c>
      <c r="D2420">
        <v>10</v>
      </c>
      <c r="E2420" s="1">
        <v>41275</v>
      </c>
      <c r="G2420" t="s">
        <v>1913</v>
      </c>
      <c r="H2420" t="s">
        <v>86</v>
      </c>
      <c r="I2420" t="s">
        <v>329</v>
      </c>
      <c r="J2420" t="s">
        <v>35</v>
      </c>
      <c r="K2420">
        <v>0.3</v>
      </c>
      <c r="L2420" t="s">
        <v>36</v>
      </c>
      <c r="M2420" t="str">
        <f t="shared" si="111"/>
        <v>prof. MUDr. MBA Jan Mareš</v>
      </c>
      <c r="N2420">
        <f t="shared" si="112"/>
        <v>1</v>
      </c>
      <c r="O2420">
        <f t="shared" si="113"/>
        <v>0.3</v>
      </c>
    </row>
    <row r="2421" spans="1:15" x14ac:dyDescent="0.2">
      <c r="A2421">
        <v>89301073</v>
      </c>
      <c r="B2421" t="s">
        <v>904</v>
      </c>
      <c r="C2421" t="s">
        <v>229</v>
      </c>
      <c r="D2421">
        <v>5</v>
      </c>
      <c r="E2421" s="1">
        <v>44805</v>
      </c>
      <c r="H2421" t="s">
        <v>21</v>
      </c>
      <c r="I2421" t="s">
        <v>970</v>
      </c>
      <c r="J2421" t="s">
        <v>62</v>
      </c>
      <c r="K2421">
        <v>1</v>
      </c>
      <c r="L2421" t="s">
        <v>51</v>
      </c>
      <c r="M2421" t="str">
        <f t="shared" si="111"/>
        <v>Lucie Marešová</v>
      </c>
      <c r="N2421">
        <f t="shared" si="112"/>
        <v>1</v>
      </c>
      <c r="O2421">
        <f t="shared" si="113"/>
        <v>1</v>
      </c>
    </row>
    <row r="2422" spans="1:15" x14ac:dyDescent="0.2">
      <c r="A2422">
        <v>89301091</v>
      </c>
      <c r="B2422" t="s">
        <v>1259</v>
      </c>
      <c r="C2422" t="s">
        <v>77</v>
      </c>
      <c r="D2422">
        <v>5</v>
      </c>
      <c r="E2422" s="1">
        <v>42767</v>
      </c>
      <c r="G2422" t="s">
        <v>13</v>
      </c>
      <c r="H2422" t="s">
        <v>259</v>
      </c>
      <c r="I2422" t="s">
        <v>970</v>
      </c>
      <c r="J2422" t="s">
        <v>62</v>
      </c>
      <c r="K2422">
        <v>0.5</v>
      </c>
      <c r="L2422" t="s">
        <v>51</v>
      </c>
      <c r="M2422" t="str">
        <f t="shared" si="111"/>
        <v>Mgr. Gabriela Marešová</v>
      </c>
      <c r="N2422">
        <f t="shared" si="112"/>
        <v>1</v>
      </c>
      <c r="O2422">
        <f t="shared" si="113"/>
        <v>0.5</v>
      </c>
    </row>
    <row r="2423" spans="1:15" x14ac:dyDescent="0.2">
      <c r="A2423">
        <v>89301141</v>
      </c>
      <c r="B2423" t="s">
        <v>1700</v>
      </c>
      <c r="C2423" t="s">
        <v>77</v>
      </c>
      <c r="D2423">
        <v>5</v>
      </c>
      <c r="E2423" s="1">
        <v>42278</v>
      </c>
      <c r="G2423" t="s">
        <v>20</v>
      </c>
      <c r="H2423" t="s">
        <v>107</v>
      </c>
      <c r="I2423" t="s">
        <v>970</v>
      </c>
      <c r="K2423">
        <v>1</v>
      </c>
      <c r="L2423" t="s">
        <v>51</v>
      </c>
      <c r="M2423" t="str">
        <f t="shared" si="111"/>
        <v>Bc. Ivana Marešová</v>
      </c>
      <c r="N2423">
        <f t="shared" si="112"/>
        <v>1</v>
      </c>
      <c r="O2423">
        <f t="shared" si="113"/>
        <v>1</v>
      </c>
    </row>
    <row r="2424" spans="1:15" x14ac:dyDescent="0.2">
      <c r="A2424">
        <v>89301141</v>
      </c>
      <c r="B2424" t="s">
        <v>1700</v>
      </c>
      <c r="C2424" t="s">
        <v>77</v>
      </c>
      <c r="D2424">
        <v>5</v>
      </c>
      <c r="E2424" s="1">
        <v>39448</v>
      </c>
      <c r="G2424" t="s">
        <v>1702</v>
      </c>
      <c r="H2424" t="s">
        <v>451</v>
      </c>
      <c r="I2424" t="s">
        <v>970</v>
      </c>
      <c r="J2424" t="s">
        <v>35</v>
      </c>
      <c r="K2424">
        <v>0.5</v>
      </c>
      <c r="L2424" t="s">
        <v>36</v>
      </c>
      <c r="M2424" t="str">
        <f t="shared" si="111"/>
        <v>MUDr. FEBO Klára Marešová</v>
      </c>
      <c r="N2424">
        <f t="shared" si="112"/>
        <v>3</v>
      </c>
      <c r="O2424">
        <f t="shared" si="113"/>
        <v>0.8</v>
      </c>
    </row>
    <row r="2425" spans="1:15" x14ac:dyDescent="0.2">
      <c r="A2425">
        <v>89301142</v>
      </c>
      <c r="B2425" t="s">
        <v>1700</v>
      </c>
      <c r="C2425" t="s">
        <v>1732</v>
      </c>
      <c r="D2425">
        <v>10</v>
      </c>
      <c r="E2425" s="1">
        <v>41640</v>
      </c>
      <c r="G2425" t="s">
        <v>1702</v>
      </c>
      <c r="H2425" t="s">
        <v>451</v>
      </c>
      <c r="I2425" t="s">
        <v>970</v>
      </c>
      <c r="J2425" t="s">
        <v>35</v>
      </c>
      <c r="K2425">
        <v>0.1</v>
      </c>
      <c r="L2425" t="s">
        <v>36</v>
      </c>
      <c r="M2425" t="str">
        <f t="shared" si="111"/>
        <v>MUDr. FEBO Klára Marešová</v>
      </c>
      <c r="N2425">
        <f t="shared" si="112"/>
        <v>3</v>
      </c>
      <c r="O2425">
        <f t="shared" si="113"/>
        <v>0.8</v>
      </c>
    </row>
    <row r="2426" spans="1:15" x14ac:dyDescent="0.2">
      <c r="A2426">
        <v>89301145</v>
      </c>
      <c r="B2426" t="s">
        <v>1700</v>
      </c>
      <c r="C2426" t="s">
        <v>1749</v>
      </c>
      <c r="D2426">
        <v>10</v>
      </c>
      <c r="E2426" s="1">
        <v>40269</v>
      </c>
      <c r="G2426" t="s">
        <v>1702</v>
      </c>
      <c r="H2426" t="s">
        <v>451</v>
      </c>
      <c r="I2426" t="s">
        <v>970</v>
      </c>
      <c r="J2426" t="s">
        <v>35</v>
      </c>
      <c r="K2426">
        <v>0.2</v>
      </c>
      <c r="L2426" t="s">
        <v>36</v>
      </c>
      <c r="M2426" t="str">
        <f t="shared" si="111"/>
        <v>MUDr. FEBO Klára Marešová</v>
      </c>
      <c r="N2426">
        <f t="shared" si="112"/>
        <v>3</v>
      </c>
      <c r="O2426">
        <f t="shared" si="113"/>
        <v>0.8</v>
      </c>
    </row>
    <row r="2427" spans="1:15" x14ac:dyDescent="0.2">
      <c r="A2427">
        <v>89301163</v>
      </c>
      <c r="B2427" t="s">
        <v>1772</v>
      </c>
      <c r="C2427" t="s">
        <v>229</v>
      </c>
      <c r="D2427">
        <v>5</v>
      </c>
      <c r="E2427" s="1">
        <v>42887</v>
      </c>
      <c r="G2427" t="s">
        <v>20</v>
      </c>
      <c r="H2427" t="s">
        <v>740</v>
      </c>
      <c r="I2427" t="s">
        <v>970</v>
      </c>
      <c r="K2427">
        <v>1</v>
      </c>
      <c r="L2427" t="s">
        <v>19</v>
      </c>
      <c r="M2427" t="str">
        <f t="shared" si="111"/>
        <v>Bc. Aneta Marešová</v>
      </c>
      <c r="N2427">
        <f t="shared" si="112"/>
        <v>1</v>
      </c>
      <c r="O2427">
        <f t="shared" si="113"/>
        <v>1</v>
      </c>
    </row>
    <row r="2428" spans="1:15" x14ac:dyDescent="0.2">
      <c r="A2428">
        <v>89301311</v>
      </c>
      <c r="B2428" t="s">
        <v>2343</v>
      </c>
      <c r="C2428" t="s">
        <v>77</v>
      </c>
      <c r="D2428">
        <v>5</v>
      </c>
      <c r="E2428" s="1">
        <v>43891</v>
      </c>
      <c r="H2428" t="s">
        <v>58</v>
      </c>
      <c r="I2428" t="s">
        <v>970</v>
      </c>
      <c r="K2428">
        <v>1</v>
      </c>
      <c r="L2428" t="s">
        <v>27</v>
      </c>
      <c r="M2428" t="str">
        <f t="shared" si="111"/>
        <v>Lenka Marešová</v>
      </c>
      <c r="N2428">
        <f t="shared" si="112"/>
        <v>1</v>
      </c>
      <c r="O2428">
        <f t="shared" si="113"/>
        <v>1</v>
      </c>
    </row>
    <row r="2429" spans="1:15" x14ac:dyDescent="0.2">
      <c r="A2429">
        <v>89301312</v>
      </c>
      <c r="B2429" t="s">
        <v>2343</v>
      </c>
      <c r="C2429" t="s">
        <v>351</v>
      </c>
      <c r="D2429">
        <v>10</v>
      </c>
      <c r="E2429" s="1">
        <v>40798</v>
      </c>
      <c r="H2429" t="s">
        <v>107</v>
      </c>
      <c r="I2429" t="s">
        <v>2370</v>
      </c>
      <c r="K2429">
        <v>1</v>
      </c>
      <c r="L2429" t="s">
        <v>19</v>
      </c>
      <c r="M2429" t="str">
        <f t="shared" si="111"/>
        <v>Ivana Marholdová</v>
      </c>
      <c r="N2429">
        <f t="shared" si="112"/>
        <v>1</v>
      </c>
      <c r="O2429">
        <f t="shared" si="113"/>
        <v>1</v>
      </c>
    </row>
    <row r="2430" spans="1:15" x14ac:dyDescent="0.2">
      <c r="A2430">
        <v>89301355</v>
      </c>
      <c r="B2430" t="s">
        <v>2620</v>
      </c>
      <c r="C2430" t="s">
        <v>2621</v>
      </c>
      <c r="D2430">
        <v>10</v>
      </c>
      <c r="E2430" s="1">
        <v>42262</v>
      </c>
      <c r="H2430" t="s">
        <v>230</v>
      </c>
      <c r="I2430" t="s">
        <v>2636</v>
      </c>
      <c r="K2430">
        <v>1</v>
      </c>
      <c r="L2430" t="s">
        <v>51</v>
      </c>
      <c r="M2430" t="str">
        <f t="shared" si="111"/>
        <v>Šárka Marchovská</v>
      </c>
      <c r="N2430">
        <f t="shared" si="112"/>
        <v>1</v>
      </c>
      <c r="O2430">
        <f t="shared" si="113"/>
        <v>1</v>
      </c>
    </row>
    <row r="2431" spans="1:15" x14ac:dyDescent="0.2">
      <c r="A2431">
        <v>89301321</v>
      </c>
      <c r="B2431" t="s">
        <v>2385</v>
      </c>
      <c r="C2431" t="s">
        <v>77</v>
      </c>
      <c r="D2431">
        <v>5</v>
      </c>
      <c r="E2431" s="1">
        <v>41835</v>
      </c>
      <c r="H2431" t="s">
        <v>142</v>
      </c>
      <c r="I2431" t="s">
        <v>2389</v>
      </c>
      <c r="K2431">
        <v>1</v>
      </c>
      <c r="L2431" t="s">
        <v>27</v>
      </c>
      <c r="M2431" t="str">
        <f t="shared" si="111"/>
        <v>Monika Mariánková</v>
      </c>
      <c r="N2431">
        <f t="shared" si="112"/>
        <v>1</v>
      </c>
      <c r="O2431">
        <f t="shared" si="113"/>
        <v>1</v>
      </c>
    </row>
    <row r="2432" spans="1:15" x14ac:dyDescent="0.2">
      <c r="A2432">
        <v>89301031</v>
      </c>
      <c r="B2432" t="s">
        <v>485</v>
      </c>
      <c r="C2432" t="s">
        <v>77</v>
      </c>
      <c r="D2432">
        <v>5</v>
      </c>
      <c r="E2432" s="1">
        <v>40422</v>
      </c>
      <c r="H2432" t="s">
        <v>252</v>
      </c>
      <c r="I2432" t="s">
        <v>544</v>
      </c>
      <c r="K2432">
        <v>1</v>
      </c>
      <c r="L2432" t="s">
        <v>27</v>
      </c>
      <c r="M2432" t="str">
        <f t="shared" si="111"/>
        <v>Kamila Marjáková</v>
      </c>
      <c r="N2432">
        <f t="shared" si="112"/>
        <v>1</v>
      </c>
      <c r="O2432">
        <f t="shared" si="113"/>
        <v>1</v>
      </c>
    </row>
    <row r="2433" spans="1:15" x14ac:dyDescent="0.2">
      <c r="A2433">
        <v>89301101</v>
      </c>
      <c r="B2433" t="s">
        <v>1326</v>
      </c>
      <c r="C2433" t="s">
        <v>77</v>
      </c>
      <c r="D2433">
        <v>5</v>
      </c>
      <c r="E2433" s="1">
        <v>43358</v>
      </c>
      <c r="H2433" t="s">
        <v>209</v>
      </c>
      <c r="I2433" t="s">
        <v>1340</v>
      </c>
      <c r="K2433">
        <v>0.5</v>
      </c>
      <c r="L2433" t="s">
        <v>19</v>
      </c>
      <c r="M2433" t="str">
        <f t="shared" si="111"/>
        <v>Petra Marková</v>
      </c>
      <c r="N2433">
        <f t="shared" si="112"/>
        <v>1</v>
      </c>
      <c r="O2433">
        <f t="shared" si="113"/>
        <v>0.5</v>
      </c>
    </row>
    <row r="2434" spans="1:15" x14ac:dyDescent="0.2">
      <c r="A2434">
        <v>89301211</v>
      </c>
      <c r="B2434" t="s">
        <v>2044</v>
      </c>
      <c r="C2434" t="s">
        <v>77</v>
      </c>
      <c r="D2434">
        <v>5</v>
      </c>
      <c r="E2434" s="1">
        <v>44075</v>
      </c>
      <c r="H2434" t="s">
        <v>252</v>
      </c>
      <c r="I2434" t="s">
        <v>1340</v>
      </c>
      <c r="K2434">
        <v>1</v>
      </c>
      <c r="L2434" t="s">
        <v>60</v>
      </c>
      <c r="M2434" t="str">
        <f t="shared" si="111"/>
        <v>Kamila Marková</v>
      </c>
      <c r="N2434">
        <f t="shared" si="112"/>
        <v>1</v>
      </c>
      <c r="O2434">
        <f t="shared" si="113"/>
        <v>1</v>
      </c>
    </row>
    <row r="2435" spans="1:15" x14ac:dyDescent="0.2">
      <c r="A2435">
        <v>89301345</v>
      </c>
      <c r="B2435" t="s">
        <v>2549</v>
      </c>
      <c r="C2435" t="s">
        <v>2550</v>
      </c>
      <c r="D2435">
        <v>10</v>
      </c>
      <c r="E2435" s="1">
        <v>42781</v>
      </c>
      <c r="H2435" t="s">
        <v>23</v>
      </c>
      <c r="I2435" t="s">
        <v>1340</v>
      </c>
      <c r="J2435" t="s">
        <v>62</v>
      </c>
      <c r="K2435">
        <v>1</v>
      </c>
      <c r="L2435" t="s">
        <v>51</v>
      </c>
      <c r="M2435" t="str">
        <f t="shared" ref="M2435:M2498" si="114">IF(G2435="",H2435&amp;" "&amp;I2435,G2435&amp;" "&amp;H2435&amp;" "&amp;I2435)</f>
        <v>Alena Marková</v>
      </c>
      <c r="N2435">
        <f t="shared" ref="N2435:N2498" si="115">COUNTIF(M:M,M2435)</f>
        <v>1</v>
      </c>
      <c r="O2435">
        <f t="shared" ref="O2435:O2498" si="116">SUMIFS(K:K,M:M,M2435)</f>
        <v>1</v>
      </c>
    </row>
    <row r="2436" spans="1:15" x14ac:dyDescent="0.2">
      <c r="A2436">
        <v>89301600</v>
      </c>
      <c r="B2436" t="s">
        <v>2942</v>
      </c>
      <c r="C2436" t="s">
        <v>2942</v>
      </c>
      <c r="D2436">
        <v>10</v>
      </c>
      <c r="E2436" s="1">
        <v>44287</v>
      </c>
      <c r="G2436" t="s">
        <v>20</v>
      </c>
      <c r="H2436" t="s">
        <v>209</v>
      </c>
      <c r="I2436" t="s">
        <v>1340</v>
      </c>
      <c r="K2436">
        <v>0.1</v>
      </c>
      <c r="L2436" t="s">
        <v>19</v>
      </c>
      <c r="M2436" t="str">
        <f t="shared" si="114"/>
        <v>Bc. Petra Marková</v>
      </c>
      <c r="N2436">
        <f t="shared" si="115"/>
        <v>10</v>
      </c>
      <c r="O2436">
        <f t="shared" si="116"/>
        <v>0.99999999999999989</v>
      </c>
    </row>
    <row r="2437" spans="1:15" x14ac:dyDescent="0.2">
      <c r="A2437">
        <v>89301600</v>
      </c>
      <c r="B2437" t="s">
        <v>2942</v>
      </c>
      <c r="C2437" t="s">
        <v>2942</v>
      </c>
      <c r="D2437">
        <v>10</v>
      </c>
      <c r="E2437" s="1">
        <v>44287</v>
      </c>
      <c r="G2437" t="s">
        <v>20</v>
      </c>
      <c r="H2437" t="s">
        <v>209</v>
      </c>
      <c r="I2437" t="s">
        <v>1340</v>
      </c>
      <c r="K2437">
        <v>0.1</v>
      </c>
      <c r="L2437" t="s">
        <v>19</v>
      </c>
      <c r="M2437" t="str">
        <f t="shared" si="114"/>
        <v>Bc. Petra Marková</v>
      </c>
      <c r="N2437">
        <f t="shared" si="115"/>
        <v>10</v>
      </c>
      <c r="O2437">
        <f t="shared" si="116"/>
        <v>0.99999999999999989</v>
      </c>
    </row>
    <row r="2438" spans="1:15" x14ac:dyDescent="0.2">
      <c r="A2438">
        <v>89301602</v>
      </c>
      <c r="B2438" t="s">
        <v>3011</v>
      </c>
      <c r="C2438" t="s">
        <v>3012</v>
      </c>
      <c r="D2438">
        <v>10</v>
      </c>
      <c r="E2438" s="1">
        <v>43435</v>
      </c>
      <c r="G2438" t="s">
        <v>20</v>
      </c>
      <c r="H2438" t="s">
        <v>209</v>
      </c>
      <c r="I2438" t="s">
        <v>1340</v>
      </c>
      <c r="K2438">
        <v>0.1</v>
      </c>
      <c r="L2438" t="s">
        <v>19</v>
      </c>
      <c r="M2438" t="str">
        <f t="shared" si="114"/>
        <v>Bc. Petra Marková</v>
      </c>
      <c r="N2438">
        <f t="shared" si="115"/>
        <v>10</v>
      </c>
      <c r="O2438">
        <f t="shared" si="116"/>
        <v>0.99999999999999989</v>
      </c>
    </row>
    <row r="2439" spans="1:15" x14ac:dyDescent="0.2">
      <c r="A2439">
        <v>89301602</v>
      </c>
      <c r="B2439" t="s">
        <v>3011</v>
      </c>
      <c r="C2439" t="s">
        <v>3012</v>
      </c>
      <c r="D2439">
        <v>10</v>
      </c>
      <c r="E2439" s="1">
        <v>43435</v>
      </c>
      <c r="G2439" t="s">
        <v>20</v>
      </c>
      <c r="H2439" t="s">
        <v>209</v>
      </c>
      <c r="I2439" t="s">
        <v>1340</v>
      </c>
      <c r="K2439">
        <v>0.1</v>
      </c>
      <c r="L2439" t="s">
        <v>19</v>
      </c>
      <c r="M2439" t="str">
        <f t="shared" si="114"/>
        <v>Bc. Petra Marková</v>
      </c>
      <c r="N2439">
        <f t="shared" si="115"/>
        <v>10</v>
      </c>
      <c r="O2439">
        <f t="shared" si="116"/>
        <v>0.99999999999999989</v>
      </c>
    </row>
    <row r="2440" spans="1:15" x14ac:dyDescent="0.2">
      <c r="A2440">
        <v>89301604</v>
      </c>
      <c r="B2440" t="s">
        <v>3018</v>
      </c>
      <c r="C2440" t="s">
        <v>3019</v>
      </c>
      <c r="D2440">
        <v>10</v>
      </c>
      <c r="E2440" s="1">
        <v>43435</v>
      </c>
      <c r="G2440" t="s">
        <v>20</v>
      </c>
      <c r="H2440" t="s">
        <v>209</v>
      </c>
      <c r="I2440" t="s">
        <v>1340</v>
      </c>
      <c r="K2440">
        <v>0.1</v>
      </c>
      <c r="L2440" t="s">
        <v>19</v>
      </c>
      <c r="M2440" t="str">
        <f t="shared" si="114"/>
        <v>Bc. Petra Marková</v>
      </c>
      <c r="N2440">
        <f t="shared" si="115"/>
        <v>10</v>
      </c>
      <c r="O2440">
        <f t="shared" si="116"/>
        <v>0.99999999999999989</v>
      </c>
    </row>
    <row r="2441" spans="1:15" x14ac:dyDescent="0.2">
      <c r="A2441">
        <v>89301604</v>
      </c>
      <c r="B2441" t="s">
        <v>3018</v>
      </c>
      <c r="C2441" t="s">
        <v>3019</v>
      </c>
      <c r="D2441">
        <v>10</v>
      </c>
      <c r="E2441" s="1">
        <v>43435</v>
      </c>
      <c r="G2441" t="s">
        <v>20</v>
      </c>
      <c r="H2441" t="s">
        <v>209</v>
      </c>
      <c r="I2441" t="s">
        <v>1340</v>
      </c>
      <c r="K2441">
        <v>0.1</v>
      </c>
      <c r="L2441" t="s">
        <v>19</v>
      </c>
      <c r="M2441" t="str">
        <f t="shared" si="114"/>
        <v>Bc. Petra Marková</v>
      </c>
      <c r="N2441">
        <f t="shared" si="115"/>
        <v>10</v>
      </c>
      <c r="O2441">
        <f t="shared" si="116"/>
        <v>0.99999999999999989</v>
      </c>
    </row>
    <row r="2442" spans="1:15" x14ac:dyDescent="0.2">
      <c r="A2442">
        <v>89301605</v>
      </c>
      <c r="B2442" t="s">
        <v>3023</v>
      </c>
      <c r="C2442" t="s">
        <v>3024</v>
      </c>
      <c r="D2442">
        <v>10</v>
      </c>
      <c r="E2442" s="1">
        <v>43435</v>
      </c>
      <c r="G2442" t="s">
        <v>20</v>
      </c>
      <c r="H2442" t="s">
        <v>209</v>
      </c>
      <c r="I2442" t="s">
        <v>1340</v>
      </c>
      <c r="K2442">
        <v>0.1</v>
      </c>
      <c r="L2442" t="s">
        <v>19</v>
      </c>
      <c r="M2442" t="str">
        <f t="shared" si="114"/>
        <v>Bc. Petra Marková</v>
      </c>
      <c r="N2442">
        <f t="shared" si="115"/>
        <v>10</v>
      </c>
      <c r="O2442">
        <f t="shared" si="116"/>
        <v>0.99999999999999989</v>
      </c>
    </row>
    <row r="2443" spans="1:15" x14ac:dyDescent="0.2">
      <c r="A2443">
        <v>89301605</v>
      </c>
      <c r="B2443" t="s">
        <v>3023</v>
      </c>
      <c r="C2443" t="s">
        <v>3024</v>
      </c>
      <c r="D2443">
        <v>10</v>
      </c>
      <c r="E2443" s="1">
        <v>43435</v>
      </c>
      <c r="G2443" t="s">
        <v>20</v>
      </c>
      <c r="H2443" t="s">
        <v>209</v>
      </c>
      <c r="I2443" t="s">
        <v>1340</v>
      </c>
      <c r="K2443">
        <v>0.1</v>
      </c>
      <c r="L2443" t="s">
        <v>19</v>
      </c>
      <c r="M2443" t="str">
        <f t="shared" si="114"/>
        <v>Bc. Petra Marková</v>
      </c>
      <c r="N2443">
        <f t="shared" si="115"/>
        <v>10</v>
      </c>
      <c r="O2443">
        <f t="shared" si="116"/>
        <v>0.99999999999999989</v>
      </c>
    </row>
    <row r="2444" spans="1:15" x14ac:dyDescent="0.2">
      <c r="A2444">
        <v>89301606</v>
      </c>
      <c r="B2444" t="s">
        <v>3025</v>
      </c>
      <c r="C2444" t="s">
        <v>3026</v>
      </c>
      <c r="D2444">
        <v>10</v>
      </c>
      <c r="E2444" s="1">
        <v>43466</v>
      </c>
      <c r="G2444" t="s">
        <v>20</v>
      </c>
      <c r="H2444" t="s">
        <v>209</v>
      </c>
      <c r="I2444" t="s">
        <v>1340</v>
      </c>
      <c r="K2444">
        <v>0.1</v>
      </c>
      <c r="L2444" t="s">
        <v>19</v>
      </c>
      <c r="M2444" t="str">
        <f t="shared" si="114"/>
        <v>Bc. Petra Marková</v>
      </c>
      <c r="N2444">
        <f t="shared" si="115"/>
        <v>10</v>
      </c>
      <c r="O2444">
        <f t="shared" si="116"/>
        <v>0.99999999999999989</v>
      </c>
    </row>
    <row r="2445" spans="1:15" x14ac:dyDescent="0.2">
      <c r="A2445">
        <v>89301606</v>
      </c>
      <c r="B2445" t="s">
        <v>3025</v>
      </c>
      <c r="C2445" t="s">
        <v>3026</v>
      </c>
      <c r="D2445">
        <v>10</v>
      </c>
      <c r="E2445" s="1">
        <v>43466</v>
      </c>
      <c r="G2445" t="s">
        <v>20</v>
      </c>
      <c r="H2445" t="s">
        <v>209</v>
      </c>
      <c r="I2445" t="s">
        <v>1340</v>
      </c>
      <c r="K2445">
        <v>0.1</v>
      </c>
      <c r="L2445" t="s">
        <v>19</v>
      </c>
      <c r="M2445" t="str">
        <f t="shared" si="114"/>
        <v>Bc. Petra Marková</v>
      </c>
      <c r="N2445">
        <f t="shared" si="115"/>
        <v>10</v>
      </c>
      <c r="O2445">
        <f t="shared" si="116"/>
        <v>0.99999999999999989</v>
      </c>
    </row>
    <row r="2446" spans="1:15" x14ac:dyDescent="0.2">
      <c r="A2446">
        <v>89301702</v>
      </c>
      <c r="B2446" t="s">
        <v>3048</v>
      </c>
      <c r="C2446" t="s">
        <v>3049</v>
      </c>
      <c r="D2446">
        <v>10</v>
      </c>
      <c r="E2446" s="1">
        <v>43466</v>
      </c>
      <c r="H2446" t="s">
        <v>42</v>
      </c>
      <c r="I2446" t="s">
        <v>1340</v>
      </c>
      <c r="K2446">
        <v>1</v>
      </c>
      <c r="L2446" t="s">
        <v>19</v>
      </c>
      <c r="M2446" t="str">
        <f t="shared" si="114"/>
        <v>Jana Marková</v>
      </c>
      <c r="N2446">
        <f t="shared" si="115"/>
        <v>1</v>
      </c>
      <c r="O2446">
        <f t="shared" si="116"/>
        <v>1</v>
      </c>
    </row>
    <row r="2447" spans="1:15" x14ac:dyDescent="0.2">
      <c r="A2447">
        <v>89301201</v>
      </c>
      <c r="B2447" t="s">
        <v>2018</v>
      </c>
      <c r="C2447" t="s">
        <v>77</v>
      </c>
      <c r="D2447">
        <v>5</v>
      </c>
      <c r="E2447" s="1">
        <v>44044</v>
      </c>
      <c r="G2447" t="s">
        <v>32</v>
      </c>
      <c r="H2447" t="s">
        <v>2032</v>
      </c>
      <c r="I2447" t="s">
        <v>2033</v>
      </c>
      <c r="K2447">
        <v>1</v>
      </c>
      <c r="L2447" t="s">
        <v>167</v>
      </c>
      <c r="M2447" t="str">
        <f t="shared" si="114"/>
        <v>MUDr. Mirka Martincová</v>
      </c>
      <c r="N2447">
        <f t="shared" si="115"/>
        <v>1</v>
      </c>
      <c r="O2447">
        <f t="shared" si="116"/>
        <v>1</v>
      </c>
    </row>
    <row r="2448" spans="1:15" x14ac:dyDescent="0.2">
      <c r="A2448">
        <v>89301600</v>
      </c>
      <c r="B2448" t="s">
        <v>2942</v>
      </c>
      <c r="C2448" t="s">
        <v>2942</v>
      </c>
      <c r="D2448">
        <v>10</v>
      </c>
      <c r="E2448" s="1">
        <v>44287</v>
      </c>
      <c r="H2448" t="s">
        <v>165</v>
      </c>
      <c r="I2448" t="s">
        <v>2981</v>
      </c>
      <c r="K2448">
        <v>0.14199999999999999</v>
      </c>
      <c r="L2448" t="s">
        <v>51</v>
      </c>
      <c r="M2448" t="str">
        <f t="shared" si="114"/>
        <v>Tomáš Martinek</v>
      </c>
      <c r="N2448">
        <f t="shared" si="115"/>
        <v>7</v>
      </c>
      <c r="O2448">
        <f t="shared" si="116"/>
        <v>0.99399999999999999</v>
      </c>
    </row>
    <row r="2449" spans="1:15" x14ac:dyDescent="0.2">
      <c r="A2449">
        <v>89301602</v>
      </c>
      <c r="B2449" t="s">
        <v>3011</v>
      </c>
      <c r="C2449" t="s">
        <v>3012</v>
      </c>
      <c r="D2449">
        <v>10</v>
      </c>
      <c r="E2449" s="1">
        <v>44166</v>
      </c>
      <c r="H2449" t="s">
        <v>165</v>
      </c>
      <c r="I2449" t="s">
        <v>2981</v>
      </c>
      <c r="K2449">
        <v>0.14199999999999999</v>
      </c>
      <c r="L2449" t="s">
        <v>51</v>
      </c>
      <c r="M2449" t="str">
        <f t="shared" si="114"/>
        <v>Tomáš Martinek</v>
      </c>
      <c r="N2449">
        <f t="shared" si="115"/>
        <v>7</v>
      </c>
      <c r="O2449">
        <f t="shared" si="116"/>
        <v>0.99399999999999999</v>
      </c>
    </row>
    <row r="2450" spans="1:15" x14ac:dyDescent="0.2">
      <c r="A2450">
        <v>89301604</v>
      </c>
      <c r="B2450" t="s">
        <v>3018</v>
      </c>
      <c r="C2450" t="s">
        <v>3019</v>
      </c>
      <c r="D2450">
        <v>10</v>
      </c>
      <c r="E2450" s="1">
        <v>44166</v>
      </c>
      <c r="H2450" t="s">
        <v>165</v>
      </c>
      <c r="I2450" t="s">
        <v>2981</v>
      </c>
      <c r="K2450">
        <v>0.14199999999999999</v>
      </c>
      <c r="L2450" t="s">
        <v>51</v>
      </c>
      <c r="M2450" t="str">
        <f t="shared" si="114"/>
        <v>Tomáš Martinek</v>
      </c>
      <c r="N2450">
        <f t="shared" si="115"/>
        <v>7</v>
      </c>
      <c r="O2450">
        <f t="shared" si="116"/>
        <v>0.99399999999999999</v>
      </c>
    </row>
    <row r="2451" spans="1:15" x14ac:dyDescent="0.2">
      <c r="A2451">
        <v>89301605</v>
      </c>
      <c r="B2451" t="s">
        <v>3023</v>
      </c>
      <c r="C2451" t="s">
        <v>3024</v>
      </c>
      <c r="D2451">
        <v>10</v>
      </c>
      <c r="E2451" s="1">
        <v>44166</v>
      </c>
      <c r="H2451" t="s">
        <v>165</v>
      </c>
      <c r="I2451" t="s">
        <v>2981</v>
      </c>
      <c r="K2451">
        <v>0.14199999999999999</v>
      </c>
      <c r="L2451" t="s">
        <v>51</v>
      </c>
      <c r="M2451" t="str">
        <f t="shared" si="114"/>
        <v>Tomáš Martinek</v>
      </c>
      <c r="N2451">
        <f t="shared" si="115"/>
        <v>7</v>
      </c>
      <c r="O2451">
        <f t="shared" si="116"/>
        <v>0.99399999999999999</v>
      </c>
    </row>
    <row r="2452" spans="1:15" x14ac:dyDescent="0.2">
      <c r="A2452">
        <v>89301606</v>
      </c>
      <c r="B2452" t="s">
        <v>3025</v>
      </c>
      <c r="C2452" t="s">
        <v>3026</v>
      </c>
      <c r="D2452">
        <v>10</v>
      </c>
      <c r="E2452" s="1">
        <v>44166</v>
      </c>
      <c r="H2452" t="s">
        <v>165</v>
      </c>
      <c r="I2452" t="s">
        <v>2981</v>
      </c>
      <c r="K2452">
        <v>0.14199999999999999</v>
      </c>
      <c r="L2452" t="s">
        <v>51</v>
      </c>
      <c r="M2452" t="str">
        <f t="shared" si="114"/>
        <v>Tomáš Martinek</v>
      </c>
      <c r="N2452">
        <f t="shared" si="115"/>
        <v>7</v>
      </c>
      <c r="O2452">
        <f t="shared" si="116"/>
        <v>0.99399999999999999</v>
      </c>
    </row>
    <row r="2453" spans="1:15" x14ac:dyDescent="0.2">
      <c r="A2453">
        <v>89301607</v>
      </c>
      <c r="B2453" t="s">
        <v>3027</v>
      </c>
      <c r="C2453" t="s">
        <v>3028</v>
      </c>
      <c r="D2453">
        <v>10</v>
      </c>
      <c r="E2453" s="1">
        <v>44166</v>
      </c>
      <c r="H2453" t="s">
        <v>165</v>
      </c>
      <c r="I2453" t="s">
        <v>2981</v>
      </c>
      <c r="K2453">
        <v>0.14199999999999999</v>
      </c>
      <c r="L2453" t="s">
        <v>51</v>
      </c>
      <c r="M2453" t="str">
        <f t="shared" si="114"/>
        <v>Tomáš Martinek</v>
      </c>
      <c r="N2453">
        <f t="shared" si="115"/>
        <v>7</v>
      </c>
      <c r="O2453">
        <f t="shared" si="116"/>
        <v>0.99399999999999999</v>
      </c>
    </row>
    <row r="2454" spans="1:15" x14ac:dyDescent="0.2">
      <c r="A2454">
        <v>89301608</v>
      </c>
      <c r="B2454" t="s">
        <v>3029</v>
      </c>
      <c r="C2454" t="s">
        <v>3029</v>
      </c>
      <c r="D2454">
        <v>10</v>
      </c>
      <c r="E2454" s="1">
        <v>44166</v>
      </c>
      <c r="H2454" t="s">
        <v>165</v>
      </c>
      <c r="I2454" t="s">
        <v>2981</v>
      </c>
      <c r="K2454">
        <v>0.14199999999999999</v>
      </c>
      <c r="L2454" t="s">
        <v>51</v>
      </c>
      <c r="M2454" t="str">
        <f t="shared" si="114"/>
        <v>Tomáš Martinek</v>
      </c>
      <c r="N2454">
        <f t="shared" si="115"/>
        <v>7</v>
      </c>
      <c r="O2454">
        <f t="shared" si="116"/>
        <v>0.99399999999999999</v>
      </c>
    </row>
    <row r="2455" spans="1:15" x14ac:dyDescent="0.2">
      <c r="A2455">
        <v>89301572</v>
      </c>
      <c r="B2455" t="s">
        <v>2884</v>
      </c>
      <c r="C2455" t="s">
        <v>2884</v>
      </c>
      <c r="D2455">
        <v>10</v>
      </c>
      <c r="E2455" s="1">
        <v>44075</v>
      </c>
      <c r="G2455" t="s">
        <v>13</v>
      </c>
      <c r="H2455" t="s">
        <v>172</v>
      </c>
      <c r="I2455" t="s">
        <v>2888</v>
      </c>
      <c r="K2455">
        <v>0.2</v>
      </c>
      <c r="L2455" t="s">
        <v>19</v>
      </c>
      <c r="M2455" t="str">
        <f t="shared" si="114"/>
        <v>Mgr. Filip Martiník</v>
      </c>
      <c r="N2455">
        <f t="shared" si="115"/>
        <v>1</v>
      </c>
      <c r="O2455">
        <f t="shared" si="116"/>
        <v>0.2</v>
      </c>
    </row>
    <row r="2456" spans="1:15" x14ac:dyDescent="0.2">
      <c r="A2456">
        <v>89305249</v>
      </c>
      <c r="B2456" t="s">
        <v>3126</v>
      </c>
      <c r="C2456" t="s">
        <v>3153</v>
      </c>
      <c r="D2456">
        <v>15</v>
      </c>
      <c r="E2456" s="1">
        <v>43344</v>
      </c>
      <c r="G2456" t="s">
        <v>2182</v>
      </c>
      <c r="H2456" t="s">
        <v>624</v>
      </c>
      <c r="I2456" t="s">
        <v>3157</v>
      </c>
      <c r="K2456">
        <v>0.05</v>
      </c>
      <c r="L2456" t="s">
        <v>2187</v>
      </c>
      <c r="M2456" t="str">
        <f t="shared" si="114"/>
        <v>MDDr. Juraj Marton</v>
      </c>
      <c r="N2456">
        <f t="shared" si="115"/>
        <v>2</v>
      </c>
      <c r="O2456">
        <f t="shared" si="116"/>
        <v>0.05</v>
      </c>
    </row>
    <row r="2457" spans="1:15" x14ac:dyDescent="0.2">
      <c r="A2457">
        <v>89870255</v>
      </c>
      <c r="B2457" t="s">
        <v>2181</v>
      </c>
      <c r="C2457" t="s">
        <v>3167</v>
      </c>
      <c r="D2457">
        <v>15</v>
      </c>
      <c r="E2457" s="1">
        <v>43344</v>
      </c>
      <c r="G2457" t="s">
        <v>2182</v>
      </c>
      <c r="H2457" t="s">
        <v>624</v>
      </c>
      <c r="I2457" t="s">
        <v>3157</v>
      </c>
      <c r="K2457">
        <v>0</v>
      </c>
      <c r="L2457" t="s">
        <v>2187</v>
      </c>
      <c r="M2457" t="str">
        <f t="shared" si="114"/>
        <v>MDDr. Juraj Marton</v>
      </c>
      <c r="N2457">
        <f t="shared" si="115"/>
        <v>2</v>
      </c>
      <c r="O2457">
        <f t="shared" si="116"/>
        <v>0.05</v>
      </c>
    </row>
    <row r="2458" spans="1:15" x14ac:dyDescent="0.2">
      <c r="A2458">
        <v>89301132</v>
      </c>
      <c r="B2458" t="s">
        <v>1644</v>
      </c>
      <c r="C2458" t="s">
        <v>1683</v>
      </c>
      <c r="D2458">
        <v>10</v>
      </c>
      <c r="E2458" s="1">
        <v>39448</v>
      </c>
      <c r="H2458" t="s">
        <v>209</v>
      </c>
      <c r="I2458" t="s">
        <v>1687</v>
      </c>
      <c r="K2458">
        <v>1</v>
      </c>
      <c r="L2458" t="s">
        <v>19</v>
      </c>
      <c r="M2458" t="str">
        <f t="shared" si="114"/>
        <v>Petra Masaryková</v>
      </c>
      <c r="N2458">
        <f t="shared" si="115"/>
        <v>1</v>
      </c>
      <c r="O2458">
        <f t="shared" si="116"/>
        <v>1</v>
      </c>
    </row>
    <row r="2459" spans="1:15" x14ac:dyDescent="0.2">
      <c r="A2459">
        <v>89301171</v>
      </c>
      <c r="B2459" t="s">
        <v>1863</v>
      </c>
      <c r="C2459" t="s">
        <v>77</v>
      </c>
      <c r="D2459">
        <v>5</v>
      </c>
      <c r="E2459" s="1">
        <v>43191</v>
      </c>
      <c r="H2459" t="s">
        <v>1895</v>
      </c>
      <c r="I2459" t="s">
        <v>1896</v>
      </c>
      <c r="K2459">
        <v>1</v>
      </c>
      <c r="L2459" t="s">
        <v>60</v>
      </c>
      <c r="M2459" t="str">
        <f t="shared" si="114"/>
        <v>Edita Mašková</v>
      </c>
      <c r="N2459">
        <f t="shared" si="115"/>
        <v>1</v>
      </c>
      <c r="O2459">
        <f t="shared" si="116"/>
        <v>1</v>
      </c>
    </row>
    <row r="2460" spans="1:15" x14ac:dyDescent="0.2">
      <c r="A2460">
        <v>89301608</v>
      </c>
      <c r="B2460" t="s">
        <v>3029</v>
      </c>
      <c r="C2460" t="s">
        <v>3029</v>
      </c>
      <c r="D2460">
        <v>10</v>
      </c>
      <c r="E2460" s="1">
        <v>43983</v>
      </c>
      <c r="G2460" t="s">
        <v>32</v>
      </c>
      <c r="H2460" t="s">
        <v>165</v>
      </c>
      <c r="I2460" t="s">
        <v>3033</v>
      </c>
      <c r="K2460">
        <v>0</v>
      </c>
      <c r="L2460" t="s">
        <v>36</v>
      </c>
      <c r="M2460" t="str">
        <f t="shared" si="114"/>
        <v>MUDr. Tomáš Maškulík</v>
      </c>
      <c r="N2460">
        <f t="shared" si="115"/>
        <v>1</v>
      </c>
      <c r="O2460">
        <f t="shared" si="116"/>
        <v>0</v>
      </c>
    </row>
    <row r="2461" spans="1:15" x14ac:dyDescent="0.2">
      <c r="A2461">
        <v>89301432</v>
      </c>
      <c r="B2461" t="s">
        <v>2798</v>
      </c>
      <c r="C2461" t="s">
        <v>2799</v>
      </c>
      <c r="D2461">
        <v>10</v>
      </c>
      <c r="E2461" s="1">
        <v>39814</v>
      </c>
      <c r="G2461" t="s">
        <v>32</v>
      </c>
      <c r="H2461" t="s">
        <v>209</v>
      </c>
      <c r="I2461" t="s">
        <v>2801</v>
      </c>
      <c r="J2461" t="s">
        <v>35</v>
      </c>
      <c r="K2461">
        <v>1</v>
      </c>
      <c r="L2461" t="s">
        <v>140</v>
      </c>
      <c r="M2461" t="str">
        <f t="shared" si="114"/>
        <v>MUDr. Petra Matalová</v>
      </c>
      <c r="N2461">
        <f t="shared" si="115"/>
        <v>1</v>
      </c>
      <c r="O2461">
        <f t="shared" si="116"/>
        <v>1</v>
      </c>
    </row>
    <row r="2462" spans="1:15" x14ac:dyDescent="0.2">
      <c r="A2462">
        <v>89301131</v>
      </c>
      <c r="B2462" t="s">
        <v>1644</v>
      </c>
      <c r="C2462" t="s">
        <v>77</v>
      </c>
      <c r="D2462">
        <v>5</v>
      </c>
      <c r="E2462" s="1">
        <v>43692</v>
      </c>
      <c r="G2462" t="s">
        <v>32</v>
      </c>
      <c r="H2462" t="s">
        <v>183</v>
      </c>
      <c r="I2462" t="s">
        <v>1679</v>
      </c>
      <c r="K2462">
        <v>1</v>
      </c>
      <c r="L2462" t="s">
        <v>167</v>
      </c>
      <c r="M2462" t="str">
        <f t="shared" si="114"/>
        <v>MUDr. Zuzana Mateášiková</v>
      </c>
      <c r="N2462">
        <f t="shared" si="115"/>
        <v>1</v>
      </c>
      <c r="O2462">
        <f t="shared" si="116"/>
        <v>1</v>
      </c>
    </row>
    <row r="2463" spans="1:15" x14ac:dyDescent="0.2">
      <c r="A2463">
        <v>89301211</v>
      </c>
      <c r="B2463" t="s">
        <v>2044</v>
      </c>
      <c r="C2463" t="s">
        <v>77</v>
      </c>
      <c r="D2463">
        <v>5</v>
      </c>
      <c r="E2463" s="1">
        <v>44287</v>
      </c>
      <c r="H2463" t="s">
        <v>191</v>
      </c>
      <c r="I2463" t="s">
        <v>2070</v>
      </c>
      <c r="K2463">
        <v>0.8</v>
      </c>
      <c r="L2463" t="s">
        <v>27</v>
      </c>
      <c r="M2463" t="str">
        <f t="shared" si="114"/>
        <v>Barbora Matečková</v>
      </c>
      <c r="N2463">
        <f t="shared" si="115"/>
        <v>2</v>
      </c>
      <c r="O2463">
        <f t="shared" si="116"/>
        <v>1</v>
      </c>
    </row>
    <row r="2464" spans="1:15" x14ac:dyDescent="0.2">
      <c r="A2464">
        <v>89301219</v>
      </c>
      <c r="B2464" t="s">
        <v>2153</v>
      </c>
      <c r="C2464" t="s">
        <v>2153</v>
      </c>
      <c r="D2464">
        <v>10</v>
      </c>
      <c r="E2464" s="1">
        <v>44378</v>
      </c>
      <c r="H2464" t="s">
        <v>191</v>
      </c>
      <c r="I2464" t="s">
        <v>2070</v>
      </c>
      <c r="K2464">
        <v>0.2</v>
      </c>
      <c r="L2464" t="s">
        <v>27</v>
      </c>
      <c r="M2464" t="str">
        <f t="shared" si="114"/>
        <v>Barbora Matečková</v>
      </c>
      <c r="N2464">
        <f t="shared" si="115"/>
        <v>2</v>
      </c>
      <c r="O2464">
        <f t="shared" si="116"/>
        <v>1</v>
      </c>
    </row>
    <row r="2465" spans="1:15" x14ac:dyDescent="0.2">
      <c r="A2465">
        <v>89301061</v>
      </c>
      <c r="B2465" t="s">
        <v>808</v>
      </c>
      <c r="C2465" t="s">
        <v>809</v>
      </c>
      <c r="D2465">
        <v>5</v>
      </c>
      <c r="E2465" s="1">
        <v>44075</v>
      </c>
      <c r="G2465" t="s">
        <v>20</v>
      </c>
      <c r="H2465" t="s">
        <v>49</v>
      </c>
      <c r="I2465" t="s">
        <v>848</v>
      </c>
      <c r="K2465">
        <v>1</v>
      </c>
      <c r="L2465" t="s">
        <v>51</v>
      </c>
      <c r="M2465" t="str">
        <f t="shared" si="114"/>
        <v>Bc. Anna Matějíčková</v>
      </c>
      <c r="N2465">
        <f t="shared" si="115"/>
        <v>1</v>
      </c>
      <c r="O2465">
        <f t="shared" si="116"/>
        <v>1</v>
      </c>
    </row>
    <row r="2466" spans="1:15" x14ac:dyDescent="0.2">
      <c r="A2466">
        <v>89301101</v>
      </c>
      <c r="B2466" t="s">
        <v>1326</v>
      </c>
      <c r="C2466" t="s">
        <v>77</v>
      </c>
      <c r="D2466">
        <v>5</v>
      </c>
      <c r="E2466" s="1">
        <v>39448</v>
      </c>
      <c r="G2466" t="s">
        <v>20</v>
      </c>
      <c r="H2466" t="s">
        <v>23</v>
      </c>
      <c r="I2466" t="s">
        <v>1332</v>
      </c>
      <c r="K2466">
        <v>1</v>
      </c>
      <c r="L2466" t="s">
        <v>19</v>
      </c>
      <c r="M2466" t="str">
        <f t="shared" si="114"/>
        <v>Bc. Alena Matějová</v>
      </c>
      <c r="N2466">
        <f t="shared" si="115"/>
        <v>1</v>
      </c>
      <c r="O2466">
        <f t="shared" si="116"/>
        <v>1</v>
      </c>
    </row>
    <row r="2467" spans="1:15" x14ac:dyDescent="0.2">
      <c r="A2467">
        <v>89301075</v>
      </c>
      <c r="B2467" t="s">
        <v>904</v>
      </c>
      <c r="C2467" t="s">
        <v>981</v>
      </c>
      <c r="D2467">
        <v>10</v>
      </c>
      <c r="E2467" s="1">
        <v>39448</v>
      </c>
      <c r="G2467" t="s">
        <v>32</v>
      </c>
      <c r="H2467" t="s">
        <v>1067</v>
      </c>
      <c r="I2467" t="s">
        <v>1068</v>
      </c>
      <c r="K2467">
        <v>1</v>
      </c>
      <c r="L2467" t="s">
        <v>36</v>
      </c>
      <c r="M2467" t="str">
        <f t="shared" si="114"/>
        <v>MUDr. Judit Matlochová</v>
      </c>
      <c r="N2467">
        <f t="shared" si="115"/>
        <v>1</v>
      </c>
      <c r="O2467">
        <f t="shared" si="116"/>
        <v>1</v>
      </c>
    </row>
    <row r="2468" spans="1:15" x14ac:dyDescent="0.2">
      <c r="A2468">
        <v>89301011</v>
      </c>
      <c r="B2468" t="s">
        <v>76</v>
      </c>
      <c r="C2468" t="s">
        <v>77</v>
      </c>
      <c r="D2468">
        <v>5</v>
      </c>
      <c r="E2468" s="1">
        <v>39448</v>
      </c>
      <c r="H2468" t="s">
        <v>58</v>
      </c>
      <c r="I2468" t="s">
        <v>117</v>
      </c>
      <c r="K2468">
        <v>1</v>
      </c>
      <c r="L2468" t="s">
        <v>19</v>
      </c>
      <c r="M2468" t="str">
        <f t="shared" si="114"/>
        <v>Lenka Matoušková</v>
      </c>
      <c r="N2468">
        <f t="shared" si="115"/>
        <v>1</v>
      </c>
      <c r="O2468">
        <f t="shared" si="116"/>
        <v>1</v>
      </c>
    </row>
    <row r="2469" spans="1:15" x14ac:dyDescent="0.2">
      <c r="A2469">
        <v>89301101</v>
      </c>
      <c r="B2469" t="s">
        <v>1326</v>
      </c>
      <c r="C2469" t="s">
        <v>77</v>
      </c>
      <c r="D2469">
        <v>5</v>
      </c>
      <c r="E2469" s="1">
        <v>44105</v>
      </c>
      <c r="H2469" t="s">
        <v>56</v>
      </c>
      <c r="I2469" t="s">
        <v>117</v>
      </c>
      <c r="K2469">
        <v>1</v>
      </c>
      <c r="L2469" t="s">
        <v>51</v>
      </c>
      <c r="M2469" t="str">
        <f t="shared" si="114"/>
        <v>Veronika Matoušková</v>
      </c>
      <c r="N2469">
        <f t="shared" si="115"/>
        <v>1</v>
      </c>
      <c r="O2469">
        <f t="shared" si="116"/>
        <v>1</v>
      </c>
    </row>
    <row r="2470" spans="1:15" x14ac:dyDescent="0.2">
      <c r="A2470">
        <v>89301161</v>
      </c>
      <c r="B2470" t="s">
        <v>1772</v>
      </c>
      <c r="C2470" t="s">
        <v>77</v>
      </c>
      <c r="D2470">
        <v>5</v>
      </c>
      <c r="E2470" s="1">
        <v>44593</v>
      </c>
      <c r="G2470" t="s">
        <v>13</v>
      </c>
      <c r="H2470" t="s">
        <v>314</v>
      </c>
      <c r="I2470" t="s">
        <v>1810</v>
      </c>
      <c r="K2470">
        <v>1</v>
      </c>
      <c r="L2470" t="s">
        <v>60</v>
      </c>
      <c r="M2470" t="str">
        <f t="shared" si="114"/>
        <v>Mgr. Pavlína Maturová</v>
      </c>
      <c r="N2470">
        <f t="shared" si="115"/>
        <v>1</v>
      </c>
      <c r="O2470">
        <f t="shared" si="116"/>
        <v>1</v>
      </c>
    </row>
    <row r="2471" spans="1:15" x14ac:dyDescent="0.2">
      <c r="A2471">
        <v>89301211</v>
      </c>
      <c r="B2471" t="s">
        <v>2044</v>
      </c>
      <c r="C2471" t="s">
        <v>77</v>
      </c>
      <c r="D2471">
        <v>5</v>
      </c>
      <c r="E2471" s="1">
        <v>44593</v>
      </c>
      <c r="H2471" t="s">
        <v>17</v>
      </c>
      <c r="I2471" t="s">
        <v>1810</v>
      </c>
      <c r="K2471">
        <v>1</v>
      </c>
      <c r="L2471" t="s">
        <v>60</v>
      </c>
      <c r="M2471" t="str">
        <f t="shared" si="114"/>
        <v>Marie Maturová</v>
      </c>
      <c r="N2471">
        <f t="shared" si="115"/>
        <v>1</v>
      </c>
      <c r="O2471">
        <f t="shared" si="116"/>
        <v>1</v>
      </c>
    </row>
    <row r="2472" spans="1:15" x14ac:dyDescent="0.2">
      <c r="A2472">
        <v>89301211</v>
      </c>
      <c r="B2472" t="s">
        <v>2044</v>
      </c>
      <c r="C2472" t="s">
        <v>77</v>
      </c>
      <c r="D2472">
        <v>5</v>
      </c>
      <c r="E2472" s="1">
        <v>44713</v>
      </c>
      <c r="G2472" t="s">
        <v>32</v>
      </c>
      <c r="H2472" t="s">
        <v>316</v>
      </c>
      <c r="I2472" t="s">
        <v>2089</v>
      </c>
      <c r="K2472">
        <v>1</v>
      </c>
      <c r="L2472" t="s">
        <v>167</v>
      </c>
      <c r="M2472" t="str">
        <f t="shared" si="114"/>
        <v>MUDr. Pavel Matuška</v>
      </c>
      <c r="N2472">
        <f t="shared" si="115"/>
        <v>1</v>
      </c>
      <c r="O2472">
        <f t="shared" si="116"/>
        <v>1</v>
      </c>
    </row>
    <row r="2473" spans="1:15" x14ac:dyDescent="0.2">
      <c r="A2473">
        <v>89301324</v>
      </c>
      <c r="B2473" t="s">
        <v>2385</v>
      </c>
      <c r="C2473" t="s">
        <v>2446</v>
      </c>
      <c r="D2473">
        <v>5</v>
      </c>
      <c r="E2473" s="1">
        <v>44075</v>
      </c>
      <c r="G2473" t="s">
        <v>20</v>
      </c>
      <c r="H2473" t="s">
        <v>142</v>
      </c>
      <c r="I2473" t="s">
        <v>2454</v>
      </c>
      <c r="K2473">
        <v>0.5</v>
      </c>
      <c r="L2473" t="s">
        <v>51</v>
      </c>
      <c r="M2473" t="str">
        <f t="shared" si="114"/>
        <v>Bc. Monika Matušová</v>
      </c>
      <c r="N2473">
        <f t="shared" si="115"/>
        <v>1</v>
      </c>
      <c r="O2473">
        <f t="shared" si="116"/>
        <v>0.5</v>
      </c>
    </row>
    <row r="2474" spans="1:15" x14ac:dyDescent="0.2">
      <c r="A2474">
        <v>89301075</v>
      </c>
      <c r="B2474" t="s">
        <v>904</v>
      </c>
      <c r="C2474" t="s">
        <v>981</v>
      </c>
      <c r="D2474">
        <v>10</v>
      </c>
      <c r="E2474" s="1">
        <v>42887</v>
      </c>
      <c r="H2474" t="s">
        <v>402</v>
      </c>
      <c r="I2474" t="s">
        <v>1059</v>
      </c>
      <c r="J2474" t="s">
        <v>62</v>
      </c>
      <c r="K2474">
        <v>0.5</v>
      </c>
      <c r="L2474" t="s">
        <v>19</v>
      </c>
      <c r="M2474" t="str">
        <f t="shared" si="114"/>
        <v>Bronislava Matuštíková</v>
      </c>
      <c r="N2474">
        <f t="shared" si="115"/>
        <v>1</v>
      </c>
      <c r="O2474">
        <f t="shared" si="116"/>
        <v>0.5</v>
      </c>
    </row>
    <row r="2475" spans="1:15" x14ac:dyDescent="0.2">
      <c r="A2475">
        <v>89301111</v>
      </c>
      <c r="B2475" t="s">
        <v>1492</v>
      </c>
      <c r="C2475" t="s">
        <v>77</v>
      </c>
      <c r="D2475">
        <v>5</v>
      </c>
      <c r="E2475" s="1">
        <v>42948</v>
      </c>
      <c r="G2475" t="s">
        <v>20</v>
      </c>
      <c r="H2475" t="s">
        <v>21</v>
      </c>
      <c r="I2475" t="s">
        <v>1530</v>
      </c>
      <c r="J2475" t="s">
        <v>62</v>
      </c>
      <c r="K2475">
        <v>1</v>
      </c>
      <c r="L2475" t="s">
        <v>51</v>
      </c>
      <c r="M2475" t="str">
        <f t="shared" si="114"/>
        <v>Bc. Lucie Matůšů</v>
      </c>
      <c r="N2475">
        <f t="shared" si="115"/>
        <v>1</v>
      </c>
      <c r="O2475">
        <f t="shared" si="116"/>
        <v>1</v>
      </c>
    </row>
    <row r="2476" spans="1:15" x14ac:dyDescent="0.2">
      <c r="A2476">
        <v>89301322</v>
      </c>
      <c r="B2476" t="s">
        <v>2385</v>
      </c>
      <c r="C2476" t="s">
        <v>351</v>
      </c>
      <c r="D2476">
        <v>10</v>
      </c>
      <c r="E2476" s="1">
        <v>42887</v>
      </c>
      <c r="H2476" t="s">
        <v>44</v>
      </c>
      <c r="I2476" t="s">
        <v>2423</v>
      </c>
      <c r="K2476">
        <v>1</v>
      </c>
      <c r="L2476" t="s">
        <v>51</v>
      </c>
      <c r="M2476" t="str">
        <f t="shared" si="114"/>
        <v>Eva Maxová</v>
      </c>
      <c r="N2476">
        <f t="shared" si="115"/>
        <v>1</v>
      </c>
      <c r="O2476">
        <f t="shared" si="116"/>
        <v>1</v>
      </c>
    </row>
    <row r="2477" spans="1:15" x14ac:dyDescent="0.2">
      <c r="A2477">
        <v>89301161</v>
      </c>
      <c r="B2477" t="s">
        <v>1772</v>
      </c>
      <c r="C2477" t="s">
        <v>77</v>
      </c>
      <c r="D2477">
        <v>5</v>
      </c>
      <c r="E2477" s="1">
        <v>44621</v>
      </c>
      <c r="H2477" t="s">
        <v>142</v>
      </c>
      <c r="I2477" t="s">
        <v>1786</v>
      </c>
      <c r="K2477">
        <v>0.5</v>
      </c>
      <c r="L2477" t="s">
        <v>60</v>
      </c>
      <c r="M2477" t="str">
        <f t="shared" si="114"/>
        <v>Monika Mazáčová</v>
      </c>
      <c r="N2477">
        <f t="shared" si="115"/>
        <v>1</v>
      </c>
      <c r="O2477">
        <f t="shared" si="116"/>
        <v>0.5</v>
      </c>
    </row>
    <row r="2478" spans="1:15" x14ac:dyDescent="0.2">
      <c r="A2478">
        <v>89301051</v>
      </c>
      <c r="B2478" t="s">
        <v>761</v>
      </c>
      <c r="C2478" t="s">
        <v>77</v>
      </c>
      <c r="D2478">
        <v>5</v>
      </c>
      <c r="E2478" s="1">
        <v>41365</v>
      </c>
      <c r="H2478" t="s">
        <v>93</v>
      </c>
      <c r="I2478" t="s">
        <v>780</v>
      </c>
      <c r="K2478">
        <v>1</v>
      </c>
      <c r="L2478" t="s">
        <v>60</v>
      </c>
      <c r="M2478" t="str">
        <f t="shared" si="114"/>
        <v>Petr Mazánek</v>
      </c>
      <c r="N2478">
        <f t="shared" si="115"/>
        <v>1</v>
      </c>
      <c r="O2478">
        <f t="shared" si="116"/>
        <v>1</v>
      </c>
    </row>
    <row r="2479" spans="1:15" x14ac:dyDescent="0.2">
      <c r="A2479">
        <v>89301313</v>
      </c>
      <c r="B2479" t="s">
        <v>2343</v>
      </c>
      <c r="C2479" t="s">
        <v>229</v>
      </c>
      <c r="D2479">
        <v>5</v>
      </c>
      <c r="E2479" s="1">
        <v>39448</v>
      </c>
      <c r="H2479" t="s">
        <v>224</v>
      </c>
      <c r="I2479" t="s">
        <v>2377</v>
      </c>
      <c r="K2479">
        <v>1</v>
      </c>
      <c r="L2479" t="s">
        <v>19</v>
      </c>
      <c r="M2479" t="str">
        <f t="shared" si="114"/>
        <v>Vlasta Mazánková</v>
      </c>
      <c r="N2479">
        <f t="shared" si="115"/>
        <v>1</v>
      </c>
      <c r="O2479">
        <f t="shared" si="116"/>
        <v>1</v>
      </c>
    </row>
    <row r="2480" spans="1:15" x14ac:dyDescent="0.2">
      <c r="A2480">
        <v>89301011</v>
      </c>
      <c r="B2480" t="s">
        <v>76</v>
      </c>
      <c r="C2480" t="s">
        <v>77</v>
      </c>
      <c r="D2480">
        <v>5</v>
      </c>
      <c r="E2480" s="1">
        <v>44774</v>
      </c>
      <c r="G2480" t="s">
        <v>32</v>
      </c>
      <c r="H2480" t="s">
        <v>186</v>
      </c>
      <c r="I2480" t="s">
        <v>187</v>
      </c>
      <c r="K2480">
        <v>1</v>
      </c>
      <c r="L2480" t="s">
        <v>167</v>
      </c>
      <c r="M2480" t="str">
        <f t="shared" si="114"/>
        <v>MUDr. Enikö Mázsárová</v>
      </c>
      <c r="N2480">
        <f t="shared" si="115"/>
        <v>1</v>
      </c>
      <c r="O2480">
        <f t="shared" si="116"/>
        <v>1</v>
      </c>
    </row>
    <row r="2481" spans="1:15" x14ac:dyDescent="0.2">
      <c r="A2481">
        <v>89301105</v>
      </c>
      <c r="B2481" t="s">
        <v>1326</v>
      </c>
      <c r="C2481" t="s">
        <v>1471</v>
      </c>
      <c r="D2481">
        <v>5</v>
      </c>
      <c r="E2481" s="1">
        <v>41640</v>
      </c>
      <c r="G2481" t="s">
        <v>13</v>
      </c>
      <c r="H2481" t="s">
        <v>145</v>
      </c>
      <c r="I2481" t="s">
        <v>1478</v>
      </c>
      <c r="K2481">
        <v>1</v>
      </c>
      <c r="L2481" t="s">
        <v>19</v>
      </c>
      <c r="M2481" t="str">
        <f t="shared" si="114"/>
        <v>Mgr. Pavla Medková</v>
      </c>
      <c r="N2481">
        <f t="shared" si="115"/>
        <v>1</v>
      </c>
      <c r="O2481">
        <f t="shared" si="116"/>
        <v>1</v>
      </c>
    </row>
    <row r="2482" spans="1:15" x14ac:dyDescent="0.2">
      <c r="A2482">
        <v>89301012</v>
      </c>
      <c r="B2482" t="s">
        <v>76</v>
      </c>
      <c r="C2482" t="s">
        <v>189</v>
      </c>
      <c r="D2482">
        <v>10</v>
      </c>
      <c r="E2482" s="1">
        <v>39448</v>
      </c>
      <c r="H2482" t="s">
        <v>30</v>
      </c>
      <c r="I2482" t="s">
        <v>217</v>
      </c>
      <c r="K2482">
        <v>1</v>
      </c>
      <c r="L2482" t="s">
        <v>19</v>
      </c>
      <c r="M2482" t="str">
        <f t="shared" si="114"/>
        <v>Irena Mejtská</v>
      </c>
      <c r="N2482">
        <f t="shared" si="115"/>
        <v>1</v>
      </c>
      <c r="O2482">
        <f t="shared" si="116"/>
        <v>1</v>
      </c>
    </row>
    <row r="2483" spans="1:15" x14ac:dyDescent="0.2">
      <c r="A2483">
        <v>89301111</v>
      </c>
      <c r="B2483" t="s">
        <v>1492</v>
      </c>
      <c r="C2483" t="s">
        <v>77</v>
      </c>
      <c r="D2483">
        <v>5</v>
      </c>
      <c r="E2483" s="1">
        <v>44044</v>
      </c>
      <c r="G2483" t="s">
        <v>32</v>
      </c>
      <c r="H2483" t="s">
        <v>205</v>
      </c>
      <c r="I2483" t="s">
        <v>1546</v>
      </c>
      <c r="K2483">
        <v>1</v>
      </c>
      <c r="L2483" t="s">
        <v>167</v>
      </c>
      <c r="M2483" t="str">
        <f t="shared" si="114"/>
        <v>MUDr. David Melecký</v>
      </c>
      <c r="N2483">
        <f t="shared" si="115"/>
        <v>1</v>
      </c>
      <c r="O2483">
        <f t="shared" si="116"/>
        <v>1</v>
      </c>
    </row>
    <row r="2484" spans="1:15" x14ac:dyDescent="0.2">
      <c r="A2484">
        <v>89301211</v>
      </c>
      <c r="B2484" t="s">
        <v>2044</v>
      </c>
      <c r="C2484" t="s">
        <v>77</v>
      </c>
      <c r="D2484">
        <v>5</v>
      </c>
      <c r="E2484" s="1">
        <v>42552</v>
      </c>
      <c r="G2484" t="s">
        <v>371</v>
      </c>
      <c r="H2484" t="s">
        <v>2068</v>
      </c>
      <c r="I2484" t="s">
        <v>2069</v>
      </c>
      <c r="J2484" t="s">
        <v>35</v>
      </c>
      <c r="K2484">
        <v>0.4</v>
      </c>
      <c r="L2484" t="s">
        <v>36</v>
      </c>
      <c r="M2484" t="str">
        <f t="shared" si="114"/>
        <v>prof. MUDr. Bohuslav Melichar</v>
      </c>
      <c r="N2484">
        <f t="shared" si="115"/>
        <v>2</v>
      </c>
      <c r="O2484">
        <f t="shared" si="116"/>
        <v>0.8</v>
      </c>
    </row>
    <row r="2485" spans="1:15" x14ac:dyDescent="0.2">
      <c r="A2485">
        <v>89301212</v>
      </c>
      <c r="B2485" t="s">
        <v>2044</v>
      </c>
      <c r="C2485" t="s">
        <v>351</v>
      </c>
      <c r="D2485">
        <v>10</v>
      </c>
      <c r="E2485" s="1">
        <v>42186</v>
      </c>
      <c r="G2485" t="s">
        <v>371</v>
      </c>
      <c r="H2485" t="s">
        <v>2068</v>
      </c>
      <c r="I2485" t="s">
        <v>2069</v>
      </c>
      <c r="J2485" t="s">
        <v>35</v>
      </c>
      <c r="K2485">
        <v>0.4</v>
      </c>
      <c r="L2485" t="s">
        <v>36</v>
      </c>
      <c r="M2485" t="str">
        <f t="shared" si="114"/>
        <v>prof. MUDr. Bohuslav Melichar</v>
      </c>
      <c r="N2485">
        <f t="shared" si="115"/>
        <v>2</v>
      </c>
      <c r="O2485">
        <f t="shared" si="116"/>
        <v>0.8</v>
      </c>
    </row>
    <row r="2486" spans="1:15" x14ac:dyDescent="0.2">
      <c r="A2486">
        <v>89301215</v>
      </c>
      <c r="B2486" t="s">
        <v>2044</v>
      </c>
      <c r="C2486" t="s">
        <v>2121</v>
      </c>
      <c r="D2486">
        <v>10</v>
      </c>
      <c r="E2486" s="1">
        <v>44166</v>
      </c>
      <c r="G2486" t="s">
        <v>20</v>
      </c>
      <c r="H2486" t="s">
        <v>314</v>
      </c>
      <c r="I2486" t="s">
        <v>2142</v>
      </c>
      <c r="K2486">
        <v>1</v>
      </c>
      <c r="L2486" t="s">
        <v>51</v>
      </c>
      <c r="M2486" t="str">
        <f t="shared" si="114"/>
        <v>Bc. Pavlína Melichárková</v>
      </c>
      <c r="N2486">
        <f t="shared" si="115"/>
        <v>1</v>
      </c>
      <c r="O2486">
        <f t="shared" si="116"/>
        <v>1</v>
      </c>
    </row>
    <row r="2487" spans="1:15" x14ac:dyDescent="0.2">
      <c r="A2487">
        <v>89301075</v>
      </c>
      <c r="B2487" t="s">
        <v>904</v>
      </c>
      <c r="C2487" t="s">
        <v>981</v>
      </c>
      <c r="D2487">
        <v>10</v>
      </c>
      <c r="E2487" s="1">
        <v>44743</v>
      </c>
      <c r="H2487" t="s">
        <v>520</v>
      </c>
      <c r="I2487" t="s">
        <v>1009</v>
      </c>
      <c r="J2487" t="s">
        <v>62</v>
      </c>
      <c r="K2487">
        <v>1</v>
      </c>
      <c r="L2487" t="s">
        <v>51</v>
      </c>
      <c r="M2487" t="str">
        <f t="shared" si="114"/>
        <v>Natálie Melicharová</v>
      </c>
      <c r="N2487">
        <f t="shared" si="115"/>
        <v>1</v>
      </c>
      <c r="O2487">
        <f t="shared" si="116"/>
        <v>1</v>
      </c>
    </row>
    <row r="2488" spans="1:15" x14ac:dyDescent="0.2">
      <c r="A2488">
        <v>89301051</v>
      </c>
      <c r="B2488" t="s">
        <v>761</v>
      </c>
      <c r="C2488" t="s">
        <v>77</v>
      </c>
      <c r="D2488">
        <v>5</v>
      </c>
      <c r="E2488" s="1">
        <v>43709</v>
      </c>
      <c r="H2488" t="s">
        <v>288</v>
      </c>
      <c r="I2488" t="s">
        <v>787</v>
      </c>
      <c r="J2488" t="s">
        <v>62</v>
      </c>
      <c r="K2488">
        <v>1</v>
      </c>
      <c r="L2488" t="s">
        <v>51</v>
      </c>
      <c r="M2488" t="str">
        <f t="shared" si="114"/>
        <v>Markéta Melková</v>
      </c>
      <c r="N2488">
        <f t="shared" si="115"/>
        <v>1</v>
      </c>
      <c r="O2488">
        <f t="shared" si="116"/>
        <v>1</v>
      </c>
    </row>
    <row r="2489" spans="1:15" x14ac:dyDescent="0.2">
      <c r="A2489">
        <v>89301048</v>
      </c>
      <c r="B2489" t="s">
        <v>701</v>
      </c>
      <c r="C2489" t="s">
        <v>744</v>
      </c>
      <c r="D2489">
        <v>5</v>
      </c>
      <c r="E2489" s="1">
        <v>42005</v>
      </c>
      <c r="G2489" t="s">
        <v>32</v>
      </c>
      <c r="H2489" t="s">
        <v>650</v>
      </c>
      <c r="I2489" t="s">
        <v>746</v>
      </c>
      <c r="J2489" t="s">
        <v>35</v>
      </c>
      <c r="K2489">
        <v>0.05</v>
      </c>
      <c r="L2489" t="s">
        <v>36</v>
      </c>
      <c r="M2489" t="str">
        <f t="shared" si="114"/>
        <v>MUDr. Ivo Menšík</v>
      </c>
      <c r="N2489">
        <f t="shared" si="115"/>
        <v>1</v>
      </c>
      <c r="O2489">
        <f t="shared" si="116"/>
        <v>0.05</v>
      </c>
    </row>
    <row r="2490" spans="1:15" x14ac:dyDescent="0.2">
      <c r="A2490">
        <v>89301075</v>
      </c>
      <c r="B2490" t="s">
        <v>904</v>
      </c>
      <c r="C2490" t="s">
        <v>981</v>
      </c>
      <c r="D2490">
        <v>10</v>
      </c>
      <c r="E2490" s="1">
        <v>39814</v>
      </c>
      <c r="H2490" t="s">
        <v>314</v>
      </c>
      <c r="I2490" t="s">
        <v>1081</v>
      </c>
      <c r="K2490">
        <v>1</v>
      </c>
      <c r="L2490" t="s">
        <v>19</v>
      </c>
      <c r="M2490" t="str">
        <f t="shared" si="114"/>
        <v>Pavlína Menšíková</v>
      </c>
      <c r="N2490">
        <f t="shared" si="115"/>
        <v>1</v>
      </c>
      <c r="O2490">
        <f t="shared" si="116"/>
        <v>1</v>
      </c>
    </row>
    <row r="2491" spans="1:15" x14ac:dyDescent="0.2">
      <c r="A2491">
        <v>89301172</v>
      </c>
      <c r="B2491" t="s">
        <v>1863</v>
      </c>
      <c r="C2491" t="s">
        <v>1484</v>
      </c>
      <c r="D2491">
        <v>10</v>
      </c>
      <c r="E2491" s="1">
        <v>43282</v>
      </c>
      <c r="G2491" t="s">
        <v>816</v>
      </c>
      <c r="H2491" t="s">
        <v>67</v>
      </c>
      <c r="I2491" t="s">
        <v>1081</v>
      </c>
      <c r="J2491" t="s">
        <v>35</v>
      </c>
      <c r="K2491">
        <v>0.6</v>
      </c>
      <c r="L2491" t="s">
        <v>36</v>
      </c>
      <c r="M2491" t="str">
        <f t="shared" si="114"/>
        <v>doc. MUDr. MBA Kateřina Menšíková</v>
      </c>
      <c r="N2491">
        <f t="shared" si="115"/>
        <v>2</v>
      </c>
      <c r="O2491">
        <f t="shared" si="116"/>
        <v>0.89999999999999991</v>
      </c>
    </row>
    <row r="2492" spans="1:15" x14ac:dyDescent="0.2">
      <c r="A2492">
        <v>89301211</v>
      </c>
      <c r="B2492" t="s">
        <v>2044</v>
      </c>
      <c r="C2492" t="s">
        <v>77</v>
      </c>
      <c r="D2492">
        <v>5</v>
      </c>
      <c r="E2492" s="1">
        <v>39448</v>
      </c>
      <c r="H2492" t="s">
        <v>58</v>
      </c>
      <c r="I2492" t="s">
        <v>1081</v>
      </c>
      <c r="K2492">
        <v>1</v>
      </c>
      <c r="L2492" t="s">
        <v>19</v>
      </c>
      <c r="M2492" t="str">
        <f t="shared" si="114"/>
        <v>Lenka Menšíková</v>
      </c>
      <c r="N2492">
        <f t="shared" si="115"/>
        <v>1</v>
      </c>
      <c r="O2492">
        <f t="shared" si="116"/>
        <v>1</v>
      </c>
    </row>
    <row r="2493" spans="1:15" x14ac:dyDescent="0.2">
      <c r="A2493">
        <v>89301415</v>
      </c>
      <c r="B2493" t="s">
        <v>2770</v>
      </c>
      <c r="C2493" t="s">
        <v>2771</v>
      </c>
      <c r="D2493">
        <v>10</v>
      </c>
      <c r="E2493" s="1">
        <v>42491</v>
      </c>
      <c r="H2493" t="s">
        <v>56</v>
      </c>
      <c r="I2493" t="s">
        <v>1081</v>
      </c>
      <c r="K2493">
        <v>1</v>
      </c>
      <c r="L2493" t="s">
        <v>19</v>
      </c>
      <c r="M2493" t="str">
        <f t="shared" si="114"/>
        <v>Veronika Menšíková</v>
      </c>
      <c r="N2493">
        <f t="shared" si="115"/>
        <v>1</v>
      </c>
      <c r="O2493">
        <f t="shared" si="116"/>
        <v>1</v>
      </c>
    </row>
    <row r="2494" spans="1:15" x14ac:dyDescent="0.2">
      <c r="A2494">
        <v>89301606</v>
      </c>
      <c r="B2494" t="s">
        <v>3025</v>
      </c>
      <c r="C2494" t="s">
        <v>3026</v>
      </c>
      <c r="D2494">
        <v>10</v>
      </c>
      <c r="E2494" s="1">
        <v>39448</v>
      </c>
      <c r="G2494" t="s">
        <v>816</v>
      </c>
      <c r="H2494" t="s">
        <v>67</v>
      </c>
      <c r="I2494" t="s">
        <v>1081</v>
      </c>
      <c r="J2494" t="s">
        <v>35</v>
      </c>
      <c r="K2494">
        <v>0.3</v>
      </c>
      <c r="L2494" t="s">
        <v>36</v>
      </c>
      <c r="M2494" t="str">
        <f t="shared" si="114"/>
        <v>doc. MUDr. MBA Kateřina Menšíková</v>
      </c>
      <c r="N2494">
        <f t="shared" si="115"/>
        <v>2</v>
      </c>
      <c r="O2494">
        <f t="shared" si="116"/>
        <v>0.89999999999999991</v>
      </c>
    </row>
    <row r="2495" spans="1:15" x14ac:dyDescent="0.2">
      <c r="A2495">
        <v>89301048</v>
      </c>
      <c r="B2495" t="s">
        <v>701</v>
      </c>
      <c r="C2495" t="s">
        <v>744</v>
      </c>
      <c r="D2495">
        <v>5</v>
      </c>
      <c r="E2495" s="1">
        <v>41091</v>
      </c>
      <c r="H2495" t="s">
        <v>122</v>
      </c>
      <c r="I2495" t="s">
        <v>758</v>
      </c>
      <c r="K2495">
        <v>1</v>
      </c>
      <c r="L2495" t="s">
        <v>19</v>
      </c>
      <c r="M2495" t="str">
        <f t="shared" si="114"/>
        <v>Dana Menyházová</v>
      </c>
      <c r="N2495">
        <f t="shared" si="115"/>
        <v>1</v>
      </c>
      <c r="O2495">
        <f t="shared" si="116"/>
        <v>1</v>
      </c>
    </row>
    <row r="2496" spans="1:15" x14ac:dyDescent="0.2">
      <c r="A2496">
        <v>89301261</v>
      </c>
      <c r="B2496" t="s">
        <v>2210</v>
      </c>
      <c r="C2496" t="s">
        <v>77</v>
      </c>
      <c r="D2496">
        <v>5</v>
      </c>
      <c r="E2496" s="1">
        <v>42698</v>
      </c>
      <c r="G2496" t="s">
        <v>13</v>
      </c>
      <c r="H2496" t="s">
        <v>54</v>
      </c>
      <c r="I2496" t="s">
        <v>2217</v>
      </c>
      <c r="K2496">
        <v>0.5</v>
      </c>
      <c r="L2496" t="s">
        <v>16</v>
      </c>
      <c r="M2496" t="str">
        <f t="shared" si="114"/>
        <v>Mgr. Hana Měrková</v>
      </c>
      <c r="N2496">
        <f t="shared" si="115"/>
        <v>2</v>
      </c>
      <c r="O2496">
        <f t="shared" si="116"/>
        <v>1</v>
      </c>
    </row>
    <row r="2497" spans="1:15" x14ac:dyDescent="0.2">
      <c r="A2497">
        <v>89301265</v>
      </c>
      <c r="B2497" t="s">
        <v>2210</v>
      </c>
      <c r="C2497" t="s">
        <v>2267</v>
      </c>
      <c r="D2497">
        <v>10</v>
      </c>
      <c r="E2497" s="1">
        <v>42698</v>
      </c>
      <c r="G2497" t="s">
        <v>13</v>
      </c>
      <c r="H2497" t="s">
        <v>54</v>
      </c>
      <c r="I2497" t="s">
        <v>2217</v>
      </c>
      <c r="K2497">
        <v>0.5</v>
      </c>
      <c r="L2497" t="s">
        <v>16</v>
      </c>
      <c r="M2497" t="str">
        <f t="shared" si="114"/>
        <v>Mgr. Hana Měrková</v>
      </c>
      <c r="N2497">
        <f t="shared" si="115"/>
        <v>2</v>
      </c>
      <c r="O2497">
        <f t="shared" si="116"/>
        <v>1</v>
      </c>
    </row>
    <row r="2498" spans="1:15" x14ac:dyDescent="0.2">
      <c r="A2498">
        <v>89301091</v>
      </c>
      <c r="B2498" t="s">
        <v>1259</v>
      </c>
      <c r="C2498" t="s">
        <v>77</v>
      </c>
      <c r="D2498">
        <v>5</v>
      </c>
      <c r="E2498" s="1">
        <v>44531</v>
      </c>
      <c r="G2498" t="s">
        <v>20</v>
      </c>
      <c r="H2498" t="s">
        <v>1284</v>
      </c>
      <c r="I2498" t="s">
        <v>1285</v>
      </c>
      <c r="K2498">
        <v>1</v>
      </c>
      <c r="L2498" t="s">
        <v>51</v>
      </c>
      <c r="M2498" t="str">
        <f t="shared" si="114"/>
        <v>Bc. Laura Hedvika Merloni</v>
      </c>
      <c r="N2498">
        <f t="shared" si="115"/>
        <v>1</v>
      </c>
      <c r="O2498">
        <f t="shared" si="116"/>
        <v>1</v>
      </c>
    </row>
    <row r="2499" spans="1:15" x14ac:dyDescent="0.2">
      <c r="A2499">
        <v>89100601</v>
      </c>
      <c r="B2499" t="s">
        <v>12</v>
      </c>
      <c r="C2499" t="s">
        <v>12</v>
      </c>
      <c r="D2499">
        <v>5</v>
      </c>
      <c r="E2499" s="1">
        <v>43040</v>
      </c>
      <c r="G2499" t="s">
        <v>32</v>
      </c>
      <c r="H2499" t="s">
        <v>44</v>
      </c>
      <c r="I2499" t="s">
        <v>46</v>
      </c>
      <c r="K2499">
        <v>0.3</v>
      </c>
      <c r="L2499" t="s">
        <v>36</v>
      </c>
      <c r="M2499" t="str">
        <f t="shared" ref="M2499:M2562" si="117">IF(G2499="",H2499&amp;" "&amp;I2499,G2499&amp;" "&amp;H2499&amp;" "&amp;I2499)</f>
        <v>MUDr. Eva Mertová</v>
      </c>
      <c r="N2499">
        <f t="shared" ref="N2499:N2562" si="118">COUNTIF(M:M,M2499)</f>
        <v>4</v>
      </c>
      <c r="O2499">
        <f t="shared" ref="O2499:O2562" si="119">SUMIFS(K:K,M:M,M2499)</f>
        <v>1</v>
      </c>
    </row>
    <row r="2500" spans="1:15" x14ac:dyDescent="0.2">
      <c r="A2500">
        <v>89301022</v>
      </c>
      <c r="B2500" t="s">
        <v>304</v>
      </c>
      <c r="C2500" t="s">
        <v>351</v>
      </c>
      <c r="D2500">
        <v>10</v>
      </c>
      <c r="E2500" s="1">
        <v>43374</v>
      </c>
      <c r="G2500" t="s">
        <v>32</v>
      </c>
      <c r="H2500" t="s">
        <v>44</v>
      </c>
      <c r="I2500" t="s">
        <v>46</v>
      </c>
      <c r="K2500">
        <v>0.05</v>
      </c>
      <c r="L2500" t="s">
        <v>36</v>
      </c>
      <c r="M2500" t="str">
        <f t="shared" si="117"/>
        <v>MUDr. Eva Mertová</v>
      </c>
      <c r="N2500">
        <f t="shared" si="118"/>
        <v>4</v>
      </c>
      <c r="O2500">
        <f t="shared" si="119"/>
        <v>1</v>
      </c>
    </row>
    <row r="2501" spans="1:15" x14ac:dyDescent="0.2">
      <c r="A2501">
        <v>89301075</v>
      </c>
      <c r="B2501" t="s">
        <v>904</v>
      </c>
      <c r="C2501" t="s">
        <v>981</v>
      </c>
      <c r="D2501">
        <v>10</v>
      </c>
      <c r="E2501" s="1">
        <v>44409</v>
      </c>
      <c r="G2501" t="s">
        <v>32</v>
      </c>
      <c r="H2501" t="s">
        <v>1001</v>
      </c>
      <c r="I2501" t="s">
        <v>46</v>
      </c>
      <c r="K2501">
        <v>1</v>
      </c>
      <c r="L2501" t="s">
        <v>167</v>
      </c>
      <c r="M2501" t="str">
        <f t="shared" si="117"/>
        <v>MUDr. Aylin Mertová</v>
      </c>
      <c r="N2501">
        <f t="shared" si="118"/>
        <v>1</v>
      </c>
      <c r="O2501">
        <f t="shared" si="119"/>
        <v>1</v>
      </c>
    </row>
    <row r="2502" spans="1:15" x14ac:dyDescent="0.2">
      <c r="A2502">
        <v>89301301</v>
      </c>
      <c r="B2502" t="s">
        <v>2326</v>
      </c>
      <c r="C2502" t="s">
        <v>77</v>
      </c>
      <c r="D2502">
        <v>5</v>
      </c>
      <c r="E2502" s="1">
        <v>44287</v>
      </c>
      <c r="G2502" t="s">
        <v>32</v>
      </c>
      <c r="H2502" t="s">
        <v>44</v>
      </c>
      <c r="I2502" t="s">
        <v>46</v>
      </c>
      <c r="K2502">
        <v>0.6</v>
      </c>
      <c r="L2502" t="s">
        <v>36</v>
      </c>
      <c r="M2502" t="str">
        <f t="shared" si="117"/>
        <v>MUDr. Eva Mertová</v>
      </c>
      <c r="N2502">
        <f t="shared" si="118"/>
        <v>4</v>
      </c>
      <c r="O2502">
        <f t="shared" si="119"/>
        <v>1</v>
      </c>
    </row>
    <row r="2503" spans="1:15" x14ac:dyDescent="0.2">
      <c r="A2503">
        <v>89301302</v>
      </c>
      <c r="B2503" t="s">
        <v>2326</v>
      </c>
      <c r="C2503" t="s">
        <v>2342</v>
      </c>
      <c r="D2503">
        <v>10</v>
      </c>
      <c r="E2503" s="1">
        <v>40148</v>
      </c>
      <c r="G2503" t="s">
        <v>32</v>
      </c>
      <c r="H2503" t="s">
        <v>44</v>
      </c>
      <c r="I2503" t="s">
        <v>46</v>
      </c>
      <c r="K2503">
        <v>0.05</v>
      </c>
      <c r="L2503" t="s">
        <v>36</v>
      </c>
      <c r="M2503" t="str">
        <f t="shared" si="117"/>
        <v>MUDr. Eva Mertová</v>
      </c>
      <c r="N2503">
        <f t="shared" si="118"/>
        <v>4</v>
      </c>
      <c r="O2503">
        <f t="shared" si="119"/>
        <v>1</v>
      </c>
    </row>
    <row r="2504" spans="1:15" x14ac:dyDescent="0.2">
      <c r="A2504">
        <v>89301593</v>
      </c>
      <c r="B2504" t="s">
        <v>2892</v>
      </c>
      <c r="C2504" t="s">
        <v>2893</v>
      </c>
      <c r="D2504">
        <v>5</v>
      </c>
      <c r="E2504" s="1">
        <v>44774</v>
      </c>
      <c r="H2504" t="s">
        <v>405</v>
      </c>
      <c r="I2504" t="s">
        <v>2941</v>
      </c>
      <c r="J2504" t="s">
        <v>62</v>
      </c>
      <c r="K2504">
        <v>1</v>
      </c>
      <c r="L2504" t="s">
        <v>51</v>
      </c>
      <c r="M2504" t="str">
        <f t="shared" si="117"/>
        <v>Lukáš Měšťan</v>
      </c>
      <c r="N2504">
        <f t="shared" si="118"/>
        <v>1</v>
      </c>
      <c r="O2504">
        <f t="shared" si="119"/>
        <v>1</v>
      </c>
    </row>
    <row r="2505" spans="1:15" x14ac:dyDescent="0.2">
      <c r="A2505">
        <v>89301011</v>
      </c>
      <c r="B2505" t="s">
        <v>76</v>
      </c>
      <c r="C2505" t="s">
        <v>77</v>
      </c>
      <c r="D2505">
        <v>5</v>
      </c>
      <c r="E2505" s="1">
        <v>43344</v>
      </c>
      <c r="H2505" t="s">
        <v>67</v>
      </c>
      <c r="I2505" t="s">
        <v>130</v>
      </c>
      <c r="K2505">
        <v>0.5</v>
      </c>
      <c r="L2505" t="s">
        <v>51</v>
      </c>
      <c r="M2505" t="str">
        <f t="shared" si="117"/>
        <v>Kateřina Mešťánková</v>
      </c>
      <c r="N2505">
        <f t="shared" si="118"/>
        <v>1</v>
      </c>
      <c r="O2505">
        <f t="shared" si="119"/>
        <v>0.5</v>
      </c>
    </row>
    <row r="2506" spans="1:15" x14ac:dyDescent="0.2">
      <c r="A2506">
        <v>89301030</v>
      </c>
      <c r="B2506" t="s">
        <v>485</v>
      </c>
      <c r="C2506" t="s">
        <v>486</v>
      </c>
      <c r="D2506">
        <v>10</v>
      </c>
      <c r="E2506" s="1">
        <v>41275</v>
      </c>
      <c r="G2506" t="s">
        <v>32</v>
      </c>
      <c r="H2506" t="s">
        <v>374</v>
      </c>
      <c r="I2506" t="s">
        <v>488</v>
      </c>
      <c r="J2506" t="s">
        <v>35</v>
      </c>
      <c r="K2506">
        <v>0.3</v>
      </c>
      <c r="L2506" t="s">
        <v>36</v>
      </c>
      <c r="M2506" t="str">
        <f t="shared" si="117"/>
        <v>MUDr. Rudolf Metelka</v>
      </c>
      <c r="N2506">
        <f t="shared" si="118"/>
        <v>2</v>
      </c>
      <c r="O2506">
        <f t="shared" si="119"/>
        <v>1</v>
      </c>
    </row>
    <row r="2507" spans="1:15" x14ac:dyDescent="0.2">
      <c r="A2507">
        <v>89301033</v>
      </c>
      <c r="B2507" t="s">
        <v>485</v>
      </c>
      <c r="C2507" t="s">
        <v>229</v>
      </c>
      <c r="D2507">
        <v>5</v>
      </c>
      <c r="E2507" s="1">
        <v>41275</v>
      </c>
      <c r="G2507" t="s">
        <v>32</v>
      </c>
      <c r="H2507" t="s">
        <v>374</v>
      </c>
      <c r="I2507" t="s">
        <v>488</v>
      </c>
      <c r="J2507" t="s">
        <v>35</v>
      </c>
      <c r="K2507">
        <v>0.7</v>
      </c>
      <c r="L2507" t="s">
        <v>36</v>
      </c>
      <c r="M2507" t="str">
        <f t="shared" si="117"/>
        <v>MUDr. Rudolf Metelka</v>
      </c>
      <c r="N2507">
        <f t="shared" si="118"/>
        <v>2</v>
      </c>
      <c r="O2507">
        <f t="shared" si="119"/>
        <v>1</v>
      </c>
    </row>
    <row r="2508" spans="1:15" x14ac:dyDescent="0.2">
      <c r="A2508">
        <v>89301221</v>
      </c>
      <c r="B2508" t="s">
        <v>2154</v>
      </c>
      <c r="C2508" t="s">
        <v>77</v>
      </c>
      <c r="D2508">
        <v>5</v>
      </c>
      <c r="E2508" s="1">
        <v>42156</v>
      </c>
      <c r="G2508" t="s">
        <v>32</v>
      </c>
      <c r="H2508" t="s">
        <v>438</v>
      </c>
      <c r="I2508" t="s">
        <v>2156</v>
      </c>
      <c r="J2508" t="s">
        <v>35</v>
      </c>
      <c r="K2508">
        <v>0.6</v>
      </c>
      <c r="L2508" t="s">
        <v>36</v>
      </c>
      <c r="M2508" t="str">
        <f t="shared" si="117"/>
        <v>MUDr. Iva Metelková</v>
      </c>
      <c r="N2508">
        <f t="shared" si="118"/>
        <v>3</v>
      </c>
      <c r="O2508">
        <f t="shared" si="119"/>
        <v>0.99999999999999989</v>
      </c>
    </row>
    <row r="2509" spans="1:15" x14ac:dyDescent="0.2">
      <c r="A2509">
        <v>89301222</v>
      </c>
      <c r="B2509" t="s">
        <v>2154</v>
      </c>
      <c r="C2509" t="s">
        <v>351</v>
      </c>
      <c r="D2509">
        <v>10</v>
      </c>
      <c r="E2509" s="1">
        <v>39448</v>
      </c>
      <c r="G2509" t="s">
        <v>32</v>
      </c>
      <c r="H2509" t="s">
        <v>438</v>
      </c>
      <c r="I2509" t="s">
        <v>2156</v>
      </c>
      <c r="J2509" t="s">
        <v>35</v>
      </c>
      <c r="K2509">
        <v>0.3</v>
      </c>
      <c r="L2509" t="s">
        <v>36</v>
      </c>
      <c r="M2509" t="str">
        <f t="shared" si="117"/>
        <v>MUDr. Iva Metelková</v>
      </c>
      <c r="N2509">
        <f t="shared" si="118"/>
        <v>3</v>
      </c>
      <c r="O2509">
        <f t="shared" si="119"/>
        <v>0.99999999999999989</v>
      </c>
    </row>
    <row r="2510" spans="1:15" x14ac:dyDescent="0.2">
      <c r="A2510">
        <v>89301226</v>
      </c>
      <c r="B2510" t="s">
        <v>2154</v>
      </c>
      <c r="C2510" t="s">
        <v>2174</v>
      </c>
      <c r="D2510">
        <v>10</v>
      </c>
      <c r="E2510" s="1">
        <v>42005</v>
      </c>
      <c r="G2510" t="s">
        <v>32</v>
      </c>
      <c r="H2510" t="s">
        <v>438</v>
      </c>
      <c r="I2510" t="s">
        <v>2156</v>
      </c>
      <c r="J2510" t="s">
        <v>35</v>
      </c>
      <c r="K2510">
        <v>0.1</v>
      </c>
      <c r="L2510" t="s">
        <v>36</v>
      </c>
      <c r="M2510" t="str">
        <f t="shared" si="117"/>
        <v>MUDr. Iva Metelková</v>
      </c>
      <c r="N2510">
        <f t="shared" si="118"/>
        <v>3</v>
      </c>
      <c r="O2510">
        <f t="shared" si="119"/>
        <v>0.99999999999999989</v>
      </c>
    </row>
    <row r="2511" spans="1:15" x14ac:dyDescent="0.2">
      <c r="A2511">
        <v>89301324</v>
      </c>
      <c r="B2511" t="s">
        <v>2385</v>
      </c>
      <c r="C2511" t="s">
        <v>2446</v>
      </c>
      <c r="D2511">
        <v>5</v>
      </c>
      <c r="E2511" s="1">
        <v>43830</v>
      </c>
      <c r="G2511" t="s">
        <v>13</v>
      </c>
      <c r="H2511" t="s">
        <v>354</v>
      </c>
      <c r="I2511" t="s">
        <v>2457</v>
      </c>
      <c r="K2511">
        <v>1</v>
      </c>
      <c r="L2511" t="s">
        <v>51</v>
      </c>
      <c r="M2511" t="str">
        <f t="shared" si="117"/>
        <v>Mgr. Nikola Metznerová</v>
      </c>
      <c r="N2511">
        <f t="shared" si="118"/>
        <v>1</v>
      </c>
      <c r="O2511">
        <f t="shared" si="119"/>
        <v>1</v>
      </c>
    </row>
    <row r="2512" spans="1:15" x14ac:dyDescent="0.2">
      <c r="A2512">
        <v>89301077</v>
      </c>
      <c r="B2512" t="s">
        <v>1115</v>
      </c>
      <c r="C2512" t="s">
        <v>1115</v>
      </c>
      <c r="D2512">
        <v>5</v>
      </c>
      <c r="E2512" s="1">
        <v>44136</v>
      </c>
      <c r="H2512" t="s">
        <v>200</v>
      </c>
      <c r="I2512" t="s">
        <v>1116</v>
      </c>
      <c r="J2512" t="s">
        <v>62</v>
      </c>
      <c r="K2512">
        <v>1</v>
      </c>
      <c r="L2512" t="s">
        <v>19</v>
      </c>
      <c r="M2512" t="str">
        <f t="shared" si="117"/>
        <v>Martina Mičíková</v>
      </c>
      <c r="N2512">
        <f t="shared" si="118"/>
        <v>1</v>
      </c>
      <c r="O2512">
        <f t="shared" si="119"/>
        <v>1</v>
      </c>
    </row>
    <row r="2513" spans="1:15" x14ac:dyDescent="0.2">
      <c r="A2513">
        <v>89301321</v>
      </c>
      <c r="B2513" t="s">
        <v>2385</v>
      </c>
      <c r="C2513" t="s">
        <v>77</v>
      </c>
      <c r="D2513">
        <v>5</v>
      </c>
      <c r="E2513" s="1">
        <v>44805</v>
      </c>
      <c r="G2513" t="s">
        <v>20</v>
      </c>
      <c r="H2513" t="s">
        <v>115</v>
      </c>
      <c r="I2513" t="s">
        <v>2407</v>
      </c>
      <c r="K2513">
        <v>1</v>
      </c>
      <c r="L2513" t="s">
        <v>51</v>
      </c>
      <c r="M2513" t="str">
        <f t="shared" si="117"/>
        <v>Bc. Miroslava Mičudová</v>
      </c>
      <c r="N2513">
        <f t="shared" si="118"/>
        <v>1</v>
      </c>
      <c r="O2513">
        <f t="shared" si="119"/>
        <v>1</v>
      </c>
    </row>
    <row r="2514" spans="1:15" x14ac:dyDescent="0.2">
      <c r="A2514">
        <v>89301103</v>
      </c>
      <c r="B2514" t="s">
        <v>1326</v>
      </c>
      <c r="C2514" t="s">
        <v>1321</v>
      </c>
      <c r="D2514">
        <v>5</v>
      </c>
      <c r="E2514" s="1">
        <v>44197</v>
      </c>
      <c r="G2514" t="s">
        <v>371</v>
      </c>
      <c r="H2514" t="s">
        <v>781</v>
      </c>
      <c r="I2514" t="s">
        <v>1425</v>
      </c>
      <c r="J2514" t="s">
        <v>81</v>
      </c>
      <c r="K2514">
        <v>0.1</v>
      </c>
      <c r="L2514" t="s">
        <v>36</v>
      </c>
      <c r="M2514" t="str">
        <f t="shared" si="117"/>
        <v>prof. MUDr. Vladimír Mihál</v>
      </c>
      <c r="N2514">
        <f t="shared" si="118"/>
        <v>3</v>
      </c>
      <c r="O2514">
        <f t="shared" si="119"/>
        <v>0.2</v>
      </c>
    </row>
    <row r="2515" spans="1:15" x14ac:dyDescent="0.2">
      <c r="A2515">
        <v>89301105</v>
      </c>
      <c r="B2515" t="s">
        <v>1326</v>
      </c>
      <c r="C2515" t="s">
        <v>1471</v>
      </c>
      <c r="D2515">
        <v>5</v>
      </c>
      <c r="E2515" s="1">
        <v>44075</v>
      </c>
      <c r="G2515" t="s">
        <v>371</v>
      </c>
      <c r="H2515" t="s">
        <v>781</v>
      </c>
      <c r="I2515" t="s">
        <v>1425</v>
      </c>
      <c r="J2515" t="s">
        <v>81</v>
      </c>
      <c r="K2515">
        <v>0.05</v>
      </c>
      <c r="L2515" t="s">
        <v>36</v>
      </c>
      <c r="M2515" t="str">
        <f t="shared" si="117"/>
        <v>prof. MUDr. Vladimír Mihál</v>
      </c>
      <c r="N2515">
        <f t="shared" si="118"/>
        <v>3</v>
      </c>
      <c r="O2515">
        <f t="shared" si="119"/>
        <v>0.2</v>
      </c>
    </row>
    <row r="2516" spans="1:15" x14ac:dyDescent="0.2">
      <c r="A2516">
        <v>89301109</v>
      </c>
      <c r="B2516" t="s">
        <v>1326</v>
      </c>
      <c r="C2516" t="s">
        <v>1490</v>
      </c>
      <c r="D2516">
        <v>10</v>
      </c>
      <c r="E2516" s="1">
        <v>41275</v>
      </c>
      <c r="G2516" t="s">
        <v>371</v>
      </c>
      <c r="H2516" t="s">
        <v>781</v>
      </c>
      <c r="I2516" t="s">
        <v>1425</v>
      </c>
      <c r="J2516" t="s">
        <v>81</v>
      </c>
      <c r="K2516">
        <v>0.05</v>
      </c>
      <c r="L2516" t="s">
        <v>36</v>
      </c>
      <c r="M2516" t="str">
        <f t="shared" si="117"/>
        <v>prof. MUDr. Vladimír Mihál</v>
      </c>
      <c r="N2516">
        <f t="shared" si="118"/>
        <v>3</v>
      </c>
      <c r="O2516">
        <f t="shared" si="119"/>
        <v>0.2</v>
      </c>
    </row>
    <row r="2517" spans="1:15" x14ac:dyDescent="0.2">
      <c r="A2517">
        <v>89301222</v>
      </c>
      <c r="B2517" t="s">
        <v>2154</v>
      </c>
      <c r="C2517" t="s">
        <v>351</v>
      </c>
      <c r="D2517">
        <v>10</v>
      </c>
      <c r="E2517" s="1">
        <v>41821</v>
      </c>
      <c r="H2517" t="s">
        <v>56</v>
      </c>
      <c r="I2517" t="s">
        <v>2170</v>
      </c>
      <c r="J2517" t="s">
        <v>62</v>
      </c>
      <c r="K2517">
        <v>1</v>
      </c>
      <c r="L2517" t="s">
        <v>19</v>
      </c>
      <c r="M2517" t="str">
        <f t="shared" si="117"/>
        <v>Veronika Miháleková</v>
      </c>
      <c r="N2517">
        <f t="shared" si="118"/>
        <v>1</v>
      </c>
      <c r="O2517">
        <f t="shared" si="119"/>
        <v>1</v>
      </c>
    </row>
    <row r="2518" spans="1:15" x14ac:dyDescent="0.2">
      <c r="A2518">
        <v>89301163</v>
      </c>
      <c r="B2518" t="s">
        <v>1772</v>
      </c>
      <c r="C2518" t="s">
        <v>229</v>
      </c>
      <c r="D2518">
        <v>5</v>
      </c>
      <c r="E2518" s="1">
        <v>44470</v>
      </c>
      <c r="G2518" t="s">
        <v>20</v>
      </c>
      <c r="H2518" t="s">
        <v>86</v>
      </c>
      <c r="I2518" t="s">
        <v>376</v>
      </c>
      <c r="K2518">
        <v>1</v>
      </c>
      <c r="L2518" t="s">
        <v>51</v>
      </c>
      <c r="M2518" t="str">
        <f t="shared" si="117"/>
        <v>Bc. Jan Michal</v>
      </c>
      <c r="N2518">
        <f t="shared" si="118"/>
        <v>1</v>
      </c>
      <c r="O2518">
        <f t="shared" si="119"/>
        <v>1</v>
      </c>
    </row>
    <row r="2519" spans="1:15" x14ac:dyDescent="0.2">
      <c r="A2519">
        <v>89301375</v>
      </c>
      <c r="B2519" t="s">
        <v>2652</v>
      </c>
      <c r="C2519" t="s">
        <v>2652</v>
      </c>
      <c r="D2519">
        <v>10</v>
      </c>
      <c r="E2519" s="1">
        <v>41061</v>
      </c>
      <c r="G2519" t="s">
        <v>32</v>
      </c>
      <c r="H2519" t="s">
        <v>28</v>
      </c>
      <c r="I2519" t="s">
        <v>2671</v>
      </c>
      <c r="J2519" t="s">
        <v>35</v>
      </c>
      <c r="K2519">
        <v>1</v>
      </c>
      <c r="L2519" t="s">
        <v>36</v>
      </c>
      <c r="M2519" t="str">
        <f t="shared" si="117"/>
        <v>MUDr. Jaroslav Michálek</v>
      </c>
      <c r="N2519">
        <f t="shared" si="118"/>
        <v>1</v>
      </c>
      <c r="O2519">
        <f t="shared" si="119"/>
        <v>1</v>
      </c>
    </row>
    <row r="2520" spans="1:15" x14ac:dyDescent="0.2">
      <c r="A2520">
        <v>89301176</v>
      </c>
      <c r="B2520" t="s">
        <v>1937</v>
      </c>
      <c r="C2520" t="s">
        <v>229</v>
      </c>
      <c r="D2520">
        <v>5</v>
      </c>
      <c r="E2520" s="1">
        <v>42795</v>
      </c>
      <c r="G2520" t="s">
        <v>20</v>
      </c>
      <c r="H2520" t="s">
        <v>200</v>
      </c>
      <c r="I2520" t="s">
        <v>1944</v>
      </c>
      <c r="K2520">
        <v>1</v>
      </c>
      <c r="L2520" t="s">
        <v>51</v>
      </c>
      <c r="M2520" t="str">
        <f t="shared" si="117"/>
        <v>Bc. Martina Micháliková</v>
      </c>
      <c r="N2520">
        <f t="shared" si="118"/>
        <v>1</v>
      </c>
      <c r="O2520">
        <f t="shared" si="119"/>
        <v>1</v>
      </c>
    </row>
    <row r="2521" spans="1:15" x14ac:dyDescent="0.2">
      <c r="A2521">
        <v>89301023</v>
      </c>
      <c r="B2521" t="s">
        <v>304</v>
      </c>
      <c r="C2521" t="s">
        <v>229</v>
      </c>
      <c r="D2521">
        <v>5</v>
      </c>
      <c r="E2521" s="1">
        <v>43344</v>
      </c>
      <c r="H2521" t="s">
        <v>314</v>
      </c>
      <c r="I2521" t="s">
        <v>411</v>
      </c>
      <c r="K2521">
        <v>1</v>
      </c>
      <c r="L2521" t="s">
        <v>27</v>
      </c>
      <c r="M2521" t="str">
        <f t="shared" si="117"/>
        <v>Pavlína Michálková</v>
      </c>
      <c r="N2521">
        <f t="shared" si="118"/>
        <v>1</v>
      </c>
      <c r="O2521">
        <f t="shared" si="119"/>
        <v>1</v>
      </c>
    </row>
    <row r="2522" spans="1:15" x14ac:dyDescent="0.2">
      <c r="A2522">
        <v>89301323</v>
      </c>
      <c r="B2522" t="s">
        <v>2385</v>
      </c>
      <c r="C2522" t="s">
        <v>229</v>
      </c>
      <c r="D2522">
        <v>5</v>
      </c>
      <c r="E2522" s="1">
        <v>44805</v>
      </c>
      <c r="G2522" t="s">
        <v>13</v>
      </c>
      <c r="H2522" t="s">
        <v>2433</v>
      </c>
      <c r="I2522" t="s">
        <v>411</v>
      </c>
      <c r="K2522">
        <v>0.5</v>
      </c>
      <c r="L2522" t="s">
        <v>51</v>
      </c>
      <c r="M2522" t="str">
        <f t="shared" si="117"/>
        <v>Mgr. Liběna Michálková</v>
      </c>
      <c r="N2522">
        <f t="shared" si="118"/>
        <v>1</v>
      </c>
      <c r="O2522">
        <f t="shared" si="119"/>
        <v>0.5</v>
      </c>
    </row>
    <row r="2523" spans="1:15" x14ac:dyDescent="0.2">
      <c r="A2523">
        <v>89301345</v>
      </c>
      <c r="B2523" t="s">
        <v>2549</v>
      </c>
      <c r="C2523" t="s">
        <v>2550</v>
      </c>
      <c r="D2523">
        <v>10</v>
      </c>
      <c r="E2523" s="1">
        <v>39448</v>
      </c>
      <c r="G2523" t="s">
        <v>32</v>
      </c>
      <c r="H2523" t="s">
        <v>252</v>
      </c>
      <c r="I2523" t="s">
        <v>411</v>
      </c>
      <c r="K2523">
        <v>0.8</v>
      </c>
      <c r="L2523" t="s">
        <v>36</v>
      </c>
      <c r="M2523" t="str">
        <f t="shared" si="117"/>
        <v>MUDr. Kamila Michálková</v>
      </c>
      <c r="N2523">
        <f t="shared" si="118"/>
        <v>2</v>
      </c>
      <c r="O2523">
        <f t="shared" si="119"/>
        <v>1</v>
      </c>
    </row>
    <row r="2524" spans="1:15" x14ac:dyDescent="0.2">
      <c r="A2524">
        <v>89301347</v>
      </c>
      <c r="B2524" t="s">
        <v>2611</v>
      </c>
      <c r="C2524" t="s">
        <v>2611</v>
      </c>
      <c r="D2524">
        <v>10</v>
      </c>
      <c r="E2524" s="1">
        <v>44470</v>
      </c>
      <c r="G2524" t="s">
        <v>32</v>
      </c>
      <c r="H2524" t="s">
        <v>252</v>
      </c>
      <c r="I2524" t="s">
        <v>411</v>
      </c>
      <c r="K2524">
        <v>0.2</v>
      </c>
      <c r="L2524" t="s">
        <v>36</v>
      </c>
      <c r="M2524" t="str">
        <f t="shared" si="117"/>
        <v>MUDr. Kamila Michálková</v>
      </c>
      <c r="N2524">
        <f t="shared" si="118"/>
        <v>2</v>
      </c>
      <c r="O2524">
        <f t="shared" si="119"/>
        <v>1</v>
      </c>
    </row>
    <row r="2525" spans="1:15" x14ac:dyDescent="0.2">
      <c r="A2525">
        <v>89301093</v>
      </c>
      <c r="B2525" t="s">
        <v>1259</v>
      </c>
      <c r="C2525" t="s">
        <v>229</v>
      </c>
      <c r="D2525">
        <v>5</v>
      </c>
      <c r="E2525" s="1">
        <v>40544</v>
      </c>
      <c r="H2525" t="s">
        <v>203</v>
      </c>
      <c r="I2525" t="s">
        <v>1306</v>
      </c>
      <c r="K2525">
        <v>0.75</v>
      </c>
      <c r="L2525" t="s">
        <v>19</v>
      </c>
      <c r="M2525" t="str">
        <f t="shared" si="117"/>
        <v>Michaela Michejevová</v>
      </c>
      <c r="N2525">
        <f t="shared" si="118"/>
        <v>1</v>
      </c>
      <c r="O2525">
        <f t="shared" si="119"/>
        <v>0.75</v>
      </c>
    </row>
    <row r="2526" spans="1:15" x14ac:dyDescent="0.2">
      <c r="A2526">
        <v>89301251</v>
      </c>
      <c r="B2526" t="s">
        <v>2181</v>
      </c>
      <c r="C2526" t="s">
        <v>77</v>
      </c>
      <c r="D2526">
        <v>5</v>
      </c>
      <c r="E2526" s="1">
        <v>41974</v>
      </c>
      <c r="G2526" t="s">
        <v>2188</v>
      </c>
      <c r="H2526" t="s">
        <v>93</v>
      </c>
      <c r="I2526" t="s">
        <v>2189</v>
      </c>
      <c r="J2526" t="s">
        <v>35</v>
      </c>
      <c r="K2526">
        <v>0.35</v>
      </c>
      <c r="L2526" t="s">
        <v>36</v>
      </c>
      <c r="M2526" t="str">
        <f t="shared" si="117"/>
        <v>MUDr.et MUDr. Petr Michl</v>
      </c>
      <c r="N2526">
        <f t="shared" si="118"/>
        <v>1</v>
      </c>
      <c r="O2526">
        <f t="shared" si="119"/>
        <v>0.35</v>
      </c>
    </row>
    <row r="2527" spans="1:15" x14ac:dyDescent="0.2">
      <c r="A2527">
        <v>89305252</v>
      </c>
      <c r="B2527" t="s">
        <v>2181</v>
      </c>
      <c r="C2527" t="s">
        <v>3158</v>
      </c>
      <c r="D2527">
        <v>15</v>
      </c>
      <c r="E2527" s="1">
        <v>41275</v>
      </c>
      <c r="G2527" t="s">
        <v>32</v>
      </c>
      <c r="H2527" t="s">
        <v>93</v>
      </c>
      <c r="I2527" t="s">
        <v>2189</v>
      </c>
      <c r="K2527">
        <v>0.1</v>
      </c>
      <c r="L2527" t="s">
        <v>3121</v>
      </c>
      <c r="M2527" t="str">
        <f t="shared" si="117"/>
        <v>MUDr. Petr Michl</v>
      </c>
      <c r="N2527">
        <f t="shared" si="118"/>
        <v>1</v>
      </c>
      <c r="O2527">
        <f t="shared" si="119"/>
        <v>0.1</v>
      </c>
    </row>
    <row r="2528" spans="1:15" x14ac:dyDescent="0.2">
      <c r="A2528">
        <v>89301075</v>
      </c>
      <c r="B2528" t="s">
        <v>904</v>
      </c>
      <c r="C2528" t="s">
        <v>981</v>
      </c>
      <c r="D2528">
        <v>10</v>
      </c>
      <c r="E2528" s="1">
        <v>41487</v>
      </c>
      <c r="G2528" t="s">
        <v>32</v>
      </c>
      <c r="H2528" t="s">
        <v>288</v>
      </c>
      <c r="I2528" t="s">
        <v>1055</v>
      </c>
      <c r="K2528">
        <v>0.8</v>
      </c>
      <c r="L2528" t="s">
        <v>36</v>
      </c>
      <c r="M2528" t="str">
        <f t="shared" si="117"/>
        <v>MUDr. Markéta Michlová</v>
      </c>
      <c r="N2528">
        <f t="shared" si="118"/>
        <v>1</v>
      </c>
      <c r="O2528">
        <f t="shared" si="119"/>
        <v>0.8</v>
      </c>
    </row>
    <row r="2529" spans="1:16" x14ac:dyDescent="0.2">
      <c r="A2529">
        <v>89301942</v>
      </c>
      <c r="B2529" t="s">
        <v>3072</v>
      </c>
      <c r="C2529" t="s">
        <v>3072</v>
      </c>
      <c r="D2529">
        <v>10</v>
      </c>
      <c r="E2529" s="1">
        <v>44197</v>
      </c>
      <c r="H2529" t="s">
        <v>148</v>
      </c>
      <c r="I2529" t="s">
        <v>3103</v>
      </c>
      <c r="K2529">
        <v>0.94</v>
      </c>
      <c r="L2529" t="s">
        <v>3074</v>
      </c>
      <c r="M2529" t="str">
        <f t="shared" si="117"/>
        <v>Aleš Mika</v>
      </c>
      <c r="N2529">
        <f t="shared" si="118"/>
        <v>1</v>
      </c>
      <c r="O2529">
        <f t="shared" si="119"/>
        <v>0.94</v>
      </c>
    </row>
    <row r="2530" spans="1:16" x14ac:dyDescent="0.2">
      <c r="A2530">
        <v>89301031</v>
      </c>
      <c r="B2530" t="s">
        <v>485</v>
      </c>
      <c r="C2530" t="s">
        <v>77</v>
      </c>
      <c r="D2530">
        <v>5</v>
      </c>
      <c r="E2530" s="1">
        <v>44562</v>
      </c>
      <c r="H2530" t="s">
        <v>432</v>
      </c>
      <c r="I2530" t="s">
        <v>519</v>
      </c>
      <c r="K2530">
        <v>0.75</v>
      </c>
      <c r="L2530" t="s">
        <v>51</v>
      </c>
      <c r="M2530" t="str">
        <f t="shared" si="117"/>
        <v>Valerie Mikešová</v>
      </c>
      <c r="N2530">
        <f t="shared" si="118"/>
        <v>1</v>
      </c>
      <c r="O2530">
        <f t="shared" si="119"/>
        <v>0.75</v>
      </c>
    </row>
    <row r="2531" spans="1:16" x14ac:dyDescent="0.2">
      <c r="A2531">
        <v>89301031</v>
      </c>
      <c r="B2531" t="s">
        <v>485</v>
      </c>
      <c r="C2531" t="s">
        <v>77</v>
      </c>
      <c r="D2531">
        <v>5</v>
      </c>
      <c r="E2531" s="1">
        <v>39448</v>
      </c>
      <c r="G2531" t="s">
        <v>20</v>
      </c>
      <c r="H2531" t="s">
        <v>145</v>
      </c>
      <c r="I2531" t="s">
        <v>519</v>
      </c>
      <c r="K2531">
        <v>1</v>
      </c>
      <c r="L2531" t="s">
        <v>19</v>
      </c>
      <c r="M2531" t="str">
        <f t="shared" si="117"/>
        <v>Bc. Pavla Mikešová</v>
      </c>
      <c r="N2531">
        <f t="shared" si="118"/>
        <v>1</v>
      </c>
      <c r="O2531">
        <f t="shared" si="119"/>
        <v>1</v>
      </c>
    </row>
    <row r="2532" spans="1:16" x14ac:dyDescent="0.2">
      <c r="A2532">
        <v>89301218</v>
      </c>
      <c r="B2532" t="s">
        <v>2149</v>
      </c>
      <c r="C2532" t="s">
        <v>2149</v>
      </c>
      <c r="D2532">
        <v>10</v>
      </c>
      <c r="E2532" s="1">
        <v>44440</v>
      </c>
      <c r="H2532" t="s">
        <v>25</v>
      </c>
      <c r="I2532" t="s">
        <v>519</v>
      </c>
      <c r="K2532">
        <v>0.5</v>
      </c>
      <c r="L2532" t="s">
        <v>51</v>
      </c>
      <c r="M2532" t="str">
        <f t="shared" si="117"/>
        <v>Marcela Mikešová</v>
      </c>
      <c r="N2532">
        <f t="shared" si="118"/>
        <v>1</v>
      </c>
      <c r="O2532">
        <f t="shared" si="119"/>
        <v>0.5</v>
      </c>
    </row>
    <row r="2533" spans="1:16" x14ac:dyDescent="0.2">
      <c r="A2533">
        <v>89301942</v>
      </c>
      <c r="B2533" t="s">
        <v>3072</v>
      </c>
      <c r="C2533" t="s">
        <v>3072</v>
      </c>
      <c r="D2533">
        <v>10</v>
      </c>
      <c r="E2533" s="1">
        <v>44197</v>
      </c>
      <c r="H2533" t="s">
        <v>885</v>
      </c>
      <c r="I2533" t="s">
        <v>3080</v>
      </c>
      <c r="K2533">
        <v>0.74</v>
      </c>
      <c r="L2533" t="s">
        <v>3074</v>
      </c>
      <c r="M2533" t="str">
        <f t="shared" si="117"/>
        <v>Stanislav Mikiska</v>
      </c>
      <c r="N2533">
        <f t="shared" si="118"/>
        <v>4</v>
      </c>
      <c r="O2533">
        <f t="shared" si="119"/>
        <v>1.88</v>
      </c>
      <c r="P2533" t="s">
        <v>3178</v>
      </c>
    </row>
    <row r="2534" spans="1:16" x14ac:dyDescent="0.2">
      <c r="A2534">
        <v>89301942</v>
      </c>
      <c r="B2534" t="s">
        <v>3072</v>
      </c>
      <c r="C2534" t="s">
        <v>3072</v>
      </c>
      <c r="D2534">
        <v>10</v>
      </c>
      <c r="E2534" s="1">
        <v>44197</v>
      </c>
      <c r="H2534" t="s">
        <v>885</v>
      </c>
      <c r="I2534" t="s">
        <v>3080</v>
      </c>
      <c r="K2534">
        <v>0.2</v>
      </c>
      <c r="L2534" t="s">
        <v>3074</v>
      </c>
      <c r="M2534" t="str">
        <f t="shared" si="117"/>
        <v>Stanislav Mikiska</v>
      </c>
      <c r="N2534">
        <f t="shared" si="118"/>
        <v>4</v>
      </c>
      <c r="O2534">
        <f t="shared" si="119"/>
        <v>1.88</v>
      </c>
      <c r="P2534" t="s">
        <v>3178</v>
      </c>
    </row>
    <row r="2535" spans="1:16" x14ac:dyDescent="0.2">
      <c r="A2535">
        <v>89301942</v>
      </c>
      <c r="B2535" t="s">
        <v>3072</v>
      </c>
      <c r="C2535" t="s">
        <v>3072</v>
      </c>
      <c r="D2535">
        <v>10</v>
      </c>
      <c r="E2535" s="1">
        <v>44197</v>
      </c>
      <c r="H2535" t="s">
        <v>885</v>
      </c>
      <c r="I2535" t="s">
        <v>3080</v>
      </c>
      <c r="K2535">
        <v>0.74</v>
      </c>
      <c r="L2535" t="s">
        <v>3075</v>
      </c>
      <c r="M2535" t="str">
        <f t="shared" si="117"/>
        <v>Stanislav Mikiska</v>
      </c>
      <c r="N2535">
        <f t="shared" si="118"/>
        <v>4</v>
      </c>
      <c r="O2535">
        <f t="shared" si="119"/>
        <v>1.88</v>
      </c>
      <c r="P2535" t="s">
        <v>3178</v>
      </c>
    </row>
    <row r="2536" spans="1:16" x14ac:dyDescent="0.2">
      <c r="A2536">
        <v>89301942</v>
      </c>
      <c r="B2536" t="s">
        <v>3072</v>
      </c>
      <c r="C2536" t="s">
        <v>3072</v>
      </c>
      <c r="D2536">
        <v>10</v>
      </c>
      <c r="E2536" s="1">
        <v>44197</v>
      </c>
      <c r="H2536" t="s">
        <v>885</v>
      </c>
      <c r="I2536" t="s">
        <v>3080</v>
      </c>
      <c r="K2536">
        <v>0.2</v>
      </c>
      <c r="L2536" t="s">
        <v>3075</v>
      </c>
      <c r="M2536" t="str">
        <f t="shared" si="117"/>
        <v>Stanislav Mikiska</v>
      </c>
      <c r="N2536">
        <f t="shared" si="118"/>
        <v>4</v>
      </c>
      <c r="O2536">
        <f t="shared" si="119"/>
        <v>1.88</v>
      </c>
      <c r="P2536" t="s">
        <v>3178</v>
      </c>
    </row>
    <row r="2537" spans="1:16" x14ac:dyDescent="0.2">
      <c r="A2537">
        <v>89301103</v>
      </c>
      <c r="B2537" t="s">
        <v>1326</v>
      </c>
      <c r="C2537" t="s">
        <v>1321</v>
      </c>
      <c r="D2537">
        <v>5</v>
      </c>
      <c r="E2537" s="1">
        <v>44774</v>
      </c>
      <c r="H2537" t="s">
        <v>67</v>
      </c>
      <c r="I2537" t="s">
        <v>1441</v>
      </c>
      <c r="J2537" t="s">
        <v>62</v>
      </c>
      <c r="K2537">
        <v>1</v>
      </c>
      <c r="L2537" t="s">
        <v>51</v>
      </c>
      <c r="M2537" t="str">
        <f t="shared" si="117"/>
        <v>Kateřina Mikisková</v>
      </c>
      <c r="N2537">
        <f t="shared" si="118"/>
        <v>1</v>
      </c>
      <c r="O2537">
        <f t="shared" si="119"/>
        <v>1</v>
      </c>
    </row>
    <row r="2538" spans="1:16" x14ac:dyDescent="0.2">
      <c r="A2538">
        <v>89301181</v>
      </c>
      <c r="B2538" t="s">
        <v>1949</v>
      </c>
      <c r="C2538" t="s">
        <v>1950</v>
      </c>
      <c r="D2538">
        <v>5</v>
      </c>
      <c r="E2538" s="1">
        <v>43221</v>
      </c>
      <c r="G2538" t="s">
        <v>20</v>
      </c>
      <c r="H2538" t="s">
        <v>200</v>
      </c>
      <c r="I2538" t="s">
        <v>1441</v>
      </c>
      <c r="J2538" t="s">
        <v>62</v>
      </c>
      <c r="K2538">
        <v>1</v>
      </c>
      <c r="L2538" t="s">
        <v>51</v>
      </c>
      <c r="M2538" t="str">
        <f t="shared" si="117"/>
        <v>Bc. Martina Mikisková</v>
      </c>
      <c r="N2538">
        <f t="shared" si="118"/>
        <v>1</v>
      </c>
      <c r="O2538">
        <f t="shared" si="119"/>
        <v>1</v>
      </c>
    </row>
    <row r="2539" spans="1:16" x14ac:dyDescent="0.2">
      <c r="A2539">
        <v>89305248</v>
      </c>
      <c r="B2539" t="s">
        <v>3126</v>
      </c>
      <c r="C2539" t="s">
        <v>3147</v>
      </c>
      <c r="D2539">
        <v>15</v>
      </c>
      <c r="E2539" s="1">
        <v>43678</v>
      </c>
      <c r="G2539" t="s">
        <v>2182</v>
      </c>
      <c r="H2539" t="s">
        <v>288</v>
      </c>
      <c r="I2539" t="s">
        <v>3151</v>
      </c>
      <c r="K2539">
        <v>0.05</v>
      </c>
      <c r="L2539" t="s">
        <v>2187</v>
      </c>
      <c r="M2539" t="str">
        <f t="shared" si="117"/>
        <v>MDDr. Markéta Miklasová</v>
      </c>
      <c r="N2539">
        <f t="shared" si="118"/>
        <v>2</v>
      </c>
      <c r="O2539">
        <f t="shared" si="119"/>
        <v>0.05</v>
      </c>
    </row>
    <row r="2540" spans="1:16" x14ac:dyDescent="0.2">
      <c r="A2540">
        <v>89870255</v>
      </c>
      <c r="B2540" t="s">
        <v>2181</v>
      </c>
      <c r="C2540" t="s">
        <v>3167</v>
      </c>
      <c r="D2540">
        <v>15</v>
      </c>
      <c r="E2540" s="1">
        <v>43952</v>
      </c>
      <c r="G2540" t="s">
        <v>2182</v>
      </c>
      <c r="H2540" t="s">
        <v>288</v>
      </c>
      <c r="I2540" t="s">
        <v>3151</v>
      </c>
      <c r="K2540">
        <v>0</v>
      </c>
      <c r="L2540" t="s">
        <v>2187</v>
      </c>
      <c r="M2540" t="str">
        <f t="shared" si="117"/>
        <v>MDDr. Markéta Miklasová</v>
      </c>
      <c r="N2540">
        <f t="shared" si="118"/>
        <v>2</v>
      </c>
      <c r="O2540">
        <f t="shared" si="119"/>
        <v>0.05</v>
      </c>
    </row>
    <row r="2541" spans="1:16" x14ac:dyDescent="0.2">
      <c r="A2541">
        <v>89301042</v>
      </c>
      <c r="B2541" t="s">
        <v>701</v>
      </c>
      <c r="C2541" t="s">
        <v>702</v>
      </c>
      <c r="D2541">
        <v>10</v>
      </c>
      <c r="E2541" s="1">
        <v>41275</v>
      </c>
      <c r="H2541" t="s">
        <v>712</v>
      </c>
      <c r="I2541" t="s">
        <v>713</v>
      </c>
      <c r="K2541">
        <v>1</v>
      </c>
      <c r="L2541" t="s">
        <v>19</v>
      </c>
      <c r="M2541" t="str">
        <f t="shared" si="117"/>
        <v>Milada Miklášová</v>
      </c>
      <c r="N2541">
        <f t="shared" si="118"/>
        <v>1</v>
      </c>
      <c r="O2541">
        <f t="shared" si="119"/>
        <v>1</v>
      </c>
    </row>
    <row r="2542" spans="1:16" x14ac:dyDescent="0.2">
      <c r="A2542">
        <v>89301171</v>
      </c>
      <c r="B2542" t="s">
        <v>1863</v>
      </c>
      <c r="C2542" t="s">
        <v>77</v>
      </c>
      <c r="D2542">
        <v>5</v>
      </c>
      <c r="E2542" s="1">
        <v>44774</v>
      </c>
      <c r="G2542" t="s">
        <v>32</v>
      </c>
      <c r="H2542" t="s">
        <v>200</v>
      </c>
      <c r="I2542" t="s">
        <v>1901</v>
      </c>
      <c r="K2542">
        <v>1</v>
      </c>
      <c r="L2542" t="s">
        <v>167</v>
      </c>
      <c r="M2542" t="str">
        <f t="shared" si="117"/>
        <v>MUDr. Martina Miklušová</v>
      </c>
      <c r="N2542">
        <f t="shared" si="118"/>
        <v>1</v>
      </c>
      <c r="O2542">
        <f t="shared" si="119"/>
        <v>1</v>
      </c>
    </row>
    <row r="2543" spans="1:16" x14ac:dyDescent="0.2">
      <c r="A2543">
        <v>89301075</v>
      </c>
      <c r="B2543" t="s">
        <v>904</v>
      </c>
      <c r="C2543" t="s">
        <v>981</v>
      </c>
      <c r="D2543">
        <v>10</v>
      </c>
      <c r="E2543" s="1">
        <v>44743</v>
      </c>
      <c r="H2543" t="s">
        <v>209</v>
      </c>
      <c r="I2543" t="s">
        <v>1018</v>
      </c>
      <c r="J2543" t="s">
        <v>62</v>
      </c>
      <c r="K2543">
        <v>0.5</v>
      </c>
      <c r="L2543" t="s">
        <v>19</v>
      </c>
      <c r="M2543" t="str">
        <f t="shared" si="117"/>
        <v>Petra Mikmeková</v>
      </c>
      <c r="N2543">
        <f t="shared" si="118"/>
        <v>1</v>
      </c>
      <c r="O2543">
        <f t="shared" si="119"/>
        <v>0.5</v>
      </c>
    </row>
    <row r="2544" spans="1:16" x14ac:dyDescent="0.2">
      <c r="A2544">
        <v>89301054</v>
      </c>
      <c r="B2544" t="s">
        <v>792</v>
      </c>
      <c r="C2544" t="s">
        <v>229</v>
      </c>
      <c r="D2544">
        <v>5</v>
      </c>
      <c r="E2544" s="1">
        <v>44105</v>
      </c>
      <c r="H2544" t="s">
        <v>42</v>
      </c>
      <c r="I2544" t="s">
        <v>796</v>
      </c>
      <c r="K2544">
        <v>0.5</v>
      </c>
      <c r="L2544" t="s">
        <v>19</v>
      </c>
      <c r="M2544" t="str">
        <f t="shared" si="117"/>
        <v>Jana Mikolowitsch</v>
      </c>
      <c r="N2544">
        <f t="shared" si="118"/>
        <v>1</v>
      </c>
      <c r="O2544">
        <f t="shared" si="119"/>
        <v>0.5</v>
      </c>
    </row>
    <row r="2545" spans="1:15" x14ac:dyDescent="0.2">
      <c r="A2545">
        <v>89301042</v>
      </c>
      <c r="B2545" t="s">
        <v>701</v>
      </c>
      <c r="C2545" t="s">
        <v>702</v>
      </c>
      <c r="D2545">
        <v>10</v>
      </c>
      <c r="E2545" s="1">
        <v>42461</v>
      </c>
      <c r="H2545" t="s">
        <v>252</v>
      </c>
      <c r="I2545" t="s">
        <v>704</v>
      </c>
      <c r="K2545">
        <v>1</v>
      </c>
      <c r="L2545" t="s">
        <v>19</v>
      </c>
      <c r="M2545" t="str">
        <f t="shared" si="117"/>
        <v>Kamila Mikolowitschová</v>
      </c>
      <c r="N2545">
        <f t="shared" si="118"/>
        <v>1</v>
      </c>
      <c r="O2545">
        <f t="shared" si="119"/>
        <v>1</v>
      </c>
    </row>
    <row r="2546" spans="1:15" x14ac:dyDescent="0.2">
      <c r="A2546">
        <v>89301121</v>
      </c>
      <c r="B2546" t="s">
        <v>1578</v>
      </c>
      <c r="C2546" t="s">
        <v>77</v>
      </c>
      <c r="D2546">
        <v>5</v>
      </c>
      <c r="E2546" s="1">
        <v>43466</v>
      </c>
      <c r="H2546" t="s">
        <v>354</v>
      </c>
      <c r="I2546" t="s">
        <v>1623</v>
      </c>
      <c r="J2546" t="s">
        <v>62</v>
      </c>
      <c r="K2546">
        <v>1</v>
      </c>
      <c r="L2546" t="s">
        <v>51</v>
      </c>
      <c r="M2546" t="str">
        <f t="shared" si="117"/>
        <v>Nikola Miková</v>
      </c>
      <c r="N2546">
        <f t="shared" si="118"/>
        <v>1</v>
      </c>
      <c r="O2546">
        <f t="shared" si="119"/>
        <v>1</v>
      </c>
    </row>
    <row r="2547" spans="1:15" x14ac:dyDescent="0.2">
      <c r="A2547">
        <v>89301041</v>
      </c>
      <c r="B2547" t="s">
        <v>621</v>
      </c>
      <c r="C2547" t="s">
        <v>77</v>
      </c>
      <c r="D2547">
        <v>5</v>
      </c>
      <c r="E2547" s="1">
        <v>43709</v>
      </c>
      <c r="H2547" t="s">
        <v>687</v>
      </c>
      <c r="I2547" t="s">
        <v>688</v>
      </c>
      <c r="J2547" t="s">
        <v>62</v>
      </c>
      <c r="K2547">
        <v>1</v>
      </c>
      <c r="L2547" t="s">
        <v>51</v>
      </c>
      <c r="M2547" t="str">
        <f t="shared" si="117"/>
        <v>Anežka Mikulášková</v>
      </c>
      <c r="N2547">
        <f t="shared" si="118"/>
        <v>1</v>
      </c>
      <c r="O2547">
        <f t="shared" si="119"/>
        <v>1</v>
      </c>
    </row>
    <row r="2548" spans="1:15" x14ac:dyDescent="0.2">
      <c r="A2548">
        <v>89301276</v>
      </c>
      <c r="B2548" t="s">
        <v>2272</v>
      </c>
      <c r="C2548" t="s">
        <v>2283</v>
      </c>
      <c r="D2548">
        <v>10</v>
      </c>
      <c r="E2548" s="1">
        <v>43221</v>
      </c>
      <c r="G2548" t="s">
        <v>13</v>
      </c>
      <c r="H2548" t="s">
        <v>142</v>
      </c>
      <c r="I2548" t="s">
        <v>688</v>
      </c>
      <c r="K2548">
        <v>1</v>
      </c>
      <c r="L2548" t="s">
        <v>16</v>
      </c>
      <c r="M2548" t="str">
        <f t="shared" si="117"/>
        <v>Mgr. Monika Mikulášková</v>
      </c>
      <c r="N2548">
        <f t="shared" si="118"/>
        <v>1</v>
      </c>
      <c r="O2548">
        <f t="shared" si="119"/>
        <v>1</v>
      </c>
    </row>
    <row r="2549" spans="1:15" x14ac:dyDescent="0.2">
      <c r="A2549">
        <v>89301023</v>
      </c>
      <c r="B2549" t="s">
        <v>304</v>
      </c>
      <c r="C2549" t="s">
        <v>229</v>
      </c>
      <c r="D2549">
        <v>5</v>
      </c>
      <c r="E2549" s="1">
        <v>39448</v>
      </c>
      <c r="H2549" t="s">
        <v>54</v>
      </c>
      <c r="I2549" t="s">
        <v>387</v>
      </c>
      <c r="K2549">
        <v>1</v>
      </c>
      <c r="L2549" t="s">
        <v>51</v>
      </c>
      <c r="M2549" t="str">
        <f t="shared" si="117"/>
        <v>Hana Mikulášová</v>
      </c>
      <c r="N2549">
        <f t="shared" si="118"/>
        <v>1</v>
      </c>
      <c r="O2549">
        <f t="shared" si="119"/>
        <v>1</v>
      </c>
    </row>
    <row r="2550" spans="1:15" x14ac:dyDescent="0.2">
      <c r="A2550">
        <v>89301112</v>
      </c>
      <c r="B2550" t="s">
        <v>1552</v>
      </c>
      <c r="C2550" t="s">
        <v>1553</v>
      </c>
      <c r="D2550">
        <v>10</v>
      </c>
      <c r="E2550" s="1">
        <v>44197</v>
      </c>
      <c r="G2550" t="s">
        <v>20</v>
      </c>
      <c r="H2550" t="s">
        <v>183</v>
      </c>
      <c r="I2550" t="s">
        <v>1555</v>
      </c>
      <c r="K2550">
        <v>1</v>
      </c>
      <c r="L2550" t="s">
        <v>51</v>
      </c>
      <c r="M2550" t="str">
        <f t="shared" si="117"/>
        <v>Bc. Zuzana Mikulíková</v>
      </c>
      <c r="N2550">
        <f t="shared" si="118"/>
        <v>1</v>
      </c>
      <c r="O2550">
        <f t="shared" si="119"/>
        <v>1</v>
      </c>
    </row>
    <row r="2551" spans="1:15" x14ac:dyDescent="0.2">
      <c r="A2551">
        <v>89301600</v>
      </c>
      <c r="B2551" t="s">
        <v>2942</v>
      </c>
      <c r="C2551" t="s">
        <v>2942</v>
      </c>
      <c r="D2551">
        <v>10</v>
      </c>
      <c r="E2551" s="1">
        <v>44287</v>
      </c>
      <c r="H2551" t="s">
        <v>122</v>
      </c>
      <c r="I2551" t="s">
        <v>1555</v>
      </c>
      <c r="K2551">
        <v>0.14199999999999999</v>
      </c>
      <c r="L2551" t="s">
        <v>51</v>
      </c>
      <c r="M2551" t="str">
        <f t="shared" si="117"/>
        <v>Dana Mikulíková</v>
      </c>
      <c r="N2551">
        <f t="shared" si="118"/>
        <v>5</v>
      </c>
      <c r="O2551">
        <f t="shared" si="119"/>
        <v>0.74199999999999999</v>
      </c>
    </row>
    <row r="2552" spans="1:15" x14ac:dyDescent="0.2">
      <c r="A2552">
        <v>89301602</v>
      </c>
      <c r="B2552" t="s">
        <v>3011</v>
      </c>
      <c r="C2552" t="s">
        <v>3012</v>
      </c>
      <c r="D2552">
        <v>10</v>
      </c>
      <c r="E2552" s="1">
        <v>40756</v>
      </c>
      <c r="H2552" t="s">
        <v>122</v>
      </c>
      <c r="I2552" t="s">
        <v>1555</v>
      </c>
      <c r="K2552">
        <v>0.15</v>
      </c>
      <c r="L2552" t="s">
        <v>51</v>
      </c>
      <c r="M2552" t="str">
        <f t="shared" si="117"/>
        <v>Dana Mikulíková</v>
      </c>
      <c r="N2552">
        <f t="shared" si="118"/>
        <v>5</v>
      </c>
      <c r="O2552">
        <f t="shared" si="119"/>
        <v>0.74199999999999999</v>
      </c>
    </row>
    <row r="2553" spans="1:15" x14ac:dyDescent="0.2">
      <c r="A2553">
        <v>89301604</v>
      </c>
      <c r="B2553" t="s">
        <v>3018</v>
      </c>
      <c r="C2553" t="s">
        <v>3019</v>
      </c>
      <c r="D2553">
        <v>10</v>
      </c>
      <c r="E2553" s="1">
        <v>40756</v>
      </c>
      <c r="H2553" t="s">
        <v>122</v>
      </c>
      <c r="I2553" t="s">
        <v>1555</v>
      </c>
      <c r="K2553">
        <v>0.15</v>
      </c>
      <c r="L2553" t="s">
        <v>51</v>
      </c>
      <c r="M2553" t="str">
        <f t="shared" si="117"/>
        <v>Dana Mikulíková</v>
      </c>
      <c r="N2553">
        <f t="shared" si="118"/>
        <v>5</v>
      </c>
      <c r="O2553">
        <f t="shared" si="119"/>
        <v>0.74199999999999999</v>
      </c>
    </row>
    <row r="2554" spans="1:15" x14ac:dyDescent="0.2">
      <c r="A2554">
        <v>89301605</v>
      </c>
      <c r="B2554" t="s">
        <v>3023</v>
      </c>
      <c r="C2554" t="s">
        <v>3024</v>
      </c>
      <c r="D2554">
        <v>10</v>
      </c>
      <c r="E2554" s="1">
        <v>40756</v>
      </c>
      <c r="H2554" t="s">
        <v>122</v>
      </c>
      <c r="I2554" t="s">
        <v>1555</v>
      </c>
      <c r="K2554">
        <v>0.15</v>
      </c>
      <c r="L2554" t="s">
        <v>51</v>
      </c>
      <c r="M2554" t="str">
        <f t="shared" si="117"/>
        <v>Dana Mikulíková</v>
      </c>
      <c r="N2554">
        <f t="shared" si="118"/>
        <v>5</v>
      </c>
      <c r="O2554">
        <f t="shared" si="119"/>
        <v>0.74199999999999999</v>
      </c>
    </row>
    <row r="2555" spans="1:15" x14ac:dyDescent="0.2">
      <c r="A2555">
        <v>89301606</v>
      </c>
      <c r="B2555" t="s">
        <v>3025</v>
      </c>
      <c r="C2555" t="s">
        <v>3026</v>
      </c>
      <c r="D2555">
        <v>10</v>
      </c>
      <c r="E2555" s="1">
        <v>40756</v>
      </c>
      <c r="H2555" t="s">
        <v>122</v>
      </c>
      <c r="I2555" t="s">
        <v>1555</v>
      </c>
      <c r="K2555">
        <v>0.15</v>
      </c>
      <c r="L2555" t="s">
        <v>51</v>
      </c>
      <c r="M2555" t="str">
        <f t="shared" si="117"/>
        <v>Dana Mikulíková</v>
      </c>
      <c r="N2555">
        <f t="shared" si="118"/>
        <v>5</v>
      </c>
      <c r="O2555">
        <f t="shared" si="119"/>
        <v>0.74199999999999999</v>
      </c>
    </row>
    <row r="2556" spans="1:15" x14ac:dyDescent="0.2">
      <c r="A2556">
        <v>89301026</v>
      </c>
      <c r="B2556" t="s">
        <v>304</v>
      </c>
      <c r="C2556" t="s">
        <v>419</v>
      </c>
      <c r="D2556">
        <v>5</v>
      </c>
      <c r="E2556" s="1">
        <v>44013</v>
      </c>
      <c r="H2556" t="s">
        <v>21</v>
      </c>
      <c r="I2556" t="s">
        <v>462</v>
      </c>
      <c r="K2556">
        <v>0.7</v>
      </c>
      <c r="L2556" t="s">
        <v>19</v>
      </c>
      <c r="M2556" t="str">
        <f t="shared" si="117"/>
        <v>Lucie Mikulková</v>
      </c>
      <c r="N2556">
        <f t="shared" si="118"/>
        <v>1</v>
      </c>
      <c r="O2556">
        <f t="shared" si="119"/>
        <v>0.7</v>
      </c>
    </row>
    <row r="2557" spans="1:15" x14ac:dyDescent="0.2">
      <c r="A2557">
        <v>89301075</v>
      </c>
      <c r="B2557" t="s">
        <v>904</v>
      </c>
      <c r="C2557" t="s">
        <v>981</v>
      </c>
      <c r="D2557">
        <v>10</v>
      </c>
      <c r="E2557" s="1">
        <v>43556</v>
      </c>
      <c r="H2557" t="s">
        <v>1019</v>
      </c>
      <c r="I2557" t="s">
        <v>462</v>
      </c>
      <c r="K2557">
        <v>1</v>
      </c>
      <c r="L2557" t="s">
        <v>27</v>
      </c>
      <c r="M2557" t="str">
        <f t="shared" si="117"/>
        <v>Naděžda Mikulková</v>
      </c>
      <c r="N2557">
        <f t="shared" si="118"/>
        <v>1</v>
      </c>
      <c r="O2557">
        <f t="shared" si="119"/>
        <v>1</v>
      </c>
    </row>
    <row r="2558" spans="1:15" x14ac:dyDescent="0.2">
      <c r="A2558">
        <v>89301323</v>
      </c>
      <c r="B2558" t="s">
        <v>2385</v>
      </c>
      <c r="C2558" t="s">
        <v>229</v>
      </c>
      <c r="D2558">
        <v>5</v>
      </c>
      <c r="E2558" s="1">
        <v>44409</v>
      </c>
      <c r="H2558" t="s">
        <v>2426</v>
      </c>
      <c r="I2558" t="s">
        <v>462</v>
      </c>
      <c r="K2558">
        <v>1</v>
      </c>
      <c r="L2558" t="s">
        <v>27</v>
      </c>
      <c r="M2558" t="str">
        <f t="shared" si="117"/>
        <v>Angelika Andrejevna Mikulková</v>
      </c>
      <c r="N2558">
        <f t="shared" si="118"/>
        <v>1</v>
      </c>
      <c r="O2558">
        <f t="shared" si="119"/>
        <v>1</v>
      </c>
    </row>
    <row r="2559" spans="1:15" x14ac:dyDescent="0.2">
      <c r="A2559">
        <v>89301415</v>
      </c>
      <c r="B2559" t="s">
        <v>2770</v>
      </c>
      <c r="C2559" t="s">
        <v>2771</v>
      </c>
      <c r="D2559">
        <v>10</v>
      </c>
      <c r="E2559" s="1">
        <v>44075</v>
      </c>
      <c r="G2559" t="s">
        <v>13</v>
      </c>
      <c r="H2559" t="s">
        <v>183</v>
      </c>
      <c r="I2559" t="s">
        <v>462</v>
      </c>
      <c r="J2559" t="s">
        <v>35</v>
      </c>
      <c r="K2559">
        <v>1</v>
      </c>
      <c r="L2559" t="s">
        <v>1222</v>
      </c>
      <c r="M2559" t="str">
        <f t="shared" si="117"/>
        <v>Mgr. Zuzana Mikulková</v>
      </c>
      <c r="N2559">
        <f t="shared" si="118"/>
        <v>1</v>
      </c>
      <c r="O2559">
        <f t="shared" si="119"/>
        <v>1</v>
      </c>
    </row>
    <row r="2560" spans="1:15" x14ac:dyDescent="0.2">
      <c r="A2560">
        <v>89301113</v>
      </c>
      <c r="B2560" t="s">
        <v>1492</v>
      </c>
      <c r="C2560" t="s">
        <v>229</v>
      </c>
      <c r="D2560">
        <v>5</v>
      </c>
      <c r="E2560" s="1">
        <v>43831</v>
      </c>
      <c r="H2560" t="s">
        <v>56</v>
      </c>
      <c r="I2560" t="s">
        <v>1574</v>
      </c>
      <c r="J2560" t="s">
        <v>62</v>
      </c>
      <c r="K2560">
        <v>1</v>
      </c>
      <c r="L2560" t="s">
        <v>51</v>
      </c>
      <c r="M2560" t="str">
        <f t="shared" si="117"/>
        <v>Veronika Milatová</v>
      </c>
      <c r="N2560">
        <f t="shared" si="118"/>
        <v>1</v>
      </c>
      <c r="O2560">
        <f t="shared" si="119"/>
        <v>1</v>
      </c>
    </row>
    <row r="2561" spans="1:15" x14ac:dyDescent="0.2">
      <c r="A2561">
        <v>89301355</v>
      </c>
      <c r="B2561" t="s">
        <v>2620</v>
      </c>
      <c r="C2561" t="s">
        <v>2621</v>
      </c>
      <c r="D2561">
        <v>10</v>
      </c>
      <c r="E2561" s="1">
        <v>40695</v>
      </c>
      <c r="H2561" t="s">
        <v>145</v>
      </c>
      <c r="I2561" t="s">
        <v>2629</v>
      </c>
      <c r="K2561">
        <v>1</v>
      </c>
      <c r="L2561" t="s">
        <v>51</v>
      </c>
      <c r="M2561" t="str">
        <f t="shared" si="117"/>
        <v>Pavla Milenovská</v>
      </c>
      <c r="N2561">
        <f t="shared" si="118"/>
        <v>1</v>
      </c>
      <c r="O2561">
        <f t="shared" si="119"/>
        <v>1</v>
      </c>
    </row>
    <row r="2562" spans="1:15" x14ac:dyDescent="0.2">
      <c r="A2562">
        <v>89301075</v>
      </c>
      <c r="B2562" t="s">
        <v>904</v>
      </c>
      <c r="C2562" t="s">
        <v>981</v>
      </c>
      <c r="D2562">
        <v>10</v>
      </c>
      <c r="E2562" s="1">
        <v>43282</v>
      </c>
      <c r="G2562" t="s">
        <v>32</v>
      </c>
      <c r="H2562" t="s">
        <v>316</v>
      </c>
      <c r="I2562" t="s">
        <v>996</v>
      </c>
      <c r="K2562">
        <v>1</v>
      </c>
      <c r="L2562" t="s">
        <v>140</v>
      </c>
      <c r="M2562" t="str">
        <f t="shared" si="117"/>
        <v>MUDr. Pavel Minarik</v>
      </c>
      <c r="N2562">
        <f t="shared" si="118"/>
        <v>1</v>
      </c>
      <c r="O2562">
        <f t="shared" si="119"/>
        <v>1</v>
      </c>
    </row>
    <row r="2563" spans="1:15" x14ac:dyDescent="0.2">
      <c r="A2563">
        <v>89301322</v>
      </c>
      <c r="B2563" t="s">
        <v>2385</v>
      </c>
      <c r="C2563" t="s">
        <v>351</v>
      </c>
      <c r="D2563">
        <v>10</v>
      </c>
      <c r="E2563" s="1">
        <v>43466</v>
      </c>
      <c r="H2563" t="s">
        <v>58</v>
      </c>
      <c r="I2563" t="s">
        <v>2419</v>
      </c>
      <c r="K2563">
        <v>1</v>
      </c>
      <c r="L2563" t="s">
        <v>19</v>
      </c>
      <c r="M2563" t="str">
        <f t="shared" ref="M2563:M2626" si="120">IF(G2563="",H2563&amp;" "&amp;I2563,G2563&amp;" "&amp;H2563&amp;" "&amp;I2563)</f>
        <v>Lenka Minariková</v>
      </c>
      <c r="N2563">
        <f t="shared" ref="N2563:N2626" si="121">COUNTIF(M:M,M2563)</f>
        <v>1</v>
      </c>
      <c r="O2563">
        <f t="shared" ref="O2563:O2626" si="122">SUMIFS(K:K,M:M,M2563)</f>
        <v>1</v>
      </c>
    </row>
    <row r="2564" spans="1:15" x14ac:dyDescent="0.2">
      <c r="A2564">
        <v>89301211</v>
      </c>
      <c r="B2564" t="s">
        <v>2044</v>
      </c>
      <c r="C2564" t="s">
        <v>77</v>
      </c>
      <c r="D2564">
        <v>5</v>
      </c>
      <c r="E2564" s="1">
        <v>39448</v>
      </c>
      <c r="G2564" t="s">
        <v>32</v>
      </c>
      <c r="H2564" t="s">
        <v>195</v>
      </c>
      <c r="I2564" t="s">
        <v>2045</v>
      </c>
      <c r="K2564">
        <v>0.9</v>
      </c>
      <c r="L2564" t="s">
        <v>36</v>
      </c>
      <c r="M2564" t="str">
        <f t="shared" si="120"/>
        <v>MUDr. Jiří Minařík</v>
      </c>
      <c r="N2564">
        <f t="shared" si="121"/>
        <v>2</v>
      </c>
      <c r="O2564">
        <f t="shared" si="122"/>
        <v>1</v>
      </c>
    </row>
    <row r="2565" spans="1:15" x14ac:dyDescent="0.2">
      <c r="A2565">
        <v>89301212</v>
      </c>
      <c r="B2565" t="s">
        <v>2044</v>
      </c>
      <c r="C2565" t="s">
        <v>351</v>
      </c>
      <c r="D2565">
        <v>10</v>
      </c>
      <c r="E2565" s="1">
        <v>39448</v>
      </c>
      <c r="G2565" t="s">
        <v>32</v>
      </c>
      <c r="H2565" t="s">
        <v>195</v>
      </c>
      <c r="I2565" t="s">
        <v>2045</v>
      </c>
      <c r="K2565">
        <v>0.1</v>
      </c>
      <c r="L2565" t="s">
        <v>36</v>
      </c>
      <c r="M2565" t="str">
        <f t="shared" si="120"/>
        <v>MUDr. Jiří Minařík</v>
      </c>
      <c r="N2565">
        <f t="shared" si="121"/>
        <v>2</v>
      </c>
      <c r="O2565">
        <f t="shared" si="122"/>
        <v>1</v>
      </c>
    </row>
    <row r="2566" spans="1:15" x14ac:dyDescent="0.2">
      <c r="A2566">
        <v>89301322</v>
      </c>
      <c r="B2566" t="s">
        <v>2385</v>
      </c>
      <c r="C2566" t="s">
        <v>351</v>
      </c>
      <c r="D2566">
        <v>10</v>
      </c>
      <c r="E2566" s="1">
        <v>41791</v>
      </c>
      <c r="G2566" t="s">
        <v>2414</v>
      </c>
      <c r="H2566" t="s">
        <v>195</v>
      </c>
      <c r="I2566" t="s">
        <v>2045</v>
      </c>
      <c r="J2566" t="s">
        <v>35</v>
      </c>
      <c r="K2566">
        <v>1</v>
      </c>
      <c r="L2566" t="s">
        <v>36</v>
      </c>
      <c r="M2566" t="str">
        <f t="shared" si="120"/>
        <v>doc. MUDr. Mgr. Jiří Minařík</v>
      </c>
      <c r="N2566">
        <f t="shared" si="121"/>
        <v>1</v>
      </c>
      <c r="O2566">
        <f t="shared" si="122"/>
        <v>1</v>
      </c>
    </row>
    <row r="2567" spans="1:15" x14ac:dyDescent="0.2">
      <c r="A2567">
        <v>89301073</v>
      </c>
      <c r="B2567" t="s">
        <v>904</v>
      </c>
      <c r="C2567" t="s">
        <v>229</v>
      </c>
      <c r="D2567">
        <v>5</v>
      </c>
      <c r="E2567" s="1">
        <v>43617</v>
      </c>
      <c r="H2567" t="s">
        <v>471</v>
      </c>
      <c r="I2567" t="s">
        <v>925</v>
      </c>
      <c r="K2567">
        <v>1</v>
      </c>
      <c r="L2567" t="s">
        <v>19</v>
      </c>
      <c r="M2567" t="str">
        <f t="shared" si="120"/>
        <v>Zdeňka Minářová</v>
      </c>
      <c r="N2567">
        <f t="shared" si="121"/>
        <v>1</v>
      </c>
      <c r="O2567">
        <f t="shared" si="122"/>
        <v>1</v>
      </c>
    </row>
    <row r="2568" spans="1:15" x14ac:dyDescent="0.2">
      <c r="A2568">
        <v>89301201</v>
      </c>
      <c r="B2568" t="s">
        <v>2018</v>
      </c>
      <c r="C2568" t="s">
        <v>77</v>
      </c>
      <c r="D2568">
        <v>5</v>
      </c>
      <c r="E2568" s="1">
        <v>42491</v>
      </c>
      <c r="H2568" t="s">
        <v>2025</v>
      </c>
      <c r="I2568" t="s">
        <v>2026</v>
      </c>
      <c r="K2568">
        <v>1</v>
      </c>
      <c r="L2568" t="s">
        <v>51</v>
      </c>
      <c r="M2568" t="str">
        <f t="shared" si="120"/>
        <v>Laura Minasjanová</v>
      </c>
      <c r="N2568">
        <f t="shared" si="121"/>
        <v>1</v>
      </c>
      <c r="O2568">
        <f t="shared" si="122"/>
        <v>1</v>
      </c>
    </row>
    <row r="2569" spans="1:15" x14ac:dyDescent="0.2">
      <c r="A2569">
        <v>89301081</v>
      </c>
      <c r="B2569" t="s">
        <v>1125</v>
      </c>
      <c r="C2569" t="s">
        <v>77</v>
      </c>
      <c r="D2569">
        <v>5</v>
      </c>
      <c r="E2569" s="1">
        <v>44713</v>
      </c>
      <c r="G2569" t="s">
        <v>20</v>
      </c>
      <c r="H2569" t="s">
        <v>438</v>
      </c>
      <c r="I2569" t="s">
        <v>1190</v>
      </c>
      <c r="K2569">
        <v>0.5</v>
      </c>
      <c r="L2569" t="s">
        <v>60</v>
      </c>
      <c r="M2569" t="str">
        <f t="shared" si="120"/>
        <v>Bc. Iva Ministrová</v>
      </c>
      <c r="N2569">
        <f t="shared" si="121"/>
        <v>1</v>
      </c>
      <c r="O2569">
        <f t="shared" si="122"/>
        <v>0.5</v>
      </c>
    </row>
    <row r="2570" spans="1:15" x14ac:dyDescent="0.2">
      <c r="A2570">
        <v>89301063</v>
      </c>
      <c r="B2570" t="s">
        <v>808</v>
      </c>
      <c r="C2570" t="s">
        <v>229</v>
      </c>
      <c r="D2570">
        <v>5</v>
      </c>
      <c r="E2570" s="1">
        <v>43497</v>
      </c>
      <c r="H2570" t="s">
        <v>203</v>
      </c>
      <c r="I2570" t="s">
        <v>883</v>
      </c>
      <c r="K2570">
        <v>1</v>
      </c>
      <c r="L2570" t="s">
        <v>51</v>
      </c>
      <c r="M2570" t="str">
        <f t="shared" si="120"/>
        <v>Michaela Misterová</v>
      </c>
      <c r="N2570">
        <f t="shared" si="121"/>
        <v>1</v>
      </c>
      <c r="O2570">
        <f t="shared" si="122"/>
        <v>1</v>
      </c>
    </row>
    <row r="2571" spans="1:15" x14ac:dyDescent="0.2">
      <c r="A2571">
        <v>89301395</v>
      </c>
      <c r="B2571" t="s">
        <v>2727</v>
      </c>
      <c r="C2571" t="s">
        <v>2728</v>
      </c>
      <c r="D2571">
        <v>10</v>
      </c>
      <c r="E2571" s="1">
        <v>44378</v>
      </c>
      <c r="G2571" t="s">
        <v>13</v>
      </c>
      <c r="H2571" t="s">
        <v>42</v>
      </c>
      <c r="I2571" t="s">
        <v>2732</v>
      </c>
      <c r="K2571">
        <v>1</v>
      </c>
      <c r="L2571" t="s">
        <v>1960</v>
      </c>
      <c r="M2571" t="str">
        <f t="shared" si="120"/>
        <v>Mgr. Jana Mišelnická</v>
      </c>
      <c r="N2571">
        <f t="shared" si="121"/>
        <v>1</v>
      </c>
      <c r="O2571">
        <f t="shared" si="122"/>
        <v>1</v>
      </c>
    </row>
    <row r="2572" spans="1:15" x14ac:dyDescent="0.2">
      <c r="A2572">
        <v>89301044</v>
      </c>
      <c r="B2572" t="s">
        <v>701</v>
      </c>
      <c r="C2572" t="s">
        <v>229</v>
      </c>
      <c r="D2572">
        <v>5</v>
      </c>
      <c r="E2572" s="1">
        <v>43009</v>
      </c>
      <c r="H2572" t="s">
        <v>506</v>
      </c>
      <c r="I2572" t="s">
        <v>727</v>
      </c>
      <c r="K2572">
        <v>1</v>
      </c>
      <c r="L2572" t="s">
        <v>19</v>
      </c>
      <c r="M2572" t="str">
        <f t="shared" si="120"/>
        <v>Jaroslava Miškárová</v>
      </c>
      <c r="N2572">
        <f t="shared" si="121"/>
        <v>1</v>
      </c>
      <c r="O2572">
        <f t="shared" si="122"/>
        <v>1</v>
      </c>
    </row>
    <row r="2573" spans="1:15" x14ac:dyDescent="0.2">
      <c r="A2573">
        <v>89301081</v>
      </c>
      <c r="B2573" t="s">
        <v>1125</v>
      </c>
      <c r="C2573" t="s">
        <v>77</v>
      </c>
      <c r="D2573">
        <v>5</v>
      </c>
      <c r="E2573" s="1">
        <v>43983</v>
      </c>
      <c r="G2573" t="s">
        <v>13</v>
      </c>
      <c r="H2573" t="s">
        <v>865</v>
      </c>
      <c r="I2573" t="s">
        <v>1181</v>
      </c>
      <c r="K2573">
        <v>0.25</v>
      </c>
      <c r="L2573" t="s">
        <v>51</v>
      </c>
      <c r="M2573" t="str">
        <f t="shared" si="120"/>
        <v>Mgr. Alice Míšová</v>
      </c>
      <c r="N2573">
        <f t="shared" si="121"/>
        <v>2</v>
      </c>
      <c r="O2573">
        <f t="shared" si="122"/>
        <v>0.75</v>
      </c>
    </row>
    <row r="2574" spans="1:15" x14ac:dyDescent="0.2">
      <c r="A2574">
        <v>89301082</v>
      </c>
      <c r="B2574" t="s">
        <v>1220</v>
      </c>
      <c r="C2574" t="s">
        <v>351</v>
      </c>
      <c r="D2574">
        <v>10</v>
      </c>
      <c r="E2574" s="1">
        <v>43983</v>
      </c>
      <c r="G2574" t="s">
        <v>13</v>
      </c>
      <c r="H2574" t="s">
        <v>865</v>
      </c>
      <c r="I2574" t="s">
        <v>1181</v>
      </c>
      <c r="K2574">
        <v>0.5</v>
      </c>
      <c r="L2574" t="s">
        <v>51</v>
      </c>
      <c r="M2574" t="str">
        <f t="shared" si="120"/>
        <v>Mgr. Alice Míšová</v>
      </c>
      <c r="N2574">
        <f t="shared" si="121"/>
        <v>2</v>
      </c>
      <c r="O2574">
        <f t="shared" si="122"/>
        <v>0.75</v>
      </c>
    </row>
    <row r="2575" spans="1:15" x14ac:dyDescent="0.2">
      <c r="A2575">
        <v>89301251</v>
      </c>
      <c r="B2575" t="s">
        <v>2181</v>
      </c>
      <c r="C2575" t="s">
        <v>77</v>
      </c>
      <c r="D2575">
        <v>5</v>
      </c>
      <c r="E2575" s="1">
        <v>44682</v>
      </c>
      <c r="H2575" t="s">
        <v>54</v>
      </c>
      <c r="I2575" t="s">
        <v>2201</v>
      </c>
      <c r="K2575">
        <v>1</v>
      </c>
      <c r="L2575" t="s">
        <v>51</v>
      </c>
      <c r="M2575" t="str">
        <f t="shared" si="120"/>
        <v>Hana Mišurcová</v>
      </c>
      <c r="N2575">
        <f t="shared" si="121"/>
        <v>1</v>
      </c>
      <c r="O2575">
        <f t="shared" si="122"/>
        <v>1</v>
      </c>
    </row>
    <row r="2576" spans="1:15" x14ac:dyDescent="0.2">
      <c r="A2576">
        <v>89301093</v>
      </c>
      <c r="B2576" t="s">
        <v>1259</v>
      </c>
      <c r="C2576" t="s">
        <v>229</v>
      </c>
      <c r="D2576">
        <v>5</v>
      </c>
      <c r="E2576" s="1">
        <v>41821</v>
      </c>
      <c r="G2576" t="s">
        <v>32</v>
      </c>
      <c r="H2576" t="s">
        <v>781</v>
      </c>
      <c r="I2576" t="s">
        <v>1315</v>
      </c>
      <c r="K2576">
        <v>0.5</v>
      </c>
      <c r="L2576" t="s">
        <v>36</v>
      </c>
      <c r="M2576" t="str">
        <f t="shared" si="120"/>
        <v>MUDr. Vladimír Mišuth</v>
      </c>
      <c r="N2576">
        <f t="shared" si="121"/>
        <v>2</v>
      </c>
      <c r="O2576">
        <f t="shared" si="122"/>
        <v>1</v>
      </c>
    </row>
    <row r="2577" spans="1:15" x14ac:dyDescent="0.2">
      <c r="A2577">
        <v>89301094</v>
      </c>
      <c r="B2577" t="s">
        <v>1259</v>
      </c>
      <c r="C2577" t="s">
        <v>1321</v>
      </c>
      <c r="D2577">
        <v>5</v>
      </c>
      <c r="E2577" s="1">
        <v>44348</v>
      </c>
      <c r="G2577" t="s">
        <v>32</v>
      </c>
      <c r="H2577" t="s">
        <v>781</v>
      </c>
      <c r="I2577" t="s">
        <v>1315</v>
      </c>
      <c r="K2577">
        <v>0.5</v>
      </c>
      <c r="L2577" t="s">
        <v>36</v>
      </c>
      <c r="M2577" t="str">
        <f t="shared" si="120"/>
        <v>MUDr. Vladimír Mišuth</v>
      </c>
      <c r="N2577">
        <f t="shared" si="121"/>
        <v>2</v>
      </c>
      <c r="O2577">
        <f t="shared" si="122"/>
        <v>1</v>
      </c>
    </row>
    <row r="2578" spans="1:15" x14ac:dyDescent="0.2">
      <c r="A2578">
        <v>89301111</v>
      </c>
      <c r="B2578" t="s">
        <v>1492</v>
      </c>
      <c r="C2578" t="s">
        <v>77</v>
      </c>
      <c r="D2578">
        <v>5</v>
      </c>
      <c r="E2578" s="1">
        <v>43709</v>
      </c>
      <c r="G2578" t="s">
        <v>32</v>
      </c>
      <c r="H2578" t="s">
        <v>679</v>
      </c>
      <c r="I2578" t="s">
        <v>1539</v>
      </c>
      <c r="J2578" t="s">
        <v>35</v>
      </c>
      <c r="K2578">
        <v>0.4</v>
      </c>
      <c r="L2578" t="s">
        <v>36</v>
      </c>
      <c r="M2578" t="str">
        <f t="shared" si="120"/>
        <v>MUDr. Ján Mitošinka</v>
      </c>
      <c r="N2578">
        <f t="shared" si="121"/>
        <v>1</v>
      </c>
      <c r="O2578">
        <f t="shared" si="122"/>
        <v>0.4</v>
      </c>
    </row>
    <row r="2579" spans="1:15" x14ac:dyDescent="0.2">
      <c r="A2579">
        <v>89301161</v>
      </c>
      <c r="B2579" t="s">
        <v>1772</v>
      </c>
      <c r="C2579" t="s">
        <v>77</v>
      </c>
      <c r="D2579">
        <v>5</v>
      </c>
      <c r="E2579" s="1">
        <v>43647</v>
      </c>
      <c r="G2579" t="s">
        <v>32</v>
      </c>
      <c r="H2579" t="s">
        <v>86</v>
      </c>
      <c r="I2579" t="s">
        <v>1824</v>
      </c>
      <c r="K2579">
        <v>1</v>
      </c>
      <c r="L2579" t="s">
        <v>140</v>
      </c>
      <c r="M2579" t="str">
        <f t="shared" si="120"/>
        <v>MUDr. Jan Mizera</v>
      </c>
      <c r="N2579">
        <f t="shared" si="121"/>
        <v>1</v>
      </c>
      <c r="O2579">
        <f t="shared" si="122"/>
        <v>1</v>
      </c>
    </row>
    <row r="2580" spans="1:15" x14ac:dyDescent="0.2">
      <c r="A2580">
        <v>89301121</v>
      </c>
      <c r="B2580" t="s">
        <v>1578</v>
      </c>
      <c r="C2580" t="s">
        <v>77</v>
      </c>
      <c r="D2580">
        <v>5</v>
      </c>
      <c r="E2580" s="1">
        <v>44774</v>
      </c>
      <c r="G2580" t="s">
        <v>32</v>
      </c>
      <c r="H2580" t="s">
        <v>74</v>
      </c>
      <c r="I2580" t="s">
        <v>1626</v>
      </c>
      <c r="K2580">
        <v>1</v>
      </c>
      <c r="L2580" t="s">
        <v>167</v>
      </c>
      <c r="M2580" t="str">
        <f t="shared" si="120"/>
        <v>MUDr. Eliška Mižičková</v>
      </c>
      <c r="N2580">
        <f t="shared" si="121"/>
        <v>1</v>
      </c>
      <c r="O2580">
        <f t="shared" si="122"/>
        <v>1</v>
      </c>
    </row>
    <row r="2581" spans="1:15" x14ac:dyDescent="0.2">
      <c r="A2581">
        <v>89301141</v>
      </c>
      <c r="B2581" t="s">
        <v>1700</v>
      </c>
      <c r="C2581" t="s">
        <v>77</v>
      </c>
      <c r="D2581">
        <v>5</v>
      </c>
      <c r="E2581" s="1">
        <v>39448</v>
      </c>
      <c r="G2581" t="s">
        <v>32</v>
      </c>
      <c r="H2581" t="s">
        <v>93</v>
      </c>
      <c r="I2581" t="s">
        <v>1717</v>
      </c>
      <c r="K2581">
        <v>0.2</v>
      </c>
      <c r="L2581" t="s">
        <v>36</v>
      </c>
      <c r="M2581" t="str">
        <f t="shared" si="120"/>
        <v>MUDr. Petr Mlčák</v>
      </c>
      <c r="N2581">
        <f t="shared" si="121"/>
        <v>2</v>
      </c>
      <c r="O2581">
        <f t="shared" si="122"/>
        <v>1</v>
      </c>
    </row>
    <row r="2582" spans="1:15" x14ac:dyDescent="0.2">
      <c r="A2582">
        <v>89301142</v>
      </c>
      <c r="B2582" t="s">
        <v>1700</v>
      </c>
      <c r="C2582" t="s">
        <v>1732</v>
      </c>
      <c r="D2582">
        <v>10</v>
      </c>
      <c r="E2582" s="1">
        <v>39448</v>
      </c>
      <c r="G2582" t="s">
        <v>32</v>
      </c>
      <c r="H2582" t="s">
        <v>93</v>
      </c>
      <c r="I2582" t="s">
        <v>1717</v>
      </c>
      <c r="K2582">
        <v>0.8</v>
      </c>
      <c r="L2582" t="s">
        <v>36</v>
      </c>
      <c r="M2582" t="str">
        <f t="shared" si="120"/>
        <v>MUDr. Petr Mlčák</v>
      </c>
      <c r="N2582">
        <f t="shared" si="121"/>
        <v>2</v>
      </c>
      <c r="O2582">
        <f t="shared" si="122"/>
        <v>1</v>
      </c>
    </row>
    <row r="2583" spans="1:15" x14ac:dyDescent="0.2">
      <c r="A2583">
        <v>89301041</v>
      </c>
      <c r="B2583" t="s">
        <v>621</v>
      </c>
      <c r="C2583" t="s">
        <v>77</v>
      </c>
      <c r="D2583">
        <v>5</v>
      </c>
      <c r="E2583" s="1">
        <v>42979</v>
      </c>
      <c r="G2583" t="s">
        <v>20</v>
      </c>
      <c r="H2583" t="s">
        <v>203</v>
      </c>
      <c r="I2583" t="s">
        <v>681</v>
      </c>
      <c r="K2583">
        <v>1</v>
      </c>
      <c r="L2583" t="s">
        <v>51</v>
      </c>
      <c r="M2583" t="str">
        <f t="shared" si="120"/>
        <v>Bc. Michaela Mlčáková</v>
      </c>
      <c r="N2583">
        <f t="shared" si="121"/>
        <v>1</v>
      </c>
      <c r="O2583">
        <f t="shared" si="122"/>
        <v>1</v>
      </c>
    </row>
    <row r="2584" spans="1:15" x14ac:dyDescent="0.2">
      <c r="A2584">
        <v>89301142</v>
      </c>
      <c r="B2584" t="s">
        <v>1700</v>
      </c>
      <c r="C2584" t="s">
        <v>1732</v>
      </c>
      <c r="D2584">
        <v>10</v>
      </c>
      <c r="E2584" s="1">
        <v>43831</v>
      </c>
      <c r="G2584" t="s">
        <v>32</v>
      </c>
      <c r="H2584" t="s">
        <v>44</v>
      </c>
      <c r="I2584" t="s">
        <v>681</v>
      </c>
      <c r="K2584">
        <v>0.4</v>
      </c>
      <c r="L2584" t="s">
        <v>36</v>
      </c>
      <c r="M2584" t="str">
        <f t="shared" si="120"/>
        <v>MUDr. Eva Mlčáková</v>
      </c>
      <c r="N2584">
        <f t="shared" si="121"/>
        <v>1</v>
      </c>
      <c r="O2584">
        <f t="shared" si="122"/>
        <v>0.4</v>
      </c>
    </row>
    <row r="2585" spans="1:15" x14ac:dyDescent="0.2">
      <c r="A2585">
        <v>89301104</v>
      </c>
      <c r="B2585" t="s">
        <v>1326</v>
      </c>
      <c r="C2585" t="s">
        <v>1461</v>
      </c>
      <c r="D2585">
        <v>10</v>
      </c>
      <c r="E2585" s="1">
        <v>39448</v>
      </c>
      <c r="H2585" t="s">
        <v>793</v>
      </c>
      <c r="I2585" t="s">
        <v>1464</v>
      </c>
      <c r="K2585">
        <v>1</v>
      </c>
      <c r="L2585" t="s">
        <v>19</v>
      </c>
      <c r="M2585" t="str">
        <f t="shared" si="120"/>
        <v>Soňa Mlčochová</v>
      </c>
      <c r="N2585">
        <f t="shared" si="121"/>
        <v>1</v>
      </c>
      <c r="O2585">
        <f t="shared" si="122"/>
        <v>1</v>
      </c>
    </row>
    <row r="2586" spans="1:15" x14ac:dyDescent="0.2">
      <c r="A2586">
        <v>89301201</v>
      </c>
      <c r="B2586" t="s">
        <v>2018</v>
      </c>
      <c r="C2586" t="s">
        <v>77</v>
      </c>
      <c r="D2586">
        <v>5</v>
      </c>
      <c r="E2586" s="1">
        <v>44044</v>
      </c>
      <c r="H2586" t="s">
        <v>107</v>
      </c>
      <c r="I2586" t="s">
        <v>1464</v>
      </c>
      <c r="J2586" t="s">
        <v>62</v>
      </c>
      <c r="K2586">
        <v>1</v>
      </c>
      <c r="L2586" t="s">
        <v>51</v>
      </c>
      <c r="M2586" t="str">
        <f t="shared" si="120"/>
        <v>Ivana Mlčochová</v>
      </c>
      <c r="N2586">
        <f t="shared" si="121"/>
        <v>1</v>
      </c>
      <c r="O2586">
        <f t="shared" si="122"/>
        <v>1</v>
      </c>
    </row>
    <row r="2587" spans="1:15" x14ac:dyDescent="0.2">
      <c r="A2587">
        <v>89301282</v>
      </c>
      <c r="B2587" t="s">
        <v>2286</v>
      </c>
      <c r="C2587" t="s">
        <v>2287</v>
      </c>
      <c r="D2587">
        <v>10</v>
      </c>
      <c r="E2587" s="1">
        <v>41821</v>
      </c>
      <c r="H2587" t="s">
        <v>203</v>
      </c>
      <c r="I2587" t="s">
        <v>1464</v>
      </c>
      <c r="K2587">
        <v>0.9</v>
      </c>
      <c r="L2587" t="s">
        <v>19</v>
      </c>
      <c r="M2587" t="str">
        <f t="shared" si="120"/>
        <v>Michaela Mlčochová</v>
      </c>
      <c r="N2587">
        <f t="shared" si="121"/>
        <v>2</v>
      </c>
      <c r="O2587">
        <f t="shared" si="122"/>
        <v>1</v>
      </c>
    </row>
    <row r="2588" spans="1:15" x14ac:dyDescent="0.2">
      <c r="A2588">
        <v>89301283</v>
      </c>
      <c r="B2588" t="s">
        <v>2298</v>
      </c>
      <c r="C2588" t="s">
        <v>2299</v>
      </c>
      <c r="D2588">
        <v>10</v>
      </c>
      <c r="E2588" s="1">
        <v>39448</v>
      </c>
      <c r="H2588" t="s">
        <v>203</v>
      </c>
      <c r="I2588" t="s">
        <v>1464</v>
      </c>
      <c r="K2588">
        <v>0.1</v>
      </c>
      <c r="L2588" t="s">
        <v>19</v>
      </c>
      <c r="M2588" t="str">
        <f t="shared" si="120"/>
        <v>Michaela Mlčochová</v>
      </c>
      <c r="N2588">
        <f t="shared" si="121"/>
        <v>2</v>
      </c>
      <c r="O2588">
        <f t="shared" si="122"/>
        <v>1</v>
      </c>
    </row>
    <row r="2589" spans="1:15" x14ac:dyDescent="0.2">
      <c r="A2589">
        <v>89301345</v>
      </c>
      <c r="B2589" t="s">
        <v>2549</v>
      </c>
      <c r="C2589" t="s">
        <v>2550</v>
      </c>
      <c r="D2589">
        <v>10</v>
      </c>
      <c r="E2589" s="1">
        <v>39448</v>
      </c>
      <c r="H2589" t="s">
        <v>39</v>
      </c>
      <c r="I2589" t="s">
        <v>1464</v>
      </c>
      <c r="K2589">
        <v>1</v>
      </c>
      <c r="L2589" t="s">
        <v>51</v>
      </c>
      <c r="M2589" t="str">
        <f t="shared" si="120"/>
        <v>Jitka Mlčochová</v>
      </c>
      <c r="N2589">
        <f t="shared" si="121"/>
        <v>1</v>
      </c>
      <c r="O2589">
        <f t="shared" si="122"/>
        <v>1</v>
      </c>
    </row>
    <row r="2590" spans="1:15" x14ac:dyDescent="0.2">
      <c r="A2590">
        <v>89301031</v>
      </c>
      <c r="B2590" t="s">
        <v>485</v>
      </c>
      <c r="C2590" t="s">
        <v>77</v>
      </c>
      <c r="D2590">
        <v>5</v>
      </c>
      <c r="E2590" s="1">
        <v>44423</v>
      </c>
      <c r="H2590" t="s">
        <v>110</v>
      </c>
      <c r="I2590" t="s">
        <v>524</v>
      </c>
      <c r="K2590">
        <v>1</v>
      </c>
      <c r="L2590" t="s">
        <v>60</v>
      </c>
      <c r="M2590" t="str">
        <f t="shared" si="120"/>
        <v>Renáta Mlčůchová</v>
      </c>
      <c r="N2590">
        <f t="shared" si="121"/>
        <v>1</v>
      </c>
      <c r="O2590">
        <f t="shared" si="122"/>
        <v>1</v>
      </c>
    </row>
    <row r="2591" spans="1:15" x14ac:dyDescent="0.2">
      <c r="A2591">
        <v>89301041</v>
      </c>
      <c r="B2591" t="s">
        <v>621</v>
      </c>
      <c r="C2591" t="s">
        <v>77</v>
      </c>
      <c r="D2591">
        <v>5</v>
      </c>
      <c r="E2591" s="1">
        <v>44764</v>
      </c>
      <c r="H2591" t="s">
        <v>42</v>
      </c>
      <c r="I2591" t="s">
        <v>524</v>
      </c>
      <c r="K2591">
        <v>0.5</v>
      </c>
      <c r="L2591" t="s">
        <v>51</v>
      </c>
      <c r="M2591" t="str">
        <f t="shared" si="120"/>
        <v>Jana Mlčůchová</v>
      </c>
      <c r="N2591">
        <f t="shared" si="121"/>
        <v>1</v>
      </c>
      <c r="O2591">
        <f t="shared" si="122"/>
        <v>0.5</v>
      </c>
    </row>
    <row r="2592" spans="1:15" x14ac:dyDescent="0.2">
      <c r="A2592">
        <v>89301101</v>
      </c>
      <c r="B2592" t="s">
        <v>1326</v>
      </c>
      <c r="C2592" t="s">
        <v>77</v>
      </c>
      <c r="D2592">
        <v>5</v>
      </c>
      <c r="E2592" s="1">
        <v>44470</v>
      </c>
      <c r="H2592" t="s">
        <v>200</v>
      </c>
      <c r="I2592" t="s">
        <v>1376</v>
      </c>
      <c r="K2592">
        <v>0.5</v>
      </c>
      <c r="L2592" t="s">
        <v>19</v>
      </c>
      <c r="M2592" t="str">
        <f t="shared" si="120"/>
        <v>Martina Mocková</v>
      </c>
      <c r="N2592">
        <f t="shared" si="121"/>
        <v>1</v>
      </c>
      <c r="O2592">
        <f t="shared" si="122"/>
        <v>0.5</v>
      </c>
    </row>
    <row r="2593" spans="1:15" x14ac:dyDescent="0.2">
      <c r="A2593">
        <v>89301051</v>
      </c>
      <c r="B2593" t="s">
        <v>761</v>
      </c>
      <c r="C2593" t="s">
        <v>77</v>
      </c>
      <c r="D2593">
        <v>5</v>
      </c>
      <c r="E2593" s="1">
        <v>39448</v>
      </c>
      <c r="G2593" t="s">
        <v>32</v>
      </c>
      <c r="H2593" t="s">
        <v>288</v>
      </c>
      <c r="I2593" t="s">
        <v>766</v>
      </c>
      <c r="J2593" t="s">
        <v>35</v>
      </c>
      <c r="K2593">
        <v>0.3</v>
      </c>
      <c r="L2593" t="s">
        <v>36</v>
      </c>
      <c r="M2593" t="str">
        <f t="shared" si="120"/>
        <v>MUDr. Markéta Mocňáková</v>
      </c>
      <c r="N2593">
        <f t="shared" si="121"/>
        <v>5</v>
      </c>
      <c r="O2593">
        <f t="shared" si="122"/>
        <v>1</v>
      </c>
    </row>
    <row r="2594" spans="1:15" x14ac:dyDescent="0.2">
      <c r="A2594">
        <v>89301052</v>
      </c>
      <c r="B2594" t="s">
        <v>788</v>
      </c>
      <c r="C2594" t="s">
        <v>351</v>
      </c>
      <c r="D2594">
        <v>10</v>
      </c>
      <c r="E2594" s="1">
        <v>42461</v>
      </c>
      <c r="G2594" t="s">
        <v>32</v>
      </c>
      <c r="H2594" t="s">
        <v>288</v>
      </c>
      <c r="I2594" t="s">
        <v>766</v>
      </c>
      <c r="J2594" t="s">
        <v>35</v>
      </c>
      <c r="K2594">
        <v>0.1</v>
      </c>
      <c r="L2594" t="s">
        <v>36</v>
      </c>
      <c r="M2594" t="str">
        <f t="shared" si="120"/>
        <v>MUDr. Markéta Mocňáková</v>
      </c>
      <c r="N2594">
        <f t="shared" si="121"/>
        <v>5</v>
      </c>
      <c r="O2594">
        <f t="shared" si="122"/>
        <v>1</v>
      </c>
    </row>
    <row r="2595" spans="1:15" x14ac:dyDescent="0.2">
      <c r="A2595">
        <v>89301054</v>
      </c>
      <c r="B2595" t="s">
        <v>792</v>
      </c>
      <c r="C2595" t="s">
        <v>229</v>
      </c>
      <c r="D2595">
        <v>5</v>
      </c>
      <c r="E2595" s="1">
        <v>39448</v>
      </c>
      <c r="G2595" t="s">
        <v>32</v>
      </c>
      <c r="H2595" t="s">
        <v>288</v>
      </c>
      <c r="I2595" t="s">
        <v>766</v>
      </c>
      <c r="J2595" t="s">
        <v>35</v>
      </c>
      <c r="K2595">
        <v>0.2</v>
      </c>
      <c r="L2595" t="s">
        <v>36</v>
      </c>
      <c r="M2595" t="str">
        <f t="shared" si="120"/>
        <v>MUDr. Markéta Mocňáková</v>
      </c>
      <c r="N2595">
        <f t="shared" si="121"/>
        <v>5</v>
      </c>
      <c r="O2595">
        <f t="shared" si="122"/>
        <v>1</v>
      </c>
    </row>
    <row r="2596" spans="1:15" x14ac:dyDescent="0.2">
      <c r="A2596">
        <v>89301056</v>
      </c>
      <c r="B2596" t="s">
        <v>805</v>
      </c>
      <c r="C2596" t="s">
        <v>806</v>
      </c>
      <c r="D2596">
        <v>10</v>
      </c>
      <c r="E2596" s="1">
        <v>39448</v>
      </c>
      <c r="G2596" t="s">
        <v>32</v>
      </c>
      <c r="H2596" t="s">
        <v>288</v>
      </c>
      <c r="I2596" t="s">
        <v>766</v>
      </c>
      <c r="J2596" t="s">
        <v>35</v>
      </c>
      <c r="K2596">
        <v>0.4</v>
      </c>
      <c r="L2596" t="s">
        <v>36</v>
      </c>
      <c r="M2596" t="str">
        <f t="shared" si="120"/>
        <v>MUDr. Markéta Mocňáková</v>
      </c>
      <c r="N2596">
        <f t="shared" si="121"/>
        <v>5</v>
      </c>
      <c r="O2596">
        <f t="shared" si="122"/>
        <v>1</v>
      </c>
    </row>
    <row r="2597" spans="1:15" x14ac:dyDescent="0.2">
      <c r="A2597">
        <v>89301602</v>
      </c>
      <c r="B2597" t="s">
        <v>3011</v>
      </c>
      <c r="C2597" t="s">
        <v>3012</v>
      </c>
      <c r="D2597">
        <v>10</v>
      </c>
      <c r="E2597" s="1">
        <v>40179</v>
      </c>
      <c r="G2597" t="s">
        <v>32</v>
      </c>
      <c r="H2597" t="s">
        <v>288</v>
      </c>
      <c r="I2597" t="s">
        <v>766</v>
      </c>
      <c r="J2597" t="s">
        <v>35</v>
      </c>
      <c r="K2597">
        <v>0</v>
      </c>
      <c r="L2597" t="s">
        <v>36</v>
      </c>
      <c r="M2597" t="str">
        <f t="shared" si="120"/>
        <v>MUDr. Markéta Mocňáková</v>
      </c>
      <c r="N2597">
        <f t="shared" si="121"/>
        <v>5</v>
      </c>
      <c r="O2597">
        <f t="shared" si="122"/>
        <v>1</v>
      </c>
    </row>
    <row r="2598" spans="1:15" x14ac:dyDescent="0.2">
      <c r="A2598">
        <v>89301211</v>
      </c>
      <c r="B2598" t="s">
        <v>2044</v>
      </c>
      <c r="C2598" t="s">
        <v>77</v>
      </c>
      <c r="D2598">
        <v>5</v>
      </c>
      <c r="E2598" s="1">
        <v>43191</v>
      </c>
      <c r="G2598" t="s">
        <v>78</v>
      </c>
      <c r="H2598" t="s">
        <v>2055</v>
      </c>
      <c r="I2598" t="s">
        <v>2056</v>
      </c>
      <c r="J2598" t="s">
        <v>35</v>
      </c>
      <c r="K2598">
        <v>0.35</v>
      </c>
      <c r="L2598" t="s">
        <v>36</v>
      </c>
      <c r="M2598" t="str">
        <f t="shared" si="120"/>
        <v>doc. MUDr. Beatrice Mohelníková Duchoňová</v>
      </c>
      <c r="N2598">
        <f t="shared" si="121"/>
        <v>2</v>
      </c>
      <c r="O2598">
        <f t="shared" si="122"/>
        <v>0.6</v>
      </c>
    </row>
    <row r="2599" spans="1:15" x14ac:dyDescent="0.2">
      <c r="A2599">
        <v>89301212</v>
      </c>
      <c r="B2599" t="s">
        <v>2044</v>
      </c>
      <c r="C2599" t="s">
        <v>351</v>
      </c>
      <c r="D2599">
        <v>10</v>
      </c>
      <c r="E2599" s="1">
        <v>43191</v>
      </c>
      <c r="G2599" t="s">
        <v>78</v>
      </c>
      <c r="H2599" t="s">
        <v>2055</v>
      </c>
      <c r="I2599" t="s">
        <v>2056</v>
      </c>
      <c r="J2599" t="s">
        <v>35</v>
      </c>
      <c r="K2599">
        <v>0.25</v>
      </c>
      <c r="L2599" t="s">
        <v>36</v>
      </c>
      <c r="M2599" t="str">
        <f t="shared" si="120"/>
        <v>doc. MUDr. Beatrice Mohelníková Duchoňová</v>
      </c>
      <c r="N2599">
        <f t="shared" si="121"/>
        <v>2</v>
      </c>
      <c r="O2599">
        <f t="shared" si="122"/>
        <v>0.6</v>
      </c>
    </row>
    <row r="2600" spans="1:15" x14ac:dyDescent="0.2">
      <c r="A2600">
        <v>89301212</v>
      </c>
      <c r="B2600" t="s">
        <v>2044</v>
      </c>
      <c r="C2600" t="s">
        <v>351</v>
      </c>
      <c r="D2600">
        <v>10</v>
      </c>
      <c r="E2600" s="1">
        <v>44287</v>
      </c>
      <c r="H2600" t="s">
        <v>25</v>
      </c>
      <c r="I2600" t="s">
        <v>2098</v>
      </c>
      <c r="K2600">
        <v>0.5</v>
      </c>
      <c r="L2600" t="s">
        <v>19</v>
      </c>
      <c r="M2600" t="str">
        <f t="shared" si="120"/>
        <v>Marcela Mojová</v>
      </c>
      <c r="N2600">
        <f t="shared" si="121"/>
        <v>2</v>
      </c>
      <c r="O2600">
        <f t="shared" si="122"/>
        <v>1</v>
      </c>
    </row>
    <row r="2601" spans="1:15" x14ac:dyDescent="0.2">
      <c r="A2601">
        <v>89301218</v>
      </c>
      <c r="B2601" t="s">
        <v>2149</v>
      </c>
      <c r="C2601" t="s">
        <v>2149</v>
      </c>
      <c r="D2601">
        <v>10</v>
      </c>
      <c r="E2601" s="1">
        <v>44287</v>
      </c>
      <c r="H2601" t="s">
        <v>25</v>
      </c>
      <c r="I2601" t="s">
        <v>2098</v>
      </c>
      <c r="K2601">
        <v>0.5</v>
      </c>
      <c r="L2601" t="s">
        <v>19</v>
      </c>
      <c r="M2601" t="str">
        <f t="shared" si="120"/>
        <v>Marcela Mojová</v>
      </c>
      <c r="N2601">
        <f t="shared" si="121"/>
        <v>2</v>
      </c>
      <c r="O2601">
        <f t="shared" si="122"/>
        <v>1</v>
      </c>
    </row>
    <row r="2602" spans="1:15" x14ac:dyDescent="0.2">
      <c r="A2602">
        <v>89301415</v>
      </c>
      <c r="B2602" t="s">
        <v>2770</v>
      </c>
      <c r="C2602" t="s">
        <v>2771</v>
      </c>
      <c r="D2602">
        <v>10</v>
      </c>
      <c r="E2602" s="1">
        <v>41974</v>
      </c>
      <c r="G2602" t="s">
        <v>887</v>
      </c>
      <c r="H2602" t="s">
        <v>354</v>
      </c>
      <c r="I2602" t="s">
        <v>2780</v>
      </c>
      <c r="K2602">
        <v>1</v>
      </c>
      <c r="L2602" t="s">
        <v>1111</v>
      </c>
      <c r="M2602" t="str">
        <f t="shared" si="120"/>
        <v>Ing. Bc. Nikola Mojtková</v>
      </c>
      <c r="N2602">
        <f t="shared" si="121"/>
        <v>1</v>
      </c>
      <c r="O2602">
        <f t="shared" si="122"/>
        <v>1</v>
      </c>
    </row>
    <row r="2603" spans="1:15" x14ac:dyDescent="0.2">
      <c r="A2603">
        <v>89301192</v>
      </c>
      <c r="B2603" t="s">
        <v>2008</v>
      </c>
      <c r="C2603" t="s">
        <v>351</v>
      </c>
      <c r="D2603">
        <v>10</v>
      </c>
      <c r="E2603" s="1">
        <v>43800</v>
      </c>
      <c r="H2603" t="s">
        <v>314</v>
      </c>
      <c r="I2603" t="s">
        <v>2013</v>
      </c>
      <c r="K2603">
        <v>0.5</v>
      </c>
      <c r="L2603" t="s">
        <v>60</v>
      </c>
      <c r="M2603" t="str">
        <f t="shared" si="120"/>
        <v>Pavlína Molíková</v>
      </c>
      <c r="N2603">
        <f t="shared" si="121"/>
        <v>1</v>
      </c>
      <c r="O2603">
        <f t="shared" si="122"/>
        <v>0.5</v>
      </c>
    </row>
    <row r="2604" spans="1:15" x14ac:dyDescent="0.2">
      <c r="A2604">
        <v>89301041</v>
      </c>
      <c r="B2604" t="s">
        <v>621</v>
      </c>
      <c r="C2604" t="s">
        <v>77</v>
      </c>
      <c r="D2604">
        <v>5</v>
      </c>
      <c r="E2604" s="1">
        <v>43497</v>
      </c>
      <c r="G2604" t="s">
        <v>32</v>
      </c>
      <c r="H2604" t="s">
        <v>679</v>
      </c>
      <c r="I2604" t="s">
        <v>680</v>
      </c>
      <c r="K2604">
        <v>0.8</v>
      </c>
      <c r="L2604" t="s">
        <v>140</v>
      </c>
      <c r="M2604" t="str">
        <f t="shared" si="120"/>
        <v>MUDr. Ján Molnár</v>
      </c>
      <c r="N2604">
        <f t="shared" si="121"/>
        <v>1</v>
      </c>
      <c r="O2604">
        <f t="shared" si="122"/>
        <v>0.8</v>
      </c>
    </row>
    <row r="2605" spans="1:15" x14ac:dyDescent="0.2">
      <c r="A2605">
        <v>89301600</v>
      </c>
      <c r="B2605" t="s">
        <v>2942</v>
      </c>
      <c r="C2605" t="s">
        <v>2942</v>
      </c>
      <c r="D2605">
        <v>10</v>
      </c>
      <c r="E2605" s="1">
        <v>44287</v>
      </c>
      <c r="G2605" t="s">
        <v>20</v>
      </c>
      <c r="H2605" t="s">
        <v>203</v>
      </c>
      <c r="I2605" t="s">
        <v>2983</v>
      </c>
      <c r="K2605">
        <v>0.14199999999999999</v>
      </c>
      <c r="L2605" t="s">
        <v>51</v>
      </c>
      <c r="M2605" t="str">
        <f t="shared" si="120"/>
        <v>Bc. Michaela Moničová</v>
      </c>
      <c r="N2605">
        <f t="shared" si="121"/>
        <v>7</v>
      </c>
      <c r="O2605">
        <f t="shared" si="122"/>
        <v>0.99399999999999999</v>
      </c>
    </row>
    <row r="2606" spans="1:15" x14ac:dyDescent="0.2">
      <c r="A2606">
        <v>89301602</v>
      </c>
      <c r="B2606" t="s">
        <v>3011</v>
      </c>
      <c r="C2606" t="s">
        <v>3012</v>
      </c>
      <c r="D2606">
        <v>10</v>
      </c>
      <c r="E2606" s="1">
        <v>44166</v>
      </c>
      <c r="G2606" t="s">
        <v>20</v>
      </c>
      <c r="H2606" t="s">
        <v>203</v>
      </c>
      <c r="I2606" t="s">
        <v>2983</v>
      </c>
      <c r="K2606">
        <v>0.14199999999999999</v>
      </c>
      <c r="L2606" t="s">
        <v>51</v>
      </c>
      <c r="M2606" t="str">
        <f t="shared" si="120"/>
        <v>Bc. Michaela Moničová</v>
      </c>
      <c r="N2606">
        <f t="shared" si="121"/>
        <v>7</v>
      </c>
      <c r="O2606">
        <f t="shared" si="122"/>
        <v>0.99399999999999999</v>
      </c>
    </row>
    <row r="2607" spans="1:15" x14ac:dyDescent="0.2">
      <c r="A2607">
        <v>89301604</v>
      </c>
      <c r="B2607" t="s">
        <v>3018</v>
      </c>
      <c r="C2607" t="s">
        <v>3019</v>
      </c>
      <c r="D2607">
        <v>10</v>
      </c>
      <c r="E2607" s="1">
        <v>44166</v>
      </c>
      <c r="G2607" t="s">
        <v>20</v>
      </c>
      <c r="H2607" t="s">
        <v>203</v>
      </c>
      <c r="I2607" t="s">
        <v>2983</v>
      </c>
      <c r="K2607">
        <v>0.14199999999999999</v>
      </c>
      <c r="L2607" t="s">
        <v>51</v>
      </c>
      <c r="M2607" t="str">
        <f t="shared" si="120"/>
        <v>Bc. Michaela Moničová</v>
      </c>
      <c r="N2607">
        <f t="shared" si="121"/>
        <v>7</v>
      </c>
      <c r="O2607">
        <f t="shared" si="122"/>
        <v>0.99399999999999999</v>
      </c>
    </row>
    <row r="2608" spans="1:15" x14ac:dyDescent="0.2">
      <c r="A2608">
        <v>89301605</v>
      </c>
      <c r="B2608" t="s">
        <v>3023</v>
      </c>
      <c r="C2608" t="s">
        <v>3024</v>
      </c>
      <c r="D2608">
        <v>10</v>
      </c>
      <c r="E2608" s="1">
        <v>44166</v>
      </c>
      <c r="G2608" t="s">
        <v>20</v>
      </c>
      <c r="H2608" t="s">
        <v>203</v>
      </c>
      <c r="I2608" t="s">
        <v>2983</v>
      </c>
      <c r="K2608">
        <v>0.14199999999999999</v>
      </c>
      <c r="L2608" t="s">
        <v>51</v>
      </c>
      <c r="M2608" t="str">
        <f t="shared" si="120"/>
        <v>Bc. Michaela Moničová</v>
      </c>
      <c r="N2608">
        <f t="shared" si="121"/>
        <v>7</v>
      </c>
      <c r="O2608">
        <f t="shared" si="122"/>
        <v>0.99399999999999999</v>
      </c>
    </row>
    <row r="2609" spans="1:15" x14ac:dyDescent="0.2">
      <c r="A2609">
        <v>89301606</v>
      </c>
      <c r="B2609" t="s">
        <v>3025</v>
      </c>
      <c r="C2609" t="s">
        <v>3026</v>
      </c>
      <c r="D2609">
        <v>10</v>
      </c>
      <c r="E2609" s="1">
        <v>44166</v>
      </c>
      <c r="G2609" t="s">
        <v>20</v>
      </c>
      <c r="H2609" t="s">
        <v>203</v>
      </c>
      <c r="I2609" t="s">
        <v>2983</v>
      </c>
      <c r="K2609">
        <v>0.14199999999999999</v>
      </c>
      <c r="L2609" t="s">
        <v>51</v>
      </c>
      <c r="M2609" t="str">
        <f t="shared" si="120"/>
        <v>Bc. Michaela Moničová</v>
      </c>
      <c r="N2609">
        <f t="shared" si="121"/>
        <v>7</v>
      </c>
      <c r="O2609">
        <f t="shared" si="122"/>
        <v>0.99399999999999999</v>
      </c>
    </row>
    <row r="2610" spans="1:15" x14ac:dyDescent="0.2">
      <c r="A2610">
        <v>89301607</v>
      </c>
      <c r="B2610" t="s">
        <v>3027</v>
      </c>
      <c r="C2610" t="s">
        <v>3028</v>
      </c>
      <c r="D2610">
        <v>10</v>
      </c>
      <c r="E2610" s="1">
        <v>44166</v>
      </c>
      <c r="G2610" t="s">
        <v>20</v>
      </c>
      <c r="H2610" t="s">
        <v>203</v>
      </c>
      <c r="I2610" t="s">
        <v>2983</v>
      </c>
      <c r="K2610">
        <v>0.14199999999999999</v>
      </c>
      <c r="L2610" t="s">
        <v>51</v>
      </c>
      <c r="M2610" t="str">
        <f t="shared" si="120"/>
        <v>Bc. Michaela Moničová</v>
      </c>
      <c r="N2610">
        <f t="shared" si="121"/>
        <v>7</v>
      </c>
      <c r="O2610">
        <f t="shared" si="122"/>
        <v>0.99399999999999999</v>
      </c>
    </row>
    <row r="2611" spans="1:15" x14ac:dyDescent="0.2">
      <c r="A2611">
        <v>89301608</v>
      </c>
      <c r="B2611" t="s">
        <v>3029</v>
      </c>
      <c r="C2611" t="s">
        <v>3029</v>
      </c>
      <c r="D2611">
        <v>10</v>
      </c>
      <c r="E2611" s="1">
        <v>44166</v>
      </c>
      <c r="G2611" t="s">
        <v>20</v>
      </c>
      <c r="H2611" t="s">
        <v>203</v>
      </c>
      <c r="I2611" t="s">
        <v>2983</v>
      </c>
      <c r="K2611">
        <v>0.14199999999999999</v>
      </c>
      <c r="L2611" t="s">
        <v>51</v>
      </c>
      <c r="M2611" t="str">
        <f t="shared" si="120"/>
        <v>Bc. Michaela Moničová</v>
      </c>
      <c r="N2611">
        <f t="shared" si="121"/>
        <v>7</v>
      </c>
      <c r="O2611">
        <f t="shared" si="122"/>
        <v>0.99399999999999999</v>
      </c>
    </row>
    <row r="2612" spans="1:15" x14ac:dyDescent="0.2">
      <c r="A2612">
        <v>89301273</v>
      </c>
      <c r="B2612" t="s">
        <v>2272</v>
      </c>
      <c r="C2612" t="s">
        <v>2273</v>
      </c>
      <c r="D2612">
        <v>10</v>
      </c>
      <c r="E2612" s="1">
        <v>42979</v>
      </c>
      <c r="G2612" t="s">
        <v>32</v>
      </c>
      <c r="H2612" t="s">
        <v>1221</v>
      </c>
      <c r="I2612" t="s">
        <v>2278</v>
      </c>
      <c r="K2612">
        <v>0.4</v>
      </c>
      <c r="L2612" t="s">
        <v>36</v>
      </c>
      <c r="M2612" t="str">
        <f t="shared" si="120"/>
        <v>MUDr. Katarína Moravcová</v>
      </c>
      <c r="N2612">
        <f t="shared" si="121"/>
        <v>2</v>
      </c>
      <c r="O2612">
        <f t="shared" si="122"/>
        <v>0.7</v>
      </c>
    </row>
    <row r="2613" spans="1:15" x14ac:dyDescent="0.2">
      <c r="A2613">
        <v>89301274</v>
      </c>
      <c r="B2613" t="s">
        <v>2272</v>
      </c>
      <c r="C2613" t="s">
        <v>2273</v>
      </c>
      <c r="D2613">
        <v>10</v>
      </c>
      <c r="E2613" s="1">
        <v>42979</v>
      </c>
      <c r="G2613" t="s">
        <v>32</v>
      </c>
      <c r="H2613" t="s">
        <v>1221</v>
      </c>
      <c r="I2613" t="s">
        <v>2278</v>
      </c>
      <c r="K2613">
        <v>0.3</v>
      </c>
      <c r="L2613" t="s">
        <v>36</v>
      </c>
      <c r="M2613" t="str">
        <f t="shared" si="120"/>
        <v>MUDr. Katarína Moravcová</v>
      </c>
      <c r="N2613">
        <f t="shared" si="121"/>
        <v>2</v>
      </c>
      <c r="O2613">
        <f t="shared" si="122"/>
        <v>0.7</v>
      </c>
    </row>
    <row r="2614" spans="1:15" x14ac:dyDescent="0.2">
      <c r="A2614">
        <v>89301011</v>
      </c>
      <c r="B2614" t="s">
        <v>76</v>
      </c>
      <c r="C2614" t="s">
        <v>77</v>
      </c>
      <c r="D2614">
        <v>5</v>
      </c>
      <c r="E2614" s="1">
        <v>39448</v>
      </c>
      <c r="G2614" t="s">
        <v>32</v>
      </c>
      <c r="H2614" t="s">
        <v>69</v>
      </c>
      <c r="I2614" t="s">
        <v>141</v>
      </c>
      <c r="J2614" t="s">
        <v>35</v>
      </c>
      <c r="K2614">
        <v>1</v>
      </c>
      <c r="L2614" t="s">
        <v>36</v>
      </c>
      <c r="M2614" t="str">
        <f t="shared" si="120"/>
        <v>MUDr. Ondřej Moravec</v>
      </c>
      <c r="N2614">
        <f t="shared" si="121"/>
        <v>1</v>
      </c>
      <c r="O2614">
        <f t="shared" si="122"/>
        <v>1</v>
      </c>
    </row>
    <row r="2615" spans="1:15" x14ac:dyDescent="0.2">
      <c r="A2615">
        <v>89301301</v>
      </c>
      <c r="B2615" t="s">
        <v>2326</v>
      </c>
      <c r="C2615" t="s">
        <v>77</v>
      </c>
      <c r="D2615">
        <v>5</v>
      </c>
      <c r="E2615" s="1">
        <v>39846</v>
      </c>
      <c r="G2615" t="s">
        <v>13</v>
      </c>
      <c r="H2615" t="s">
        <v>1282</v>
      </c>
      <c r="I2615" t="s">
        <v>2330</v>
      </c>
      <c r="K2615">
        <v>1</v>
      </c>
      <c r="L2615" t="s">
        <v>19</v>
      </c>
      <c r="M2615" t="str">
        <f t="shared" si="120"/>
        <v>Mgr. Karla Morongová</v>
      </c>
      <c r="N2615">
        <f t="shared" si="121"/>
        <v>1</v>
      </c>
      <c r="O2615">
        <f t="shared" si="122"/>
        <v>1</v>
      </c>
    </row>
    <row r="2616" spans="1:15" x14ac:dyDescent="0.2">
      <c r="A2616">
        <v>89305247</v>
      </c>
      <c r="B2616" t="s">
        <v>3126</v>
      </c>
      <c r="C2616" t="s">
        <v>3135</v>
      </c>
      <c r="D2616">
        <v>15</v>
      </c>
      <c r="E2616" s="1">
        <v>44562</v>
      </c>
      <c r="H2616" t="s">
        <v>3136</v>
      </c>
      <c r="I2616" t="s">
        <v>3137</v>
      </c>
      <c r="J2616" t="s">
        <v>35</v>
      </c>
      <c r="K2616">
        <v>1</v>
      </c>
      <c r="L2616" t="s">
        <v>2187</v>
      </c>
      <c r="M2616" t="str">
        <f t="shared" si="120"/>
        <v>Yuliya Morozova</v>
      </c>
      <c r="N2616">
        <f t="shared" si="121"/>
        <v>1</v>
      </c>
      <c r="O2616">
        <f t="shared" si="122"/>
        <v>1</v>
      </c>
    </row>
    <row r="2617" spans="1:15" x14ac:dyDescent="0.2">
      <c r="A2617">
        <v>89301101</v>
      </c>
      <c r="B2617" t="s">
        <v>1326</v>
      </c>
      <c r="C2617" t="s">
        <v>77</v>
      </c>
      <c r="D2617">
        <v>5</v>
      </c>
      <c r="E2617" s="1">
        <v>43739</v>
      </c>
      <c r="G2617" t="s">
        <v>32</v>
      </c>
      <c r="H2617" t="s">
        <v>56</v>
      </c>
      <c r="I2617" t="s">
        <v>1393</v>
      </c>
      <c r="K2617">
        <v>1</v>
      </c>
      <c r="L2617" t="s">
        <v>140</v>
      </c>
      <c r="M2617" t="str">
        <f t="shared" si="120"/>
        <v>MUDr. Veronika Moškořová</v>
      </c>
      <c r="N2617">
        <f t="shared" si="121"/>
        <v>1</v>
      </c>
      <c r="O2617">
        <f t="shared" si="122"/>
        <v>1</v>
      </c>
    </row>
    <row r="2618" spans="1:15" x14ac:dyDescent="0.2">
      <c r="A2618">
        <v>89305247</v>
      </c>
      <c r="B2618" t="s">
        <v>3126</v>
      </c>
      <c r="C2618" t="s">
        <v>3135</v>
      </c>
      <c r="D2618">
        <v>15</v>
      </c>
      <c r="E2618" s="1">
        <v>43344</v>
      </c>
      <c r="G2618" t="s">
        <v>2182</v>
      </c>
      <c r="H2618" t="s">
        <v>516</v>
      </c>
      <c r="I2618" t="s">
        <v>3144</v>
      </c>
      <c r="K2618">
        <v>0.05</v>
      </c>
      <c r="L2618" t="s">
        <v>2187</v>
      </c>
      <c r="M2618" t="str">
        <f t="shared" si="120"/>
        <v>MDDr. Roman Moštěk</v>
      </c>
      <c r="N2618">
        <f t="shared" si="121"/>
        <v>1</v>
      </c>
      <c r="O2618">
        <f t="shared" si="122"/>
        <v>0.05</v>
      </c>
    </row>
    <row r="2619" spans="1:15" x14ac:dyDescent="0.2">
      <c r="A2619">
        <v>89301251</v>
      </c>
      <c r="B2619" t="s">
        <v>2181</v>
      </c>
      <c r="C2619" t="s">
        <v>77</v>
      </c>
      <c r="D2619">
        <v>5</v>
      </c>
      <c r="E2619" s="1">
        <v>41306</v>
      </c>
      <c r="G2619" t="s">
        <v>32</v>
      </c>
      <c r="H2619" t="s">
        <v>2199</v>
      </c>
      <c r="I2619" t="s">
        <v>2200</v>
      </c>
      <c r="K2619">
        <v>0.8</v>
      </c>
      <c r="L2619" t="s">
        <v>36</v>
      </c>
      <c r="M2619" t="str">
        <f t="shared" si="120"/>
        <v>MUDr. Vladislav Moťka</v>
      </c>
      <c r="N2619">
        <f t="shared" si="121"/>
        <v>3</v>
      </c>
      <c r="O2619">
        <f t="shared" si="122"/>
        <v>1</v>
      </c>
    </row>
    <row r="2620" spans="1:15" x14ac:dyDescent="0.2">
      <c r="A2620">
        <v>89305252</v>
      </c>
      <c r="B2620" t="s">
        <v>2181</v>
      </c>
      <c r="C2620" t="s">
        <v>3158</v>
      </c>
      <c r="D2620">
        <v>15</v>
      </c>
      <c r="E2620" s="1">
        <v>41306</v>
      </c>
      <c r="G2620" t="s">
        <v>32</v>
      </c>
      <c r="H2620" t="s">
        <v>2199</v>
      </c>
      <c r="I2620" t="s">
        <v>2200</v>
      </c>
      <c r="K2620">
        <v>0.2</v>
      </c>
      <c r="L2620" t="s">
        <v>3121</v>
      </c>
      <c r="M2620" t="str">
        <f t="shared" si="120"/>
        <v>MUDr. Vladislav Moťka</v>
      </c>
      <c r="N2620">
        <f t="shared" si="121"/>
        <v>3</v>
      </c>
      <c r="O2620">
        <f t="shared" si="122"/>
        <v>1</v>
      </c>
    </row>
    <row r="2621" spans="1:15" x14ac:dyDescent="0.2">
      <c r="A2621">
        <v>89870255</v>
      </c>
      <c r="B2621" t="s">
        <v>2181</v>
      </c>
      <c r="C2621" t="s">
        <v>3167</v>
      </c>
      <c r="D2621">
        <v>15</v>
      </c>
      <c r="E2621" s="1">
        <v>39814</v>
      </c>
      <c r="G2621" t="s">
        <v>32</v>
      </c>
      <c r="H2621" t="s">
        <v>2199</v>
      </c>
      <c r="I2621" t="s">
        <v>2200</v>
      </c>
      <c r="K2621">
        <v>0</v>
      </c>
      <c r="L2621" t="s">
        <v>3121</v>
      </c>
      <c r="M2621" t="str">
        <f t="shared" si="120"/>
        <v>MUDr. Vladislav Moťka</v>
      </c>
      <c r="N2621">
        <f t="shared" si="121"/>
        <v>3</v>
      </c>
      <c r="O2621">
        <f t="shared" si="122"/>
        <v>1</v>
      </c>
    </row>
    <row r="2622" spans="1:15" x14ac:dyDescent="0.2">
      <c r="A2622">
        <v>89301251</v>
      </c>
      <c r="B2622" t="s">
        <v>2181</v>
      </c>
      <c r="C2622" t="s">
        <v>77</v>
      </c>
      <c r="D2622">
        <v>5</v>
      </c>
      <c r="E2622" s="1">
        <v>39448</v>
      </c>
      <c r="H2622" t="s">
        <v>398</v>
      </c>
      <c r="I2622" t="s">
        <v>2193</v>
      </c>
      <c r="K2622">
        <v>1</v>
      </c>
      <c r="L2622" t="s">
        <v>51</v>
      </c>
      <c r="M2622" t="str">
        <f t="shared" si="120"/>
        <v>Stanislava Moťková</v>
      </c>
      <c r="N2622">
        <f t="shared" si="121"/>
        <v>1</v>
      </c>
      <c r="O2622">
        <f t="shared" si="122"/>
        <v>1</v>
      </c>
    </row>
    <row r="2623" spans="1:15" x14ac:dyDescent="0.2">
      <c r="A2623">
        <v>89301041</v>
      </c>
      <c r="B2623" t="s">
        <v>621</v>
      </c>
      <c r="C2623" t="s">
        <v>77</v>
      </c>
      <c r="D2623">
        <v>5</v>
      </c>
      <c r="E2623" s="1">
        <v>44409</v>
      </c>
      <c r="H2623" t="s">
        <v>557</v>
      </c>
      <c r="I2623" t="s">
        <v>694</v>
      </c>
      <c r="K2623">
        <v>1</v>
      </c>
      <c r="L2623" t="s">
        <v>27</v>
      </c>
      <c r="M2623" t="str">
        <f t="shared" si="120"/>
        <v>Ladislav Motl</v>
      </c>
      <c r="N2623">
        <f t="shared" si="121"/>
        <v>1</v>
      </c>
      <c r="O2623">
        <f t="shared" si="122"/>
        <v>1</v>
      </c>
    </row>
    <row r="2624" spans="1:15" x14ac:dyDescent="0.2">
      <c r="A2624">
        <v>89301041</v>
      </c>
      <c r="B2624" t="s">
        <v>621</v>
      </c>
      <c r="C2624" t="s">
        <v>77</v>
      </c>
      <c r="D2624">
        <v>5</v>
      </c>
      <c r="E2624" s="1">
        <v>43966</v>
      </c>
      <c r="H2624" t="s">
        <v>67</v>
      </c>
      <c r="I2624" t="s">
        <v>646</v>
      </c>
      <c r="J2624" t="s">
        <v>62</v>
      </c>
      <c r="K2624">
        <v>0.5</v>
      </c>
      <c r="L2624" t="s">
        <v>51</v>
      </c>
      <c r="M2624" t="str">
        <f t="shared" si="120"/>
        <v>Kateřina Motlová</v>
      </c>
      <c r="N2624">
        <f t="shared" si="121"/>
        <v>1</v>
      </c>
      <c r="O2624">
        <f t="shared" si="122"/>
        <v>0.5</v>
      </c>
    </row>
    <row r="2625" spans="1:15" x14ac:dyDescent="0.2">
      <c r="A2625">
        <v>89301023</v>
      </c>
      <c r="B2625" t="s">
        <v>304</v>
      </c>
      <c r="C2625" t="s">
        <v>229</v>
      </c>
      <c r="D2625">
        <v>5</v>
      </c>
      <c r="E2625" s="1">
        <v>44593</v>
      </c>
      <c r="H2625" t="s">
        <v>145</v>
      </c>
      <c r="I2625" t="s">
        <v>409</v>
      </c>
      <c r="K2625">
        <v>1</v>
      </c>
      <c r="L2625" t="s">
        <v>27</v>
      </c>
      <c r="M2625" t="str">
        <f t="shared" si="120"/>
        <v>Pavla Moučková</v>
      </c>
      <c r="N2625">
        <f t="shared" si="121"/>
        <v>1</v>
      </c>
      <c r="O2625">
        <f t="shared" si="122"/>
        <v>1</v>
      </c>
    </row>
    <row r="2626" spans="1:15" x14ac:dyDescent="0.2">
      <c r="A2626">
        <v>89301121</v>
      </c>
      <c r="B2626" t="s">
        <v>1578</v>
      </c>
      <c r="C2626" t="s">
        <v>77</v>
      </c>
      <c r="D2626">
        <v>5</v>
      </c>
      <c r="E2626" s="1">
        <v>44197</v>
      </c>
      <c r="H2626" t="s">
        <v>150</v>
      </c>
      <c r="I2626" t="s">
        <v>1596</v>
      </c>
      <c r="K2626">
        <v>0.5</v>
      </c>
      <c r="L2626" t="s">
        <v>51</v>
      </c>
      <c r="M2626" t="str">
        <f t="shared" si="120"/>
        <v>Renata Moudrá</v>
      </c>
      <c r="N2626">
        <f t="shared" si="121"/>
        <v>1</v>
      </c>
      <c r="O2626">
        <f t="shared" si="122"/>
        <v>0.5</v>
      </c>
    </row>
    <row r="2627" spans="1:15" x14ac:dyDescent="0.2">
      <c r="A2627">
        <v>89305252</v>
      </c>
      <c r="B2627" t="s">
        <v>2181</v>
      </c>
      <c r="C2627" t="s">
        <v>3158</v>
      </c>
      <c r="D2627">
        <v>15</v>
      </c>
      <c r="E2627" s="1">
        <v>42217</v>
      </c>
      <c r="G2627" t="s">
        <v>2209</v>
      </c>
      <c r="H2627" t="s">
        <v>376</v>
      </c>
      <c r="I2627" t="s">
        <v>3164</v>
      </c>
      <c r="K2627">
        <v>1</v>
      </c>
      <c r="L2627" t="s">
        <v>2187</v>
      </c>
      <c r="M2627" t="str">
        <f t="shared" ref="M2627:M2690" si="123">IF(G2627="",H2627&amp;" "&amp;I2627,G2627&amp;" "&amp;H2627&amp;" "&amp;I2627)</f>
        <v>MUDr.et MDDr. Michal Mozoľa</v>
      </c>
      <c r="N2627">
        <f t="shared" ref="N2627:N2690" si="124">COUNTIF(M:M,M2627)</f>
        <v>2</v>
      </c>
      <c r="O2627">
        <f t="shared" ref="O2627:O2690" si="125">SUMIFS(K:K,M:M,M2627)</f>
        <v>1</v>
      </c>
    </row>
    <row r="2628" spans="1:15" x14ac:dyDescent="0.2">
      <c r="A2628">
        <v>89870255</v>
      </c>
      <c r="B2628" t="s">
        <v>2181</v>
      </c>
      <c r="C2628" t="s">
        <v>3167</v>
      </c>
      <c r="D2628">
        <v>15</v>
      </c>
      <c r="E2628" s="1">
        <v>42217</v>
      </c>
      <c r="G2628" t="s">
        <v>2209</v>
      </c>
      <c r="H2628" t="s">
        <v>376</v>
      </c>
      <c r="I2628" t="s">
        <v>3164</v>
      </c>
      <c r="K2628">
        <v>0</v>
      </c>
      <c r="L2628" t="s">
        <v>2187</v>
      </c>
      <c r="M2628" t="str">
        <f t="shared" si="123"/>
        <v>MUDr.et MDDr. Michal Mozoľa</v>
      </c>
      <c r="N2628">
        <f t="shared" si="124"/>
        <v>2</v>
      </c>
      <c r="O2628">
        <f t="shared" si="125"/>
        <v>1</v>
      </c>
    </row>
    <row r="2629" spans="1:15" x14ac:dyDescent="0.2">
      <c r="A2629">
        <v>89301282</v>
      </c>
      <c r="B2629" t="s">
        <v>2286</v>
      </c>
      <c r="C2629" t="s">
        <v>2287</v>
      </c>
      <c r="D2629">
        <v>10</v>
      </c>
      <c r="E2629" s="1">
        <v>43586</v>
      </c>
      <c r="G2629" t="s">
        <v>32</v>
      </c>
      <c r="H2629" t="s">
        <v>2292</v>
      </c>
      <c r="I2629" t="s">
        <v>2293</v>
      </c>
      <c r="K2629">
        <v>0.4</v>
      </c>
      <c r="L2629" t="s">
        <v>36</v>
      </c>
      <c r="M2629" t="str">
        <f t="shared" si="123"/>
        <v>MUDr. Enkhjargalan Mracká</v>
      </c>
      <c r="N2629">
        <f t="shared" si="124"/>
        <v>1</v>
      </c>
      <c r="O2629">
        <f t="shared" si="125"/>
        <v>0.4</v>
      </c>
    </row>
    <row r="2630" spans="1:15" x14ac:dyDescent="0.2">
      <c r="A2630">
        <v>89301087</v>
      </c>
      <c r="B2630" t="s">
        <v>1125</v>
      </c>
      <c r="C2630" t="s">
        <v>1249</v>
      </c>
      <c r="D2630">
        <v>10</v>
      </c>
      <c r="E2630" s="1">
        <v>34912</v>
      </c>
      <c r="H2630" t="s">
        <v>145</v>
      </c>
      <c r="I2630" t="s">
        <v>1254</v>
      </c>
      <c r="K2630">
        <v>1</v>
      </c>
      <c r="L2630" t="s">
        <v>51</v>
      </c>
      <c r="M2630" t="str">
        <f t="shared" si="123"/>
        <v>Pavla Mráčková</v>
      </c>
      <c r="N2630">
        <f t="shared" si="124"/>
        <v>1</v>
      </c>
      <c r="O2630">
        <f t="shared" si="125"/>
        <v>1</v>
      </c>
    </row>
    <row r="2631" spans="1:15" x14ac:dyDescent="0.2">
      <c r="A2631">
        <v>89301503</v>
      </c>
      <c r="B2631" t="s">
        <v>1937</v>
      </c>
      <c r="C2631" t="s">
        <v>229</v>
      </c>
      <c r="D2631">
        <v>5</v>
      </c>
      <c r="E2631" s="1">
        <v>43770</v>
      </c>
      <c r="G2631" t="s">
        <v>13</v>
      </c>
      <c r="H2631" t="s">
        <v>110</v>
      </c>
      <c r="I2631" t="s">
        <v>2861</v>
      </c>
      <c r="K2631">
        <v>0.5</v>
      </c>
      <c r="L2631" t="s">
        <v>19</v>
      </c>
      <c r="M2631" t="str">
        <f t="shared" si="123"/>
        <v>Mgr. Renáta Mrákavová</v>
      </c>
      <c r="N2631">
        <f t="shared" si="124"/>
        <v>1</v>
      </c>
      <c r="O2631">
        <f t="shared" si="125"/>
        <v>0.5</v>
      </c>
    </row>
    <row r="2632" spans="1:15" x14ac:dyDescent="0.2">
      <c r="A2632">
        <v>89301345</v>
      </c>
      <c r="B2632" t="s">
        <v>2549</v>
      </c>
      <c r="C2632" t="s">
        <v>2550</v>
      </c>
      <c r="D2632">
        <v>10</v>
      </c>
      <c r="E2632" s="1">
        <v>41760</v>
      </c>
      <c r="H2632" t="s">
        <v>165</v>
      </c>
      <c r="I2632" t="s">
        <v>2570</v>
      </c>
      <c r="K2632">
        <v>1</v>
      </c>
      <c r="L2632" t="s">
        <v>51</v>
      </c>
      <c r="M2632" t="str">
        <f t="shared" si="123"/>
        <v>Tomáš Mrázek</v>
      </c>
      <c r="N2632">
        <f t="shared" si="124"/>
        <v>1</v>
      </c>
      <c r="O2632">
        <f t="shared" si="125"/>
        <v>1</v>
      </c>
    </row>
    <row r="2633" spans="1:15" x14ac:dyDescent="0.2">
      <c r="A2633">
        <v>89301415</v>
      </c>
      <c r="B2633" t="s">
        <v>2770</v>
      </c>
      <c r="C2633" t="s">
        <v>2771</v>
      </c>
      <c r="D2633">
        <v>10</v>
      </c>
      <c r="E2633" s="1">
        <v>39448</v>
      </c>
      <c r="G2633" t="s">
        <v>371</v>
      </c>
      <c r="H2633" t="s">
        <v>269</v>
      </c>
      <c r="I2633" t="s">
        <v>2570</v>
      </c>
      <c r="J2633" t="s">
        <v>35</v>
      </c>
      <c r="K2633">
        <v>1</v>
      </c>
      <c r="L2633" t="s">
        <v>36</v>
      </c>
      <c r="M2633" t="str">
        <f t="shared" si="123"/>
        <v>prof. MUDr. František Mrázek</v>
      </c>
      <c r="N2633">
        <f t="shared" si="124"/>
        <v>1</v>
      </c>
      <c r="O2633">
        <f t="shared" si="125"/>
        <v>1</v>
      </c>
    </row>
    <row r="2634" spans="1:15" x14ac:dyDescent="0.2">
      <c r="A2634">
        <v>89301593</v>
      </c>
      <c r="B2634" t="s">
        <v>2892</v>
      </c>
      <c r="C2634" t="s">
        <v>2893</v>
      </c>
      <c r="D2634">
        <v>5</v>
      </c>
      <c r="E2634" s="1">
        <v>41791</v>
      </c>
      <c r="H2634" t="s">
        <v>509</v>
      </c>
      <c r="I2634" t="s">
        <v>2905</v>
      </c>
      <c r="K2634">
        <v>1</v>
      </c>
      <c r="L2634" t="s">
        <v>19</v>
      </c>
      <c r="M2634" t="str">
        <f t="shared" si="123"/>
        <v>Ester Mrázková</v>
      </c>
      <c r="N2634">
        <f t="shared" si="124"/>
        <v>1</v>
      </c>
      <c r="O2634">
        <f t="shared" si="125"/>
        <v>1</v>
      </c>
    </row>
    <row r="2635" spans="1:15" x14ac:dyDescent="0.2">
      <c r="A2635">
        <v>89301375</v>
      </c>
      <c r="B2635" t="s">
        <v>2652</v>
      </c>
      <c r="C2635" t="s">
        <v>2652</v>
      </c>
      <c r="D2635">
        <v>10</v>
      </c>
      <c r="E2635" s="1">
        <v>42491</v>
      </c>
      <c r="H2635" t="s">
        <v>54</v>
      </c>
      <c r="I2635" t="s">
        <v>2668</v>
      </c>
      <c r="J2635" t="s">
        <v>62</v>
      </c>
      <c r="K2635">
        <v>1</v>
      </c>
      <c r="L2635" t="s">
        <v>51</v>
      </c>
      <c r="M2635" t="str">
        <f t="shared" si="123"/>
        <v>Hana Mrňáková</v>
      </c>
      <c r="N2635">
        <f t="shared" si="124"/>
        <v>1</v>
      </c>
      <c r="O2635">
        <f t="shared" si="125"/>
        <v>1</v>
      </c>
    </row>
    <row r="2636" spans="1:15" x14ac:dyDescent="0.2">
      <c r="A2636">
        <v>89301081</v>
      </c>
      <c r="B2636" t="s">
        <v>1125</v>
      </c>
      <c r="C2636" t="s">
        <v>77</v>
      </c>
      <c r="D2636">
        <v>5</v>
      </c>
      <c r="E2636" s="1">
        <v>44743</v>
      </c>
      <c r="G2636" t="s">
        <v>20</v>
      </c>
      <c r="H2636" t="s">
        <v>63</v>
      </c>
      <c r="I2636" t="s">
        <v>1151</v>
      </c>
      <c r="K2636">
        <v>1</v>
      </c>
      <c r="L2636" t="s">
        <v>51</v>
      </c>
      <c r="M2636" t="str">
        <f t="shared" si="123"/>
        <v>Bc. Kristýna Mrňková</v>
      </c>
      <c r="N2636">
        <f t="shared" si="124"/>
        <v>1</v>
      </c>
      <c r="O2636">
        <f t="shared" si="125"/>
        <v>1</v>
      </c>
    </row>
    <row r="2637" spans="1:15" x14ac:dyDescent="0.2">
      <c r="A2637">
        <v>89301074</v>
      </c>
      <c r="B2637" t="s">
        <v>904</v>
      </c>
      <c r="C2637" t="s">
        <v>974</v>
      </c>
      <c r="D2637">
        <v>10</v>
      </c>
      <c r="E2637" s="1">
        <v>41974</v>
      </c>
      <c r="G2637" t="s">
        <v>32</v>
      </c>
      <c r="H2637" t="s">
        <v>52</v>
      </c>
      <c r="I2637" t="s">
        <v>977</v>
      </c>
      <c r="J2637" t="s">
        <v>35</v>
      </c>
      <c r="K2637">
        <v>1</v>
      </c>
      <c r="L2637" t="s">
        <v>36</v>
      </c>
      <c r="M2637" t="str">
        <f t="shared" si="123"/>
        <v>MUDr. Zdeněk Mrozek</v>
      </c>
      <c r="N2637">
        <f t="shared" si="124"/>
        <v>1</v>
      </c>
      <c r="O2637">
        <f t="shared" si="125"/>
        <v>1</v>
      </c>
    </row>
    <row r="2638" spans="1:15" x14ac:dyDescent="0.2">
      <c r="A2638">
        <v>89301075</v>
      </c>
      <c r="B2638" t="s">
        <v>904</v>
      </c>
      <c r="C2638" t="s">
        <v>981</v>
      </c>
      <c r="D2638">
        <v>10</v>
      </c>
      <c r="E2638" s="1">
        <v>44197</v>
      </c>
      <c r="G2638" t="s">
        <v>13</v>
      </c>
      <c r="H2638" t="s">
        <v>17</v>
      </c>
      <c r="I2638" t="s">
        <v>1051</v>
      </c>
      <c r="K2638">
        <v>1</v>
      </c>
      <c r="L2638" t="s">
        <v>19</v>
      </c>
      <c r="M2638" t="str">
        <f t="shared" si="123"/>
        <v>Mgr. Marie Mücková</v>
      </c>
      <c r="N2638">
        <f t="shared" si="124"/>
        <v>1</v>
      </c>
      <c r="O2638">
        <f t="shared" si="125"/>
        <v>1</v>
      </c>
    </row>
    <row r="2639" spans="1:15" x14ac:dyDescent="0.2">
      <c r="A2639">
        <v>89301211</v>
      </c>
      <c r="B2639" t="s">
        <v>2044</v>
      </c>
      <c r="C2639" t="s">
        <v>77</v>
      </c>
      <c r="D2639">
        <v>5</v>
      </c>
      <c r="E2639" s="1">
        <v>39448</v>
      </c>
      <c r="H2639" t="s">
        <v>42</v>
      </c>
      <c r="I2639" t="s">
        <v>2050</v>
      </c>
      <c r="K2639">
        <v>1</v>
      </c>
      <c r="L2639" t="s">
        <v>51</v>
      </c>
      <c r="M2639" t="str">
        <f t="shared" si="123"/>
        <v>Jana Můčková</v>
      </c>
      <c r="N2639">
        <f t="shared" si="124"/>
        <v>1</v>
      </c>
      <c r="O2639">
        <f t="shared" si="125"/>
        <v>1</v>
      </c>
    </row>
    <row r="2640" spans="1:15" x14ac:dyDescent="0.2">
      <c r="A2640">
        <v>89301141</v>
      </c>
      <c r="B2640" t="s">
        <v>1700</v>
      </c>
      <c r="C2640" t="s">
        <v>77</v>
      </c>
      <c r="D2640">
        <v>5</v>
      </c>
      <c r="E2640" s="1">
        <v>43678</v>
      </c>
      <c r="G2640" t="s">
        <v>32</v>
      </c>
      <c r="H2640" t="s">
        <v>165</v>
      </c>
      <c r="I2640" t="s">
        <v>1707</v>
      </c>
      <c r="K2640">
        <v>1</v>
      </c>
      <c r="L2640" t="s">
        <v>167</v>
      </c>
      <c r="M2640" t="str">
        <f t="shared" si="123"/>
        <v>MUDr. Tomáš Mudroch</v>
      </c>
      <c r="N2640">
        <f t="shared" si="124"/>
        <v>1</v>
      </c>
      <c r="O2640">
        <f t="shared" si="125"/>
        <v>1</v>
      </c>
    </row>
    <row r="2641" spans="1:16" x14ac:dyDescent="0.2">
      <c r="A2641">
        <v>89301122</v>
      </c>
      <c r="B2641" t="s">
        <v>1578</v>
      </c>
      <c r="C2641" t="s">
        <v>1627</v>
      </c>
      <c r="D2641">
        <v>10</v>
      </c>
      <c r="E2641" s="1">
        <v>44470</v>
      </c>
      <c r="G2641" t="s">
        <v>32</v>
      </c>
      <c r="H2641" t="s">
        <v>1632</v>
      </c>
      <c r="I2641" t="s">
        <v>1633</v>
      </c>
      <c r="K2641">
        <v>0.2</v>
      </c>
      <c r="L2641" t="s">
        <v>36</v>
      </c>
      <c r="M2641" t="str">
        <f t="shared" si="123"/>
        <v>MUDr. Zdenek Mucha</v>
      </c>
      <c r="N2641">
        <f t="shared" si="124"/>
        <v>2</v>
      </c>
      <c r="O2641">
        <f t="shared" si="125"/>
        <v>0.30000000000000004</v>
      </c>
    </row>
    <row r="2642" spans="1:16" x14ac:dyDescent="0.2">
      <c r="A2642">
        <v>89301605</v>
      </c>
      <c r="B2642" t="s">
        <v>3023</v>
      </c>
      <c r="C2642" t="s">
        <v>3024</v>
      </c>
      <c r="D2642">
        <v>10</v>
      </c>
      <c r="E2642" s="1">
        <v>42370</v>
      </c>
      <c r="G2642" t="s">
        <v>32</v>
      </c>
      <c r="H2642" t="s">
        <v>1632</v>
      </c>
      <c r="I2642" t="s">
        <v>1633</v>
      </c>
      <c r="K2642">
        <v>0.1</v>
      </c>
      <c r="L2642" t="s">
        <v>36</v>
      </c>
      <c r="M2642" t="str">
        <f t="shared" si="123"/>
        <v>MUDr. Zdenek Mucha</v>
      </c>
      <c r="N2642">
        <f t="shared" si="124"/>
        <v>2</v>
      </c>
      <c r="O2642">
        <f t="shared" si="125"/>
        <v>0.30000000000000004</v>
      </c>
    </row>
    <row r="2643" spans="1:16" x14ac:dyDescent="0.2">
      <c r="A2643">
        <v>89301251</v>
      </c>
      <c r="B2643" t="s">
        <v>2181</v>
      </c>
      <c r="C2643" t="s">
        <v>77</v>
      </c>
      <c r="D2643">
        <v>5</v>
      </c>
      <c r="E2643" s="1">
        <v>39448</v>
      </c>
      <c r="H2643" t="s">
        <v>65</v>
      </c>
      <c r="I2643" t="s">
        <v>2195</v>
      </c>
      <c r="K2643">
        <v>1</v>
      </c>
      <c r="L2643" t="s">
        <v>19</v>
      </c>
      <c r="M2643" t="str">
        <f t="shared" si="123"/>
        <v>Věra Muchová</v>
      </c>
      <c r="N2643">
        <f t="shared" si="124"/>
        <v>1</v>
      </c>
      <c r="O2643">
        <f t="shared" si="125"/>
        <v>1</v>
      </c>
    </row>
    <row r="2644" spans="1:16" x14ac:dyDescent="0.2">
      <c r="A2644">
        <v>89301415</v>
      </c>
      <c r="B2644" t="s">
        <v>2770</v>
      </c>
      <c r="C2644" t="s">
        <v>2771</v>
      </c>
      <c r="D2644">
        <v>10</v>
      </c>
      <c r="E2644" s="1">
        <v>44317</v>
      </c>
      <c r="G2644" t="s">
        <v>20</v>
      </c>
      <c r="H2644" t="s">
        <v>21</v>
      </c>
      <c r="I2644" t="s">
        <v>2195</v>
      </c>
      <c r="K2644">
        <v>1</v>
      </c>
      <c r="L2644" t="s">
        <v>51</v>
      </c>
      <c r="M2644" t="str">
        <f t="shared" si="123"/>
        <v>Bc. Lucie Muchová</v>
      </c>
      <c r="N2644">
        <f t="shared" si="124"/>
        <v>1</v>
      </c>
      <c r="O2644">
        <f t="shared" si="125"/>
        <v>1</v>
      </c>
    </row>
    <row r="2645" spans="1:16" x14ac:dyDescent="0.2">
      <c r="A2645">
        <v>89301161</v>
      </c>
      <c r="B2645" t="s">
        <v>1772</v>
      </c>
      <c r="C2645" t="s">
        <v>77</v>
      </c>
      <c r="D2645">
        <v>5</v>
      </c>
      <c r="E2645" s="1">
        <v>43009</v>
      </c>
      <c r="H2645" t="s">
        <v>163</v>
      </c>
      <c r="I2645" t="s">
        <v>1822</v>
      </c>
      <c r="K2645">
        <v>1</v>
      </c>
      <c r="L2645" t="s">
        <v>60</v>
      </c>
      <c r="M2645" t="str">
        <f t="shared" si="123"/>
        <v>Jakub Müller</v>
      </c>
      <c r="N2645">
        <f t="shared" si="124"/>
        <v>1</v>
      </c>
      <c r="O2645">
        <f t="shared" si="125"/>
        <v>1</v>
      </c>
    </row>
    <row r="2646" spans="1:16" x14ac:dyDescent="0.2">
      <c r="A2646">
        <v>89301091</v>
      </c>
      <c r="B2646" t="s">
        <v>1259</v>
      </c>
      <c r="C2646" t="s">
        <v>77</v>
      </c>
      <c r="D2646">
        <v>5</v>
      </c>
      <c r="E2646" s="1">
        <v>39448</v>
      </c>
      <c r="H2646" t="s">
        <v>107</v>
      </c>
      <c r="I2646" t="s">
        <v>1276</v>
      </c>
      <c r="K2646">
        <v>0.75</v>
      </c>
      <c r="L2646" t="s">
        <v>19</v>
      </c>
      <c r="M2646" t="str">
        <f t="shared" si="123"/>
        <v>Ivana Müllerová</v>
      </c>
      <c r="N2646">
        <f t="shared" si="124"/>
        <v>2</v>
      </c>
      <c r="O2646">
        <f t="shared" si="125"/>
        <v>1.75</v>
      </c>
      <c r="P2646" t="s">
        <v>3178</v>
      </c>
    </row>
    <row r="2647" spans="1:16" x14ac:dyDescent="0.2">
      <c r="A2647">
        <v>89301103</v>
      </c>
      <c r="B2647" t="s">
        <v>1326</v>
      </c>
      <c r="C2647" t="s">
        <v>1321</v>
      </c>
      <c r="D2647">
        <v>5</v>
      </c>
      <c r="E2647" s="1">
        <v>41913</v>
      </c>
      <c r="H2647" t="s">
        <v>107</v>
      </c>
      <c r="I2647" t="s">
        <v>1276</v>
      </c>
      <c r="K2647">
        <v>1</v>
      </c>
      <c r="L2647" t="s">
        <v>19</v>
      </c>
      <c r="M2647" t="str">
        <f t="shared" si="123"/>
        <v>Ivana Müllerová</v>
      </c>
      <c r="N2647">
        <f t="shared" si="124"/>
        <v>2</v>
      </c>
      <c r="O2647">
        <f t="shared" si="125"/>
        <v>1.75</v>
      </c>
      <c r="P2647" t="s">
        <v>3178</v>
      </c>
    </row>
    <row r="2648" spans="1:16" x14ac:dyDescent="0.2">
      <c r="A2648">
        <v>89301161</v>
      </c>
      <c r="B2648" t="s">
        <v>1772</v>
      </c>
      <c r="C2648" t="s">
        <v>77</v>
      </c>
      <c r="D2648">
        <v>5</v>
      </c>
      <c r="E2648" s="1">
        <v>43647</v>
      </c>
      <c r="G2648" t="s">
        <v>32</v>
      </c>
      <c r="H2648" t="s">
        <v>37</v>
      </c>
      <c r="I2648" t="s">
        <v>1276</v>
      </c>
      <c r="K2648">
        <v>1</v>
      </c>
      <c r="L2648" t="s">
        <v>140</v>
      </c>
      <c r="M2648" t="str">
        <f t="shared" si="123"/>
        <v>MUDr. Andrea Müllerová</v>
      </c>
      <c r="N2648">
        <f t="shared" si="124"/>
        <v>1</v>
      </c>
      <c r="O2648">
        <f t="shared" si="125"/>
        <v>1</v>
      </c>
    </row>
    <row r="2649" spans="1:16" x14ac:dyDescent="0.2">
      <c r="A2649">
        <v>89301173</v>
      </c>
      <c r="B2649" t="s">
        <v>1863</v>
      </c>
      <c r="C2649" t="s">
        <v>229</v>
      </c>
      <c r="D2649">
        <v>5</v>
      </c>
      <c r="E2649" s="1">
        <v>44805</v>
      </c>
      <c r="H2649" t="s">
        <v>142</v>
      </c>
      <c r="I2649" t="s">
        <v>1276</v>
      </c>
      <c r="K2649">
        <v>1</v>
      </c>
      <c r="L2649" t="s">
        <v>19</v>
      </c>
      <c r="M2649" t="str">
        <f t="shared" si="123"/>
        <v>Monika Müllerová</v>
      </c>
      <c r="N2649">
        <f t="shared" si="124"/>
        <v>1</v>
      </c>
      <c r="O2649">
        <f t="shared" si="125"/>
        <v>1</v>
      </c>
    </row>
    <row r="2650" spans="1:16" x14ac:dyDescent="0.2">
      <c r="A2650">
        <v>89301181</v>
      </c>
      <c r="B2650" t="s">
        <v>1949</v>
      </c>
      <c r="C2650" t="s">
        <v>1950</v>
      </c>
      <c r="D2650">
        <v>5</v>
      </c>
      <c r="E2650" s="1">
        <v>42461</v>
      </c>
      <c r="H2650" t="s">
        <v>44</v>
      </c>
      <c r="I2650" t="s">
        <v>1276</v>
      </c>
      <c r="K2650">
        <v>1</v>
      </c>
      <c r="L2650" t="s">
        <v>27</v>
      </c>
      <c r="M2650" t="str">
        <f t="shared" si="123"/>
        <v>Eva Müllerová</v>
      </c>
      <c r="N2650">
        <f t="shared" si="124"/>
        <v>1</v>
      </c>
      <c r="O2650">
        <f t="shared" si="125"/>
        <v>1</v>
      </c>
    </row>
    <row r="2651" spans="1:16" x14ac:dyDescent="0.2">
      <c r="A2651">
        <v>89301215</v>
      </c>
      <c r="B2651" t="s">
        <v>2044</v>
      </c>
      <c r="C2651" t="s">
        <v>2121</v>
      </c>
      <c r="D2651">
        <v>10</v>
      </c>
      <c r="E2651" s="1">
        <v>44593</v>
      </c>
      <c r="H2651" t="s">
        <v>1357</v>
      </c>
      <c r="I2651" t="s">
        <v>1276</v>
      </c>
      <c r="K2651">
        <v>1</v>
      </c>
      <c r="L2651" t="s">
        <v>51</v>
      </c>
      <c r="M2651" t="str">
        <f t="shared" si="123"/>
        <v>Sabina Müllerová</v>
      </c>
      <c r="N2651">
        <f t="shared" si="124"/>
        <v>1</v>
      </c>
      <c r="O2651">
        <f t="shared" si="125"/>
        <v>1</v>
      </c>
    </row>
    <row r="2652" spans="1:16" x14ac:dyDescent="0.2">
      <c r="A2652">
        <v>89301021</v>
      </c>
      <c r="B2652" t="s">
        <v>304</v>
      </c>
      <c r="C2652" t="s">
        <v>77</v>
      </c>
      <c r="D2652">
        <v>5</v>
      </c>
      <c r="E2652" s="1">
        <v>43374</v>
      </c>
      <c r="H2652" t="s">
        <v>58</v>
      </c>
      <c r="I2652" t="s">
        <v>336</v>
      </c>
      <c r="K2652">
        <v>1</v>
      </c>
      <c r="L2652" t="s">
        <v>51</v>
      </c>
      <c r="M2652" t="str">
        <f t="shared" si="123"/>
        <v>Lenka Murlová</v>
      </c>
      <c r="N2652">
        <f t="shared" si="124"/>
        <v>1</v>
      </c>
      <c r="O2652">
        <f t="shared" si="125"/>
        <v>1</v>
      </c>
    </row>
    <row r="2653" spans="1:16" x14ac:dyDescent="0.2">
      <c r="A2653">
        <v>89301076</v>
      </c>
      <c r="B2653" t="s">
        <v>1088</v>
      </c>
      <c r="C2653" t="s">
        <v>1088</v>
      </c>
      <c r="D2653">
        <v>5</v>
      </c>
      <c r="E2653" s="1">
        <v>43466</v>
      </c>
      <c r="H2653" t="s">
        <v>793</v>
      </c>
      <c r="I2653" t="s">
        <v>1098</v>
      </c>
      <c r="K2653">
        <v>1</v>
      </c>
      <c r="L2653" t="s">
        <v>19</v>
      </c>
      <c r="M2653" t="str">
        <f t="shared" si="123"/>
        <v>Soňa Muselíková</v>
      </c>
      <c r="N2653">
        <f t="shared" si="124"/>
        <v>1</v>
      </c>
      <c r="O2653">
        <f t="shared" si="125"/>
        <v>1</v>
      </c>
    </row>
    <row r="2654" spans="1:16" x14ac:dyDescent="0.2">
      <c r="A2654">
        <v>89301261</v>
      </c>
      <c r="B2654" t="s">
        <v>2210</v>
      </c>
      <c r="C2654" t="s">
        <v>77</v>
      </c>
      <c r="D2654">
        <v>5</v>
      </c>
      <c r="E2654" s="1">
        <v>44501</v>
      </c>
      <c r="G2654" t="s">
        <v>32</v>
      </c>
      <c r="H2654" t="s">
        <v>2248</v>
      </c>
      <c r="I2654" t="s">
        <v>2249</v>
      </c>
      <c r="K2654">
        <v>0.8</v>
      </c>
      <c r="L2654" t="s">
        <v>167</v>
      </c>
      <c r="M2654" t="str">
        <f t="shared" si="123"/>
        <v>MUDr. Nicole Musilová</v>
      </c>
      <c r="N2654">
        <f t="shared" si="124"/>
        <v>2</v>
      </c>
      <c r="O2654">
        <f t="shared" si="125"/>
        <v>1</v>
      </c>
    </row>
    <row r="2655" spans="1:16" x14ac:dyDescent="0.2">
      <c r="A2655">
        <v>89301265</v>
      </c>
      <c r="B2655" t="s">
        <v>2210</v>
      </c>
      <c r="C2655" t="s">
        <v>2267</v>
      </c>
      <c r="D2655">
        <v>10</v>
      </c>
      <c r="E2655" s="1">
        <v>44501</v>
      </c>
      <c r="G2655" t="s">
        <v>32</v>
      </c>
      <c r="H2655" t="s">
        <v>2248</v>
      </c>
      <c r="I2655" t="s">
        <v>2249</v>
      </c>
      <c r="K2655">
        <v>0.2</v>
      </c>
      <c r="L2655" t="s">
        <v>167</v>
      </c>
      <c r="M2655" t="str">
        <f t="shared" si="123"/>
        <v>MUDr. Nicole Musilová</v>
      </c>
      <c r="N2655">
        <f t="shared" si="124"/>
        <v>2</v>
      </c>
      <c r="O2655">
        <f t="shared" si="125"/>
        <v>1</v>
      </c>
    </row>
    <row r="2656" spans="1:16" x14ac:dyDescent="0.2">
      <c r="A2656">
        <v>89301385</v>
      </c>
      <c r="B2656" t="s">
        <v>2690</v>
      </c>
      <c r="C2656" t="s">
        <v>2691</v>
      </c>
      <c r="D2656">
        <v>10</v>
      </c>
      <c r="E2656" s="1">
        <v>42948</v>
      </c>
      <c r="H2656" t="s">
        <v>90</v>
      </c>
      <c r="I2656" t="s">
        <v>2249</v>
      </c>
      <c r="K2656">
        <v>0.85</v>
      </c>
      <c r="L2656" t="s">
        <v>27</v>
      </c>
      <c r="M2656" t="str">
        <f t="shared" si="123"/>
        <v>Dagmar Musilová</v>
      </c>
      <c r="N2656">
        <f t="shared" si="124"/>
        <v>2</v>
      </c>
      <c r="O2656">
        <f t="shared" si="125"/>
        <v>1</v>
      </c>
    </row>
    <row r="2657" spans="1:15" x14ac:dyDescent="0.2">
      <c r="A2657">
        <v>89301386</v>
      </c>
      <c r="B2657" t="s">
        <v>2690</v>
      </c>
      <c r="C2657" t="s">
        <v>2711</v>
      </c>
      <c r="D2657">
        <v>10</v>
      </c>
      <c r="E2657" s="1">
        <v>42978</v>
      </c>
      <c r="H2657" t="s">
        <v>90</v>
      </c>
      <c r="I2657" t="s">
        <v>2249</v>
      </c>
      <c r="K2657">
        <v>0.15</v>
      </c>
      <c r="L2657" t="s">
        <v>27</v>
      </c>
      <c r="M2657" t="str">
        <f t="shared" si="123"/>
        <v>Dagmar Musilová</v>
      </c>
      <c r="N2657">
        <f t="shared" si="124"/>
        <v>2</v>
      </c>
      <c r="O2657">
        <f t="shared" si="125"/>
        <v>1</v>
      </c>
    </row>
    <row r="2658" spans="1:15" x14ac:dyDescent="0.2">
      <c r="A2658">
        <v>89301311</v>
      </c>
      <c r="B2658" t="s">
        <v>2343</v>
      </c>
      <c r="C2658" t="s">
        <v>77</v>
      </c>
      <c r="D2658">
        <v>5</v>
      </c>
      <c r="E2658" s="1">
        <v>41153</v>
      </c>
      <c r="G2658" t="s">
        <v>32</v>
      </c>
      <c r="H2658" t="s">
        <v>1580</v>
      </c>
      <c r="I2658" t="s">
        <v>2360</v>
      </c>
      <c r="K2658">
        <v>1</v>
      </c>
      <c r="L2658" t="s">
        <v>36</v>
      </c>
      <c r="M2658" t="str">
        <f t="shared" si="123"/>
        <v>MUDr. Igor Mysliveček</v>
      </c>
      <c r="N2658">
        <f t="shared" si="124"/>
        <v>1</v>
      </c>
      <c r="O2658">
        <f t="shared" si="125"/>
        <v>1</v>
      </c>
    </row>
    <row r="2659" spans="1:15" x14ac:dyDescent="0.2">
      <c r="A2659">
        <v>89301026</v>
      </c>
      <c r="B2659" t="s">
        <v>304</v>
      </c>
      <c r="C2659" t="s">
        <v>419</v>
      </c>
      <c r="D2659">
        <v>5</v>
      </c>
      <c r="E2659" s="1">
        <v>43647</v>
      </c>
      <c r="H2659" t="s">
        <v>442</v>
      </c>
      <c r="I2659" t="s">
        <v>443</v>
      </c>
      <c r="K2659">
        <v>1</v>
      </c>
      <c r="L2659" t="s">
        <v>60</v>
      </c>
      <c r="M2659" t="str">
        <f t="shared" si="123"/>
        <v>Terezie Nadažyová</v>
      </c>
      <c r="N2659">
        <f t="shared" si="124"/>
        <v>1</v>
      </c>
      <c r="O2659">
        <f t="shared" si="125"/>
        <v>1</v>
      </c>
    </row>
    <row r="2660" spans="1:15" x14ac:dyDescent="0.2">
      <c r="A2660">
        <v>89301103</v>
      </c>
      <c r="B2660" t="s">
        <v>1326</v>
      </c>
      <c r="C2660" t="s">
        <v>1321</v>
      </c>
      <c r="D2660">
        <v>5</v>
      </c>
      <c r="E2660" s="1">
        <v>41275</v>
      </c>
      <c r="H2660" t="s">
        <v>37</v>
      </c>
      <c r="I2660" t="s">
        <v>1444</v>
      </c>
      <c r="K2660">
        <v>1</v>
      </c>
      <c r="L2660" t="s">
        <v>27</v>
      </c>
      <c r="M2660" t="str">
        <f t="shared" si="123"/>
        <v>Andrea Nakládalová</v>
      </c>
      <c r="N2660">
        <f t="shared" si="124"/>
        <v>1</v>
      </c>
      <c r="O2660">
        <f t="shared" si="125"/>
        <v>1</v>
      </c>
    </row>
    <row r="2661" spans="1:15" x14ac:dyDescent="0.2">
      <c r="A2661">
        <v>89301192</v>
      </c>
      <c r="B2661" t="s">
        <v>2008</v>
      </c>
      <c r="C2661" t="s">
        <v>351</v>
      </c>
      <c r="D2661">
        <v>10</v>
      </c>
      <c r="E2661" s="1">
        <v>44562</v>
      </c>
      <c r="G2661" t="s">
        <v>78</v>
      </c>
      <c r="H2661" t="s">
        <v>17</v>
      </c>
      <c r="I2661" t="s">
        <v>1444</v>
      </c>
      <c r="J2661" t="s">
        <v>35</v>
      </c>
      <c r="K2661">
        <v>0.5</v>
      </c>
      <c r="L2661" t="s">
        <v>36</v>
      </c>
      <c r="M2661" t="str">
        <f t="shared" si="123"/>
        <v>doc. MUDr. Marie Nakládalová</v>
      </c>
      <c r="N2661">
        <f t="shared" si="124"/>
        <v>1</v>
      </c>
      <c r="O2661">
        <f t="shared" si="125"/>
        <v>0.5</v>
      </c>
    </row>
    <row r="2662" spans="1:15" x14ac:dyDescent="0.2">
      <c r="A2662">
        <v>89301301</v>
      </c>
      <c r="B2662" t="s">
        <v>2326</v>
      </c>
      <c r="C2662" t="s">
        <v>77</v>
      </c>
      <c r="D2662">
        <v>5</v>
      </c>
      <c r="E2662" s="1">
        <v>44621</v>
      </c>
      <c r="H2662" t="s">
        <v>17</v>
      </c>
      <c r="I2662" t="s">
        <v>1444</v>
      </c>
      <c r="K2662">
        <v>1</v>
      </c>
      <c r="L2662" t="s">
        <v>27</v>
      </c>
      <c r="M2662" t="str">
        <f t="shared" si="123"/>
        <v>Marie Nakládalová</v>
      </c>
      <c r="N2662">
        <f t="shared" si="124"/>
        <v>1</v>
      </c>
      <c r="O2662">
        <f t="shared" si="125"/>
        <v>1</v>
      </c>
    </row>
    <row r="2663" spans="1:15" x14ac:dyDescent="0.2">
      <c r="A2663">
        <v>89301345</v>
      </c>
      <c r="B2663" t="s">
        <v>2549</v>
      </c>
      <c r="C2663" t="s">
        <v>2550</v>
      </c>
      <c r="D2663">
        <v>10</v>
      </c>
      <c r="E2663" s="1">
        <v>42901</v>
      </c>
      <c r="G2663" t="s">
        <v>20</v>
      </c>
      <c r="H2663" t="s">
        <v>176</v>
      </c>
      <c r="I2663" t="s">
        <v>1444</v>
      </c>
      <c r="K2663">
        <v>1</v>
      </c>
      <c r="L2663" t="s">
        <v>51</v>
      </c>
      <c r="M2663" t="str">
        <f t="shared" si="123"/>
        <v>Bc. Tereza Nakládalová</v>
      </c>
      <c r="N2663">
        <f t="shared" si="124"/>
        <v>1</v>
      </c>
      <c r="O2663">
        <f t="shared" si="125"/>
        <v>1</v>
      </c>
    </row>
    <row r="2664" spans="1:15" x14ac:dyDescent="0.2">
      <c r="A2664">
        <v>89301015</v>
      </c>
      <c r="B2664" t="s">
        <v>76</v>
      </c>
      <c r="C2664" t="s">
        <v>271</v>
      </c>
      <c r="D2664">
        <v>10</v>
      </c>
      <c r="E2664" s="1">
        <v>42278</v>
      </c>
      <c r="G2664" t="s">
        <v>32</v>
      </c>
      <c r="H2664" t="s">
        <v>274</v>
      </c>
      <c r="I2664" t="s">
        <v>275</v>
      </c>
      <c r="J2664" t="s">
        <v>35</v>
      </c>
      <c r="K2664">
        <v>0.2</v>
      </c>
      <c r="L2664" t="s">
        <v>36</v>
      </c>
      <c r="M2664" t="str">
        <f t="shared" si="123"/>
        <v>MUDr. Robert Náplava</v>
      </c>
      <c r="N2664">
        <f t="shared" si="124"/>
        <v>1</v>
      </c>
      <c r="O2664">
        <f t="shared" si="125"/>
        <v>0.2</v>
      </c>
    </row>
    <row r="2665" spans="1:15" x14ac:dyDescent="0.2">
      <c r="A2665">
        <v>89301026</v>
      </c>
      <c r="B2665" t="s">
        <v>304</v>
      </c>
      <c r="C2665" t="s">
        <v>419</v>
      </c>
      <c r="D2665">
        <v>5</v>
      </c>
      <c r="E2665" s="1">
        <v>42200</v>
      </c>
      <c r="G2665" t="s">
        <v>32</v>
      </c>
      <c r="H2665" t="s">
        <v>197</v>
      </c>
      <c r="I2665" t="s">
        <v>453</v>
      </c>
      <c r="K2665">
        <v>0.8</v>
      </c>
      <c r="L2665" t="s">
        <v>36</v>
      </c>
      <c r="M2665" t="str">
        <f t="shared" si="123"/>
        <v>MUDr. Vít Navrátil</v>
      </c>
      <c r="N2665">
        <f t="shared" si="124"/>
        <v>1</v>
      </c>
      <c r="O2665">
        <f t="shared" si="125"/>
        <v>0.8</v>
      </c>
    </row>
    <row r="2666" spans="1:15" x14ac:dyDescent="0.2">
      <c r="A2666">
        <v>89100601</v>
      </c>
      <c r="B2666" t="s">
        <v>12</v>
      </c>
      <c r="C2666" t="s">
        <v>12</v>
      </c>
      <c r="D2666">
        <v>5</v>
      </c>
      <c r="E2666" s="1">
        <v>43344</v>
      </c>
      <c r="H2666" t="s">
        <v>58</v>
      </c>
      <c r="I2666" t="s">
        <v>59</v>
      </c>
      <c r="K2666">
        <v>1</v>
      </c>
      <c r="L2666" t="s">
        <v>60</v>
      </c>
      <c r="M2666" t="str">
        <f t="shared" si="123"/>
        <v>Lenka Navrátilová</v>
      </c>
      <c r="N2666">
        <f t="shared" si="124"/>
        <v>1</v>
      </c>
      <c r="O2666">
        <f t="shared" si="125"/>
        <v>1</v>
      </c>
    </row>
    <row r="2667" spans="1:15" x14ac:dyDescent="0.2">
      <c r="A2667">
        <v>89301051</v>
      </c>
      <c r="B2667" t="s">
        <v>761</v>
      </c>
      <c r="C2667" t="s">
        <v>77</v>
      </c>
      <c r="D2667">
        <v>5</v>
      </c>
      <c r="E2667" s="1">
        <v>43862</v>
      </c>
      <c r="H2667" t="s">
        <v>288</v>
      </c>
      <c r="I2667" t="s">
        <v>59</v>
      </c>
      <c r="J2667" t="s">
        <v>62</v>
      </c>
      <c r="K2667">
        <v>1</v>
      </c>
      <c r="L2667" t="s">
        <v>51</v>
      </c>
      <c r="M2667" t="str">
        <f t="shared" si="123"/>
        <v>Markéta Navrátilová</v>
      </c>
      <c r="N2667">
        <f t="shared" si="124"/>
        <v>1</v>
      </c>
      <c r="O2667">
        <f t="shared" si="125"/>
        <v>1</v>
      </c>
    </row>
    <row r="2668" spans="1:15" x14ac:dyDescent="0.2">
      <c r="A2668">
        <v>89301091</v>
      </c>
      <c r="B2668" t="s">
        <v>1259</v>
      </c>
      <c r="C2668" t="s">
        <v>77</v>
      </c>
      <c r="D2668">
        <v>5</v>
      </c>
      <c r="E2668" s="1">
        <v>39448</v>
      </c>
      <c r="H2668" t="s">
        <v>25</v>
      </c>
      <c r="I2668" t="s">
        <v>59</v>
      </c>
      <c r="K2668">
        <v>0.75</v>
      </c>
      <c r="L2668" t="s">
        <v>19</v>
      </c>
      <c r="M2668" t="str">
        <f t="shared" si="123"/>
        <v>Marcela Navrátilová</v>
      </c>
      <c r="N2668">
        <f t="shared" si="124"/>
        <v>1</v>
      </c>
      <c r="O2668">
        <f t="shared" si="125"/>
        <v>0.75</v>
      </c>
    </row>
    <row r="2669" spans="1:15" x14ac:dyDescent="0.2">
      <c r="A2669">
        <v>89301093</v>
      </c>
      <c r="B2669" t="s">
        <v>1259</v>
      </c>
      <c r="C2669" t="s">
        <v>229</v>
      </c>
      <c r="D2669">
        <v>5</v>
      </c>
      <c r="E2669" s="1">
        <v>39448</v>
      </c>
      <c r="G2669" t="s">
        <v>20</v>
      </c>
      <c r="H2669" t="s">
        <v>457</v>
      </c>
      <c r="I2669" t="s">
        <v>59</v>
      </c>
      <c r="J2669" t="s">
        <v>62</v>
      </c>
      <c r="K2669">
        <v>1</v>
      </c>
      <c r="L2669" t="s">
        <v>19</v>
      </c>
      <c r="M2669" t="str">
        <f t="shared" si="123"/>
        <v>Bc. Adéla Navrátilová</v>
      </c>
      <c r="N2669">
        <f t="shared" si="124"/>
        <v>1</v>
      </c>
      <c r="O2669">
        <f t="shared" si="125"/>
        <v>1</v>
      </c>
    </row>
    <row r="2670" spans="1:15" x14ac:dyDescent="0.2">
      <c r="A2670">
        <v>89301103</v>
      </c>
      <c r="B2670" t="s">
        <v>1326</v>
      </c>
      <c r="C2670" t="s">
        <v>1321</v>
      </c>
      <c r="D2670">
        <v>5</v>
      </c>
      <c r="E2670" s="1">
        <v>43770</v>
      </c>
      <c r="H2670" t="s">
        <v>438</v>
      </c>
      <c r="I2670" t="s">
        <v>59</v>
      </c>
      <c r="K2670">
        <v>1</v>
      </c>
      <c r="L2670" t="s">
        <v>27</v>
      </c>
      <c r="M2670" t="str">
        <f t="shared" si="123"/>
        <v>Iva Navrátilová</v>
      </c>
      <c r="N2670">
        <f t="shared" si="124"/>
        <v>1</v>
      </c>
      <c r="O2670">
        <f t="shared" si="125"/>
        <v>1</v>
      </c>
    </row>
    <row r="2671" spans="1:15" x14ac:dyDescent="0.2">
      <c r="A2671">
        <v>89301113</v>
      </c>
      <c r="B2671" t="s">
        <v>1492</v>
      </c>
      <c r="C2671" t="s">
        <v>229</v>
      </c>
      <c r="D2671">
        <v>5</v>
      </c>
      <c r="E2671" s="1">
        <v>42736</v>
      </c>
      <c r="H2671" t="s">
        <v>1569</v>
      </c>
      <c r="I2671" t="s">
        <v>59</v>
      </c>
      <c r="J2671" t="s">
        <v>62</v>
      </c>
      <c r="K2671">
        <v>1</v>
      </c>
      <c r="L2671" t="s">
        <v>51</v>
      </c>
      <c r="M2671" t="str">
        <f t="shared" si="123"/>
        <v>Angelika Navrátilová</v>
      </c>
      <c r="N2671">
        <f t="shared" si="124"/>
        <v>1</v>
      </c>
      <c r="O2671">
        <f t="shared" si="125"/>
        <v>1</v>
      </c>
    </row>
    <row r="2672" spans="1:15" x14ac:dyDescent="0.2">
      <c r="A2672">
        <v>89301132</v>
      </c>
      <c r="B2672" t="s">
        <v>1644</v>
      </c>
      <c r="C2672" t="s">
        <v>1683</v>
      </c>
      <c r="D2672">
        <v>10</v>
      </c>
      <c r="E2672" s="1">
        <v>43146</v>
      </c>
      <c r="G2672" t="s">
        <v>20</v>
      </c>
      <c r="H2672" t="s">
        <v>865</v>
      </c>
      <c r="I2672" t="s">
        <v>59</v>
      </c>
      <c r="K2672">
        <v>1</v>
      </c>
      <c r="L2672" t="s">
        <v>51</v>
      </c>
      <c r="M2672" t="str">
        <f t="shared" si="123"/>
        <v>Bc. Alice Navrátilová</v>
      </c>
      <c r="N2672">
        <f t="shared" si="124"/>
        <v>1</v>
      </c>
      <c r="O2672">
        <f t="shared" si="125"/>
        <v>1</v>
      </c>
    </row>
    <row r="2673" spans="1:16" x14ac:dyDescent="0.2">
      <c r="A2673">
        <v>89301161</v>
      </c>
      <c r="B2673" t="s">
        <v>1772</v>
      </c>
      <c r="C2673" t="s">
        <v>77</v>
      </c>
      <c r="D2673">
        <v>5</v>
      </c>
      <c r="E2673" s="1">
        <v>44348</v>
      </c>
      <c r="H2673" t="s">
        <v>107</v>
      </c>
      <c r="I2673" t="s">
        <v>59</v>
      </c>
      <c r="J2673" t="s">
        <v>62</v>
      </c>
      <c r="K2673">
        <v>0.25</v>
      </c>
      <c r="L2673" t="s">
        <v>51</v>
      </c>
      <c r="M2673" t="str">
        <f t="shared" si="123"/>
        <v>Ivana Navrátilová</v>
      </c>
      <c r="N2673">
        <f t="shared" si="124"/>
        <v>1</v>
      </c>
      <c r="O2673">
        <f t="shared" si="125"/>
        <v>0.25</v>
      </c>
    </row>
    <row r="2674" spans="1:16" x14ac:dyDescent="0.2">
      <c r="A2674">
        <v>89301176</v>
      </c>
      <c r="B2674" t="s">
        <v>1937</v>
      </c>
      <c r="C2674" t="s">
        <v>229</v>
      </c>
      <c r="D2674">
        <v>5</v>
      </c>
      <c r="E2674" s="1">
        <v>41883</v>
      </c>
      <c r="H2674" t="s">
        <v>347</v>
      </c>
      <c r="I2674" t="s">
        <v>59</v>
      </c>
      <c r="K2674">
        <v>1</v>
      </c>
      <c r="L2674" t="s">
        <v>27</v>
      </c>
      <c r="M2674" t="str">
        <f t="shared" si="123"/>
        <v>Daniela Navrátilová</v>
      </c>
      <c r="N2674">
        <f t="shared" si="124"/>
        <v>1</v>
      </c>
      <c r="O2674">
        <f t="shared" si="125"/>
        <v>1</v>
      </c>
    </row>
    <row r="2675" spans="1:16" x14ac:dyDescent="0.2">
      <c r="A2675">
        <v>89301181</v>
      </c>
      <c r="B2675" t="s">
        <v>1949</v>
      </c>
      <c r="C2675" t="s">
        <v>1950</v>
      </c>
      <c r="D2675">
        <v>5</v>
      </c>
      <c r="E2675" s="1">
        <v>43221</v>
      </c>
      <c r="G2675" t="s">
        <v>20</v>
      </c>
      <c r="H2675" t="s">
        <v>298</v>
      </c>
      <c r="I2675" t="s">
        <v>59</v>
      </c>
      <c r="K2675">
        <v>0.2</v>
      </c>
      <c r="L2675" t="s">
        <v>16</v>
      </c>
      <c r="M2675" t="str">
        <f t="shared" si="123"/>
        <v>Bc. Leona Navrátilová</v>
      </c>
      <c r="N2675">
        <f t="shared" si="124"/>
        <v>2</v>
      </c>
      <c r="O2675">
        <f t="shared" si="125"/>
        <v>1</v>
      </c>
    </row>
    <row r="2676" spans="1:16" x14ac:dyDescent="0.2">
      <c r="A2676">
        <v>89301189</v>
      </c>
      <c r="B2676" t="s">
        <v>2006</v>
      </c>
      <c r="C2676" t="s">
        <v>2007</v>
      </c>
      <c r="D2676">
        <v>10</v>
      </c>
      <c r="E2676" s="1">
        <v>43221</v>
      </c>
      <c r="G2676" t="s">
        <v>20</v>
      </c>
      <c r="H2676" t="s">
        <v>298</v>
      </c>
      <c r="I2676" t="s">
        <v>59</v>
      </c>
      <c r="K2676">
        <v>0.8</v>
      </c>
      <c r="L2676" t="s">
        <v>16</v>
      </c>
      <c r="M2676" t="str">
        <f t="shared" si="123"/>
        <v>Bc. Leona Navrátilová</v>
      </c>
      <c r="N2676">
        <f t="shared" si="124"/>
        <v>2</v>
      </c>
      <c r="O2676">
        <f t="shared" si="125"/>
        <v>1</v>
      </c>
    </row>
    <row r="2677" spans="1:16" x14ac:dyDescent="0.2">
      <c r="A2677">
        <v>89301201</v>
      </c>
      <c r="B2677" t="s">
        <v>2018</v>
      </c>
      <c r="C2677" t="s">
        <v>77</v>
      </c>
      <c r="D2677">
        <v>5</v>
      </c>
      <c r="E2677" s="1">
        <v>44440</v>
      </c>
      <c r="G2677" t="s">
        <v>20</v>
      </c>
      <c r="H2677" t="s">
        <v>49</v>
      </c>
      <c r="I2677" t="s">
        <v>59</v>
      </c>
      <c r="K2677">
        <v>1</v>
      </c>
      <c r="L2677" t="s">
        <v>51</v>
      </c>
      <c r="M2677" t="str">
        <f t="shared" si="123"/>
        <v>Bc. Anna Navrátilová</v>
      </c>
      <c r="N2677">
        <f t="shared" si="124"/>
        <v>1</v>
      </c>
      <c r="O2677">
        <f t="shared" si="125"/>
        <v>1</v>
      </c>
    </row>
    <row r="2678" spans="1:16" x14ac:dyDescent="0.2">
      <c r="A2678">
        <v>89301261</v>
      </c>
      <c r="B2678" t="s">
        <v>2210</v>
      </c>
      <c r="C2678" t="s">
        <v>77</v>
      </c>
      <c r="D2678">
        <v>5</v>
      </c>
      <c r="E2678" s="1">
        <v>44588</v>
      </c>
      <c r="G2678" t="s">
        <v>13</v>
      </c>
      <c r="H2678" t="s">
        <v>21</v>
      </c>
      <c r="I2678" t="s">
        <v>59</v>
      </c>
      <c r="K2678">
        <v>0.2</v>
      </c>
      <c r="L2678" t="s">
        <v>16</v>
      </c>
      <c r="M2678" t="str">
        <f t="shared" si="123"/>
        <v>Mgr. Lucie Navrátilová</v>
      </c>
      <c r="N2678">
        <f t="shared" si="124"/>
        <v>4</v>
      </c>
      <c r="O2678">
        <f t="shared" si="125"/>
        <v>1.8</v>
      </c>
      <c r="P2678" t="s">
        <v>3178</v>
      </c>
    </row>
    <row r="2679" spans="1:16" x14ac:dyDescent="0.2">
      <c r="A2679">
        <v>89301261</v>
      </c>
      <c r="B2679" t="s">
        <v>2210</v>
      </c>
      <c r="C2679" t="s">
        <v>77</v>
      </c>
      <c r="D2679">
        <v>5</v>
      </c>
      <c r="E2679" s="1">
        <v>44588</v>
      </c>
      <c r="G2679" t="s">
        <v>13</v>
      </c>
      <c r="H2679" t="s">
        <v>21</v>
      </c>
      <c r="I2679" t="s">
        <v>59</v>
      </c>
      <c r="K2679">
        <v>0.2</v>
      </c>
      <c r="L2679" t="s">
        <v>16</v>
      </c>
      <c r="M2679" t="str">
        <f t="shared" si="123"/>
        <v>Mgr. Lucie Navrátilová</v>
      </c>
      <c r="N2679">
        <f t="shared" si="124"/>
        <v>4</v>
      </c>
      <c r="O2679">
        <f t="shared" si="125"/>
        <v>1.8</v>
      </c>
      <c r="P2679" t="s">
        <v>3178</v>
      </c>
    </row>
    <row r="2680" spans="1:16" x14ac:dyDescent="0.2">
      <c r="A2680">
        <v>89301265</v>
      </c>
      <c r="B2680" t="s">
        <v>2210</v>
      </c>
      <c r="C2680" t="s">
        <v>2267</v>
      </c>
      <c r="D2680">
        <v>10</v>
      </c>
      <c r="E2680" s="1">
        <v>44588</v>
      </c>
      <c r="G2680" t="s">
        <v>13</v>
      </c>
      <c r="H2680" t="s">
        <v>21</v>
      </c>
      <c r="I2680" t="s">
        <v>59</v>
      </c>
      <c r="K2680">
        <v>0.7</v>
      </c>
      <c r="L2680" t="s">
        <v>16</v>
      </c>
      <c r="M2680" t="str">
        <f t="shared" si="123"/>
        <v>Mgr. Lucie Navrátilová</v>
      </c>
      <c r="N2680">
        <f t="shared" si="124"/>
        <v>4</v>
      </c>
      <c r="O2680">
        <f t="shared" si="125"/>
        <v>1.8</v>
      </c>
      <c r="P2680" t="s">
        <v>3178</v>
      </c>
    </row>
    <row r="2681" spans="1:16" x14ac:dyDescent="0.2">
      <c r="A2681">
        <v>89301265</v>
      </c>
      <c r="B2681" t="s">
        <v>2210</v>
      </c>
      <c r="C2681" t="s">
        <v>2267</v>
      </c>
      <c r="D2681">
        <v>10</v>
      </c>
      <c r="E2681" s="1">
        <v>44588</v>
      </c>
      <c r="G2681" t="s">
        <v>13</v>
      </c>
      <c r="H2681" t="s">
        <v>21</v>
      </c>
      <c r="I2681" t="s">
        <v>59</v>
      </c>
      <c r="K2681">
        <v>0.7</v>
      </c>
      <c r="L2681" t="s">
        <v>16</v>
      </c>
      <c r="M2681" t="str">
        <f t="shared" si="123"/>
        <v>Mgr. Lucie Navrátilová</v>
      </c>
      <c r="N2681">
        <f t="shared" si="124"/>
        <v>4</v>
      </c>
      <c r="O2681">
        <f t="shared" si="125"/>
        <v>1.8</v>
      </c>
      <c r="P2681" t="s">
        <v>3178</v>
      </c>
    </row>
    <row r="2682" spans="1:16" x14ac:dyDescent="0.2">
      <c r="A2682">
        <v>89301321</v>
      </c>
      <c r="B2682" t="s">
        <v>2385</v>
      </c>
      <c r="C2682" t="s">
        <v>77</v>
      </c>
      <c r="D2682">
        <v>5</v>
      </c>
      <c r="E2682" s="1">
        <v>39448</v>
      </c>
      <c r="H2682" t="s">
        <v>65</v>
      </c>
      <c r="I2682" t="s">
        <v>59</v>
      </c>
      <c r="K2682">
        <v>1</v>
      </c>
      <c r="L2682" t="s">
        <v>27</v>
      </c>
      <c r="M2682" t="str">
        <f t="shared" si="123"/>
        <v>Věra Navrátilová</v>
      </c>
      <c r="N2682">
        <f t="shared" si="124"/>
        <v>1</v>
      </c>
      <c r="O2682">
        <f t="shared" si="125"/>
        <v>1</v>
      </c>
    </row>
    <row r="2683" spans="1:16" x14ac:dyDescent="0.2">
      <c r="A2683">
        <v>89301326</v>
      </c>
      <c r="B2683" t="s">
        <v>2385</v>
      </c>
      <c r="C2683" t="s">
        <v>2484</v>
      </c>
      <c r="D2683">
        <v>10</v>
      </c>
      <c r="E2683" s="1">
        <v>44317</v>
      </c>
      <c r="G2683" t="s">
        <v>13</v>
      </c>
      <c r="H2683" t="s">
        <v>42</v>
      </c>
      <c r="I2683" t="s">
        <v>59</v>
      </c>
      <c r="K2683">
        <v>1</v>
      </c>
      <c r="L2683" t="s">
        <v>1111</v>
      </c>
      <c r="M2683" t="str">
        <f t="shared" si="123"/>
        <v>Mgr. Jana Navrátilová</v>
      </c>
      <c r="N2683">
        <f t="shared" si="124"/>
        <v>1</v>
      </c>
      <c r="O2683">
        <f t="shared" si="125"/>
        <v>1</v>
      </c>
    </row>
    <row r="2684" spans="1:16" x14ac:dyDescent="0.2">
      <c r="A2684">
        <v>89301345</v>
      </c>
      <c r="B2684" t="s">
        <v>2549</v>
      </c>
      <c r="C2684" t="s">
        <v>2550</v>
      </c>
      <c r="D2684">
        <v>10</v>
      </c>
      <c r="E2684" s="1">
        <v>42736</v>
      </c>
      <c r="H2684" t="s">
        <v>145</v>
      </c>
      <c r="I2684" t="s">
        <v>59</v>
      </c>
      <c r="K2684">
        <v>0.9</v>
      </c>
      <c r="L2684" t="s">
        <v>19</v>
      </c>
      <c r="M2684" t="str">
        <f t="shared" si="123"/>
        <v>Pavla Navrátilová</v>
      </c>
      <c r="N2684">
        <f t="shared" si="124"/>
        <v>2</v>
      </c>
      <c r="O2684">
        <f t="shared" si="125"/>
        <v>1</v>
      </c>
    </row>
    <row r="2685" spans="1:16" x14ac:dyDescent="0.2">
      <c r="A2685">
        <v>89301347</v>
      </c>
      <c r="B2685" t="s">
        <v>2611</v>
      </c>
      <c r="C2685" t="s">
        <v>2611</v>
      </c>
      <c r="D2685">
        <v>10</v>
      </c>
      <c r="E2685" s="1">
        <v>44470</v>
      </c>
      <c r="H2685" t="s">
        <v>145</v>
      </c>
      <c r="I2685" t="s">
        <v>59</v>
      </c>
      <c r="K2685">
        <v>0.1</v>
      </c>
      <c r="L2685" t="s">
        <v>19</v>
      </c>
      <c r="M2685" t="str">
        <f t="shared" si="123"/>
        <v>Pavla Navrátilová</v>
      </c>
      <c r="N2685">
        <f t="shared" si="124"/>
        <v>2</v>
      </c>
      <c r="O2685">
        <f t="shared" si="125"/>
        <v>1</v>
      </c>
    </row>
    <row r="2686" spans="1:16" x14ac:dyDescent="0.2">
      <c r="A2686">
        <v>89301375</v>
      </c>
      <c r="B2686" t="s">
        <v>2652</v>
      </c>
      <c r="C2686" t="s">
        <v>2652</v>
      </c>
      <c r="D2686">
        <v>10</v>
      </c>
      <c r="E2686" s="1">
        <v>43800</v>
      </c>
      <c r="G2686" t="s">
        <v>32</v>
      </c>
      <c r="H2686" t="s">
        <v>200</v>
      </c>
      <c r="I2686" t="s">
        <v>59</v>
      </c>
      <c r="K2686">
        <v>1</v>
      </c>
      <c r="L2686" t="s">
        <v>167</v>
      </c>
      <c r="M2686" t="str">
        <f t="shared" si="123"/>
        <v>MUDr. Martina Navrátilová</v>
      </c>
      <c r="N2686">
        <f t="shared" si="124"/>
        <v>1</v>
      </c>
      <c r="O2686">
        <f t="shared" si="125"/>
        <v>1</v>
      </c>
    </row>
    <row r="2687" spans="1:16" x14ac:dyDescent="0.2">
      <c r="A2687">
        <v>89301335</v>
      </c>
      <c r="B2687" t="s">
        <v>2500</v>
      </c>
      <c r="C2687" t="s">
        <v>2501</v>
      </c>
      <c r="D2687">
        <v>10</v>
      </c>
      <c r="E2687" s="1">
        <v>41183</v>
      </c>
      <c r="H2687" t="s">
        <v>107</v>
      </c>
      <c r="I2687" t="s">
        <v>2530</v>
      </c>
      <c r="K2687">
        <v>1</v>
      </c>
      <c r="L2687" t="s">
        <v>19</v>
      </c>
      <c r="M2687" t="str">
        <f t="shared" si="123"/>
        <v>Ivana Nečesaná</v>
      </c>
      <c r="N2687">
        <f t="shared" si="124"/>
        <v>1</v>
      </c>
      <c r="O2687">
        <f t="shared" si="125"/>
        <v>1</v>
      </c>
    </row>
    <row r="2688" spans="1:16" x14ac:dyDescent="0.2">
      <c r="A2688">
        <v>89301593</v>
      </c>
      <c r="B2688" t="s">
        <v>2892</v>
      </c>
      <c r="C2688" t="s">
        <v>2893</v>
      </c>
      <c r="D2688">
        <v>5</v>
      </c>
      <c r="E2688" s="1">
        <v>41091</v>
      </c>
      <c r="G2688" t="s">
        <v>32</v>
      </c>
      <c r="H2688" t="s">
        <v>191</v>
      </c>
      <c r="I2688" t="s">
        <v>2530</v>
      </c>
      <c r="K2688">
        <v>1</v>
      </c>
      <c r="L2688" t="s">
        <v>36</v>
      </c>
      <c r="M2688" t="str">
        <f t="shared" si="123"/>
        <v>MUDr. Barbora Nečesaná</v>
      </c>
      <c r="N2688">
        <f t="shared" si="124"/>
        <v>1</v>
      </c>
      <c r="O2688">
        <f t="shared" si="125"/>
        <v>1</v>
      </c>
    </row>
    <row r="2689" spans="1:15" x14ac:dyDescent="0.2">
      <c r="A2689">
        <v>89301101</v>
      </c>
      <c r="B2689" t="s">
        <v>1326</v>
      </c>
      <c r="C2689" t="s">
        <v>77</v>
      </c>
      <c r="D2689">
        <v>5</v>
      </c>
      <c r="E2689" s="1">
        <v>42736</v>
      </c>
      <c r="H2689" t="s">
        <v>471</v>
      </c>
      <c r="I2689" t="s">
        <v>1341</v>
      </c>
      <c r="K2689">
        <v>1</v>
      </c>
      <c r="L2689" t="s">
        <v>51</v>
      </c>
      <c r="M2689" t="str">
        <f t="shared" si="123"/>
        <v>Zdeňka Nečková</v>
      </c>
      <c r="N2689">
        <f t="shared" si="124"/>
        <v>1</v>
      </c>
      <c r="O2689">
        <f t="shared" si="125"/>
        <v>1</v>
      </c>
    </row>
    <row r="2690" spans="1:15" x14ac:dyDescent="0.2">
      <c r="A2690">
        <v>89301345</v>
      </c>
      <c r="B2690" t="s">
        <v>2549</v>
      </c>
      <c r="C2690" t="s">
        <v>2550</v>
      </c>
      <c r="D2690">
        <v>10</v>
      </c>
      <c r="E2690" s="1">
        <v>44440</v>
      </c>
      <c r="G2690" t="s">
        <v>1035</v>
      </c>
      <c r="H2690" t="s">
        <v>49</v>
      </c>
      <c r="I2690" t="s">
        <v>2560</v>
      </c>
      <c r="K2690">
        <v>1</v>
      </c>
      <c r="L2690" t="s">
        <v>167</v>
      </c>
      <c r="M2690" t="str">
        <f t="shared" si="123"/>
        <v>MD Anna Nedashkivska</v>
      </c>
      <c r="N2690">
        <f t="shared" si="124"/>
        <v>1</v>
      </c>
      <c r="O2690">
        <f t="shared" si="125"/>
        <v>1</v>
      </c>
    </row>
    <row r="2691" spans="1:15" x14ac:dyDescent="0.2">
      <c r="A2691">
        <v>89301325</v>
      </c>
      <c r="B2691" t="s">
        <v>2385</v>
      </c>
      <c r="C2691" t="s">
        <v>2465</v>
      </c>
      <c r="D2691">
        <v>10</v>
      </c>
      <c r="E2691" s="1">
        <v>44075</v>
      </c>
      <c r="H2691" t="s">
        <v>793</v>
      </c>
      <c r="I2691" t="s">
        <v>2481</v>
      </c>
      <c r="K2691">
        <v>1</v>
      </c>
      <c r="L2691" t="s">
        <v>27</v>
      </c>
      <c r="M2691" t="str">
        <f t="shared" ref="M2691:M2754" si="126">IF(G2691="",H2691&amp;" "&amp;I2691,G2691&amp;" "&amp;H2691&amp;" "&amp;I2691)</f>
        <v>Soňa Nedbalová</v>
      </c>
      <c r="N2691">
        <f t="shared" ref="N2691:N2754" si="127">COUNTIF(M:M,M2691)</f>
        <v>1</v>
      </c>
      <c r="O2691">
        <f t="shared" ref="O2691:O2754" si="128">SUMIFS(K:K,M:M,M2691)</f>
        <v>1</v>
      </c>
    </row>
    <row r="2692" spans="1:15" x14ac:dyDescent="0.2">
      <c r="A2692">
        <v>89301152</v>
      </c>
      <c r="B2692" t="s">
        <v>1753</v>
      </c>
      <c r="C2692" t="s">
        <v>1754</v>
      </c>
      <c r="D2692">
        <v>10</v>
      </c>
      <c r="E2692" s="1">
        <v>39448</v>
      </c>
      <c r="H2692" t="s">
        <v>201</v>
      </c>
      <c r="I2692" t="s">
        <v>1762</v>
      </c>
      <c r="K2692">
        <v>1</v>
      </c>
      <c r="L2692" t="s">
        <v>19</v>
      </c>
      <c r="M2692" t="str">
        <f t="shared" si="126"/>
        <v>Olga Nedvědová</v>
      </c>
      <c r="N2692">
        <f t="shared" si="127"/>
        <v>1</v>
      </c>
      <c r="O2692">
        <f t="shared" si="128"/>
        <v>1</v>
      </c>
    </row>
    <row r="2693" spans="1:15" x14ac:dyDescent="0.2">
      <c r="A2693">
        <v>89301111</v>
      </c>
      <c r="B2693" t="s">
        <v>1492</v>
      </c>
      <c r="C2693" t="s">
        <v>77</v>
      </c>
      <c r="D2693">
        <v>5</v>
      </c>
      <c r="E2693" s="1">
        <v>42430</v>
      </c>
      <c r="G2693" t="s">
        <v>13</v>
      </c>
      <c r="H2693" t="s">
        <v>25</v>
      </c>
      <c r="I2693" t="s">
        <v>1511</v>
      </c>
      <c r="K2693">
        <v>1</v>
      </c>
      <c r="L2693" t="s">
        <v>19</v>
      </c>
      <c r="M2693" t="str">
        <f t="shared" si="126"/>
        <v>Mgr. Marcela Neherová</v>
      </c>
      <c r="N2693">
        <f t="shared" si="127"/>
        <v>1</v>
      </c>
      <c r="O2693">
        <f t="shared" si="128"/>
        <v>1</v>
      </c>
    </row>
    <row r="2694" spans="1:15" x14ac:dyDescent="0.2">
      <c r="A2694">
        <v>89301121</v>
      </c>
      <c r="B2694" t="s">
        <v>1578</v>
      </c>
      <c r="C2694" t="s">
        <v>77</v>
      </c>
      <c r="D2694">
        <v>5</v>
      </c>
      <c r="E2694" s="1">
        <v>43282</v>
      </c>
      <c r="G2694" t="s">
        <v>13</v>
      </c>
      <c r="H2694" t="s">
        <v>195</v>
      </c>
      <c r="I2694" t="s">
        <v>1621</v>
      </c>
      <c r="J2694" t="s">
        <v>62</v>
      </c>
      <c r="K2694">
        <v>1</v>
      </c>
      <c r="L2694" t="s">
        <v>51</v>
      </c>
      <c r="M2694" t="str">
        <f t="shared" si="126"/>
        <v>Mgr. Jiří Neier</v>
      </c>
      <c r="N2694">
        <f t="shared" si="127"/>
        <v>1</v>
      </c>
      <c r="O2694">
        <f t="shared" si="128"/>
        <v>1</v>
      </c>
    </row>
    <row r="2695" spans="1:15" x14ac:dyDescent="0.2">
      <c r="A2695">
        <v>89301101</v>
      </c>
      <c r="B2695" t="s">
        <v>1326</v>
      </c>
      <c r="C2695" t="s">
        <v>77</v>
      </c>
      <c r="D2695">
        <v>5</v>
      </c>
      <c r="E2695" s="1">
        <v>41640</v>
      </c>
      <c r="G2695" t="s">
        <v>32</v>
      </c>
      <c r="H2695" t="s">
        <v>112</v>
      </c>
      <c r="I2695" t="s">
        <v>1338</v>
      </c>
      <c r="K2695">
        <v>0.2</v>
      </c>
      <c r="L2695" t="s">
        <v>36</v>
      </c>
      <c r="M2695" t="str">
        <f t="shared" si="126"/>
        <v>MUDr. Marta Neklanová</v>
      </c>
      <c r="N2695">
        <f t="shared" si="127"/>
        <v>2</v>
      </c>
      <c r="O2695">
        <f t="shared" si="128"/>
        <v>1</v>
      </c>
    </row>
    <row r="2696" spans="1:15" x14ac:dyDescent="0.2">
      <c r="A2696">
        <v>89301106</v>
      </c>
      <c r="B2696" t="s">
        <v>1326</v>
      </c>
      <c r="C2696" t="s">
        <v>1484</v>
      </c>
      <c r="D2696">
        <v>10</v>
      </c>
      <c r="E2696" s="1">
        <v>41640</v>
      </c>
      <c r="G2696" t="s">
        <v>32</v>
      </c>
      <c r="H2696" t="s">
        <v>112</v>
      </c>
      <c r="I2696" t="s">
        <v>1338</v>
      </c>
      <c r="K2696">
        <v>0.8</v>
      </c>
      <c r="L2696" t="s">
        <v>36</v>
      </c>
      <c r="M2696" t="str">
        <f t="shared" si="126"/>
        <v>MUDr. Marta Neklanová</v>
      </c>
      <c r="N2696">
        <f t="shared" si="127"/>
        <v>2</v>
      </c>
      <c r="O2696">
        <f t="shared" si="128"/>
        <v>1</v>
      </c>
    </row>
    <row r="2697" spans="1:15" x14ac:dyDescent="0.2">
      <c r="A2697">
        <v>89301103</v>
      </c>
      <c r="B2697" t="s">
        <v>1326</v>
      </c>
      <c r="C2697" t="s">
        <v>1321</v>
      </c>
      <c r="D2697">
        <v>5</v>
      </c>
      <c r="E2697" s="1">
        <v>44378</v>
      </c>
      <c r="H2697" t="s">
        <v>203</v>
      </c>
      <c r="I2697" t="s">
        <v>1426</v>
      </c>
      <c r="K2697">
        <v>1</v>
      </c>
      <c r="L2697" t="s">
        <v>19</v>
      </c>
      <c r="M2697" t="str">
        <f t="shared" si="126"/>
        <v>Michaela Nekvapilová</v>
      </c>
      <c r="N2697">
        <f t="shared" si="127"/>
        <v>1</v>
      </c>
      <c r="O2697">
        <f t="shared" si="128"/>
        <v>1</v>
      </c>
    </row>
    <row r="2698" spans="1:15" x14ac:dyDescent="0.2">
      <c r="A2698">
        <v>89301028</v>
      </c>
      <c r="B2698" t="s">
        <v>304</v>
      </c>
      <c r="C2698" t="s">
        <v>465</v>
      </c>
      <c r="D2698">
        <v>10</v>
      </c>
      <c r="E2698" s="1">
        <v>43709</v>
      </c>
      <c r="H2698" t="s">
        <v>181</v>
      </c>
      <c r="I2698" t="s">
        <v>473</v>
      </c>
      <c r="J2698" t="s">
        <v>62</v>
      </c>
      <c r="K2698">
        <v>1</v>
      </c>
      <c r="L2698" t="s">
        <v>51</v>
      </c>
      <c r="M2698" t="str">
        <f t="shared" si="126"/>
        <v>Simona Němcová</v>
      </c>
      <c r="N2698">
        <f t="shared" si="127"/>
        <v>1</v>
      </c>
      <c r="O2698">
        <f t="shared" si="128"/>
        <v>1</v>
      </c>
    </row>
    <row r="2699" spans="1:15" x14ac:dyDescent="0.2">
      <c r="A2699">
        <v>89301041</v>
      </c>
      <c r="B2699" t="s">
        <v>621</v>
      </c>
      <c r="C2699" t="s">
        <v>77</v>
      </c>
      <c r="D2699">
        <v>5</v>
      </c>
      <c r="E2699" s="1">
        <v>44470</v>
      </c>
      <c r="H2699" t="s">
        <v>249</v>
      </c>
      <c r="I2699" t="s">
        <v>473</v>
      </c>
      <c r="K2699">
        <v>1</v>
      </c>
      <c r="L2699" t="s">
        <v>27</v>
      </c>
      <c r="M2699" t="str">
        <f t="shared" si="126"/>
        <v>Žaneta Němcová</v>
      </c>
      <c r="N2699">
        <f t="shared" si="127"/>
        <v>1</v>
      </c>
      <c r="O2699">
        <f t="shared" si="128"/>
        <v>1</v>
      </c>
    </row>
    <row r="2700" spans="1:15" x14ac:dyDescent="0.2">
      <c r="A2700">
        <v>89301073</v>
      </c>
      <c r="B2700" t="s">
        <v>904</v>
      </c>
      <c r="C2700" t="s">
        <v>229</v>
      </c>
      <c r="D2700">
        <v>5</v>
      </c>
      <c r="E2700" s="1">
        <v>43617</v>
      </c>
      <c r="H2700" t="s">
        <v>209</v>
      </c>
      <c r="I2700" t="s">
        <v>473</v>
      </c>
      <c r="K2700">
        <v>1</v>
      </c>
      <c r="L2700" t="s">
        <v>27</v>
      </c>
      <c r="M2700" t="str">
        <f t="shared" si="126"/>
        <v>Petra Němcová</v>
      </c>
      <c r="N2700">
        <f t="shared" si="127"/>
        <v>1</v>
      </c>
      <c r="O2700">
        <f t="shared" si="128"/>
        <v>1</v>
      </c>
    </row>
    <row r="2701" spans="1:15" x14ac:dyDescent="0.2">
      <c r="A2701">
        <v>89301261</v>
      </c>
      <c r="B2701" t="s">
        <v>2210</v>
      </c>
      <c r="C2701" t="s">
        <v>77</v>
      </c>
      <c r="D2701">
        <v>5</v>
      </c>
      <c r="E2701" s="1">
        <v>39448</v>
      </c>
      <c r="H2701" t="s">
        <v>207</v>
      </c>
      <c r="I2701" t="s">
        <v>473</v>
      </c>
      <c r="K2701">
        <v>1</v>
      </c>
      <c r="L2701" t="s">
        <v>19</v>
      </c>
      <c r="M2701" t="str">
        <f t="shared" si="126"/>
        <v>Helena Němcová</v>
      </c>
      <c r="N2701">
        <f t="shared" si="127"/>
        <v>1</v>
      </c>
      <c r="O2701">
        <f t="shared" si="128"/>
        <v>1</v>
      </c>
    </row>
    <row r="2702" spans="1:15" x14ac:dyDescent="0.2">
      <c r="A2702">
        <v>89301265</v>
      </c>
      <c r="B2702" t="s">
        <v>2210</v>
      </c>
      <c r="C2702" t="s">
        <v>2267</v>
      </c>
      <c r="D2702">
        <v>10</v>
      </c>
      <c r="E2702" s="1">
        <v>43040</v>
      </c>
      <c r="H2702" t="s">
        <v>21</v>
      </c>
      <c r="I2702" t="s">
        <v>473</v>
      </c>
      <c r="K2702">
        <v>1</v>
      </c>
      <c r="L2702" t="s">
        <v>19</v>
      </c>
      <c r="M2702" t="str">
        <f t="shared" si="126"/>
        <v>Lucie Němcová</v>
      </c>
      <c r="N2702">
        <f t="shared" si="127"/>
        <v>1</v>
      </c>
      <c r="O2702">
        <f t="shared" si="128"/>
        <v>1</v>
      </c>
    </row>
    <row r="2703" spans="1:15" x14ac:dyDescent="0.2">
      <c r="A2703">
        <v>89301593</v>
      </c>
      <c r="B2703" t="s">
        <v>2892</v>
      </c>
      <c r="C2703" t="s">
        <v>2893</v>
      </c>
      <c r="D2703">
        <v>5</v>
      </c>
      <c r="E2703" s="1">
        <v>43983</v>
      </c>
      <c r="H2703" t="s">
        <v>209</v>
      </c>
      <c r="I2703" t="s">
        <v>2918</v>
      </c>
      <c r="J2703" t="s">
        <v>62</v>
      </c>
      <c r="K2703">
        <v>1</v>
      </c>
      <c r="L2703" t="s">
        <v>19</v>
      </c>
      <c r="M2703" t="str">
        <f t="shared" si="126"/>
        <v>Petra Nemčeková</v>
      </c>
      <c r="N2703">
        <f t="shared" si="127"/>
        <v>1</v>
      </c>
      <c r="O2703">
        <f t="shared" si="128"/>
        <v>1</v>
      </c>
    </row>
    <row r="2704" spans="1:15" x14ac:dyDescent="0.2">
      <c r="A2704">
        <v>89301501</v>
      </c>
      <c r="B2704" t="s">
        <v>2805</v>
      </c>
      <c r="C2704" t="s">
        <v>77</v>
      </c>
      <c r="D2704">
        <v>5</v>
      </c>
      <c r="E2704" s="1">
        <v>40544</v>
      </c>
      <c r="H2704" t="s">
        <v>102</v>
      </c>
      <c r="I2704" t="s">
        <v>2820</v>
      </c>
      <c r="K2704">
        <v>1</v>
      </c>
      <c r="L2704" t="s">
        <v>27</v>
      </c>
      <c r="M2704" t="str">
        <f t="shared" si="126"/>
        <v>Vladimíra Němečková</v>
      </c>
      <c r="N2704">
        <f t="shared" si="127"/>
        <v>1</v>
      </c>
      <c r="O2704">
        <f t="shared" si="128"/>
        <v>1</v>
      </c>
    </row>
    <row r="2705" spans="1:15" x14ac:dyDescent="0.2">
      <c r="A2705">
        <v>89301105</v>
      </c>
      <c r="B2705" t="s">
        <v>1326</v>
      </c>
      <c r="C2705" t="s">
        <v>1471</v>
      </c>
      <c r="D2705">
        <v>5</v>
      </c>
      <c r="E2705" s="1">
        <v>40057</v>
      </c>
      <c r="H2705" t="s">
        <v>54</v>
      </c>
      <c r="I2705" t="s">
        <v>1477</v>
      </c>
      <c r="K2705">
        <v>1</v>
      </c>
      <c r="L2705" t="s">
        <v>19</v>
      </c>
      <c r="M2705" t="str">
        <f t="shared" si="126"/>
        <v>Hana Nemerádová</v>
      </c>
      <c r="N2705">
        <f t="shared" si="127"/>
        <v>1</v>
      </c>
      <c r="O2705">
        <f t="shared" si="128"/>
        <v>1</v>
      </c>
    </row>
    <row r="2706" spans="1:15" x14ac:dyDescent="0.2">
      <c r="A2706">
        <v>89301593</v>
      </c>
      <c r="B2706" t="s">
        <v>2892</v>
      </c>
      <c r="C2706" t="s">
        <v>2893</v>
      </c>
      <c r="D2706">
        <v>5</v>
      </c>
      <c r="E2706" s="1">
        <v>40544</v>
      </c>
      <c r="H2706" t="s">
        <v>207</v>
      </c>
      <c r="I2706" t="s">
        <v>2894</v>
      </c>
      <c r="K2706">
        <v>1</v>
      </c>
      <c r="L2706" t="s">
        <v>19</v>
      </c>
      <c r="M2706" t="str">
        <f t="shared" si="126"/>
        <v>Helena Nemravová</v>
      </c>
      <c r="N2706">
        <f t="shared" si="127"/>
        <v>1</v>
      </c>
      <c r="O2706">
        <f t="shared" si="128"/>
        <v>1</v>
      </c>
    </row>
    <row r="2707" spans="1:15" x14ac:dyDescent="0.2">
      <c r="A2707">
        <v>89301041</v>
      </c>
      <c r="B2707" t="s">
        <v>621</v>
      </c>
      <c r="C2707" t="s">
        <v>77</v>
      </c>
      <c r="D2707">
        <v>5</v>
      </c>
      <c r="E2707" s="1">
        <v>39448</v>
      </c>
      <c r="G2707" t="s">
        <v>371</v>
      </c>
      <c r="H2707" t="s">
        <v>79</v>
      </c>
      <c r="I2707" t="s">
        <v>658</v>
      </c>
      <c r="J2707" t="s">
        <v>81</v>
      </c>
      <c r="K2707">
        <v>1</v>
      </c>
      <c r="L2707" t="s">
        <v>36</v>
      </c>
      <c r="M2707" t="str">
        <f t="shared" si="126"/>
        <v>prof. MUDr. Čestmír Neoral</v>
      </c>
      <c r="N2707">
        <f t="shared" si="127"/>
        <v>1</v>
      </c>
      <c r="O2707">
        <f t="shared" si="128"/>
        <v>1</v>
      </c>
    </row>
    <row r="2708" spans="1:15" x14ac:dyDescent="0.2">
      <c r="A2708">
        <v>89301111</v>
      </c>
      <c r="B2708" t="s">
        <v>1492</v>
      </c>
      <c r="C2708" t="s">
        <v>77</v>
      </c>
      <c r="D2708">
        <v>5</v>
      </c>
      <c r="E2708" s="1">
        <v>43831</v>
      </c>
      <c r="G2708" t="s">
        <v>32</v>
      </c>
      <c r="H2708" t="s">
        <v>93</v>
      </c>
      <c r="I2708" t="s">
        <v>658</v>
      </c>
      <c r="J2708" t="s">
        <v>35</v>
      </c>
      <c r="K2708">
        <v>0.8</v>
      </c>
      <c r="L2708" t="s">
        <v>36</v>
      </c>
      <c r="M2708" t="str">
        <f t="shared" si="126"/>
        <v>MUDr. Petr Neoral</v>
      </c>
      <c r="N2708">
        <f t="shared" si="127"/>
        <v>1</v>
      </c>
      <c r="O2708">
        <f t="shared" si="128"/>
        <v>0.8</v>
      </c>
    </row>
    <row r="2709" spans="1:15" x14ac:dyDescent="0.2">
      <c r="A2709">
        <v>89301091</v>
      </c>
      <c r="B2709" t="s">
        <v>1259</v>
      </c>
      <c r="C2709" t="s">
        <v>77</v>
      </c>
      <c r="D2709">
        <v>5</v>
      </c>
      <c r="E2709" s="1">
        <v>42522</v>
      </c>
      <c r="H2709" t="s">
        <v>145</v>
      </c>
      <c r="I2709" t="s">
        <v>1269</v>
      </c>
      <c r="K2709">
        <v>0.75</v>
      </c>
      <c r="L2709" t="s">
        <v>19</v>
      </c>
      <c r="M2709" t="str">
        <f t="shared" si="126"/>
        <v>Pavla Neoralová</v>
      </c>
      <c r="N2709">
        <f t="shared" si="127"/>
        <v>1</v>
      </c>
      <c r="O2709">
        <f t="shared" si="128"/>
        <v>0.75</v>
      </c>
    </row>
    <row r="2710" spans="1:15" x14ac:dyDescent="0.2">
      <c r="A2710">
        <v>89301093</v>
      </c>
      <c r="B2710" t="s">
        <v>1259</v>
      </c>
      <c r="C2710" t="s">
        <v>229</v>
      </c>
      <c r="D2710">
        <v>5</v>
      </c>
      <c r="E2710" s="1">
        <v>42644</v>
      </c>
      <c r="G2710" t="s">
        <v>20</v>
      </c>
      <c r="H2710" t="s">
        <v>110</v>
      </c>
      <c r="I2710" t="s">
        <v>1312</v>
      </c>
      <c r="K2710">
        <v>0.5</v>
      </c>
      <c r="L2710" t="s">
        <v>19</v>
      </c>
      <c r="M2710" t="str">
        <f t="shared" si="126"/>
        <v>Bc. Renáta Neplechová</v>
      </c>
      <c r="N2710">
        <f t="shared" si="127"/>
        <v>1</v>
      </c>
      <c r="O2710">
        <f t="shared" si="128"/>
        <v>0.5</v>
      </c>
    </row>
    <row r="2711" spans="1:15" x14ac:dyDescent="0.2">
      <c r="A2711">
        <v>89301131</v>
      </c>
      <c r="B2711" t="s">
        <v>1644</v>
      </c>
      <c r="C2711" t="s">
        <v>77</v>
      </c>
      <c r="D2711">
        <v>5</v>
      </c>
      <c r="E2711" s="1">
        <v>39448</v>
      </c>
      <c r="H2711" t="s">
        <v>112</v>
      </c>
      <c r="I2711" t="s">
        <v>1312</v>
      </c>
      <c r="K2711">
        <v>1</v>
      </c>
      <c r="L2711" t="s">
        <v>19</v>
      </c>
      <c r="M2711" t="str">
        <f t="shared" si="126"/>
        <v>Marta Neplechová</v>
      </c>
      <c r="N2711">
        <f t="shared" si="127"/>
        <v>1</v>
      </c>
      <c r="O2711">
        <f t="shared" si="128"/>
        <v>1</v>
      </c>
    </row>
    <row r="2712" spans="1:15" x14ac:dyDescent="0.2">
      <c r="A2712">
        <v>89301325</v>
      </c>
      <c r="B2712" t="s">
        <v>2385</v>
      </c>
      <c r="C2712" t="s">
        <v>2465</v>
      </c>
      <c r="D2712">
        <v>10</v>
      </c>
      <c r="E2712" s="1">
        <v>40148</v>
      </c>
      <c r="H2712" t="s">
        <v>347</v>
      </c>
      <c r="I2712" t="s">
        <v>1312</v>
      </c>
      <c r="K2712">
        <v>1</v>
      </c>
      <c r="L2712" t="s">
        <v>19</v>
      </c>
      <c r="M2712" t="str">
        <f t="shared" si="126"/>
        <v>Daniela Neplechová</v>
      </c>
      <c r="N2712">
        <f t="shared" si="127"/>
        <v>1</v>
      </c>
      <c r="O2712">
        <f t="shared" si="128"/>
        <v>1</v>
      </c>
    </row>
    <row r="2713" spans="1:15" x14ac:dyDescent="0.2">
      <c r="A2713">
        <v>89301121</v>
      </c>
      <c r="B2713" t="s">
        <v>1578</v>
      </c>
      <c r="C2713" t="s">
        <v>77</v>
      </c>
      <c r="D2713">
        <v>5</v>
      </c>
      <c r="E2713" s="1">
        <v>44562</v>
      </c>
      <c r="H2713" t="s">
        <v>176</v>
      </c>
      <c r="I2713" t="s">
        <v>1625</v>
      </c>
      <c r="K2713">
        <v>0.5</v>
      </c>
      <c r="L2713" t="s">
        <v>60</v>
      </c>
      <c r="M2713" t="str">
        <f t="shared" si="126"/>
        <v>Tereza Nepustilová</v>
      </c>
      <c r="N2713">
        <f t="shared" si="127"/>
        <v>1</v>
      </c>
      <c r="O2713">
        <f t="shared" si="128"/>
        <v>0.5</v>
      </c>
    </row>
    <row r="2714" spans="1:15" x14ac:dyDescent="0.2">
      <c r="A2714">
        <v>89301261</v>
      </c>
      <c r="B2714" t="s">
        <v>2210</v>
      </c>
      <c r="C2714" t="s">
        <v>77</v>
      </c>
      <c r="D2714">
        <v>5</v>
      </c>
      <c r="E2714" s="1">
        <v>42736</v>
      </c>
      <c r="H2714" t="s">
        <v>183</v>
      </c>
      <c r="I2714" t="s">
        <v>2220</v>
      </c>
      <c r="K2714">
        <v>1</v>
      </c>
      <c r="L2714" t="s">
        <v>19</v>
      </c>
      <c r="M2714" t="str">
        <f t="shared" si="126"/>
        <v>Zuzana Neradová</v>
      </c>
      <c r="N2714">
        <f t="shared" si="127"/>
        <v>1</v>
      </c>
      <c r="O2714">
        <f t="shared" si="128"/>
        <v>1</v>
      </c>
    </row>
    <row r="2715" spans="1:15" x14ac:dyDescent="0.2">
      <c r="A2715">
        <v>89301091</v>
      </c>
      <c r="B2715" t="s">
        <v>1259</v>
      </c>
      <c r="C2715" t="s">
        <v>77</v>
      </c>
      <c r="D2715">
        <v>5</v>
      </c>
      <c r="E2715" s="1">
        <v>42901</v>
      </c>
      <c r="G2715" t="s">
        <v>220</v>
      </c>
      <c r="H2715" t="s">
        <v>1279</v>
      </c>
      <c r="I2715" t="s">
        <v>1280</v>
      </c>
      <c r="K2715">
        <v>1</v>
      </c>
      <c r="L2715" t="s">
        <v>51</v>
      </c>
      <c r="M2715" t="str">
        <f t="shared" si="126"/>
        <v>Mgr. Bc. Naomi Ella Nerudová</v>
      </c>
      <c r="N2715">
        <f t="shared" si="127"/>
        <v>1</v>
      </c>
      <c r="O2715">
        <f t="shared" si="128"/>
        <v>1</v>
      </c>
    </row>
    <row r="2716" spans="1:15" x14ac:dyDescent="0.2">
      <c r="A2716">
        <v>89301111</v>
      </c>
      <c r="B2716" t="s">
        <v>1492</v>
      </c>
      <c r="C2716" t="s">
        <v>77</v>
      </c>
      <c r="D2716">
        <v>5</v>
      </c>
      <c r="E2716" s="1">
        <v>41075</v>
      </c>
      <c r="H2716" t="s">
        <v>42</v>
      </c>
      <c r="I2716" t="s">
        <v>1280</v>
      </c>
      <c r="K2716">
        <v>1</v>
      </c>
      <c r="L2716" t="s">
        <v>60</v>
      </c>
      <c r="M2716" t="str">
        <f t="shared" si="126"/>
        <v>Jana Nerudová</v>
      </c>
      <c r="N2716">
        <f t="shared" si="127"/>
        <v>1</v>
      </c>
      <c r="O2716">
        <f t="shared" si="128"/>
        <v>1</v>
      </c>
    </row>
    <row r="2717" spans="1:15" x14ac:dyDescent="0.2">
      <c r="A2717">
        <v>89301261</v>
      </c>
      <c r="B2717" t="s">
        <v>2210</v>
      </c>
      <c r="C2717" t="s">
        <v>77</v>
      </c>
      <c r="D2717">
        <v>5</v>
      </c>
      <c r="E2717" s="1">
        <v>39448</v>
      </c>
      <c r="G2717" t="s">
        <v>13</v>
      </c>
      <c r="H2717" t="s">
        <v>314</v>
      </c>
      <c r="I2717" t="s">
        <v>2223</v>
      </c>
      <c r="K2717">
        <v>0.2</v>
      </c>
      <c r="L2717" t="s">
        <v>16</v>
      </c>
      <c r="M2717" t="str">
        <f t="shared" si="126"/>
        <v>Mgr. Pavlína Nerušilová</v>
      </c>
      <c r="N2717">
        <f t="shared" si="127"/>
        <v>2</v>
      </c>
      <c r="O2717">
        <f t="shared" si="128"/>
        <v>1</v>
      </c>
    </row>
    <row r="2718" spans="1:15" x14ac:dyDescent="0.2">
      <c r="A2718">
        <v>89301265</v>
      </c>
      <c r="B2718" t="s">
        <v>2210</v>
      </c>
      <c r="C2718" t="s">
        <v>2267</v>
      </c>
      <c r="D2718">
        <v>10</v>
      </c>
      <c r="E2718" s="1">
        <v>39448</v>
      </c>
      <c r="G2718" t="s">
        <v>13</v>
      </c>
      <c r="H2718" t="s">
        <v>314</v>
      </c>
      <c r="I2718" t="s">
        <v>2223</v>
      </c>
      <c r="K2718">
        <v>0.8</v>
      </c>
      <c r="L2718" t="s">
        <v>16</v>
      </c>
      <c r="M2718" t="str">
        <f t="shared" si="126"/>
        <v>Mgr. Pavlína Nerušilová</v>
      </c>
      <c r="N2718">
        <f t="shared" si="127"/>
        <v>2</v>
      </c>
      <c r="O2718">
        <f t="shared" si="128"/>
        <v>1</v>
      </c>
    </row>
    <row r="2719" spans="1:15" x14ac:dyDescent="0.2">
      <c r="A2719">
        <v>89301181</v>
      </c>
      <c r="B2719" t="s">
        <v>1949</v>
      </c>
      <c r="C2719" t="s">
        <v>1950</v>
      </c>
      <c r="D2719">
        <v>5</v>
      </c>
      <c r="E2719" s="1">
        <v>43070</v>
      </c>
      <c r="G2719" t="s">
        <v>32</v>
      </c>
      <c r="H2719" t="s">
        <v>82</v>
      </c>
      <c r="I2719" t="s">
        <v>1990</v>
      </c>
      <c r="K2719">
        <v>0.8</v>
      </c>
      <c r="L2719" t="s">
        <v>167</v>
      </c>
      <c r="M2719" t="str">
        <f t="shared" si="126"/>
        <v>MUDr. Vlastimil Nesnídal</v>
      </c>
      <c r="N2719">
        <f t="shared" si="127"/>
        <v>1</v>
      </c>
      <c r="O2719">
        <f t="shared" si="128"/>
        <v>0.8</v>
      </c>
    </row>
    <row r="2720" spans="1:15" x14ac:dyDescent="0.2">
      <c r="A2720">
        <v>89301028</v>
      </c>
      <c r="B2720" t="s">
        <v>304</v>
      </c>
      <c r="C2720" t="s">
        <v>465</v>
      </c>
      <c r="D2720">
        <v>10</v>
      </c>
      <c r="E2720" s="1">
        <v>40391</v>
      </c>
      <c r="H2720" t="s">
        <v>471</v>
      </c>
      <c r="I2720" t="s">
        <v>483</v>
      </c>
      <c r="K2720">
        <v>1</v>
      </c>
      <c r="L2720" t="s">
        <v>19</v>
      </c>
      <c r="M2720" t="str">
        <f t="shared" si="126"/>
        <v>Zdeňka Nesrstová</v>
      </c>
      <c r="N2720">
        <f t="shared" si="127"/>
        <v>1</v>
      </c>
      <c r="O2720">
        <f t="shared" si="128"/>
        <v>1</v>
      </c>
    </row>
    <row r="2721" spans="1:15" x14ac:dyDescent="0.2">
      <c r="A2721">
        <v>89301273</v>
      </c>
      <c r="B2721" t="s">
        <v>2272</v>
      </c>
      <c r="C2721" t="s">
        <v>2273</v>
      </c>
      <c r="D2721">
        <v>10</v>
      </c>
      <c r="E2721" s="1">
        <v>44136</v>
      </c>
      <c r="H2721" t="s">
        <v>183</v>
      </c>
      <c r="I2721" t="s">
        <v>2280</v>
      </c>
      <c r="K2721">
        <v>0.5</v>
      </c>
      <c r="L2721" t="s">
        <v>60</v>
      </c>
      <c r="M2721" t="str">
        <f t="shared" si="126"/>
        <v>Zuzana Nesvadbová</v>
      </c>
      <c r="N2721">
        <f t="shared" si="127"/>
        <v>2</v>
      </c>
      <c r="O2721">
        <f t="shared" si="128"/>
        <v>1</v>
      </c>
    </row>
    <row r="2722" spans="1:15" x14ac:dyDescent="0.2">
      <c r="A2722">
        <v>89301274</v>
      </c>
      <c r="B2722" t="s">
        <v>2272</v>
      </c>
      <c r="C2722" t="s">
        <v>2273</v>
      </c>
      <c r="D2722">
        <v>10</v>
      </c>
      <c r="E2722" s="1">
        <v>44136</v>
      </c>
      <c r="H2722" t="s">
        <v>183</v>
      </c>
      <c r="I2722" t="s">
        <v>2280</v>
      </c>
      <c r="K2722">
        <v>0.5</v>
      </c>
      <c r="L2722" t="s">
        <v>60</v>
      </c>
      <c r="M2722" t="str">
        <f t="shared" si="126"/>
        <v>Zuzana Nesvadbová</v>
      </c>
      <c r="N2722">
        <f t="shared" si="127"/>
        <v>2</v>
      </c>
      <c r="O2722">
        <f t="shared" si="128"/>
        <v>1</v>
      </c>
    </row>
    <row r="2723" spans="1:15" x14ac:dyDescent="0.2">
      <c r="A2723">
        <v>89301301</v>
      </c>
      <c r="B2723" t="s">
        <v>2326</v>
      </c>
      <c r="C2723" t="s">
        <v>77</v>
      </c>
      <c r="D2723">
        <v>5</v>
      </c>
      <c r="E2723" s="1">
        <v>44743</v>
      </c>
      <c r="H2723" t="s">
        <v>170</v>
      </c>
      <c r="I2723" t="s">
        <v>2280</v>
      </c>
      <c r="K2723">
        <v>1</v>
      </c>
      <c r="L2723" t="s">
        <v>51</v>
      </c>
      <c r="M2723" t="str">
        <f t="shared" si="126"/>
        <v>Ludmila Nesvadbová</v>
      </c>
      <c r="N2723">
        <f t="shared" si="127"/>
        <v>1</v>
      </c>
      <c r="O2723">
        <f t="shared" si="128"/>
        <v>1</v>
      </c>
    </row>
    <row r="2724" spans="1:15" x14ac:dyDescent="0.2">
      <c r="A2724">
        <v>89301355</v>
      </c>
      <c r="B2724" t="s">
        <v>2620</v>
      </c>
      <c r="C2724" t="s">
        <v>2621</v>
      </c>
      <c r="D2724">
        <v>10</v>
      </c>
      <c r="E2724" s="1">
        <v>43862</v>
      </c>
      <c r="G2724" t="s">
        <v>20</v>
      </c>
      <c r="H2724" t="s">
        <v>249</v>
      </c>
      <c r="I2724" t="s">
        <v>2280</v>
      </c>
      <c r="K2724">
        <v>1</v>
      </c>
      <c r="L2724" t="s">
        <v>51</v>
      </c>
      <c r="M2724" t="str">
        <f t="shared" si="126"/>
        <v>Bc. Žaneta Nesvadbová</v>
      </c>
      <c r="N2724">
        <f t="shared" si="127"/>
        <v>1</v>
      </c>
      <c r="O2724">
        <f t="shared" si="128"/>
        <v>1</v>
      </c>
    </row>
    <row r="2725" spans="1:15" x14ac:dyDescent="0.2">
      <c r="A2725">
        <v>89301035</v>
      </c>
      <c r="B2725" t="s">
        <v>485</v>
      </c>
      <c r="C2725" t="s">
        <v>595</v>
      </c>
      <c r="D2725">
        <v>10</v>
      </c>
      <c r="E2725" s="1">
        <v>39448</v>
      </c>
      <c r="H2725" t="s">
        <v>128</v>
      </c>
      <c r="I2725" t="s">
        <v>596</v>
      </c>
      <c r="K2725">
        <v>1</v>
      </c>
      <c r="L2725" t="s">
        <v>19</v>
      </c>
      <c r="M2725" t="str">
        <f t="shared" si="126"/>
        <v>Blanka Netopilová</v>
      </c>
      <c r="N2725">
        <f t="shared" si="127"/>
        <v>1</v>
      </c>
      <c r="O2725">
        <f t="shared" si="128"/>
        <v>1</v>
      </c>
    </row>
    <row r="2726" spans="1:15" x14ac:dyDescent="0.2">
      <c r="A2726">
        <v>89301081</v>
      </c>
      <c r="B2726" t="s">
        <v>1125</v>
      </c>
      <c r="C2726" t="s">
        <v>77</v>
      </c>
      <c r="D2726">
        <v>5</v>
      </c>
      <c r="E2726" s="1">
        <v>43831</v>
      </c>
      <c r="G2726" t="s">
        <v>32</v>
      </c>
      <c r="H2726" t="s">
        <v>205</v>
      </c>
      <c r="I2726" t="s">
        <v>1194</v>
      </c>
      <c r="J2726" t="s">
        <v>35</v>
      </c>
      <c r="K2726">
        <v>0.1</v>
      </c>
      <c r="L2726" t="s">
        <v>36</v>
      </c>
      <c r="M2726" t="str">
        <f t="shared" si="126"/>
        <v>MUDr. David Neubert</v>
      </c>
      <c r="N2726">
        <f t="shared" si="127"/>
        <v>1</v>
      </c>
      <c r="O2726">
        <f t="shared" si="128"/>
        <v>0.1</v>
      </c>
    </row>
    <row r="2727" spans="1:15" x14ac:dyDescent="0.2">
      <c r="A2727">
        <v>89301022</v>
      </c>
      <c r="B2727" t="s">
        <v>304</v>
      </c>
      <c r="C2727" t="s">
        <v>351</v>
      </c>
      <c r="D2727">
        <v>10</v>
      </c>
      <c r="E2727" s="1">
        <v>43191</v>
      </c>
      <c r="G2727" t="s">
        <v>13</v>
      </c>
      <c r="H2727" t="s">
        <v>58</v>
      </c>
      <c r="I2727" t="s">
        <v>352</v>
      </c>
      <c r="K2727">
        <v>1</v>
      </c>
      <c r="L2727" t="s">
        <v>19</v>
      </c>
      <c r="M2727" t="str">
        <f t="shared" si="126"/>
        <v>Mgr. Lenka Neumannová</v>
      </c>
      <c r="N2727">
        <f t="shared" si="127"/>
        <v>1</v>
      </c>
      <c r="O2727">
        <f t="shared" si="128"/>
        <v>1</v>
      </c>
    </row>
    <row r="2728" spans="1:15" x14ac:dyDescent="0.2">
      <c r="A2728">
        <v>89301051</v>
      </c>
      <c r="B2728" t="s">
        <v>761</v>
      </c>
      <c r="C2728" t="s">
        <v>77</v>
      </c>
      <c r="D2728">
        <v>5</v>
      </c>
      <c r="E2728" s="1">
        <v>39448</v>
      </c>
      <c r="H2728" t="s">
        <v>209</v>
      </c>
      <c r="I2728" t="s">
        <v>352</v>
      </c>
      <c r="K2728">
        <v>1</v>
      </c>
      <c r="L2728" t="s">
        <v>19</v>
      </c>
      <c r="M2728" t="str">
        <f t="shared" si="126"/>
        <v>Petra Neumannová</v>
      </c>
      <c r="N2728">
        <f t="shared" si="127"/>
        <v>1</v>
      </c>
      <c r="O2728">
        <f t="shared" si="128"/>
        <v>1</v>
      </c>
    </row>
    <row r="2729" spans="1:15" x14ac:dyDescent="0.2">
      <c r="A2729">
        <v>89301011</v>
      </c>
      <c r="B2729" t="s">
        <v>76</v>
      </c>
      <c r="C2729" t="s">
        <v>77</v>
      </c>
      <c r="D2729">
        <v>5</v>
      </c>
      <c r="E2729" s="1">
        <v>39448</v>
      </c>
      <c r="G2729" t="s">
        <v>20</v>
      </c>
      <c r="H2729" t="s">
        <v>25</v>
      </c>
      <c r="I2729" t="s">
        <v>121</v>
      </c>
      <c r="K2729">
        <v>1</v>
      </c>
      <c r="L2729" t="s">
        <v>19</v>
      </c>
      <c r="M2729" t="str">
        <f t="shared" si="126"/>
        <v>Bc. Marcela Nevrlá</v>
      </c>
      <c r="N2729">
        <f t="shared" si="127"/>
        <v>1</v>
      </c>
      <c r="O2729">
        <f t="shared" si="128"/>
        <v>1</v>
      </c>
    </row>
    <row r="2730" spans="1:15" x14ac:dyDescent="0.2">
      <c r="A2730">
        <v>89301171</v>
      </c>
      <c r="B2730" t="s">
        <v>1863</v>
      </c>
      <c r="C2730" t="s">
        <v>77</v>
      </c>
      <c r="D2730">
        <v>5</v>
      </c>
      <c r="E2730" s="1">
        <v>44652</v>
      </c>
      <c r="G2730" t="s">
        <v>32</v>
      </c>
      <c r="H2730" t="s">
        <v>119</v>
      </c>
      <c r="I2730" t="s">
        <v>1882</v>
      </c>
      <c r="J2730" t="s">
        <v>35</v>
      </c>
      <c r="K2730">
        <v>0.7</v>
      </c>
      <c r="L2730" t="s">
        <v>36</v>
      </c>
      <c r="M2730" t="str">
        <f t="shared" si="126"/>
        <v>MUDr. Martin Nevrlý</v>
      </c>
      <c r="N2730">
        <f t="shared" si="127"/>
        <v>2</v>
      </c>
      <c r="O2730">
        <f t="shared" si="128"/>
        <v>1</v>
      </c>
    </row>
    <row r="2731" spans="1:15" x14ac:dyDescent="0.2">
      <c r="A2731">
        <v>89301606</v>
      </c>
      <c r="B2731" t="s">
        <v>3025</v>
      </c>
      <c r="C2731" t="s">
        <v>3026</v>
      </c>
      <c r="D2731">
        <v>10</v>
      </c>
      <c r="E2731" s="1">
        <v>42186</v>
      </c>
      <c r="G2731" t="s">
        <v>32</v>
      </c>
      <c r="H2731" t="s">
        <v>119</v>
      </c>
      <c r="I2731" t="s">
        <v>1882</v>
      </c>
      <c r="J2731" t="s">
        <v>35</v>
      </c>
      <c r="K2731">
        <v>0.3</v>
      </c>
      <c r="L2731" t="s">
        <v>36</v>
      </c>
      <c r="M2731" t="str">
        <f t="shared" si="126"/>
        <v>MUDr. Martin Nevrlý</v>
      </c>
      <c r="N2731">
        <f t="shared" si="127"/>
        <v>2</v>
      </c>
      <c r="O2731">
        <f t="shared" si="128"/>
        <v>1</v>
      </c>
    </row>
    <row r="2732" spans="1:15" x14ac:dyDescent="0.2">
      <c r="A2732">
        <v>89301395</v>
      </c>
      <c r="B2732" t="s">
        <v>2727</v>
      </c>
      <c r="C2732" t="s">
        <v>2728</v>
      </c>
      <c r="D2732">
        <v>10</v>
      </c>
      <c r="E2732" s="1">
        <v>44409</v>
      </c>
      <c r="G2732" t="s">
        <v>13</v>
      </c>
      <c r="H2732" t="s">
        <v>119</v>
      </c>
      <c r="I2732" t="s">
        <v>2733</v>
      </c>
      <c r="K2732">
        <v>0.5</v>
      </c>
      <c r="L2732" t="s">
        <v>1960</v>
      </c>
      <c r="M2732" t="str">
        <f t="shared" si="126"/>
        <v>Mgr. Martin Nevřela</v>
      </c>
      <c r="N2732">
        <f t="shared" si="127"/>
        <v>1</v>
      </c>
      <c r="O2732">
        <f t="shared" si="128"/>
        <v>0.5</v>
      </c>
    </row>
    <row r="2733" spans="1:15" x14ac:dyDescent="0.2">
      <c r="A2733">
        <v>89301052</v>
      </c>
      <c r="B2733" t="s">
        <v>788</v>
      </c>
      <c r="C2733" t="s">
        <v>351</v>
      </c>
      <c r="D2733">
        <v>10</v>
      </c>
      <c r="E2733" s="1">
        <v>44440</v>
      </c>
      <c r="G2733" t="s">
        <v>13</v>
      </c>
      <c r="H2733" t="s">
        <v>209</v>
      </c>
      <c r="I2733" t="s">
        <v>790</v>
      </c>
      <c r="K2733">
        <v>0.2</v>
      </c>
      <c r="L2733" t="s">
        <v>19</v>
      </c>
      <c r="M2733" t="str">
        <f t="shared" si="126"/>
        <v>Mgr. Petra Nezdařilová</v>
      </c>
      <c r="N2733">
        <f t="shared" si="127"/>
        <v>4</v>
      </c>
      <c r="O2733">
        <f t="shared" si="128"/>
        <v>0.99999999999999989</v>
      </c>
    </row>
    <row r="2734" spans="1:15" x14ac:dyDescent="0.2">
      <c r="A2734">
        <v>89301055</v>
      </c>
      <c r="B2734" t="s">
        <v>803</v>
      </c>
      <c r="C2734" t="s">
        <v>804</v>
      </c>
      <c r="D2734">
        <v>10</v>
      </c>
      <c r="E2734" s="1">
        <v>44440</v>
      </c>
      <c r="G2734" t="s">
        <v>13</v>
      </c>
      <c r="H2734" t="s">
        <v>209</v>
      </c>
      <c r="I2734" t="s">
        <v>790</v>
      </c>
      <c r="K2734">
        <v>0.5</v>
      </c>
      <c r="L2734" t="s">
        <v>19</v>
      </c>
      <c r="M2734" t="str">
        <f t="shared" si="126"/>
        <v>Mgr. Petra Nezdařilová</v>
      </c>
      <c r="N2734">
        <f t="shared" si="127"/>
        <v>4</v>
      </c>
      <c r="O2734">
        <f t="shared" si="128"/>
        <v>0.99999999999999989</v>
      </c>
    </row>
    <row r="2735" spans="1:15" x14ac:dyDescent="0.2">
      <c r="A2735">
        <v>89301056</v>
      </c>
      <c r="B2735" t="s">
        <v>805</v>
      </c>
      <c r="C2735" t="s">
        <v>806</v>
      </c>
      <c r="D2735">
        <v>10</v>
      </c>
      <c r="E2735" s="1">
        <v>44440</v>
      </c>
      <c r="G2735" t="s">
        <v>13</v>
      </c>
      <c r="H2735" t="s">
        <v>209</v>
      </c>
      <c r="I2735" t="s">
        <v>790</v>
      </c>
      <c r="K2735">
        <v>0.2</v>
      </c>
      <c r="L2735" t="s">
        <v>19</v>
      </c>
      <c r="M2735" t="str">
        <f t="shared" si="126"/>
        <v>Mgr. Petra Nezdařilová</v>
      </c>
      <c r="N2735">
        <f t="shared" si="127"/>
        <v>4</v>
      </c>
      <c r="O2735">
        <f t="shared" si="128"/>
        <v>0.99999999999999989</v>
      </c>
    </row>
    <row r="2736" spans="1:15" x14ac:dyDescent="0.2">
      <c r="A2736">
        <v>89301058</v>
      </c>
      <c r="B2736" t="s">
        <v>807</v>
      </c>
      <c r="C2736" t="s">
        <v>267</v>
      </c>
      <c r="D2736">
        <v>8</v>
      </c>
      <c r="E2736" s="1">
        <v>44440</v>
      </c>
      <c r="G2736" t="s">
        <v>13</v>
      </c>
      <c r="H2736" t="s">
        <v>209</v>
      </c>
      <c r="I2736" t="s">
        <v>790</v>
      </c>
      <c r="K2736">
        <v>0.1</v>
      </c>
      <c r="L2736" t="s">
        <v>19</v>
      </c>
      <c r="M2736" t="str">
        <f t="shared" si="126"/>
        <v>Mgr. Petra Nezdařilová</v>
      </c>
      <c r="N2736">
        <f t="shared" si="127"/>
        <v>4</v>
      </c>
      <c r="O2736">
        <f t="shared" si="128"/>
        <v>0.99999999999999989</v>
      </c>
    </row>
    <row r="2737" spans="1:15" x14ac:dyDescent="0.2">
      <c r="A2737">
        <v>89301375</v>
      </c>
      <c r="B2737" t="s">
        <v>2652</v>
      </c>
      <c r="C2737" t="s">
        <v>2652</v>
      </c>
      <c r="D2737">
        <v>10</v>
      </c>
      <c r="E2737" s="1">
        <v>40969</v>
      </c>
      <c r="H2737" t="s">
        <v>44</v>
      </c>
      <c r="I2737" t="s">
        <v>2669</v>
      </c>
      <c r="K2737">
        <v>1</v>
      </c>
      <c r="L2737" t="s">
        <v>19</v>
      </c>
      <c r="M2737" t="str">
        <f t="shared" si="126"/>
        <v>Eva Nezhybová</v>
      </c>
      <c r="N2737">
        <f t="shared" si="127"/>
        <v>1</v>
      </c>
      <c r="O2737">
        <f t="shared" si="128"/>
        <v>1</v>
      </c>
    </row>
    <row r="2738" spans="1:15" x14ac:dyDescent="0.2">
      <c r="A2738">
        <v>89301012</v>
      </c>
      <c r="B2738" t="s">
        <v>76</v>
      </c>
      <c r="C2738" t="s">
        <v>189</v>
      </c>
      <c r="D2738">
        <v>10</v>
      </c>
      <c r="E2738" s="1">
        <v>43374</v>
      </c>
      <c r="H2738" t="s">
        <v>195</v>
      </c>
      <c r="I2738" t="s">
        <v>196</v>
      </c>
      <c r="K2738">
        <v>1</v>
      </c>
      <c r="L2738" t="s">
        <v>27</v>
      </c>
      <c r="M2738" t="str">
        <f t="shared" si="126"/>
        <v>Jiří Nezval</v>
      </c>
      <c r="N2738">
        <f t="shared" si="127"/>
        <v>1</v>
      </c>
      <c r="O2738">
        <f t="shared" si="128"/>
        <v>1</v>
      </c>
    </row>
    <row r="2739" spans="1:15" x14ac:dyDescent="0.2">
      <c r="A2739">
        <v>89301211</v>
      </c>
      <c r="B2739" t="s">
        <v>2044</v>
      </c>
      <c r="C2739" t="s">
        <v>77</v>
      </c>
      <c r="D2739">
        <v>5</v>
      </c>
      <c r="E2739" s="1">
        <v>44501</v>
      </c>
      <c r="G2739" t="s">
        <v>32</v>
      </c>
      <c r="H2739" t="s">
        <v>2090</v>
      </c>
      <c r="I2739" t="s">
        <v>2091</v>
      </c>
      <c r="K2739">
        <v>1</v>
      </c>
      <c r="L2739" t="s">
        <v>167</v>
      </c>
      <c r="M2739" t="str">
        <f t="shared" si="126"/>
        <v>MUDr. Phuong Anh Nguyen</v>
      </c>
      <c r="N2739">
        <f t="shared" si="127"/>
        <v>1</v>
      </c>
      <c r="O2739">
        <f t="shared" si="128"/>
        <v>1</v>
      </c>
    </row>
    <row r="2740" spans="1:15" x14ac:dyDescent="0.2">
      <c r="A2740">
        <v>89301011</v>
      </c>
      <c r="B2740" t="s">
        <v>76</v>
      </c>
      <c r="C2740" t="s">
        <v>77</v>
      </c>
      <c r="D2740">
        <v>5</v>
      </c>
      <c r="E2740" s="1">
        <v>41444</v>
      </c>
      <c r="H2740" t="s">
        <v>128</v>
      </c>
      <c r="I2740" t="s">
        <v>134</v>
      </c>
      <c r="K2740">
        <v>1</v>
      </c>
      <c r="L2740" t="s">
        <v>19</v>
      </c>
      <c r="M2740" t="str">
        <f t="shared" si="126"/>
        <v>Blanka Niederlová</v>
      </c>
      <c r="N2740">
        <f t="shared" si="127"/>
        <v>1</v>
      </c>
      <c r="O2740">
        <f t="shared" si="128"/>
        <v>1</v>
      </c>
    </row>
    <row r="2741" spans="1:15" x14ac:dyDescent="0.2">
      <c r="A2741">
        <v>89301113</v>
      </c>
      <c r="B2741" t="s">
        <v>1492</v>
      </c>
      <c r="C2741" t="s">
        <v>229</v>
      </c>
      <c r="D2741">
        <v>5</v>
      </c>
      <c r="E2741" s="1">
        <v>44621</v>
      </c>
      <c r="G2741" t="s">
        <v>20</v>
      </c>
      <c r="H2741" t="s">
        <v>609</v>
      </c>
      <c r="I2741" t="s">
        <v>1577</v>
      </c>
      <c r="K2741">
        <v>1</v>
      </c>
      <c r="L2741" t="s">
        <v>51</v>
      </c>
      <c r="M2741" t="str">
        <f t="shared" si="126"/>
        <v>Bc. Denisa Niemczyková</v>
      </c>
      <c r="N2741">
        <f t="shared" si="127"/>
        <v>1</v>
      </c>
      <c r="O2741">
        <f t="shared" si="128"/>
        <v>1</v>
      </c>
    </row>
    <row r="2742" spans="1:15" x14ac:dyDescent="0.2">
      <c r="A2742">
        <v>89301111</v>
      </c>
      <c r="B2742" t="s">
        <v>1492</v>
      </c>
      <c r="C2742" t="s">
        <v>77</v>
      </c>
      <c r="D2742">
        <v>5</v>
      </c>
      <c r="E2742" s="1">
        <v>43647</v>
      </c>
      <c r="G2742" t="s">
        <v>32</v>
      </c>
      <c r="H2742" t="s">
        <v>44</v>
      </c>
      <c r="I2742" t="s">
        <v>1514</v>
      </c>
      <c r="K2742">
        <v>0.5</v>
      </c>
      <c r="L2742" t="s">
        <v>140</v>
      </c>
      <c r="M2742" t="str">
        <f t="shared" si="126"/>
        <v>MUDr. Eva Nieslaniková</v>
      </c>
      <c r="N2742">
        <f t="shared" si="127"/>
        <v>1</v>
      </c>
      <c r="O2742">
        <f t="shared" si="128"/>
        <v>0.5</v>
      </c>
    </row>
    <row r="2743" spans="1:15" x14ac:dyDescent="0.2">
      <c r="A2743">
        <v>89301171</v>
      </c>
      <c r="B2743" t="s">
        <v>1863</v>
      </c>
      <c r="C2743" t="s">
        <v>77</v>
      </c>
      <c r="D2743">
        <v>5</v>
      </c>
      <c r="E2743" s="1">
        <v>44228</v>
      </c>
      <c r="G2743" t="s">
        <v>32</v>
      </c>
      <c r="H2743" t="s">
        <v>1891</v>
      </c>
      <c r="I2743" t="s">
        <v>1892</v>
      </c>
      <c r="K2743">
        <v>0.4</v>
      </c>
      <c r="L2743" t="s">
        <v>167</v>
      </c>
      <c r="M2743" t="str">
        <f t="shared" si="126"/>
        <v>MUDr. Kruznev Singh Nijhar</v>
      </c>
      <c r="N2743">
        <f t="shared" si="127"/>
        <v>1</v>
      </c>
      <c r="O2743">
        <f t="shared" si="128"/>
        <v>0.4</v>
      </c>
    </row>
    <row r="2744" spans="1:15" x14ac:dyDescent="0.2">
      <c r="A2744">
        <v>89301161</v>
      </c>
      <c r="B2744" t="s">
        <v>1772</v>
      </c>
      <c r="C2744" t="s">
        <v>77</v>
      </c>
      <c r="D2744">
        <v>5</v>
      </c>
      <c r="E2744" s="1">
        <v>42005</v>
      </c>
      <c r="H2744" t="s">
        <v>209</v>
      </c>
      <c r="I2744" t="s">
        <v>1801</v>
      </c>
      <c r="K2744">
        <v>1</v>
      </c>
      <c r="L2744" t="s">
        <v>51</v>
      </c>
      <c r="M2744" t="str">
        <f t="shared" si="126"/>
        <v>Petra Nikodymová</v>
      </c>
      <c r="N2744">
        <f t="shared" si="127"/>
        <v>1</v>
      </c>
      <c r="O2744">
        <f t="shared" si="128"/>
        <v>1</v>
      </c>
    </row>
    <row r="2745" spans="1:15" x14ac:dyDescent="0.2">
      <c r="A2745">
        <v>89301211</v>
      </c>
      <c r="B2745" t="s">
        <v>2044</v>
      </c>
      <c r="C2745" t="s">
        <v>77</v>
      </c>
      <c r="D2745">
        <v>5</v>
      </c>
      <c r="E2745" s="1">
        <v>43831</v>
      </c>
      <c r="H2745" t="s">
        <v>67</v>
      </c>
      <c r="I2745" t="s">
        <v>2075</v>
      </c>
      <c r="K2745">
        <v>1</v>
      </c>
      <c r="L2745" t="s">
        <v>27</v>
      </c>
      <c r="M2745" t="str">
        <f t="shared" si="126"/>
        <v>Kateřina Nikolová</v>
      </c>
      <c r="N2745">
        <f t="shared" si="127"/>
        <v>1</v>
      </c>
      <c r="O2745">
        <f t="shared" si="128"/>
        <v>1</v>
      </c>
    </row>
    <row r="2746" spans="1:15" x14ac:dyDescent="0.2">
      <c r="A2746">
        <v>89301162</v>
      </c>
      <c r="B2746" t="s">
        <v>1772</v>
      </c>
      <c r="C2746" t="s">
        <v>1825</v>
      </c>
      <c r="D2746">
        <v>10</v>
      </c>
      <c r="E2746" s="1">
        <v>42781</v>
      </c>
      <c r="H2746" t="s">
        <v>249</v>
      </c>
      <c r="I2746" t="s">
        <v>1836</v>
      </c>
      <c r="K2746">
        <v>1</v>
      </c>
      <c r="L2746" t="s">
        <v>19</v>
      </c>
      <c r="M2746" t="str">
        <f t="shared" si="126"/>
        <v>Žaneta Nimmerrichterová</v>
      </c>
      <c r="N2746">
        <f t="shared" si="127"/>
        <v>1</v>
      </c>
      <c r="O2746">
        <f t="shared" si="128"/>
        <v>1</v>
      </c>
    </row>
    <row r="2747" spans="1:15" x14ac:dyDescent="0.2">
      <c r="A2747">
        <v>89301111</v>
      </c>
      <c r="B2747" t="s">
        <v>1492</v>
      </c>
      <c r="C2747" t="s">
        <v>77</v>
      </c>
      <c r="D2747">
        <v>5</v>
      </c>
      <c r="E2747" s="1">
        <v>43709</v>
      </c>
      <c r="H2747" t="s">
        <v>23</v>
      </c>
      <c r="I2747" t="s">
        <v>1540</v>
      </c>
      <c r="K2747">
        <v>1</v>
      </c>
      <c r="L2747" t="s">
        <v>19</v>
      </c>
      <c r="M2747" t="str">
        <f t="shared" si="126"/>
        <v>Alena Nimrichtrová</v>
      </c>
      <c r="N2747">
        <f t="shared" si="127"/>
        <v>1</v>
      </c>
      <c r="O2747">
        <f t="shared" si="128"/>
        <v>1</v>
      </c>
    </row>
    <row r="2748" spans="1:15" x14ac:dyDescent="0.2">
      <c r="A2748">
        <v>89301324</v>
      </c>
      <c r="B2748" t="s">
        <v>2385</v>
      </c>
      <c r="C2748" t="s">
        <v>2446</v>
      </c>
      <c r="D2748">
        <v>5</v>
      </c>
      <c r="E2748" s="1">
        <v>44805</v>
      </c>
      <c r="G2748" t="s">
        <v>13</v>
      </c>
      <c r="H2748" t="s">
        <v>344</v>
      </c>
      <c r="I2748" t="s">
        <v>2456</v>
      </c>
      <c r="K2748">
        <v>0.75</v>
      </c>
      <c r="L2748" t="s">
        <v>19</v>
      </c>
      <c r="M2748" t="str">
        <f t="shared" si="126"/>
        <v>Mgr. Radka Nitschová</v>
      </c>
      <c r="N2748">
        <f t="shared" si="127"/>
        <v>1</v>
      </c>
      <c r="O2748">
        <f t="shared" si="128"/>
        <v>0.75</v>
      </c>
    </row>
    <row r="2749" spans="1:15" x14ac:dyDescent="0.2">
      <c r="A2749">
        <v>89301021</v>
      </c>
      <c r="B2749" t="s">
        <v>304</v>
      </c>
      <c r="C2749" t="s">
        <v>77</v>
      </c>
      <c r="D2749">
        <v>5</v>
      </c>
      <c r="E2749" s="1">
        <v>42430</v>
      </c>
      <c r="G2749" t="s">
        <v>13</v>
      </c>
      <c r="H2749" t="s">
        <v>30</v>
      </c>
      <c r="I2749" t="s">
        <v>324</v>
      </c>
      <c r="K2749">
        <v>1</v>
      </c>
      <c r="L2749" t="s">
        <v>19</v>
      </c>
      <c r="M2749" t="str">
        <f t="shared" si="126"/>
        <v>Mgr. Irena Nohýlová</v>
      </c>
      <c r="N2749">
        <f t="shared" si="127"/>
        <v>1</v>
      </c>
      <c r="O2749">
        <f t="shared" si="128"/>
        <v>1</v>
      </c>
    </row>
    <row r="2750" spans="1:15" x14ac:dyDescent="0.2">
      <c r="A2750">
        <v>89301405</v>
      </c>
      <c r="B2750" t="s">
        <v>2741</v>
      </c>
      <c r="C2750" t="s">
        <v>2742</v>
      </c>
      <c r="D2750">
        <v>10</v>
      </c>
      <c r="E2750" s="1">
        <v>43191</v>
      </c>
      <c r="H2750" t="s">
        <v>237</v>
      </c>
      <c r="I2750" t="s">
        <v>2743</v>
      </c>
      <c r="J2750" t="s">
        <v>62</v>
      </c>
      <c r="K2750">
        <v>1</v>
      </c>
      <c r="L2750" t="s">
        <v>51</v>
      </c>
      <c r="M2750" t="str">
        <f t="shared" si="126"/>
        <v>Karolína Nosálková</v>
      </c>
      <c r="N2750">
        <f t="shared" si="127"/>
        <v>1</v>
      </c>
      <c r="O2750">
        <f t="shared" si="128"/>
        <v>1</v>
      </c>
    </row>
    <row r="2751" spans="1:15" x14ac:dyDescent="0.2">
      <c r="A2751">
        <v>89301301</v>
      </c>
      <c r="B2751" t="s">
        <v>2326</v>
      </c>
      <c r="C2751" t="s">
        <v>77</v>
      </c>
      <c r="D2751">
        <v>5</v>
      </c>
      <c r="E2751" s="1">
        <v>43344</v>
      </c>
      <c r="H2751" t="s">
        <v>17</v>
      </c>
      <c r="I2751" t="s">
        <v>2331</v>
      </c>
      <c r="K2751">
        <v>1</v>
      </c>
      <c r="L2751" t="s">
        <v>51</v>
      </c>
      <c r="M2751" t="str">
        <f t="shared" si="126"/>
        <v>Marie Nosková</v>
      </c>
      <c r="N2751">
        <f t="shared" si="127"/>
        <v>1</v>
      </c>
      <c r="O2751">
        <f t="shared" si="128"/>
        <v>1</v>
      </c>
    </row>
    <row r="2752" spans="1:15" x14ac:dyDescent="0.2">
      <c r="A2752">
        <v>89301061</v>
      </c>
      <c r="B2752" t="s">
        <v>808</v>
      </c>
      <c r="C2752" t="s">
        <v>809</v>
      </c>
      <c r="D2752">
        <v>5</v>
      </c>
      <c r="E2752" s="1">
        <v>41456</v>
      </c>
      <c r="G2752" t="s">
        <v>32</v>
      </c>
      <c r="H2752" t="s">
        <v>82</v>
      </c>
      <c r="I2752" t="s">
        <v>828</v>
      </c>
      <c r="J2752" t="s">
        <v>35</v>
      </c>
      <c r="K2752">
        <v>0.9</v>
      </c>
      <c r="L2752" t="s">
        <v>140</v>
      </c>
      <c r="M2752" t="str">
        <f t="shared" si="126"/>
        <v>MUDr. Vlastimil Novák</v>
      </c>
      <c r="N2752">
        <f t="shared" si="127"/>
        <v>2</v>
      </c>
      <c r="O2752">
        <f t="shared" si="128"/>
        <v>1</v>
      </c>
    </row>
    <row r="2753" spans="1:16" x14ac:dyDescent="0.2">
      <c r="A2753">
        <v>89301063</v>
      </c>
      <c r="B2753" t="s">
        <v>808</v>
      </c>
      <c r="C2753" t="s">
        <v>229</v>
      </c>
      <c r="D2753">
        <v>5</v>
      </c>
      <c r="E2753" s="1">
        <v>41456</v>
      </c>
      <c r="G2753" t="s">
        <v>32</v>
      </c>
      <c r="H2753" t="s">
        <v>82</v>
      </c>
      <c r="I2753" t="s">
        <v>828</v>
      </c>
      <c r="J2753" t="s">
        <v>35</v>
      </c>
      <c r="K2753">
        <v>0.1</v>
      </c>
      <c r="L2753" t="s">
        <v>140</v>
      </c>
      <c r="M2753" t="str">
        <f t="shared" si="126"/>
        <v>MUDr. Vlastimil Novák</v>
      </c>
      <c r="N2753">
        <f t="shared" si="127"/>
        <v>2</v>
      </c>
      <c r="O2753">
        <f t="shared" si="128"/>
        <v>1</v>
      </c>
    </row>
    <row r="2754" spans="1:16" x14ac:dyDescent="0.2">
      <c r="A2754">
        <v>89301075</v>
      </c>
      <c r="B2754" t="s">
        <v>904</v>
      </c>
      <c r="C2754" t="s">
        <v>981</v>
      </c>
      <c r="D2754">
        <v>10</v>
      </c>
      <c r="E2754" s="1">
        <v>43282</v>
      </c>
      <c r="G2754" t="s">
        <v>32</v>
      </c>
      <c r="H2754" t="s">
        <v>165</v>
      </c>
      <c r="I2754" t="s">
        <v>828</v>
      </c>
      <c r="K2754">
        <v>1</v>
      </c>
      <c r="L2754" t="s">
        <v>140</v>
      </c>
      <c r="M2754" t="str">
        <f t="shared" si="126"/>
        <v>MUDr. Tomáš Novák</v>
      </c>
      <c r="N2754">
        <f t="shared" si="127"/>
        <v>1</v>
      </c>
      <c r="O2754">
        <f t="shared" si="128"/>
        <v>1</v>
      </c>
    </row>
    <row r="2755" spans="1:16" x14ac:dyDescent="0.2">
      <c r="A2755">
        <v>89301103</v>
      </c>
      <c r="B2755" t="s">
        <v>1326</v>
      </c>
      <c r="C2755" t="s">
        <v>1321</v>
      </c>
      <c r="D2755">
        <v>5</v>
      </c>
      <c r="E2755" s="1">
        <v>44013</v>
      </c>
      <c r="G2755" t="s">
        <v>32</v>
      </c>
      <c r="H2755" t="s">
        <v>1427</v>
      </c>
      <c r="I2755" t="s">
        <v>828</v>
      </c>
      <c r="K2755">
        <v>0.25</v>
      </c>
      <c r="L2755" t="s">
        <v>36</v>
      </c>
      <c r="M2755" t="str">
        <f t="shared" ref="M2755:M2818" si="129">IF(G2755="",H2755&amp;" "&amp;I2755,G2755&amp;" "&amp;H2755&amp;" "&amp;I2755)</f>
        <v>MUDr. Zbyněk Novák</v>
      </c>
      <c r="N2755">
        <f t="shared" ref="N2755:N2818" si="130">COUNTIF(M:M,M2755)</f>
        <v>3</v>
      </c>
      <c r="O2755">
        <f t="shared" ref="O2755:O2818" si="131">SUMIFS(K:K,M:M,M2755)</f>
        <v>1</v>
      </c>
    </row>
    <row r="2756" spans="1:16" x14ac:dyDescent="0.2">
      <c r="A2756">
        <v>89301105</v>
      </c>
      <c r="B2756" t="s">
        <v>1326</v>
      </c>
      <c r="C2756" t="s">
        <v>1471</v>
      </c>
      <c r="D2756">
        <v>5</v>
      </c>
      <c r="E2756" s="1">
        <v>39448</v>
      </c>
      <c r="G2756" t="s">
        <v>32</v>
      </c>
      <c r="H2756" t="s">
        <v>1427</v>
      </c>
      <c r="I2756" t="s">
        <v>828</v>
      </c>
      <c r="K2756">
        <v>0.5</v>
      </c>
      <c r="L2756" t="s">
        <v>36</v>
      </c>
      <c r="M2756" t="str">
        <f t="shared" si="129"/>
        <v>MUDr. Zbyněk Novák</v>
      </c>
      <c r="N2756">
        <f t="shared" si="130"/>
        <v>3</v>
      </c>
      <c r="O2756">
        <f t="shared" si="131"/>
        <v>1</v>
      </c>
    </row>
    <row r="2757" spans="1:16" x14ac:dyDescent="0.2">
      <c r="A2757">
        <v>89301109</v>
      </c>
      <c r="B2757" t="s">
        <v>1326</v>
      </c>
      <c r="C2757" t="s">
        <v>1490</v>
      </c>
      <c r="D2757">
        <v>10</v>
      </c>
      <c r="E2757" s="1">
        <v>41640</v>
      </c>
      <c r="G2757" t="s">
        <v>32</v>
      </c>
      <c r="H2757" t="s">
        <v>1427</v>
      </c>
      <c r="I2757" t="s">
        <v>828</v>
      </c>
      <c r="K2757">
        <v>0.25</v>
      </c>
      <c r="L2757" t="s">
        <v>36</v>
      </c>
      <c r="M2757" t="str">
        <f t="shared" si="129"/>
        <v>MUDr. Zbyněk Novák</v>
      </c>
      <c r="N2757">
        <f t="shared" si="130"/>
        <v>3</v>
      </c>
      <c r="O2757">
        <f t="shared" si="131"/>
        <v>1</v>
      </c>
    </row>
    <row r="2758" spans="1:16" x14ac:dyDescent="0.2">
      <c r="A2758">
        <v>89301181</v>
      </c>
      <c r="B2758" t="s">
        <v>1949</v>
      </c>
      <c r="C2758" t="s">
        <v>1950</v>
      </c>
      <c r="D2758">
        <v>5</v>
      </c>
      <c r="E2758" s="1">
        <v>44682</v>
      </c>
      <c r="H2758" t="s">
        <v>163</v>
      </c>
      <c r="I2758" t="s">
        <v>828</v>
      </c>
      <c r="K2758">
        <v>1</v>
      </c>
      <c r="L2758" t="s">
        <v>27</v>
      </c>
      <c r="M2758" t="str">
        <f t="shared" si="129"/>
        <v>Jakub Novák</v>
      </c>
      <c r="N2758">
        <f t="shared" si="130"/>
        <v>1</v>
      </c>
      <c r="O2758">
        <f t="shared" si="131"/>
        <v>1</v>
      </c>
    </row>
    <row r="2759" spans="1:16" x14ac:dyDescent="0.2">
      <c r="A2759">
        <v>89301325</v>
      </c>
      <c r="B2759" t="s">
        <v>2385</v>
      </c>
      <c r="C2759" t="s">
        <v>2465</v>
      </c>
      <c r="D2759">
        <v>10</v>
      </c>
      <c r="E2759" s="1">
        <v>39678</v>
      </c>
      <c r="G2759" t="s">
        <v>2307</v>
      </c>
      <c r="H2759" t="s">
        <v>119</v>
      </c>
      <c r="I2759" t="s">
        <v>828</v>
      </c>
      <c r="J2759" t="s">
        <v>35</v>
      </c>
      <c r="K2759">
        <v>1</v>
      </c>
      <c r="L2759" t="s">
        <v>1222</v>
      </c>
      <c r="M2759" t="str">
        <f t="shared" si="129"/>
        <v>RNDr. Martin Novák</v>
      </c>
      <c r="N2759">
        <f t="shared" si="130"/>
        <v>1</v>
      </c>
      <c r="O2759">
        <f t="shared" si="131"/>
        <v>1</v>
      </c>
    </row>
    <row r="2760" spans="1:16" x14ac:dyDescent="0.2">
      <c r="A2760">
        <v>89301012</v>
      </c>
      <c r="B2760" t="s">
        <v>76</v>
      </c>
      <c r="C2760" t="s">
        <v>189</v>
      </c>
      <c r="D2760">
        <v>10</v>
      </c>
      <c r="E2760" s="1">
        <v>40909</v>
      </c>
      <c r="H2760" t="s">
        <v>224</v>
      </c>
      <c r="I2760" t="s">
        <v>225</v>
      </c>
      <c r="K2760">
        <v>1</v>
      </c>
      <c r="L2760" t="s">
        <v>19</v>
      </c>
      <c r="M2760" t="str">
        <f t="shared" si="129"/>
        <v>Vlasta Nováková</v>
      </c>
      <c r="N2760">
        <f t="shared" si="130"/>
        <v>1</v>
      </c>
      <c r="O2760">
        <f t="shared" si="131"/>
        <v>1</v>
      </c>
    </row>
    <row r="2761" spans="1:16" x14ac:dyDescent="0.2">
      <c r="A2761">
        <v>89301023</v>
      </c>
      <c r="B2761" t="s">
        <v>304</v>
      </c>
      <c r="C2761" t="s">
        <v>229</v>
      </c>
      <c r="D2761">
        <v>5</v>
      </c>
      <c r="E2761" s="1">
        <v>39661</v>
      </c>
      <c r="H2761" t="s">
        <v>107</v>
      </c>
      <c r="I2761" t="s">
        <v>225</v>
      </c>
      <c r="K2761">
        <v>1</v>
      </c>
      <c r="L2761" t="s">
        <v>27</v>
      </c>
      <c r="M2761" t="str">
        <f t="shared" si="129"/>
        <v>Ivana Nováková</v>
      </c>
      <c r="N2761">
        <f t="shared" si="130"/>
        <v>1</v>
      </c>
      <c r="O2761">
        <f t="shared" si="131"/>
        <v>1</v>
      </c>
    </row>
    <row r="2762" spans="1:16" x14ac:dyDescent="0.2">
      <c r="A2762">
        <v>89301026</v>
      </c>
      <c r="B2762" t="s">
        <v>304</v>
      </c>
      <c r="C2762" t="s">
        <v>419</v>
      </c>
      <c r="D2762">
        <v>5</v>
      </c>
      <c r="E2762" s="1">
        <v>43344</v>
      </c>
      <c r="H2762" t="s">
        <v>209</v>
      </c>
      <c r="I2762" t="s">
        <v>225</v>
      </c>
      <c r="K2762">
        <v>0.75</v>
      </c>
      <c r="L2762" t="s">
        <v>19</v>
      </c>
      <c r="M2762" t="str">
        <f t="shared" si="129"/>
        <v>Petra Nováková</v>
      </c>
      <c r="N2762">
        <f t="shared" si="130"/>
        <v>1</v>
      </c>
      <c r="O2762">
        <f t="shared" si="131"/>
        <v>0.75</v>
      </c>
    </row>
    <row r="2763" spans="1:16" x14ac:dyDescent="0.2">
      <c r="A2763">
        <v>89301044</v>
      </c>
      <c r="B2763" t="s">
        <v>701</v>
      </c>
      <c r="C2763" t="s">
        <v>229</v>
      </c>
      <c r="D2763">
        <v>5</v>
      </c>
      <c r="E2763" s="1">
        <v>44136</v>
      </c>
      <c r="H2763" t="s">
        <v>288</v>
      </c>
      <c r="I2763" t="s">
        <v>225</v>
      </c>
      <c r="K2763">
        <v>1</v>
      </c>
      <c r="L2763" t="s">
        <v>51</v>
      </c>
      <c r="M2763" t="str">
        <f t="shared" si="129"/>
        <v>Markéta Nováková</v>
      </c>
      <c r="N2763">
        <f t="shared" si="130"/>
        <v>1</v>
      </c>
      <c r="O2763">
        <f t="shared" si="131"/>
        <v>1</v>
      </c>
    </row>
    <row r="2764" spans="1:16" x14ac:dyDescent="0.2">
      <c r="A2764">
        <v>89301063</v>
      </c>
      <c r="B2764" t="s">
        <v>808</v>
      </c>
      <c r="C2764" t="s">
        <v>229</v>
      </c>
      <c r="D2764">
        <v>5</v>
      </c>
      <c r="E2764" s="1">
        <v>43344</v>
      </c>
      <c r="H2764" t="s">
        <v>44</v>
      </c>
      <c r="I2764" t="s">
        <v>225</v>
      </c>
      <c r="J2764" t="s">
        <v>62</v>
      </c>
      <c r="K2764">
        <v>1</v>
      </c>
      <c r="L2764" t="s">
        <v>51</v>
      </c>
      <c r="M2764" t="str">
        <f t="shared" si="129"/>
        <v>Eva Nováková</v>
      </c>
      <c r="N2764">
        <f t="shared" si="130"/>
        <v>1</v>
      </c>
      <c r="O2764">
        <f t="shared" si="131"/>
        <v>1</v>
      </c>
    </row>
    <row r="2765" spans="1:16" x14ac:dyDescent="0.2">
      <c r="A2765">
        <v>89301075</v>
      </c>
      <c r="B2765" t="s">
        <v>904</v>
      </c>
      <c r="C2765" t="s">
        <v>981</v>
      </c>
      <c r="D2765">
        <v>10</v>
      </c>
      <c r="E2765" s="1">
        <v>43922</v>
      </c>
      <c r="G2765" t="s">
        <v>20</v>
      </c>
      <c r="H2765" t="s">
        <v>58</v>
      </c>
      <c r="I2765" t="s">
        <v>225</v>
      </c>
      <c r="K2765">
        <v>1</v>
      </c>
      <c r="L2765" t="s">
        <v>51</v>
      </c>
      <c r="M2765" t="str">
        <f t="shared" si="129"/>
        <v>Bc. Lenka Nováková</v>
      </c>
      <c r="N2765">
        <f t="shared" si="130"/>
        <v>1</v>
      </c>
      <c r="O2765">
        <f t="shared" si="131"/>
        <v>1</v>
      </c>
    </row>
    <row r="2766" spans="1:16" x14ac:dyDescent="0.2">
      <c r="A2766">
        <v>89301093</v>
      </c>
      <c r="B2766" t="s">
        <v>1259</v>
      </c>
      <c r="C2766" t="s">
        <v>229</v>
      </c>
      <c r="D2766">
        <v>5</v>
      </c>
      <c r="E2766" s="1">
        <v>44287</v>
      </c>
      <c r="H2766" t="s">
        <v>54</v>
      </c>
      <c r="I2766" t="s">
        <v>225</v>
      </c>
      <c r="K2766">
        <v>1</v>
      </c>
      <c r="L2766" t="s">
        <v>27</v>
      </c>
      <c r="M2766" t="str">
        <f t="shared" si="129"/>
        <v>Hana Nováková</v>
      </c>
      <c r="N2766">
        <f t="shared" si="130"/>
        <v>3</v>
      </c>
      <c r="O2766">
        <f t="shared" si="131"/>
        <v>2.75</v>
      </c>
      <c r="P2766" t="s">
        <v>3178</v>
      </c>
    </row>
    <row r="2767" spans="1:16" x14ac:dyDescent="0.2">
      <c r="A2767">
        <v>89301094</v>
      </c>
      <c r="B2767" t="s">
        <v>1259</v>
      </c>
      <c r="C2767" t="s">
        <v>1321</v>
      </c>
      <c r="D2767">
        <v>5</v>
      </c>
      <c r="E2767" s="1">
        <v>43124</v>
      </c>
      <c r="H2767" t="s">
        <v>37</v>
      </c>
      <c r="I2767" t="s">
        <v>225</v>
      </c>
      <c r="K2767">
        <v>1</v>
      </c>
      <c r="L2767" t="s">
        <v>19</v>
      </c>
      <c r="M2767" t="str">
        <f t="shared" si="129"/>
        <v>Andrea Nováková</v>
      </c>
      <c r="N2767">
        <f t="shared" si="130"/>
        <v>1</v>
      </c>
      <c r="O2767">
        <f t="shared" si="131"/>
        <v>1</v>
      </c>
    </row>
    <row r="2768" spans="1:16" x14ac:dyDescent="0.2">
      <c r="A2768">
        <v>89301171</v>
      </c>
      <c r="B2768" t="s">
        <v>1863</v>
      </c>
      <c r="C2768" t="s">
        <v>77</v>
      </c>
      <c r="D2768">
        <v>5</v>
      </c>
      <c r="E2768" s="1">
        <v>39814</v>
      </c>
      <c r="H2768" t="s">
        <v>200</v>
      </c>
      <c r="I2768" t="s">
        <v>225</v>
      </c>
      <c r="K2768">
        <v>1</v>
      </c>
      <c r="L2768" t="s">
        <v>19</v>
      </c>
      <c r="M2768" t="str">
        <f t="shared" si="129"/>
        <v>Martina Nováková</v>
      </c>
      <c r="N2768">
        <f t="shared" si="130"/>
        <v>1</v>
      </c>
      <c r="O2768">
        <f t="shared" si="131"/>
        <v>1</v>
      </c>
    </row>
    <row r="2769" spans="1:16" x14ac:dyDescent="0.2">
      <c r="A2769">
        <v>89301212</v>
      </c>
      <c r="B2769" t="s">
        <v>2044</v>
      </c>
      <c r="C2769" t="s">
        <v>351</v>
      </c>
      <c r="D2769">
        <v>10</v>
      </c>
      <c r="E2769" s="1">
        <v>44682</v>
      </c>
      <c r="H2769" t="s">
        <v>54</v>
      </c>
      <c r="I2769" t="s">
        <v>225</v>
      </c>
      <c r="K2769">
        <v>1</v>
      </c>
      <c r="L2769" t="s">
        <v>60</v>
      </c>
      <c r="M2769" t="str">
        <f t="shared" si="129"/>
        <v>Hana Nováková</v>
      </c>
      <c r="N2769">
        <f t="shared" si="130"/>
        <v>3</v>
      </c>
      <c r="O2769">
        <f t="shared" si="131"/>
        <v>2.75</v>
      </c>
      <c r="P2769" t="s">
        <v>3178</v>
      </c>
    </row>
    <row r="2770" spans="1:16" x14ac:dyDescent="0.2">
      <c r="A2770">
        <v>89301261</v>
      </c>
      <c r="B2770" t="s">
        <v>2210</v>
      </c>
      <c r="C2770" t="s">
        <v>77</v>
      </c>
      <c r="D2770">
        <v>5</v>
      </c>
      <c r="E2770" s="1">
        <v>44470</v>
      </c>
      <c r="H2770" t="s">
        <v>42</v>
      </c>
      <c r="I2770" t="s">
        <v>225</v>
      </c>
      <c r="K2770">
        <v>1</v>
      </c>
      <c r="L2770" t="s">
        <v>51</v>
      </c>
      <c r="M2770" t="str">
        <f t="shared" si="129"/>
        <v>Jana Nováková</v>
      </c>
      <c r="N2770">
        <f t="shared" si="130"/>
        <v>1</v>
      </c>
      <c r="O2770">
        <f t="shared" si="131"/>
        <v>1</v>
      </c>
    </row>
    <row r="2771" spans="1:16" x14ac:dyDescent="0.2">
      <c r="A2771">
        <v>89301261</v>
      </c>
      <c r="B2771" t="s">
        <v>2210</v>
      </c>
      <c r="C2771" t="s">
        <v>77</v>
      </c>
      <c r="D2771">
        <v>5</v>
      </c>
      <c r="E2771" s="1">
        <v>42644</v>
      </c>
      <c r="G2771" t="s">
        <v>20</v>
      </c>
      <c r="H2771" t="s">
        <v>181</v>
      </c>
      <c r="I2771" t="s">
        <v>225</v>
      </c>
      <c r="J2771" t="s">
        <v>62</v>
      </c>
      <c r="K2771">
        <v>1</v>
      </c>
      <c r="L2771" t="s">
        <v>51</v>
      </c>
      <c r="M2771" t="str">
        <f t="shared" si="129"/>
        <v>Bc. Simona Nováková</v>
      </c>
      <c r="N2771">
        <f t="shared" si="130"/>
        <v>1</v>
      </c>
      <c r="O2771">
        <f t="shared" si="131"/>
        <v>1</v>
      </c>
    </row>
    <row r="2772" spans="1:16" x14ac:dyDescent="0.2">
      <c r="A2772">
        <v>89301325</v>
      </c>
      <c r="B2772" t="s">
        <v>2385</v>
      </c>
      <c r="C2772" t="s">
        <v>2465</v>
      </c>
      <c r="D2772">
        <v>10</v>
      </c>
      <c r="E2772" s="1">
        <v>43648</v>
      </c>
      <c r="G2772" t="s">
        <v>2468</v>
      </c>
      <c r="H2772" t="s">
        <v>58</v>
      </c>
      <c r="I2772" t="s">
        <v>225</v>
      </c>
      <c r="J2772" t="s">
        <v>35</v>
      </c>
      <c r="K2772">
        <v>1</v>
      </c>
      <c r="L2772" t="s">
        <v>1222</v>
      </c>
      <c r="M2772" t="str">
        <f t="shared" si="129"/>
        <v>PharmDr. Lenka Nováková</v>
      </c>
      <c r="N2772">
        <f t="shared" si="130"/>
        <v>1</v>
      </c>
      <c r="O2772">
        <f t="shared" si="131"/>
        <v>1</v>
      </c>
    </row>
    <row r="2773" spans="1:16" x14ac:dyDescent="0.2">
      <c r="A2773">
        <v>89301345</v>
      </c>
      <c r="B2773" t="s">
        <v>2549</v>
      </c>
      <c r="C2773" t="s">
        <v>2550</v>
      </c>
      <c r="D2773">
        <v>10</v>
      </c>
      <c r="E2773" s="1">
        <v>43466</v>
      </c>
      <c r="G2773" t="s">
        <v>20</v>
      </c>
      <c r="H2773" t="s">
        <v>67</v>
      </c>
      <c r="I2773" t="s">
        <v>225</v>
      </c>
      <c r="J2773" t="s">
        <v>62</v>
      </c>
      <c r="K2773">
        <v>0.9</v>
      </c>
      <c r="L2773" t="s">
        <v>19</v>
      </c>
      <c r="M2773" t="str">
        <f t="shared" si="129"/>
        <v>Bc. Kateřina Nováková</v>
      </c>
      <c r="N2773">
        <f t="shared" si="130"/>
        <v>2</v>
      </c>
      <c r="O2773">
        <f t="shared" si="131"/>
        <v>1</v>
      </c>
    </row>
    <row r="2774" spans="1:16" x14ac:dyDescent="0.2">
      <c r="A2774">
        <v>89301347</v>
      </c>
      <c r="B2774" t="s">
        <v>2611</v>
      </c>
      <c r="C2774" t="s">
        <v>2611</v>
      </c>
      <c r="D2774">
        <v>10</v>
      </c>
      <c r="E2774" s="1">
        <v>44470</v>
      </c>
      <c r="G2774" t="s">
        <v>20</v>
      </c>
      <c r="H2774" t="s">
        <v>67</v>
      </c>
      <c r="I2774" t="s">
        <v>225</v>
      </c>
      <c r="J2774" t="s">
        <v>62</v>
      </c>
      <c r="K2774">
        <v>0.1</v>
      </c>
      <c r="L2774" t="s">
        <v>19</v>
      </c>
      <c r="M2774" t="str">
        <f t="shared" si="129"/>
        <v>Bc. Kateřina Nováková</v>
      </c>
      <c r="N2774">
        <f t="shared" si="130"/>
        <v>2</v>
      </c>
      <c r="O2774">
        <f t="shared" si="131"/>
        <v>1</v>
      </c>
    </row>
    <row r="2775" spans="1:16" x14ac:dyDescent="0.2">
      <c r="A2775">
        <v>89301405</v>
      </c>
      <c r="B2775" t="s">
        <v>2741</v>
      </c>
      <c r="C2775" t="s">
        <v>2742</v>
      </c>
      <c r="D2775">
        <v>10</v>
      </c>
      <c r="E2775" s="1">
        <v>44348</v>
      </c>
      <c r="G2775" t="s">
        <v>13</v>
      </c>
      <c r="H2775" t="s">
        <v>63</v>
      </c>
      <c r="I2775" t="s">
        <v>225</v>
      </c>
      <c r="J2775" t="s">
        <v>35</v>
      </c>
      <c r="K2775">
        <v>0.2</v>
      </c>
      <c r="L2775" t="s">
        <v>1222</v>
      </c>
      <c r="M2775" t="str">
        <f t="shared" si="129"/>
        <v>Mgr. Kristýna Nováková</v>
      </c>
      <c r="N2775">
        <f t="shared" si="130"/>
        <v>1</v>
      </c>
      <c r="O2775">
        <f t="shared" si="131"/>
        <v>0.2</v>
      </c>
    </row>
    <row r="2776" spans="1:16" x14ac:dyDescent="0.2">
      <c r="A2776">
        <v>89301501</v>
      </c>
      <c r="B2776" t="s">
        <v>2805</v>
      </c>
      <c r="C2776" t="s">
        <v>77</v>
      </c>
      <c r="D2776">
        <v>5</v>
      </c>
      <c r="E2776" s="1">
        <v>44835</v>
      </c>
      <c r="H2776" t="s">
        <v>54</v>
      </c>
      <c r="I2776" t="s">
        <v>225</v>
      </c>
      <c r="K2776">
        <v>0.75</v>
      </c>
      <c r="L2776" t="s">
        <v>19</v>
      </c>
      <c r="M2776" t="str">
        <f t="shared" si="129"/>
        <v>Hana Nováková</v>
      </c>
      <c r="N2776">
        <f t="shared" si="130"/>
        <v>3</v>
      </c>
      <c r="O2776">
        <f t="shared" si="131"/>
        <v>2.75</v>
      </c>
      <c r="P2776" t="s">
        <v>3178</v>
      </c>
    </row>
    <row r="2777" spans="1:16" x14ac:dyDescent="0.2">
      <c r="A2777">
        <v>89301501</v>
      </c>
      <c r="B2777" t="s">
        <v>2805</v>
      </c>
      <c r="C2777" t="s">
        <v>77</v>
      </c>
      <c r="D2777">
        <v>5</v>
      </c>
      <c r="E2777" s="1">
        <v>44531</v>
      </c>
      <c r="H2777" t="s">
        <v>142</v>
      </c>
      <c r="I2777" t="s">
        <v>225</v>
      </c>
      <c r="K2777">
        <v>1</v>
      </c>
      <c r="L2777" t="s">
        <v>60</v>
      </c>
      <c r="M2777" t="str">
        <f t="shared" si="129"/>
        <v>Monika Nováková</v>
      </c>
      <c r="N2777">
        <f t="shared" si="130"/>
        <v>1</v>
      </c>
      <c r="O2777">
        <f t="shared" si="131"/>
        <v>1</v>
      </c>
    </row>
    <row r="2778" spans="1:16" x14ac:dyDescent="0.2">
      <c r="A2778">
        <v>89305248</v>
      </c>
      <c r="B2778" t="s">
        <v>3126</v>
      </c>
      <c r="C2778" t="s">
        <v>3147</v>
      </c>
      <c r="D2778">
        <v>15</v>
      </c>
      <c r="E2778" s="1">
        <v>39814</v>
      </c>
      <c r="G2778" t="s">
        <v>78</v>
      </c>
      <c r="H2778" t="s">
        <v>309</v>
      </c>
      <c r="I2778" t="s">
        <v>225</v>
      </c>
      <c r="J2778" t="s">
        <v>81</v>
      </c>
      <c r="K2778">
        <v>0.05</v>
      </c>
      <c r="L2778" t="s">
        <v>2187</v>
      </c>
      <c r="M2778" t="str">
        <f t="shared" si="129"/>
        <v>doc. MUDr. Květoslava Nováková</v>
      </c>
      <c r="N2778">
        <f t="shared" si="130"/>
        <v>1</v>
      </c>
      <c r="O2778">
        <f t="shared" si="131"/>
        <v>0.05</v>
      </c>
    </row>
    <row r="2779" spans="1:16" x14ac:dyDescent="0.2">
      <c r="A2779">
        <v>89301335</v>
      </c>
      <c r="B2779" t="s">
        <v>2500</v>
      </c>
      <c r="C2779" t="s">
        <v>2501</v>
      </c>
      <c r="D2779">
        <v>10</v>
      </c>
      <c r="E2779" s="1">
        <v>40391</v>
      </c>
      <c r="H2779" t="s">
        <v>940</v>
      </c>
      <c r="I2779" t="s">
        <v>2509</v>
      </c>
      <c r="K2779">
        <v>1</v>
      </c>
      <c r="L2779" t="s">
        <v>19</v>
      </c>
      <c r="M2779" t="str">
        <f t="shared" si="129"/>
        <v>Alžběta Novosadová</v>
      </c>
      <c r="N2779">
        <f t="shared" si="130"/>
        <v>1</v>
      </c>
      <c r="O2779">
        <f t="shared" si="131"/>
        <v>1</v>
      </c>
    </row>
    <row r="2780" spans="1:16" x14ac:dyDescent="0.2">
      <c r="A2780">
        <v>89301101</v>
      </c>
      <c r="B2780" t="s">
        <v>1326</v>
      </c>
      <c r="C2780" t="s">
        <v>77</v>
      </c>
      <c r="D2780">
        <v>5</v>
      </c>
      <c r="E2780" s="1">
        <v>44562</v>
      </c>
      <c r="H2780" t="s">
        <v>67</v>
      </c>
      <c r="I2780" t="s">
        <v>1347</v>
      </c>
      <c r="K2780">
        <v>1</v>
      </c>
      <c r="L2780" t="s">
        <v>19</v>
      </c>
      <c r="M2780" t="str">
        <f t="shared" si="129"/>
        <v>Kateřina Novosádová</v>
      </c>
      <c r="N2780">
        <f t="shared" si="130"/>
        <v>1</v>
      </c>
      <c r="O2780">
        <f t="shared" si="131"/>
        <v>1</v>
      </c>
    </row>
    <row r="2781" spans="1:16" x14ac:dyDescent="0.2">
      <c r="A2781">
        <v>89301311</v>
      </c>
      <c r="B2781" t="s">
        <v>2343</v>
      </c>
      <c r="C2781" t="s">
        <v>77</v>
      </c>
      <c r="D2781">
        <v>5</v>
      </c>
      <c r="E2781" s="1">
        <v>44392</v>
      </c>
      <c r="H2781" t="s">
        <v>44</v>
      </c>
      <c r="I2781" t="s">
        <v>1347</v>
      </c>
      <c r="K2781">
        <v>1</v>
      </c>
      <c r="L2781" t="s">
        <v>27</v>
      </c>
      <c r="M2781" t="str">
        <f t="shared" si="129"/>
        <v>Eva Novosádová</v>
      </c>
      <c r="N2781">
        <f t="shared" si="130"/>
        <v>1</v>
      </c>
      <c r="O2781">
        <f t="shared" si="131"/>
        <v>1</v>
      </c>
    </row>
    <row r="2782" spans="1:16" x14ac:dyDescent="0.2">
      <c r="A2782">
        <v>89301326</v>
      </c>
      <c r="B2782" t="s">
        <v>2385</v>
      </c>
      <c r="C2782" t="s">
        <v>2484</v>
      </c>
      <c r="D2782">
        <v>10</v>
      </c>
      <c r="E2782" s="1">
        <v>39448</v>
      </c>
      <c r="H2782" t="s">
        <v>23</v>
      </c>
      <c r="I2782" t="s">
        <v>1347</v>
      </c>
      <c r="K2782">
        <v>1</v>
      </c>
      <c r="L2782" t="s">
        <v>19</v>
      </c>
      <c r="M2782" t="str">
        <f t="shared" si="129"/>
        <v>Alena Novosádová</v>
      </c>
      <c r="N2782">
        <f t="shared" si="130"/>
        <v>1</v>
      </c>
      <c r="O2782">
        <f t="shared" si="131"/>
        <v>1</v>
      </c>
    </row>
    <row r="2783" spans="1:16" x14ac:dyDescent="0.2">
      <c r="A2783">
        <v>89301041</v>
      </c>
      <c r="B2783" t="s">
        <v>621</v>
      </c>
      <c r="C2783" t="s">
        <v>77</v>
      </c>
      <c r="D2783">
        <v>5</v>
      </c>
      <c r="E2783" s="1">
        <v>43101</v>
      </c>
      <c r="H2783" t="s">
        <v>44</v>
      </c>
      <c r="I2783" t="s">
        <v>632</v>
      </c>
      <c r="K2783">
        <v>1</v>
      </c>
      <c r="L2783" t="s">
        <v>51</v>
      </c>
      <c r="M2783" t="str">
        <f t="shared" si="129"/>
        <v>Eva Novotná</v>
      </c>
      <c r="N2783">
        <f t="shared" si="130"/>
        <v>1</v>
      </c>
      <c r="O2783">
        <f t="shared" si="131"/>
        <v>1</v>
      </c>
    </row>
    <row r="2784" spans="1:16" x14ac:dyDescent="0.2">
      <c r="A2784">
        <v>89301061</v>
      </c>
      <c r="B2784" t="s">
        <v>808</v>
      </c>
      <c r="C2784" t="s">
        <v>809</v>
      </c>
      <c r="D2784">
        <v>5</v>
      </c>
      <c r="E2784" s="1">
        <v>44440</v>
      </c>
      <c r="G2784" t="s">
        <v>20</v>
      </c>
      <c r="H2784" t="s">
        <v>850</v>
      </c>
      <c r="I2784" t="s">
        <v>632</v>
      </c>
      <c r="J2784" t="s">
        <v>62</v>
      </c>
      <c r="K2784">
        <v>1</v>
      </c>
      <c r="L2784" t="s">
        <v>51</v>
      </c>
      <c r="M2784" t="str">
        <f t="shared" si="129"/>
        <v>Bc. Romana Novotná</v>
      </c>
      <c r="N2784">
        <f t="shared" si="130"/>
        <v>1</v>
      </c>
      <c r="O2784">
        <f t="shared" si="131"/>
        <v>1</v>
      </c>
    </row>
    <row r="2785" spans="1:16" x14ac:dyDescent="0.2">
      <c r="A2785">
        <v>89301073</v>
      </c>
      <c r="B2785" t="s">
        <v>904</v>
      </c>
      <c r="C2785" t="s">
        <v>229</v>
      </c>
      <c r="D2785">
        <v>5</v>
      </c>
      <c r="E2785" s="1">
        <v>43983</v>
      </c>
      <c r="H2785" t="s">
        <v>237</v>
      </c>
      <c r="I2785" t="s">
        <v>632</v>
      </c>
      <c r="K2785">
        <v>1</v>
      </c>
      <c r="L2785" t="s">
        <v>27</v>
      </c>
      <c r="M2785" t="str">
        <f t="shared" si="129"/>
        <v>Karolína Novotná</v>
      </c>
      <c r="N2785">
        <f t="shared" si="130"/>
        <v>1</v>
      </c>
      <c r="O2785">
        <f t="shared" si="131"/>
        <v>1</v>
      </c>
    </row>
    <row r="2786" spans="1:16" x14ac:dyDescent="0.2">
      <c r="A2786">
        <v>89301076</v>
      </c>
      <c r="B2786" t="s">
        <v>1088</v>
      </c>
      <c r="C2786" t="s">
        <v>1088</v>
      </c>
      <c r="D2786">
        <v>5</v>
      </c>
      <c r="E2786" s="1">
        <v>44562</v>
      </c>
      <c r="H2786" t="s">
        <v>520</v>
      </c>
      <c r="I2786" t="s">
        <v>632</v>
      </c>
      <c r="J2786" t="s">
        <v>62</v>
      </c>
      <c r="K2786">
        <v>1</v>
      </c>
      <c r="L2786" t="s">
        <v>51</v>
      </c>
      <c r="M2786" t="str">
        <f t="shared" si="129"/>
        <v>Natálie Novotná</v>
      </c>
      <c r="N2786">
        <f t="shared" si="130"/>
        <v>1</v>
      </c>
      <c r="O2786">
        <f t="shared" si="131"/>
        <v>1</v>
      </c>
    </row>
    <row r="2787" spans="1:16" x14ac:dyDescent="0.2">
      <c r="A2787">
        <v>89301081</v>
      </c>
      <c r="B2787" t="s">
        <v>1125</v>
      </c>
      <c r="C2787" t="s">
        <v>77</v>
      </c>
      <c r="D2787">
        <v>5</v>
      </c>
      <c r="E2787" s="1">
        <v>42492</v>
      </c>
      <c r="G2787" t="s">
        <v>13</v>
      </c>
      <c r="H2787" t="s">
        <v>44</v>
      </c>
      <c r="I2787" t="s">
        <v>632</v>
      </c>
      <c r="K2787">
        <v>0.75</v>
      </c>
      <c r="L2787" t="s">
        <v>51</v>
      </c>
      <c r="M2787" t="str">
        <f t="shared" si="129"/>
        <v>Mgr. Eva Novotná</v>
      </c>
      <c r="N2787">
        <f t="shared" si="130"/>
        <v>1</v>
      </c>
      <c r="O2787">
        <f t="shared" si="131"/>
        <v>0.75</v>
      </c>
    </row>
    <row r="2788" spans="1:16" x14ac:dyDescent="0.2">
      <c r="A2788">
        <v>89301103</v>
      </c>
      <c r="B2788" t="s">
        <v>1326</v>
      </c>
      <c r="C2788" t="s">
        <v>1321</v>
      </c>
      <c r="D2788">
        <v>5</v>
      </c>
      <c r="E2788" s="1">
        <v>44562</v>
      </c>
      <c r="H2788" t="s">
        <v>58</v>
      </c>
      <c r="I2788" t="s">
        <v>632</v>
      </c>
      <c r="K2788">
        <v>0.5</v>
      </c>
      <c r="L2788" t="s">
        <v>19</v>
      </c>
      <c r="M2788" t="str">
        <f t="shared" si="129"/>
        <v>Lenka Novotná</v>
      </c>
      <c r="N2788">
        <f t="shared" si="130"/>
        <v>1</v>
      </c>
      <c r="O2788">
        <f t="shared" si="131"/>
        <v>0.5</v>
      </c>
    </row>
    <row r="2789" spans="1:16" x14ac:dyDescent="0.2">
      <c r="A2789">
        <v>89301161</v>
      </c>
      <c r="B2789" t="s">
        <v>1772</v>
      </c>
      <c r="C2789" t="s">
        <v>77</v>
      </c>
      <c r="D2789">
        <v>5</v>
      </c>
      <c r="E2789" s="1">
        <v>44774</v>
      </c>
      <c r="G2789" t="s">
        <v>32</v>
      </c>
      <c r="H2789" t="s">
        <v>42</v>
      </c>
      <c r="I2789" t="s">
        <v>632</v>
      </c>
      <c r="K2789">
        <v>1</v>
      </c>
      <c r="L2789" t="s">
        <v>167</v>
      </c>
      <c r="M2789" t="str">
        <f t="shared" si="129"/>
        <v>MUDr. Jana Novotná</v>
      </c>
      <c r="N2789">
        <f t="shared" si="130"/>
        <v>1</v>
      </c>
      <c r="O2789">
        <f t="shared" si="131"/>
        <v>1</v>
      </c>
    </row>
    <row r="2790" spans="1:16" x14ac:dyDescent="0.2">
      <c r="A2790">
        <v>89301172</v>
      </c>
      <c r="B2790" t="s">
        <v>1863</v>
      </c>
      <c r="C2790" t="s">
        <v>1484</v>
      </c>
      <c r="D2790">
        <v>10</v>
      </c>
      <c r="E2790" s="1">
        <v>42522</v>
      </c>
      <c r="H2790" t="s">
        <v>314</v>
      </c>
      <c r="I2790" t="s">
        <v>632</v>
      </c>
      <c r="J2790" t="s">
        <v>62</v>
      </c>
      <c r="K2790">
        <v>1</v>
      </c>
      <c r="L2790" t="s">
        <v>19</v>
      </c>
      <c r="M2790" t="str">
        <f t="shared" si="129"/>
        <v>Pavlína Novotná</v>
      </c>
      <c r="N2790">
        <f t="shared" si="130"/>
        <v>1</v>
      </c>
      <c r="O2790">
        <f t="shared" si="131"/>
        <v>1</v>
      </c>
    </row>
    <row r="2791" spans="1:16" x14ac:dyDescent="0.2">
      <c r="A2791">
        <v>89301176</v>
      </c>
      <c r="B2791" t="s">
        <v>1937</v>
      </c>
      <c r="C2791" t="s">
        <v>229</v>
      </c>
      <c r="D2791">
        <v>5</v>
      </c>
      <c r="E2791" s="1">
        <v>44805</v>
      </c>
      <c r="H2791" t="s">
        <v>21</v>
      </c>
      <c r="I2791" t="s">
        <v>632</v>
      </c>
      <c r="J2791" t="s">
        <v>62</v>
      </c>
      <c r="K2791">
        <v>1</v>
      </c>
      <c r="L2791" t="s">
        <v>60</v>
      </c>
      <c r="M2791" t="str">
        <f t="shared" si="129"/>
        <v>Lucie Novotná</v>
      </c>
      <c r="N2791">
        <f t="shared" si="130"/>
        <v>1</v>
      </c>
      <c r="O2791">
        <f t="shared" si="131"/>
        <v>1</v>
      </c>
    </row>
    <row r="2792" spans="1:16" x14ac:dyDescent="0.2">
      <c r="A2792">
        <v>89301181</v>
      </c>
      <c r="B2792" t="s">
        <v>1949</v>
      </c>
      <c r="C2792" t="s">
        <v>1950</v>
      </c>
      <c r="D2792">
        <v>5</v>
      </c>
      <c r="E2792" s="1">
        <v>42461</v>
      </c>
      <c r="H2792" t="s">
        <v>128</v>
      </c>
      <c r="I2792" t="s">
        <v>632</v>
      </c>
      <c r="K2792">
        <v>1</v>
      </c>
      <c r="L2792" t="s">
        <v>51</v>
      </c>
      <c r="M2792" t="str">
        <f t="shared" si="129"/>
        <v>Blanka Novotná</v>
      </c>
      <c r="N2792">
        <f t="shared" si="130"/>
        <v>1</v>
      </c>
      <c r="O2792">
        <f t="shared" si="131"/>
        <v>1</v>
      </c>
    </row>
    <row r="2793" spans="1:16" x14ac:dyDescent="0.2">
      <c r="A2793">
        <v>89301201</v>
      </c>
      <c r="B2793" t="s">
        <v>2018</v>
      </c>
      <c r="C2793" t="s">
        <v>77</v>
      </c>
      <c r="D2793">
        <v>5</v>
      </c>
      <c r="E2793" s="1">
        <v>44440</v>
      </c>
      <c r="H2793" t="s">
        <v>145</v>
      </c>
      <c r="I2793" t="s">
        <v>632</v>
      </c>
      <c r="J2793" t="s">
        <v>62</v>
      </c>
      <c r="K2793">
        <v>1</v>
      </c>
      <c r="L2793" t="s">
        <v>51</v>
      </c>
      <c r="M2793" t="str">
        <f t="shared" si="129"/>
        <v>Pavla Novotná</v>
      </c>
      <c r="N2793">
        <f t="shared" si="130"/>
        <v>2</v>
      </c>
      <c r="O2793">
        <f t="shared" si="131"/>
        <v>2</v>
      </c>
      <c r="P2793" t="s">
        <v>3178</v>
      </c>
    </row>
    <row r="2794" spans="1:16" x14ac:dyDescent="0.2">
      <c r="A2794">
        <v>89301201</v>
      </c>
      <c r="B2794" t="s">
        <v>2018</v>
      </c>
      <c r="C2794" t="s">
        <v>77</v>
      </c>
      <c r="D2794">
        <v>5</v>
      </c>
      <c r="E2794" s="1">
        <v>44440</v>
      </c>
      <c r="H2794" t="s">
        <v>145</v>
      </c>
      <c r="I2794" t="s">
        <v>632</v>
      </c>
      <c r="J2794" t="s">
        <v>62</v>
      </c>
      <c r="K2794">
        <v>1</v>
      </c>
      <c r="L2794" t="s">
        <v>51</v>
      </c>
      <c r="M2794" t="str">
        <f t="shared" si="129"/>
        <v>Pavla Novotná</v>
      </c>
      <c r="N2794">
        <f t="shared" si="130"/>
        <v>2</v>
      </c>
      <c r="O2794">
        <f t="shared" si="131"/>
        <v>2</v>
      </c>
      <c r="P2794" t="s">
        <v>3178</v>
      </c>
    </row>
    <row r="2795" spans="1:16" x14ac:dyDescent="0.2">
      <c r="A2795">
        <v>89301323</v>
      </c>
      <c r="B2795" t="s">
        <v>2385</v>
      </c>
      <c r="C2795" t="s">
        <v>229</v>
      </c>
      <c r="D2795">
        <v>5</v>
      </c>
      <c r="E2795" s="1">
        <v>43525</v>
      </c>
      <c r="H2795" t="s">
        <v>49</v>
      </c>
      <c r="I2795" t="s">
        <v>632</v>
      </c>
      <c r="K2795">
        <v>1</v>
      </c>
      <c r="L2795" t="s">
        <v>51</v>
      </c>
      <c r="M2795" t="str">
        <f t="shared" si="129"/>
        <v>Anna Novotná</v>
      </c>
      <c r="N2795">
        <f t="shared" si="130"/>
        <v>1</v>
      </c>
      <c r="O2795">
        <f t="shared" si="131"/>
        <v>1</v>
      </c>
    </row>
    <row r="2796" spans="1:16" x14ac:dyDescent="0.2">
      <c r="A2796">
        <v>89301375</v>
      </c>
      <c r="B2796" t="s">
        <v>2652</v>
      </c>
      <c r="C2796" t="s">
        <v>2652</v>
      </c>
      <c r="D2796">
        <v>10</v>
      </c>
      <c r="E2796" s="1">
        <v>39814</v>
      </c>
      <c r="H2796" t="s">
        <v>90</v>
      </c>
      <c r="I2796" t="s">
        <v>632</v>
      </c>
      <c r="K2796">
        <v>1</v>
      </c>
      <c r="L2796" t="s">
        <v>51</v>
      </c>
      <c r="M2796" t="str">
        <f t="shared" si="129"/>
        <v>Dagmar Novotná</v>
      </c>
      <c r="N2796">
        <f t="shared" si="130"/>
        <v>1</v>
      </c>
      <c r="O2796">
        <f t="shared" si="131"/>
        <v>1</v>
      </c>
    </row>
    <row r="2797" spans="1:16" x14ac:dyDescent="0.2">
      <c r="A2797">
        <v>89301405</v>
      </c>
      <c r="B2797" t="s">
        <v>2741</v>
      </c>
      <c r="C2797" t="s">
        <v>2742</v>
      </c>
      <c r="D2797">
        <v>10</v>
      </c>
      <c r="E2797" s="1">
        <v>43617</v>
      </c>
      <c r="G2797" t="s">
        <v>2307</v>
      </c>
      <c r="H2797" t="s">
        <v>2768</v>
      </c>
      <c r="I2797" t="s">
        <v>2769</v>
      </c>
      <c r="J2797" t="s">
        <v>35</v>
      </c>
      <c r="K2797">
        <v>0.3</v>
      </c>
      <c r="L2797" t="s">
        <v>1222</v>
      </c>
      <c r="M2797" t="str">
        <f t="shared" si="129"/>
        <v>RNDr. Radko Novotný</v>
      </c>
      <c r="N2797">
        <f t="shared" si="130"/>
        <v>1</v>
      </c>
      <c r="O2797">
        <f t="shared" si="131"/>
        <v>0.3</v>
      </c>
    </row>
    <row r="2798" spans="1:16" x14ac:dyDescent="0.2">
      <c r="A2798">
        <v>89301501</v>
      </c>
      <c r="B2798" t="s">
        <v>2805</v>
      </c>
      <c r="C2798" t="s">
        <v>77</v>
      </c>
      <c r="D2798">
        <v>5</v>
      </c>
      <c r="E2798" s="1">
        <v>39814</v>
      </c>
      <c r="G2798" t="s">
        <v>32</v>
      </c>
      <c r="H2798" t="s">
        <v>2812</v>
      </c>
      <c r="I2798" t="s">
        <v>2813</v>
      </c>
      <c r="K2798">
        <v>1</v>
      </c>
      <c r="L2798" t="s">
        <v>140</v>
      </c>
      <c r="M2798" t="str">
        <f t="shared" si="129"/>
        <v>MUDr. Malu Ma Nsenga</v>
      </c>
      <c r="N2798">
        <f t="shared" si="130"/>
        <v>1</v>
      </c>
      <c r="O2798">
        <f t="shared" si="131"/>
        <v>1</v>
      </c>
    </row>
    <row r="2799" spans="1:16" x14ac:dyDescent="0.2">
      <c r="A2799">
        <v>89301321</v>
      </c>
      <c r="B2799" t="s">
        <v>2385</v>
      </c>
      <c r="C2799" t="s">
        <v>77</v>
      </c>
      <c r="D2799">
        <v>5</v>
      </c>
      <c r="E2799" s="1">
        <v>39448</v>
      </c>
      <c r="H2799" t="s">
        <v>23</v>
      </c>
      <c r="I2799" t="s">
        <v>2397</v>
      </c>
      <c r="K2799">
        <v>1</v>
      </c>
      <c r="L2799" t="s">
        <v>27</v>
      </c>
      <c r="M2799" t="str">
        <f t="shared" si="129"/>
        <v>Alena Nucová</v>
      </c>
      <c r="N2799">
        <f t="shared" si="130"/>
        <v>1</v>
      </c>
      <c r="O2799">
        <f t="shared" si="131"/>
        <v>1</v>
      </c>
    </row>
    <row r="2800" spans="1:16" x14ac:dyDescent="0.2">
      <c r="A2800">
        <v>89301015</v>
      </c>
      <c r="B2800" t="s">
        <v>76</v>
      </c>
      <c r="C2800" t="s">
        <v>271</v>
      </c>
      <c r="D2800">
        <v>10</v>
      </c>
      <c r="E2800" s="1">
        <v>42826</v>
      </c>
      <c r="G2800" t="s">
        <v>32</v>
      </c>
      <c r="H2800" t="s">
        <v>276</v>
      </c>
      <c r="I2800" t="s">
        <v>277</v>
      </c>
      <c r="K2800">
        <v>1</v>
      </c>
      <c r="L2800" t="s">
        <v>36</v>
      </c>
      <c r="M2800" t="str">
        <f t="shared" si="129"/>
        <v>MUDr. Radomír Nykl</v>
      </c>
      <c r="N2800">
        <f t="shared" si="130"/>
        <v>1</v>
      </c>
      <c r="O2800">
        <f t="shared" si="131"/>
        <v>1</v>
      </c>
    </row>
    <row r="2801" spans="1:15" x14ac:dyDescent="0.2">
      <c r="A2801">
        <v>89301042</v>
      </c>
      <c r="B2801" t="s">
        <v>701</v>
      </c>
      <c r="C2801" t="s">
        <v>702</v>
      </c>
      <c r="D2801">
        <v>10</v>
      </c>
      <c r="E2801" s="1">
        <v>44774</v>
      </c>
      <c r="H2801" t="s">
        <v>703</v>
      </c>
      <c r="I2801" t="s">
        <v>277</v>
      </c>
      <c r="K2801">
        <v>1</v>
      </c>
      <c r="L2801" t="s">
        <v>60</v>
      </c>
      <c r="M2801" t="str">
        <f t="shared" si="129"/>
        <v>Antonín Nykl</v>
      </c>
      <c r="N2801">
        <f t="shared" si="130"/>
        <v>1</v>
      </c>
      <c r="O2801">
        <f t="shared" si="131"/>
        <v>1</v>
      </c>
    </row>
    <row r="2802" spans="1:15" x14ac:dyDescent="0.2">
      <c r="A2802">
        <v>89301593</v>
      </c>
      <c r="B2802" t="s">
        <v>2892</v>
      </c>
      <c r="C2802" t="s">
        <v>2893</v>
      </c>
      <c r="D2802">
        <v>5</v>
      </c>
      <c r="E2802" s="1">
        <v>44562</v>
      </c>
      <c r="G2802" t="s">
        <v>32</v>
      </c>
      <c r="H2802" t="s">
        <v>58</v>
      </c>
      <c r="I2802" t="s">
        <v>2920</v>
      </c>
      <c r="J2802" t="s">
        <v>35</v>
      </c>
      <c r="K2802">
        <v>0.6</v>
      </c>
      <c r="L2802" t="s">
        <v>36</v>
      </c>
      <c r="M2802" t="str">
        <f t="shared" si="129"/>
        <v>MUDr. Lenka Obare Pyszková</v>
      </c>
      <c r="N2802">
        <f t="shared" si="130"/>
        <v>1</v>
      </c>
      <c r="O2802">
        <f t="shared" si="131"/>
        <v>0.6</v>
      </c>
    </row>
    <row r="2803" spans="1:15" x14ac:dyDescent="0.2">
      <c r="A2803">
        <v>89301111</v>
      </c>
      <c r="B2803" t="s">
        <v>1492</v>
      </c>
      <c r="C2803" t="s">
        <v>77</v>
      </c>
      <c r="D2803">
        <v>5</v>
      </c>
      <c r="E2803" s="1">
        <v>41183</v>
      </c>
      <c r="G2803" t="s">
        <v>32</v>
      </c>
      <c r="H2803" t="s">
        <v>119</v>
      </c>
      <c r="I2803" t="s">
        <v>1517</v>
      </c>
      <c r="K2803">
        <v>0.9</v>
      </c>
      <c r="L2803" t="s">
        <v>36</v>
      </c>
      <c r="M2803" t="str">
        <f t="shared" si="129"/>
        <v>MUDr. Martin Obhlídal</v>
      </c>
      <c r="N2803">
        <f t="shared" si="130"/>
        <v>1</v>
      </c>
      <c r="O2803">
        <f t="shared" si="131"/>
        <v>0.9</v>
      </c>
    </row>
    <row r="2804" spans="1:15" x14ac:dyDescent="0.2">
      <c r="A2804">
        <v>89301321</v>
      </c>
      <c r="B2804" t="s">
        <v>2385</v>
      </c>
      <c r="C2804" t="s">
        <v>77</v>
      </c>
      <c r="D2804">
        <v>5</v>
      </c>
      <c r="E2804" s="1">
        <v>40725</v>
      </c>
      <c r="G2804" t="s">
        <v>32</v>
      </c>
      <c r="H2804" t="s">
        <v>148</v>
      </c>
      <c r="I2804" t="s">
        <v>2390</v>
      </c>
      <c r="J2804" t="s">
        <v>35</v>
      </c>
      <c r="K2804">
        <v>1</v>
      </c>
      <c r="L2804" t="s">
        <v>36</v>
      </c>
      <c r="M2804" t="str">
        <f t="shared" si="129"/>
        <v>MUDr. Aleš Obr</v>
      </c>
      <c r="N2804">
        <f t="shared" si="130"/>
        <v>1</v>
      </c>
      <c r="O2804">
        <f t="shared" si="131"/>
        <v>1</v>
      </c>
    </row>
    <row r="2805" spans="1:15" x14ac:dyDescent="0.2">
      <c r="A2805">
        <v>89301313</v>
      </c>
      <c r="B2805" t="s">
        <v>2343</v>
      </c>
      <c r="C2805" t="s">
        <v>229</v>
      </c>
      <c r="D2805">
        <v>5</v>
      </c>
      <c r="E2805" s="1">
        <v>41883</v>
      </c>
      <c r="G2805" t="s">
        <v>13</v>
      </c>
      <c r="H2805" t="s">
        <v>86</v>
      </c>
      <c r="I2805" t="s">
        <v>2380</v>
      </c>
      <c r="J2805" t="s">
        <v>62</v>
      </c>
      <c r="K2805">
        <v>1</v>
      </c>
      <c r="L2805" t="s">
        <v>60</v>
      </c>
      <c r="M2805" t="str">
        <f t="shared" si="129"/>
        <v>Mgr. Jan Obrátil</v>
      </c>
      <c r="N2805">
        <f t="shared" si="130"/>
        <v>1</v>
      </c>
      <c r="O2805">
        <f t="shared" si="131"/>
        <v>1</v>
      </c>
    </row>
    <row r="2806" spans="1:15" x14ac:dyDescent="0.2">
      <c r="A2806">
        <v>89301011</v>
      </c>
      <c r="B2806" t="s">
        <v>76</v>
      </c>
      <c r="C2806" t="s">
        <v>77</v>
      </c>
      <c r="D2806">
        <v>5</v>
      </c>
      <c r="E2806" s="1">
        <v>43831</v>
      </c>
      <c r="G2806" t="s">
        <v>32</v>
      </c>
      <c r="H2806" t="s">
        <v>42</v>
      </c>
      <c r="I2806" t="s">
        <v>139</v>
      </c>
      <c r="K2806">
        <v>0.6</v>
      </c>
      <c r="L2806" t="s">
        <v>140</v>
      </c>
      <c r="M2806" t="str">
        <f t="shared" si="129"/>
        <v>MUDr. Jana Obrová</v>
      </c>
      <c r="N2806">
        <f t="shared" si="130"/>
        <v>1</v>
      </c>
      <c r="O2806">
        <f t="shared" si="131"/>
        <v>0.6</v>
      </c>
    </row>
    <row r="2807" spans="1:15" x14ac:dyDescent="0.2">
      <c r="A2807">
        <v>89301026</v>
      </c>
      <c r="B2807" t="s">
        <v>304</v>
      </c>
      <c r="C2807" t="s">
        <v>419</v>
      </c>
      <c r="D2807">
        <v>5</v>
      </c>
      <c r="E2807" s="1">
        <v>43313</v>
      </c>
      <c r="G2807" t="s">
        <v>13</v>
      </c>
      <c r="H2807" t="s">
        <v>438</v>
      </c>
      <c r="I2807" t="s">
        <v>439</v>
      </c>
      <c r="K2807">
        <v>1</v>
      </c>
      <c r="L2807" t="s">
        <v>19</v>
      </c>
      <c r="M2807" t="str">
        <f t="shared" si="129"/>
        <v>Mgr. Iva Obšilová</v>
      </c>
      <c r="N2807">
        <f t="shared" si="130"/>
        <v>1</v>
      </c>
      <c r="O2807">
        <f t="shared" si="131"/>
        <v>1</v>
      </c>
    </row>
    <row r="2808" spans="1:15" x14ac:dyDescent="0.2">
      <c r="A2808">
        <v>89301503</v>
      </c>
      <c r="B2808" t="s">
        <v>1937</v>
      </c>
      <c r="C2808" t="s">
        <v>229</v>
      </c>
      <c r="D2808">
        <v>5</v>
      </c>
      <c r="E2808" s="1">
        <v>44470</v>
      </c>
      <c r="G2808" t="s">
        <v>20</v>
      </c>
      <c r="H2808" t="s">
        <v>230</v>
      </c>
      <c r="I2808" t="s">
        <v>439</v>
      </c>
      <c r="K2808">
        <v>1</v>
      </c>
      <c r="L2808" t="s">
        <v>19</v>
      </c>
      <c r="M2808" t="str">
        <f t="shared" si="129"/>
        <v>Bc. Šárka Obšilová</v>
      </c>
      <c r="N2808">
        <f t="shared" si="130"/>
        <v>1</v>
      </c>
      <c r="O2808">
        <f t="shared" si="131"/>
        <v>1</v>
      </c>
    </row>
    <row r="2809" spans="1:15" x14ac:dyDescent="0.2">
      <c r="A2809">
        <v>89301593</v>
      </c>
      <c r="B2809" t="s">
        <v>2892</v>
      </c>
      <c r="C2809" t="s">
        <v>2893</v>
      </c>
      <c r="D2809">
        <v>5</v>
      </c>
      <c r="E2809" s="1">
        <v>40664</v>
      </c>
      <c r="G2809" t="s">
        <v>20</v>
      </c>
      <c r="H2809" t="s">
        <v>42</v>
      </c>
      <c r="I2809" t="s">
        <v>2896</v>
      </c>
      <c r="J2809" t="s">
        <v>62</v>
      </c>
      <c r="K2809">
        <v>1</v>
      </c>
      <c r="L2809" t="s">
        <v>19</v>
      </c>
      <c r="M2809" t="str">
        <f t="shared" si="129"/>
        <v>Bc. Jana Očenášková</v>
      </c>
      <c r="N2809">
        <f t="shared" si="130"/>
        <v>1</v>
      </c>
      <c r="O2809">
        <f t="shared" si="131"/>
        <v>1</v>
      </c>
    </row>
    <row r="2810" spans="1:15" x14ac:dyDescent="0.2">
      <c r="A2810">
        <v>89301345</v>
      </c>
      <c r="B2810" t="s">
        <v>2549</v>
      </c>
      <c r="C2810" t="s">
        <v>2550</v>
      </c>
      <c r="D2810">
        <v>10</v>
      </c>
      <c r="E2810" s="1">
        <v>39448</v>
      </c>
      <c r="G2810" t="s">
        <v>20</v>
      </c>
      <c r="H2810" t="s">
        <v>269</v>
      </c>
      <c r="I2810" t="s">
        <v>2605</v>
      </c>
      <c r="K2810">
        <v>0.9</v>
      </c>
      <c r="L2810" t="s">
        <v>19</v>
      </c>
      <c r="M2810" t="str">
        <f t="shared" si="129"/>
        <v>Bc. František Odstrčil</v>
      </c>
      <c r="N2810">
        <f t="shared" si="130"/>
        <v>2</v>
      </c>
      <c r="O2810">
        <f t="shared" si="131"/>
        <v>1</v>
      </c>
    </row>
    <row r="2811" spans="1:15" x14ac:dyDescent="0.2">
      <c r="A2811">
        <v>89301347</v>
      </c>
      <c r="B2811" t="s">
        <v>2611</v>
      </c>
      <c r="C2811" t="s">
        <v>2611</v>
      </c>
      <c r="D2811">
        <v>10</v>
      </c>
      <c r="E2811" s="1">
        <v>44470</v>
      </c>
      <c r="G2811" t="s">
        <v>20</v>
      </c>
      <c r="H2811" t="s">
        <v>269</v>
      </c>
      <c r="I2811" t="s">
        <v>2605</v>
      </c>
      <c r="K2811">
        <v>0.1</v>
      </c>
      <c r="L2811" t="s">
        <v>19</v>
      </c>
      <c r="M2811" t="str">
        <f t="shared" si="129"/>
        <v>Bc. František Odstrčil</v>
      </c>
      <c r="N2811">
        <f t="shared" si="130"/>
        <v>2</v>
      </c>
      <c r="O2811">
        <f t="shared" si="131"/>
        <v>1</v>
      </c>
    </row>
    <row r="2812" spans="1:15" x14ac:dyDescent="0.2">
      <c r="A2812">
        <v>89301345</v>
      </c>
      <c r="B2812" t="s">
        <v>2549</v>
      </c>
      <c r="C2812" t="s">
        <v>2550</v>
      </c>
      <c r="D2812">
        <v>10</v>
      </c>
      <c r="E2812" s="1">
        <v>39448</v>
      </c>
      <c r="H2812" t="s">
        <v>58</v>
      </c>
      <c r="I2812" t="s">
        <v>2585</v>
      </c>
      <c r="K2812">
        <v>0.9</v>
      </c>
      <c r="L2812" t="s">
        <v>19</v>
      </c>
      <c r="M2812" t="str">
        <f t="shared" si="129"/>
        <v>Lenka Odstrčilová</v>
      </c>
      <c r="N2812">
        <f t="shared" si="130"/>
        <v>2</v>
      </c>
      <c r="O2812">
        <f t="shared" si="131"/>
        <v>1</v>
      </c>
    </row>
    <row r="2813" spans="1:15" x14ac:dyDescent="0.2">
      <c r="A2813">
        <v>89301347</v>
      </c>
      <c r="B2813" t="s">
        <v>2611</v>
      </c>
      <c r="C2813" t="s">
        <v>2611</v>
      </c>
      <c r="D2813">
        <v>10</v>
      </c>
      <c r="E2813" s="1">
        <v>44470</v>
      </c>
      <c r="H2813" t="s">
        <v>58</v>
      </c>
      <c r="I2813" t="s">
        <v>2585</v>
      </c>
      <c r="K2813">
        <v>0.1</v>
      </c>
      <c r="L2813" t="s">
        <v>19</v>
      </c>
      <c r="M2813" t="str">
        <f t="shared" si="129"/>
        <v>Lenka Odstrčilová</v>
      </c>
      <c r="N2813">
        <f t="shared" si="130"/>
        <v>2</v>
      </c>
      <c r="O2813">
        <f t="shared" si="131"/>
        <v>1</v>
      </c>
    </row>
    <row r="2814" spans="1:15" x14ac:dyDescent="0.2">
      <c r="A2814">
        <v>89301385</v>
      </c>
      <c r="B2814" t="s">
        <v>2690</v>
      </c>
      <c r="C2814" t="s">
        <v>2691</v>
      </c>
      <c r="D2814">
        <v>10</v>
      </c>
      <c r="E2814" s="1">
        <v>44242</v>
      </c>
      <c r="H2814" t="s">
        <v>1282</v>
      </c>
      <c r="I2814" t="s">
        <v>2696</v>
      </c>
      <c r="K2814">
        <v>0.15</v>
      </c>
      <c r="L2814" t="s">
        <v>27</v>
      </c>
      <c r="M2814" t="str">
        <f t="shared" si="129"/>
        <v>Karla Odvárková</v>
      </c>
      <c r="N2814">
        <f t="shared" si="130"/>
        <v>2</v>
      </c>
      <c r="O2814">
        <f t="shared" si="131"/>
        <v>1</v>
      </c>
    </row>
    <row r="2815" spans="1:15" x14ac:dyDescent="0.2">
      <c r="A2815">
        <v>89301386</v>
      </c>
      <c r="B2815" t="s">
        <v>2690</v>
      </c>
      <c r="C2815" t="s">
        <v>2711</v>
      </c>
      <c r="D2815">
        <v>10</v>
      </c>
      <c r="E2815" s="1">
        <v>44242</v>
      </c>
      <c r="H2815" t="s">
        <v>1282</v>
      </c>
      <c r="I2815" t="s">
        <v>2696</v>
      </c>
      <c r="K2815">
        <v>0.85</v>
      </c>
      <c r="L2815" t="s">
        <v>27</v>
      </c>
      <c r="M2815" t="str">
        <f t="shared" si="129"/>
        <v>Karla Odvárková</v>
      </c>
      <c r="N2815">
        <f t="shared" si="130"/>
        <v>2</v>
      </c>
      <c r="O2815">
        <f t="shared" si="131"/>
        <v>1</v>
      </c>
    </row>
    <row r="2816" spans="1:15" x14ac:dyDescent="0.2">
      <c r="A2816">
        <v>89301942</v>
      </c>
      <c r="B2816" t="s">
        <v>3072</v>
      </c>
      <c r="C2816" t="s">
        <v>3072</v>
      </c>
      <c r="D2816">
        <v>10</v>
      </c>
      <c r="E2816" s="1">
        <v>44197</v>
      </c>
      <c r="H2816" t="s">
        <v>1655</v>
      </c>
      <c r="I2816" t="s">
        <v>3095</v>
      </c>
      <c r="K2816">
        <v>0.94</v>
      </c>
      <c r="L2816" t="s">
        <v>3074</v>
      </c>
      <c r="M2816" t="str">
        <f t="shared" si="129"/>
        <v>Richard Ohnisko</v>
      </c>
      <c r="N2816">
        <f t="shared" si="130"/>
        <v>1</v>
      </c>
      <c r="O2816">
        <f t="shared" si="131"/>
        <v>0.94</v>
      </c>
    </row>
    <row r="2817" spans="1:15" x14ac:dyDescent="0.2">
      <c r="A2817">
        <v>89301251</v>
      </c>
      <c r="B2817" t="s">
        <v>2181</v>
      </c>
      <c r="C2817" t="s">
        <v>77</v>
      </c>
      <c r="D2817">
        <v>5</v>
      </c>
      <c r="E2817" s="1">
        <v>39448</v>
      </c>
      <c r="H2817" t="s">
        <v>25</v>
      </c>
      <c r="I2817" t="s">
        <v>2197</v>
      </c>
      <c r="K2817">
        <v>1</v>
      </c>
      <c r="L2817" t="s">
        <v>19</v>
      </c>
      <c r="M2817" t="str">
        <f t="shared" si="129"/>
        <v>Marcela Ohnisková</v>
      </c>
      <c r="N2817">
        <f t="shared" si="130"/>
        <v>1</v>
      </c>
      <c r="O2817">
        <f t="shared" si="131"/>
        <v>1</v>
      </c>
    </row>
    <row r="2818" spans="1:15" x14ac:dyDescent="0.2">
      <c r="A2818">
        <v>89301093</v>
      </c>
      <c r="B2818" t="s">
        <v>1259</v>
      </c>
      <c r="C2818" t="s">
        <v>229</v>
      </c>
      <c r="D2818">
        <v>5</v>
      </c>
      <c r="E2818" s="1">
        <v>43009</v>
      </c>
      <c r="G2818" t="s">
        <v>20</v>
      </c>
      <c r="H2818" t="s">
        <v>21</v>
      </c>
      <c r="I2818" t="s">
        <v>1292</v>
      </c>
      <c r="J2818" t="s">
        <v>62</v>
      </c>
      <c r="K2818">
        <v>0.75</v>
      </c>
      <c r="L2818" t="s">
        <v>19</v>
      </c>
      <c r="M2818" t="str">
        <f t="shared" si="129"/>
        <v>Bc. Lucie Ochmannová</v>
      </c>
      <c r="N2818">
        <f t="shared" si="130"/>
        <v>1</v>
      </c>
      <c r="O2818">
        <f t="shared" si="131"/>
        <v>0.75</v>
      </c>
    </row>
    <row r="2819" spans="1:15" x14ac:dyDescent="0.2">
      <c r="A2819">
        <v>89301041</v>
      </c>
      <c r="B2819" t="s">
        <v>621</v>
      </c>
      <c r="C2819" t="s">
        <v>77</v>
      </c>
      <c r="D2819">
        <v>5</v>
      </c>
      <c r="E2819" s="1">
        <v>43800</v>
      </c>
      <c r="G2819" t="s">
        <v>32</v>
      </c>
      <c r="H2819" t="s">
        <v>209</v>
      </c>
      <c r="I2819" t="s">
        <v>690</v>
      </c>
      <c r="K2819">
        <v>1</v>
      </c>
      <c r="L2819" t="s">
        <v>167</v>
      </c>
      <c r="M2819" t="str">
        <f t="shared" ref="M2819:M2882" si="132">IF(G2819="",H2819&amp;" "&amp;I2819,G2819&amp;" "&amp;H2819&amp;" "&amp;I2819)</f>
        <v>MUDr. Petra Ochmanová</v>
      </c>
      <c r="N2819">
        <f t="shared" ref="N2819:N2882" si="133">COUNTIF(M:M,M2819)</f>
        <v>1</v>
      </c>
      <c r="O2819">
        <f t="shared" ref="O2819:O2882" si="134">SUMIFS(K:K,M:M,M2819)</f>
        <v>1</v>
      </c>
    </row>
    <row r="2820" spans="1:15" x14ac:dyDescent="0.2">
      <c r="A2820">
        <v>89301355</v>
      </c>
      <c r="B2820" t="s">
        <v>2620</v>
      </c>
      <c r="C2820" t="s">
        <v>2621</v>
      </c>
      <c r="D2820">
        <v>10</v>
      </c>
      <c r="E2820" s="1">
        <v>44713</v>
      </c>
      <c r="H2820" t="s">
        <v>126</v>
      </c>
      <c r="I2820" t="s">
        <v>2638</v>
      </c>
      <c r="K2820">
        <v>0.2</v>
      </c>
      <c r="L2820" t="s">
        <v>51</v>
      </c>
      <c r="M2820" t="str">
        <f t="shared" si="132"/>
        <v>Drahomíra Oklešťková</v>
      </c>
      <c r="N2820">
        <f t="shared" si="133"/>
        <v>1</v>
      </c>
      <c r="O2820">
        <f t="shared" si="134"/>
        <v>0.2</v>
      </c>
    </row>
    <row r="2821" spans="1:15" x14ac:dyDescent="0.2">
      <c r="A2821">
        <v>89301161</v>
      </c>
      <c r="B2821" t="s">
        <v>1772</v>
      </c>
      <c r="C2821" t="s">
        <v>77</v>
      </c>
      <c r="D2821">
        <v>5</v>
      </c>
      <c r="E2821" s="1">
        <v>44593</v>
      </c>
      <c r="H2821" t="s">
        <v>209</v>
      </c>
      <c r="I2821" t="s">
        <v>1808</v>
      </c>
      <c r="K2821">
        <v>1</v>
      </c>
      <c r="L2821" t="s">
        <v>27</v>
      </c>
      <c r="M2821" t="str">
        <f t="shared" si="132"/>
        <v>Petra Olajošová</v>
      </c>
      <c r="N2821">
        <f t="shared" si="133"/>
        <v>1</v>
      </c>
      <c r="O2821">
        <f t="shared" si="134"/>
        <v>1</v>
      </c>
    </row>
    <row r="2822" spans="1:15" x14ac:dyDescent="0.2">
      <c r="A2822">
        <v>89301111</v>
      </c>
      <c r="B2822" t="s">
        <v>1492</v>
      </c>
      <c r="C2822" t="s">
        <v>77</v>
      </c>
      <c r="D2822">
        <v>5</v>
      </c>
      <c r="E2822" s="1">
        <v>40544</v>
      </c>
      <c r="H2822" t="s">
        <v>340</v>
      </c>
      <c r="I2822" t="s">
        <v>1494</v>
      </c>
      <c r="K2822">
        <v>1</v>
      </c>
      <c r="L2822" t="s">
        <v>51</v>
      </c>
      <c r="M2822" t="str">
        <f t="shared" si="132"/>
        <v>Peter Olejka</v>
      </c>
      <c r="N2822">
        <f t="shared" si="133"/>
        <v>1</v>
      </c>
      <c r="O2822">
        <f t="shared" si="134"/>
        <v>1</v>
      </c>
    </row>
    <row r="2823" spans="1:15" x14ac:dyDescent="0.2">
      <c r="A2823">
        <v>89301073</v>
      </c>
      <c r="B2823" t="s">
        <v>904</v>
      </c>
      <c r="C2823" t="s">
        <v>229</v>
      </c>
      <c r="D2823">
        <v>5</v>
      </c>
      <c r="E2823" s="1">
        <v>44713</v>
      </c>
      <c r="H2823" t="s">
        <v>850</v>
      </c>
      <c r="I2823" t="s">
        <v>951</v>
      </c>
      <c r="K2823">
        <v>1</v>
      </c>
      <c r="L2823" t="s">
        <v>19</v>
      </c>
      <c r="M2823" t="str">
        <f t="shared" si="132"/>
        <v>Romana Olejníková</v>
      </c>
      <c r="N2823">
        <f t="shared" si="133"/>
        <v>1</v>
      </c>
      <c r="O2823">
        <f t="shared" si="134"/>
        <v>1</v>
      </c>
    </row>
    <row r="2824" spans="1:15" x14ac:dyDescent="0.2">
      <c r="A2824">
        <v>89301161</v>
      </c>
      <c r="B2824" t="s">
        <v>1772</v>
      </c>
      <c r="C2824" t="s">
        <v>77</v>
      </c>
      <c r="D2824">
        <v>5</v>
      </c>
      <c r="E2824" s="1">
        <v>44075</v>
      </c>
      <c r="G2824" t="s">
        <v>32</v>
      </c>
      <c r="H2824" t="s">
        <v>1187</v>
      </c>
      <c r="I2824" t="s">
        <v>1815</v>
      </c>
      <c r="K2824">
        <v>1</v>
      </c>
      <c r="L2824" t="s">
        <v>167</v>
      </c>
      <c r="M2824" t="str">
        <f t="shared" si="132"/>
        <v>MUDr. Janka Olejová</v>
      </c>
      <c r="N2824">
        <f t="shared" si="133"/>
        <v>1</v>
      </c>
      <c r="O2824">
        <f t="shared" si="134"/>
        <v>1</v>
      </c>
    </row>
    <row r="2825" spans="1:15" x14ac:dyDescent="0.2">
      <c r="A2825">
        <v>89301077</v>
      </c>
      <c r="B2825" t="s">
        <v>1115</v>
      </c>
      <c r="C2825" t="s">
        <v>1115</v>
      </c>
      <c r="D2825">
        <v>5</v>
      </c>
      <c r="E2825" s="1">
        <v>43556</v>
      </c>
      <c r="G2825" t="s">
        <v>13</v>
      </c>
      <c r="H2825" t="s">
        <v>181</v>
      </c>
      <c r="I2825" t="s">
        <v>1123</v>
      </c>
      <c r="J2825" t="s">
        <v>62</v>
      </c>
      <c r="K2825">
        <v>0.75</v>
      </c>
      <c r="L2825" t="s">
        <v>51</v>
      </c>
      <c r="M2825" t="str">
        <f t="shared" si="132"/>
        <v>Mgr. Simona Olšanská</v>
      </c>
      <c r="N2825">
        <f t="shared" si="133"/>
        <v>1</v>
      </c>
      <c r="O2825">
        <f t="shared" si="134"/>
        <v>0.75</v>
      </c>
    </row>
    <row r="2826" spans="1:15" x14ac:dyDescent="0.2">
      <c r="A2826">
        <v>89301011</v>
      </c>
      <c r="B2826" t="s">
        <v>76</v>
      </c>
      <c r="C2826" t="s">
        <v>77</v>
      </c>
      <c r="D2826">
        <v>5</v>
      </c>
      <c r="E2826" s="1">
        <v>44774</v>
      </c>
      <c r="G2826" t="s">
        <v>32</v>
      </c>
      <c r="H2826" t="s">
        <v>86</v>
      </c>
      <c r="I2826" t="s">
        <v>188</v>
      </c>
      <c r="K2826">
        <v>1</v>
      </c>
      <c r="L2826" t="s">
        <v>167</v>
      </c>
      <c r="M2826" t="str">
        <f t="shared" si="132"/>
        <v>MUDr. Jan Olšr</v>
      </c>
      <c r="N2826">
        <f t="shared" si="133"/>
        <v>1</v>
      </c>
      <c r="O2826">
        <f t="shared" si="134"/>
        <v>1</v>
      </c>
    </row>
    <row r="2827" spans="1:15" x14ac:dyDescent="0.2">
      <c r="A2827">
        <v>89301028</v>
      </c>
      <c r="B2827" t="s">
        <v>304</v>
      </c>
      <c r="C2827" t="s">
        <v>465</v>
      </c>
      <c r="D2827">
        <v>10</v>
      </c>
      <c r="E2827" s="1">
        <v>43374</v>
      </c>
      <c r="H2827" t="s">
        <v>176</v>
      </c>
      <c r="I2827" t="s">
        <v>467</v>
      </c>
      <c r="K2827">
        <v>1</v>
      </c>
      <c r="L2827" t="s">
        <v>51</v>
      </c>
      <c r="M2827" t="str">
        <f t="shared" si="132"/>
        <v>Tereza Omelková</v>
      </c>
      <c r="N2827">
        <f t="shared" si="133"/>
        <v>1</v>
      </c>
      <c r="O2827">
        <f t="shared" si="134"/>
        <v>1</v>
      </c>
    </row>
    <row r="2828" spans="1:15" x14ac:dyDescent="0.2">
      <c r="A2828">
        <v>89301415</v>
      </c>
      <c r="B2828" t="s">
        <v>2770</v>
      </c>
      <c r="C2828" t="s">
        <v>2771</v>
      </c>
      <c r="D2828">
        <v>10</v>
      </c>
      <c r="E2828" s="1">
        <v>42887</v>
      </c>
      <c r="G2828" t="s">
        <v>13</v>
      </c>
      <c r="H2828" t="s">
        <v>42</v>
      </c>
      <c r="I2828" t="s">
        <v>2789</v>
      </c>
      <c r="K2828">
        <v>0.75</v>
      </c>
      <c r="L2828" t="s">
        <v>1111</v>
      </c>
      <c r="M2828" t="str">
        <f t="shared" si="132"/>
        <v>Mgr. Jana Onderková</v>
      </c>
      <c r="N2828">
        <f t="shared" si="133"/>
        <v>1</v>
      </c>
      <c r="O2828">
        <f t="shared" si="134"/>
        <v>0.75</v>
      </c>
    </row>
    <row r="2829" spans="1:15" x14ac:dyDescent="0.2">
      <c r="A2829">
        <v>89301385</v>
      </c>
      <c r="B2829" t="s">
        <v>2690</v>
      </c>
      <c r="C2829" t="s">
        <v>2691</v>
      </c>
      <c r="D2829">
        <v>10</v>
      </c>
      <c r="E2829" s="1">
        <v>42005</v>
      </c>
      <c r="G2829" t="s">
        <v>2305</v>
      </c>
      <c r="H2829" t="s">
        <v>340</v>
      </c>
      <c r="I2829" t="s">
        <v>2710</v>
      </c>
      <c r="J2829" t="s">
        <v>81</v>
      </c>
      <c r="K2829">
        <v>0.8</v>
      </c>
      <c r="L2829" t="s">
        <v>1111</v>
      </c>
      <c r="M2829" t="str">
        <f t="shared" si="132"/>
        <v>doc. RNDr. Peter Ondra</v>
      </c>
      <c r="N2829">
        <f t="shared" si="133"/>
        <v>1</v>
      </c>
      <c r="O2829">
        <f t="shared" si="134"/>
        <v>0.8</v>
      </c>
    </row>
    <row r="2830" spans="1:15" x14ac:dyDescent="0.2">
      <c r="A2830">
        <v>89301503</v>
      </c>
      <c r="B2830" t="s">
        <v>1937</v>
      </c>
      <c r="C2830" t="s">
        <v>229</v>
      </c>
      <c r="D2830">
        <v>5</v>
      </c>
      <c r="E2830" s="1">
        <v>44562</v>
      </c>
      <c r="H2830" t="s">
        <v>203</v>
      </c>
      <c r="I2830" t="s">
        <v>2873</v>
      </c>
      <c r="K2830">
        <v>0.5</v>
      </c>
      <c r="L2830" t="s">
        <v>19</v>
      </c>
      <c r="M2830" t="str">
        <f t="shared" si="132"/>
        <v>Michaela Ondráčková</v>
      </c>
      <c r="N2830">
        <f t="shared" si="133"/>
        <v>1</v>
      </c>
      <c r="O2830">
        <f t="shared" si="134"/>
        <v>0.5</v>
      </c>
    </row>
    <row r="2831" spans="1:15" x14ac:dyDescent="0.2">
      <c r="A2831">
        <v>89301016</v>
      </c>
      <c r="B2831" t="s">
        <v>76</v>
      </c>
      <c r="C2831" t="s">
        <v>294</v>
      </c>
      <c r="D2831">
        <v>10</v>
      </c>
      <c r="E2831" s="1">
        <v>39448</v>
      </c>
      <c r="H2831" t="s">
        <v>99</v>
      </c>
      <c r="I2831" t="s">
        <v>301</v>
      </c>
      <c r="K2831">
        <v>1</v>
      </c>
      <c r="L2831" t="s">
        <v>19</v>
      </c>
      <c r="M2831" t="str">
        <f t="shared" si="132"/>
        <v>Jarmila Ondrejková</v>
      </c>
      <c r="N2831">
        <f t="shared" si="133"/>
        <v>1</v>
      </c>
      <c r="O2831">
        <f t="shared" si="134"/>
        <v>1</v>
      </c>
    </row>
    <row r="2832" spans="1:15" x14ac:dyDescent="0.2">
      <c r="A2832">
        <v>89301211</v>
      </c>
      <c r="B2832" t="s">
        <v>2044</v>
      </c>
      <c r="C2832" t="s">
        <v>77</v>
      </c>
      <c r="D2832">
        <v>5</v>
      </c>
      <c r="E2832" s="1">
        <v>44348</v>
      </c>
      <c r="G2832" t="s">
        <v>20</v>
      </c>
      <c r="H2832" t="s">
        <v>67</v>
      </c>
      <c r="I2832" t="s">
        <v>2083</v>
      </c>
      <c r="K2832">
        <v>1</v>
      </c>
      <c r="L2832" t="s">
        <v>51</v>
      </c>
      <c r="M2832" t="str">
        <f t="shared" si="132"/>
        <v>Bc. Kateřina Ondrejová</v>
      </c>
      <c r="N2832">
        <f t="shared" si="133"/>
        <v>1</v>
      </c>
      <c r="O2832">
        <f t="shared" si="134"/>
        <v>1</v>
      </c>
    </row>
    <row r="2833" spans="1:15" x14ac:dyDescent="0.2">
      <c r="A2833">
        <v>89301121</v>
      </c>
      <c r="B2833" t="s">
        <v>1578</v>
      </c>
      <c r="C2833" t="s">
        <v>77</v>
      </c>
      <c r="D2833">
        <v>5</v>
      </c>
      <c r="E2833" s="1">
        <v>43282</v>
      </c>
      <c r="H2833" t="s">
        <v>288</v>
      </c>
      <c r="I2833" t="s">
        <v>1589</v>
      </c>
      <c r="K2833">
        <v>0.5</v>
      </c>
      <c r="L2833" t="s">
        <v>51</v>
      </c>
      <c r="M2833" t="str">
        <f t="shared" si="132"/>
        <v>Markéta Ondrušková</v>
      </c>
      <c r="N2833">
        <f t="shared" si="133"/>
        <v>1</v>
      </c>
      <c r="O2833">
        <f t="shared" si="134"/>
        <v>0.5</v>
      </c>
    </row>
    <row r="2834" spans="1:15" x14ac:dyDescent="0.2">
      <c r="A2834">
        <v>89301211</v>
      </c>
      <c r="B2834" t="s">
        <v>2044</v>
      </c>
      <c r="C2834" t="s">
        <v>77</v>
      </c>
      <c r="D2834">
        <v>5</v>
      </c>
      <c r="E2834" s="1">
        <v>44378</v>
      </c>
      <c r="G2834" t="s">
        <v>32</v>
      </c>
      <c r="H2834" t="s">
        <v>37</v>
      </c>
      <c r="I2834" t="s">
        <v>1589</v>
      </c>
      <c r="K2834">
        <v>1</v>
      </c>
      <c r="L2834" t="s">
        <v>167</v>
      </c>
      <c r="M2834" t="str">
        <f t="shared" si="132"/>
        <v>MUDr. Andrea Ondrušková</v>
      </c>
      <c r="N2834">
        <f t="shared" si="133"/>
        <v>1</v>
      </c>
      <c r="O2834">
        <f t="shared" si="134"/>
        <v>1</v>
      </c>
    </row>
    <row r="2835" spans="1:15" x14ac:dyDescent="0.2">
      <c r="A2835">
        <v>89301600</v>
      </c>
      <c r="B2835" t="s">
        <v>2942</v>
      </c>
      <c r="C2835" t="s">
        <v>2942</v>
      </c>
      <c r="D2835">
        <v>10</v>
      </c>
      <c r="E2835" s="1">
        <v>44166</v>
      </c>
      <c r="G2835" t="s">
        <v>32</v>
      </c>
      <c r="H2835" t="s">
        <v>190</v>
      </c>
      <c r="I2835" t="s">
        <v>1589</v>
      </c>
      <c r="K2835">
        <v>0</v>
      </c>
      <c r="L2835" t="s">
        <v>140</v>
      </c>
      <c r="M2835" t="str">
        <f t="shared" si="132"/>
        <v>MUDr. Elena Ondrušková</v>
      </c>
      <c r="N2835">
        <f t="shared" si="133"/>
        <v>1</v>
      </c>
      <c r="O2835">
        <f t="shared" si="134"/>
        <v>0</v>
      </c>
    </row>
    <row r="2836" spans="1:15" x14ac:dyDescent="0.2">
      <c r="A2836">
        <v>89301012</v>
      </c>
      <c r="B2836" t="s">
        <v>76</v>
      </c>
      <c r="C2836" t="s">
        <v>189</v>
      </c>
      <c r="D2836">
        <v>10</v>
      </c>
      <c r="E2836" s="1">
        <v>44621</v>
      </c>
      <c r="G2836" t="s">
        <v>13</v>
      </c>
      <c r="H2836" t="s">
        <v>30</v>
      </c>
      <c r="I2836" t="s">
        <v>199</v>
      </c>
      <c r="K2836">
        <v>0.5</v>
      </c>
      <c r="L2836" t="s">
        <v>19</v>
      </c>
      <c r="M2836" t="str">
        <f t="shared" si="132"/>
        <v>Mgr. Irena Opavská</v>
      </c>
      <c r="N2836">
        <f t="shared" si="133"/>
        <v>1</v>
      </c>
      <c r="O2836">
        <f t="shared" si="134"/>
        <v>0.5</v>
      </c>
    </row>
    <row r="2837" spans="1:15" x14ac:dyDescent="0.2">
      <c r="A2837">
        <v>89301325</v>
      </c>
      <c r="B2837" t="s">
        <v>2385</v>
      </c>
      <c r="C2837" t="s">
        <v>2465</v>
      </c>
      <c r="D2837">
        <v>10</v>
      </c>
      <c r="E2837" s="1">
        <v>39448</v>
      </c>
      <c r="H2837" t="s">
        <v>44</v>
      </c>
      <c r="I2837" t="s">
        <v>2476</v>
      </c>
      <c r="K2837">
        <v>1</v>
      </c>
      <c r="L2837" t="s">
        <v>19</v>
      </c>
      <c r="M2837" t="str">
        <f t="shared" si="132"/>
        <v>Eva Opichalová</v>
      </c>
      <c r="N2837">
        <f t="shared" si="133"/>
        <v>1</v>
      </c>
      <c r="O2837">
        <f t="shared" si="134"/>
        <v>1</v>
      </c>
    </row>
    <row r="2838" spans="1:15" x14ac:dyDescent="0.2">
      <c r="A2838">
        <v>89301026</v>
      </c>
      <c r="B2838" t="s">
        <v>304</v>
      </c>
      <c r="C2838" t="s">
        <v>419</v>
      </c>
      <c r="D2838">
        <v>5</v>
      </c>
      <c r="E2838" s="1">
        <v>43374</v>
      </c>
      <c r="G2838" t="s">
        <v>20</v>
      </c>
      <c r="H2838" t="s">
        <v>107</v>
      </c>
      <c r="I2838" t="s">
        <v>434</v>
      </c>
      <c r="K2838">
        <v>1</v>
      </c>
      <c r="L2838" t="s">
        <v>51</v>
      </c>
      <c r="M2838" t="str">
        <f t="shared" si="132"/>
        <v>Bc. Ivana Opíchalová</v>
      </c>
      <c r="N2838">
        <f t="shared" si="133"/>
        <v>1</v>
      </c>
      <c r="O2838">
        <f t="shared" si="134"/>
        <v>1</v>
      </c>
    </row>
    <row r="2839" spans="1:15" x14ac:dyDescent="0.2">
      <c r="A2839">
        <v>89301600</v>
      </c>
      <c r="B2839" t="s">
        <v>2942</v>
      </c>
      <c r="C2839" t="s">
        <v>2942</v>
      </c>
      <c r="D2839">
        <v>10</v>
      </c>
      <c r="E2839" s="1">
        <v>44287</v>
      </c>
      <c r="H2839" t="s">
        <v>2947</v>
      </c>
      <c r="I2839" t="s">
        <v>2948</v>
      </c>
      <c r="K2839">
        <v>0.14199999999999999</v>
      </c>
      <c r="L2839" t="s">
        <v>19</v>
      </c>
      <c r="M2839" t="str">
        <f t="shared" si="132"/>
        <v>Bohdan Opluštil</v>
      </c>
      <c r="N2839">
        <f t="shared" si="133"/>
        <v>7</v>
      </c>
      <c r="O2839">
        <f t="shared" si="134"/>
        <v>0.99399999999999999</v>
      </c>
    </row>
    <row r="2840" spans="1:15" x14ac:dyDescent="0.2">
      <c r="A2840">
        <v>89301602</v>
      </c>
      <c r="B2840" t="s">
        <v>3011</v>
      </c>
      <c r="C2840" t="s">
        <v>3012</v>
      </c>
      <c r="D2840">
        <v>10</v>
      </c>
      <c r="E2840" s="1">
        <v>41061</v>
      </c>
      <c r="H2840" t="s">
        <v>2947</v>
      </c>
      <c r="I2840" t="s">
        <v>2948</v>
      </c>
      <c r="K2840">
        <v>0.14199999999999999</v>
      </c>
      <c r="L2840" t="s">
        <v>19</v>
      </c>
      <c r="M2840" t="str">
        <f t="shared" si="132"/>
        <v>Bohdan Opluštil</v>
      </c>
      <c r="N2840">
        <f t="shared" si="133"/>
        <v>7</v>
      </c>
      <c r="O2840">
        <f t="shared" si="134"/>
        <v>0.99399999999999999</v>
      </c>
    </row>
    <row r="2841" spans="1:15" x14ac:dyDescent="0.2">
      <c r="A2841">
        <v>89301604</v>
      </c>
      <c r="B2841" t="s">
        <v>3018</v>
      </c>
      <c r="C2841" t="s">
        <v>3019</v>
      </c>
      <c r="D2841">
        <v>10</v>
      </c>
      <c r="E2841" s="1">
        <v>41061</v>
      </c>
      <c r="H2841" t="s">
        <v>2947</v>
      </c>
      <c r="I2841" t="s">
        <v>2948</v>
      </c>
      <c r="K2841">
        <v>0.14199999999999999</v>
      </c>
      <c r="L2841" t="s">
        <v>19</v>
      </c>
      <c r="M2841" t="str">
        <f t="shared" si="132"/>
        <v>Bohdan Opluštil</v>
      </c>
      <c r="N2841">
        <f t="shared" si="133"/>
        <v>7</v>
      </c>
      <c r="O2841">
        <f t="shared" si="134"/>
        <v>0.99399999999999999</v>
      </c>
    </row>
    <row r="2842" spans="1:15" x14ac:dyDescent="0.2">
      <c r="A2842">
        <v>89301605</v>
      </c>
      <c r="B2842" t="s">
        <v>3023</v>
      </c>
      <c r="C2842" t="s">
        <v>3024</v>
      </c>
      <c r="D2842">
        <v>10</v>
      </c>
      <c r="E2842" s="1">
        <v>41061</v>
      </c>
      <c r="H2842" t="s">
        <v>2947</v>
      </c>
      <c r="I2842" t="s">
        <v>2948</v>
      </c>
      <c r="K2842">
        <v>0.14199999999999999</v>
      </c>
      <c r="L2842" t="s">
        <v>19</v>
      </c>
      <c r="M2842" t="str">
        <f t="shared" si="132"/>
        <v>Bohdan Opluštil</v>
      </c>
      <c r="N2842">
        <f t="shared" si="133"/>
        <v>7</v>
      </c>
      <c r="O2842">
        <f t="shared" si="134"/>
        <v>0.99399999999999999</v>
      </c>
    </row>
    <row r="2843" spans="1:15" x14ac:dyDescent="0.2">
      <c r="A2843">
        <v>89301606</v>
      </c>
      <c r="B2843" t="s">
        <v>3025</v>
      </c>
      <c r="C2843" t="s">
        <v>3026</v>
      </c>
      <c r="D2843">
        <v>10</v>
      </c>
      <c r="E2843" s="1">
        <v>41061</v>
      </c>
      <c r="H2843" t="s">
        <v>2947</v>
      </c>
      <c r="I2843" t="s">
        <v>2948</v>
      </c>
      <c r="K2843">
        <v>0.14199999999999999</v>
      </c>
      <c r="L2843" t="s">
        <v>19</v>
      </c>
      <c r="M2843" t="str">
        <f t="shared" si="132"/>
        <v>Bohdan Opluštil</v>
      </c>
      <c r="N2843">
        <f t="shared" si="133"/>
        <v>7</v>
      </c>
      <c r="O2843">
        <f t="shared" si="134"/>
        <v>0.99399999999999999</v>
      </c>
    </row>
    <row r="2844" spans="1:15" x14ac:dyDescent="0.2">
      <c r="A2844">
        <v>89301607</v>
      </c>
      <c r="B2844" t="s">
        <v>3027</v>
      </c>
      <c r="C2844" t="s">
        <v>3028</v>
      </c>
      <c r="D2844">
        <v>10</v>
      </c>
      <c r="E2844" s="1">
        <v>41061</v>
      </c>
      <c r="H2844" t="s">
        <v>2947</v>
      </c>
      <c r="I2844" t="s">
        <v>2948</v>
      </c>
      <c r="K2844">
        <v>0.14199999999999999</v>
      </c>
      <c r="L2844" t="s">
        <v>19</v>
      </c>
      <c r="M2844" t="str">
        <f t="shared" si="132"/>
        <v>Bohdan Opluštil</v>
      </c>
      <c r="N2844">
        <f t="shared" si="133"/>
        <v>7</v>
      </c>
      <c r="O2844">
        <f t="shared" si="134"/>
        <v>0.99399999999999999</v>
      </c>
    </row>
    <row r="2845" spans="1:15" x14ac:dyDescent="0.2">
      <c r="A2845">
        <v>89301608</v>
      </c>
      <c r="B2845" t="s">
        <v>3029</v>
      </c>
      <c r="C2845" t="s">
        <v>3029</v>
      </c>
      <c r="D2845">
        <v>10</v>
      </c>
      <c r="E2845" s="1">
        <v>41061</v>
      </c>
      <c r="H2845" t="s">
        <v>2947</v>
      </c>
      <c r="I2845" t="s">
        <v>2948</v>
      </c>
      <c r="K2845">
        <v>0.14199999999999999</v>
      </c>
      <c r="L2845" t="s">
        <v>19</v>
      </c>
      <c r="M2845" t="str">
        <f t="shared" si="132"/>
        <v>Bohdan Opluštil</v>
      </c>
      <c r="N2845">
        <f t="shared" si="133"/>
        <v>7</v>
      </c>
      <c r="O2845">
        <f t="shared" si="134"/>
        <v>0.99399999999999999</v>
      </c>
    </row>
    <row r="2846" spans="1:15" x14ac:dyDescent="0.2">
      <c r="A2846">
        <v>89301321</v>
      </c>
      <c r="B2846" t="s">
        <v>2385</v>
      </c>
      <c r="C2846" t="s">
        <v>77</v>
      </c>
      <c r="D2846">
        <v>5</v>
      </c>
      <c r="E2846" s="1">
        <v>43313</v>
      </c>
      <c r="H2846" t="s">
        <v>203</v>
      </c>
      <c r="I2846" t="s">
        <v>2402</v>
      </c>
      <c r="J2846" t="s">
        <v>62</v>
      </c>
      <c r="K2846">
        <v>1</v>
      </c>
      <c r="L2846" t="s">
        <v>51</v>
      </c>
      <c r="M2846" t="str">
        <f t="shared" si="132"/>
        <v>Michaela Opluštilová</v>
      </c>
      <c r="N2846">
        <f t="shared" si="133"/>
        <v>1</v>
      </c>
      <c r="O2846">
        <f t="shared" si="134"/>
        <v>1</v>
      </c>
    </row>
    <row r="2847" spans="1:15" x14ac:dyDescent="0.2">
      <c r="A2847">
        <v>89301111</v>
      </c>
      <c r="B2847" t="s">
        <v>1492</v>
      </c>
      <c r="C2847" t="s">
        <v>77</v>
      </c>
      <c r="D2847">
        <v>5</v>
      </c>
      <c r="E2847" s="1">
        <v>42931</v>
      </c>
      <c r="H2847" t="s">
        <v>67</v>
      </c>
      <c r="I2847" t="s">
        <v>1531</v>
      </c>
      <c r="K2847">
        <v>1</v>
      </c>
      <c r="L2847" t="s">
        <v>27</v>
      </c>
      <c r="M2847" t="str">
        <f t="shared" si="132"/>
        <v>Kateřina Opravilová</v>
      </c>
      <c r="N2847">
        <f t="shared" si="133"/>
        <v>1</v>
      </c>
      <c r="O2847">
        <f t="shared" si="134"/>
        <v>1</v>
      </c>
    </row>
    <row r="2848" spans="1:15" x14ac:dyDescent="0.2">
      <c r="A2848">
        <v>89301044</v>
      </c>
      <c r="B2848" t="s">
        <v>701</v>
      </c>
      <c r="C2848" t="s">
        <v>229</v>
      </c>
      <c r="D2848">
        <v>5</v>
      </c>
      <c r="E2848" s="1">
        <v>44743</v>
      </c>
      <c r="G2848" t="s">
        <v>20</v>
      </c>
      <c r="H2848" t="s">
        <v>242</v>
      </c>
      <c r="I2848" t="s">
        <v>716</v>
      </c>
      <c r="K2848">
        <v>0.6</v>
      </c>
      <c r="L2848" t="s">
        <v>19</v>
      </c>
      <c r="M2848" t="str">
        <f t="shared" si="132"/>
        <v>Bc. Dita Orálková</v>
      </c>
      <c r="N2848">
        <f t="shared" si="133"/>
        <v>1</v>
      </c>
      <c r="O2848">
        <f t="shared" si="134"/>
        <v>0.6</v>
      </c>
    </row>
    <row r="2849" spans="1:16" x14ac:dyDescent="0.2">
      <c r="A2849">
        <v>89301076</v>
      </c>
      <c r="B2849" t="s">
        <v>1088</v>
      </c>
      <c r="C2849" t="s">
        <v>1088</v>
      </c>
      <c r="D2849">
        <v>5</v>
      </c>
      <c r="E2849" s="1">
        <v>44805</v>
      </c>
      <c r="G2849" t="s">
        <v>13</v>
      </c>
      <c r="H2849" t="s">
        <v>573</v>
      </c>
      <c r="I2849" t="s">
        <v>1112</v>
      </c>
      <c r="J2849" t="s">
        <v>62</v>
      </c>
      <c r="K2849">
        <v>0.75</v>
      </c>
      <c r="L2849" t="s">
        <v>51</v>
      </c>
      <c r="M2849" t="str">
        <f t="shared" si="132"/>
        <v>Mgr. Miroslav Orava</v>
      </c>
      <c r="N2849">
        <f t="shared" si="133"/>
        <v>1</v>
      </c>
      <c r="O2849">
        <f t="shared" si="134"/>
        <v>0.75</v>
      </c>
    </row>
    <row r="2850" spans="1:16" x14ac:dyDescent="0.2">
      <c r="A2850">
        <v>89301102</v>
      </c>
      <c r="B2850" t="s">
        <v>1326</v>
      </c>
      <c r="C2850" t="s">
        <v>351</v>
      </c>
      <c r="D2850">
        <v>10</v>
      </c>
      <c r="E2850" s="1">
        <v>44440</v>
      </c>
      <c r="G2850" t="s">
        <v>20</v>
      </c>
      <c r="H2850" t="s">
        <v>145</v>
      </c>
      <c r="I2850" t="s">
        <v>1407</v>
      </c>
      <c r="K2850">
        <v>0.9</v>
      </c>
      <c r="L2850" t="s">
        <v>51</v>
      </c>
      <c r="M2850" t="str">
        <f t="shared" si="132"/>
        <v>Bc. Pavla Oravová</v>
      </c>
      <c r="N2850">
        <f t="shared" si="133"/>
        <v>1</v>
      </c>
      <c r="O2850">
        <f t="shared" si="134"/>
        <v>0.9</v>
      </c>
    </row>
    <row r="2851" spans="1:16" x14ac:dyDescent="0.2">
      <c r="A2851">
        <v>89301608</v>
      </c>
      <c r="B2851" t="s">
        <v>3029</v>
      </c>
      <c r="C2851" t="s">
        <v>3029</v>
      </c>
      <c r="D2851">
        <v>10</v>
      </c>
      <c r="E2851" s="1">
        <v>40179</v>
      </c>
      <c r="G2851" t="s">
        <v>32</v>
      </c>
      <c r="H2851" t="s">
        <v>2451</v>
      </c>
      <c r="I2851" t="s">
        <v>3036</v>
      </c>
      <c r="K2851">
        <v>0</v>
      </c>
      <c r="L2851" t="s">
        <v>36</v>
      </c>
      <c r="M2851" t="str">
        <f t="shared" si="132"/>
        <v>MUDr. Luděk Ordelt</v>
      </c>
      <c r="N2851">
        <f t="shared" si="133"/>
        <v>1</v>
      </c>
      <c r="O2851">
        <f t="shared" si="134"/>
        <v>0</v>
      </c>
    </row>
    <row r="2852" spans="1:16" x14ac:dyDescent="0.2">
      <c r="A2852">
        <v>89301415</v>
      </c>
      <c r="B2852" t="s">
        <v>2770</v>
      </c>
      <c r="C2852" t="s">
        <v>2771</v>
      </c>
      <c r="D2852">
        <v>10</v>
      </c>
      <c r="E2852" s="1">
        <v>39448</v>
      </c>
      <c r="G2852" t="s">
        <v>2307</v>
      </c>
      <c r="H2852" t="s">
        <v>112</v>
      </c>
      <c r="I2852" t="s">
        <v>2786</v>
      </c>
      <c r="K2852">
        <v>1</v>
      </c>
      <c r="L2852" t="s">
        <v>1111</v>
      </c>
      <c r="M2852" t="str">
        <f t="shared" si="132"/>
        <v>RNDr. Marta Ordeltová</v>
      </c>
      <c r="N2852">
        <f t="shared" si="133"/>
        <v>1</v>
      </c>
      <c r="O2852">
        <f t="shared" si="134"/>
        <v>1</v>
      </c>
    </row>
    <row r="2853" spans="1:16" x14ac:dyDescent="0.2">
      <c r="A2853">
        <v>89301031</v>
      </c>
      <c r="B2853" t="s">
        <v>485</v>
      </c>
      <c r="C2853" t="s">
        <v>77</v>
      </c>
      <c r="D2853">
        <v>5</v>
      </c>
      <c r="E2853" s="1">
        <v>39814</v>
      </c>
      <c r="G2853" t="s">
        <v>32</v>
      </c>
      <c r="H2853" t="s">
        <v>195</v>
      </c>
      <c r="I2853" t="s">
        <v>552</v>
      </c>
      <c r="J2853" t="s">
        <v>35</v>
      </c>
      <c r="K2853">
        <v>1</v>
      </c>
      <c r="L2853" t="s">
        <v>36</v>
      </c>
      <c r="M2853" t="str">
        <f t="shared" si="132"/>
        <v>MUDr. Jiří Orság</v>
      </c>
      <c r="N2853">
        <f t="shared" si="133"/>
        <v>1</v>
      </c>
      <c r="O2853">
        <f t="shared" si="134"/>
        <v>1</v>
      </c>
    </row>
    <row r="2854" spans="1:16" x14ac:dyDescent="0.2">
      <c r="A2854">
        <v>89301261</v>
      </c>
      <c r="B2854" t="s">
        <v>2210</v>
      </c>
      <c r="C2854" t="s">
        <v>77</v>
      </c>
      <c r="D2854">
        <v>5</v>
      </c>
      <c r="E2854" s="1">
        <v>44774</v>
      </c>
      <c r="G2854" t="s">
        <v>13</v>
      </c>
      <c r="H2854" t="s">
        <v>49</v>
      </c>
      <c r="I2854" t="s">
        <v>2260</v>
      </c>
      <c r="K2854">
        <v>0.2</v>
      </c>
      <c r="L2854" t="s">
        <v>1111</v>
      </c>
      <c r="M2854" t="str">
        <f t="shared" si="132"/>
        <v>Mgr. Anna Orságová</v>
      </c>
      <c r="N2854">
        <f t="shared" si="133"/>
        <v>2</v>
      </c>
      <c r="O2854">
        <f t="shared" si="134"/>
        <v>1</v>
      </c>
    </row>
    <row r="2855" spans="1:16" x14ac:dyDescent="0.2">
      <c r="A2855">
        <v>89301265</v>
      </c>
      <c r="B2855" t="s">
        <v>2210</v>
      </c>
      <c r="C2855" t="s">
        <v>2267</v>
      </c>
      <c r="D2855">
        <v>10</v>
      </c>
      <c r="E2855" s="1">
        <v>44774</v>
      </c>
      <c r="G2855" t="s">
        <v>13</v>
      </c>
      <c r="H2855" t="s">
        <v>49</v>
      </c>
      <c r="I2855" t="s">
        <v>2260</v>
      </c>
      <c r="K2855">
        <v>0.8</v>
      </c>
      <c r="L2855" t="s">
        <v>1111</v>
      </c>
      <c r="M2855" t="str">
        <f t="shared" si="132"/>
        <v>Mgr. Anna Orságová</v>
      </c>
      <c r="N2855">
        <f t="shared" si="133"/>
        <v>2</v>
      </c>
      <c r="O2855">
        <f t="shared" si="134"/>
        <v>1</v>
      </c>
    </row>
    <row r="2856" spans="1:16" x14ac:dyDescent="0.2">
      <c r="A2856">
        <v>89301081</v>
      </c>
      <c r="B2856" t="s">
        <v>1125</v>
      </c>
      <c r="C2856" t="s">
        <v>77</v>
      </c>
      <c r="D2856">
        <v>5</v>
      </c>
      <c r="E2856" s="1">
        <v>40725</v>
      </c>
      <c r="G2856" t="s">
        <v>13</v>
      </c>
      <c r="H2856" t="s">
        <v>181</v>
      </c>
      <c r="I2856" t="s">
        <v>1217</v>
      </c>
      <c r="K2856">
        <v>0.5</v>
      </c>
      <c r="L2856" t="s">
        <v>51</v>
      </c>
      <c r="M2856" t="str">
        <f t="shared" si="132"/>
        <v>Mgr. Simona Orsáková</v>
      </c>
      <c r="N2856">
        <f t="shared" si="133"/>
        <v>1</v>
      </c>
      <c r="O2856">
        <f t="shared" si="134"/>
        <v>0.5</v>
      </c>
    </row>
    <row r="2857" spans="1:16" x14ac:dyDescent="0.2">
      <c r="A2857">
        <v>89301152</v>
      </c>
      <c r="B2857" t="s">
        <v>1753</v>
      </c>
      <c r="C2857" t="s">
        <v>1754</v>
      </c>
      <c r="D2857">
        <v>10</v>
      </c>
      <c r="E2857" s="1">
        <v>39448</v>
      </c>
      <c r="G2857" t="s">
        <v>32</v>
      </c>
      <c r="H2857" t="s">
        <v>54</v>
      </c>
      <c r="I2857" t="s">
        <v>1763</v>
      </c>
      <c r="K2857">
        <v>0.4</v>
      </c>
      <c r="L2857" t="s">
        <v>36</v>
      </c>
      <c r="M2857" t="str">
        <f t="shared" si="132"/>
        <v>MUDr. Hana Ostrčilová</v>
      </c>
      <c r="N2857">
        <f t="shared" si="133"/>
        <v>1</v>
      </c>
      <c r="O2857">
        <f t="shared" si="134"/>
        <v>0.4</v>
      </c>
    </row>
    <row r="2858" spans="1:16" x14ac:dyDescent="0.2">
      <c r="A2858">
        <v>89301015</v>
      </c>
      <c r="B2858" t="s">
        <v>76</v>
      </c>
      <c r="C2858" t="s">
        <v>271</v>
      </c>
      <c r="D2858">
        <v>10</v>
      </c>
      <c r="E2858" s="1">
        <v>42887</v>
      </c>
      <c r="G2858" t="s">
        <v>32</v>
      </c>
      <c r="H2858" t="s">
        <v>195</v>
      </c>
      <c r="I2858" t="s">
        <v>291</v>
      </c>
      <c r="K2858">
        <v>0.3</v>
      </c>
      <c r="L2858" t="s">
        <v>36</v>
      </c>
      <c r="M2858" t="str">
        <f t="shared" si="132"/>
        <v>MUDr. Jiří Ostřanský</v>
      </c>
      <c r="N2858">
        <f t="shared" si="133"/>
        <v>1</v>
      </c>
      <c r="O2858">
        <f t="shared" si="134"/>
        <v>0.3</v>
      </c>
    </row>
    <row r="2859" spans="1:16" x14ac:dyDescent="0.2">
      <c r="A2859">
        <v>89301113</v>
      </c>
      <c r="B2859" t="s">
        <v>1492</v>
      </c>
      <c r="C2859" t="s">
        <v>229</v>
      </c>
      <c r="D2859">
        <v>5</v>
      </c>
      <c r="E2859" s="1">
        <v>43831</v>
      </c>
      <c r="G2859" t="s">
        <v>20</v>
      </c>
      <c r="H2859" t="s">
        <v>1567</v>
      </c>
      <c r="I2859" t="s">
        <v>1568</v>
      </c>
      <c r="K2859">
        <v>1</v>
      </c>
      <c r="L2859" t="s">
        <v>19</v>
      </c>
      <c r="M2859" t="str">
        <f t="shared" si="132"/>
        <v>Bc. Xenie Ösziová</v>
      </c>
      <c r="N2859">
        <f t="shared" si="133"/>
        <v>1</v>
      </c>
      <c r="O2859">
        <f t="shared" si="134"/>
        <v>1</v>
      </c>
    </row>
    <row r="2860" spans="1:16" x14ac:dyDescent="0.2">
      <c r="A2860">
        <v>89301311</v>
      </c>
      <c r="B2860" t="s">
        <v>2343</v>
      </c>
      <c r="C2860" t="s">
        <v>77</v>
      </c>
      <c r="D2860">
        <v>5</v>
      </c>
      <c r="E2860" s="1">
        <v>44378</v>
      </c>
      <c r="G2860" t="s">
        <v>32</v>
      </c>
      <c r="H2860" t="s">
        <v>212</v>
      </c>
      <c r="I2860" t="s">
        <v>2365</v>
      </c>
      <c r="K2860">
        <v>1</v>
      </c>
      <c r="L2860" t="s">
        <v>167</v>
      </c>
      <c r="M2860" t="str">
        <f t="shared" si="132"/>
        <v>MUDr. Marek Ošťádal</v>
      </c>
      <c r="N2860">
        <f t="shared" si="133"/>
        <v>1</v>
      </c>
      <c r="O2860">
        <f t="shared" si="134"/>
        <v>1</v>
      </c>
    </row>
    <row r="2861" spans="1:16" x14ac:dyDescent="0.2">
      <c r="A2861">
        <v>89301251</v>
      </c>
      <c r="B2861" t="s">
        <v>2181</v>
      </c>
      <c r="C2861" t="s">
        <v>77</v>
      </c>
      <c r="D2861">
        <v>5</v>
      </c>
      <c r="E2861" s="1">
        <v>39448</v>
      </c>
      <c r="H2861" t="s">
        <v>30</v>
      </c>
      <c r="I2861" t="s">
        <v>2198</v>
      </c>
      <c r="K2861">
        <v>1</v>
      </c>
      <c r="L2861" t="s">
        <v>19</v>
      </c>
      <c r="M2861" t="str">
        <f t="shared" si="132"/>
        <v>Irena Ošťádalová</v>
      </c>
      <c r="N2861">
        <f t="shared" si="133"/>
        <v>1</v>
      </c>
      <c r="O2861">
        <f t="shared" si="134"/>
        <v>1</v>
      </c>
    </row>
    <row r="2862" spans="1:16" x14ac:dyDescent="0.2">
      <c r="A2862">
        <v>89301323</v>
      </c>
      <c r="B2862" t="s">
        <v>2385</v>
      </c>
      <c r="C2862" t="s">
        <v>229</v>
      </c>
      <c r="D2862">
        <v>5</v>
      </c>
      <c r="E2862" s="1">
        <v>42583</v>
      </c>
      <c r="H2862" t="s">
        <v>2427</v>
      </c>
      <c r="I2862" t="s">
        <v>2428</v>
      </c>
      <c r="K2862">
        <v>1</v>
      </c>
      <c r="L2862" t="s">
        <v>27</v>
      </c>
      <c r="M2862" t="str">
        <f t="shared" si="132"/>
        <v>Alla Otcová</v>
      </c>
      <c r="N2862">
        <f t="shared" si="133"/>
        <v>1</v>
      </c>
      <c r="O2862">
        <f t="shared" si="134"/>
        <v>1</v>
      </c>
    </row>
    <row r="2863" spans="1:16" x14ac:dyDescent="0.2">
      <c r="A2863">
        <v>89301355</v>
      </c>
      <c r="B2863" t="s">
        <v>2620</v>
      </c>
      <c r="C2863" t="s">
        <v>2621</v>
      </c>
      <c r="D2863">
        <v>10</v>
      </c>
      <c r="E2863" s="1">
        <v>39814</v>
      </c>
      <c r="H2863" t="s">
        <v>556</v>
      </c>
      <c r="I2863" t="s">
        <v>2628</v>
      </c>
      <c r="K2863">
        <v>1</v>
      </c>
      <c r="L2863" t="s">
        <v>51</v>
      </c>
      <c r="M2863" t="str">
        <f t="shared" si="132"/>
        <v>Zdenka Otčenášková</v>
      </c>
      <c r="N2863">
        <f t="shared" si="133"/>
        <v>1</v>
      </c>
      <c r="O2863">
        <f t="shared" si="134"/>
        <v>1</v>
      </c>
    </row>
    <row r="2864" spans="1:16" x14ac:dyDescent="0.2">
      <c r="A2864">
        <v>89301218</v>
      </c>
      <c r="B2864" t="s">
        <v>2149</v>
      </c>
      <c r="C2864" t="s">
        <v>2149</v>
      </c>
      <c r="D2864">
        <v>10</v>
      </c>
      <c r="E2864" s="1">
        <v>44470</v>
      </c>
      <c r="G2864" t="s">
        <v>13</v>
      </c>
      <c r="H2864" t="s">
        <v>609</v>
      </c>
      <c r="I2864" t="s">
        <v>2150</v>
      </c>
      <c r="J2864" t="s">
        <v>35</v>
      </c>
      <c r="K2864">
        <v>0.2</v>
      </c>
      <c r="L2864" t="s">
        <v>1111</v>
      </c>
      <c r="M2864" t="str">
        <f t="shared" si="132"/>
        <v>Mgr. Denisa Otipková</v>
      </c>
      <c r="N2864">
        <f t="shared" si="133"/>
        <v>2</v>
      </c>
      <c r="O2864">
        <f t="shared" si="134"/>
        <v>1.2</v>
      </c>
      <c r="P2864" t="s">
        <v>3178</v>
      </c>
    </row>
    <row r="2865" spans="1:16" x14ac:dyDescent="0.2">
      <c r="A2865">
        <v>89301395</v>
      </c>
      <c r="B2865" t="s">
        <v>2727</v>
      </c>
      <c r="C2865" t="s">
        <v>2728</v>
      </c>
      <c r="D2865">
        <v>10</v>
      </c>
      <c r="E2865" s="1">
        <v>44470</v>
      </c>
      <c r="G2865" t="s">
        <v>13</v>
      </c>
      <c r="H2865" t="s">
        <v>609</v>
      </c>
      <c r="I2865" t="s">
        <v>2150</v>
      </c>
      <c r="J2865" t="s">
        <v>35</v>
      </c>
      <c r="K2865">
        <v>1</v>
      </c>
      <c r="L2865" t="s">
        <v>1111</v>
      </c>
      <c r="M2865" t="str">
        <f t="shared" si="132"/>
        <v>Mgr. Denisa Otipková</v>
      </c>
      <c r="N2865">
        <f t="shared" si="133"/>
        <v>2</v>
      </c>
      <c r="O2865">
        <f t="shared" si="134"/>
        <v>1.2</v>
      </c>
      <c r="P2865" t="s">
        <v>3178</v>
      </c>
    </row>
    <row r="2866" spans="1:16" x14ac:dyDescent="0.2">
      <c r="A2866">
        <v>89301171</v>
      </c>
      <c r="B2866" t="s">
        <v>1863</v>
      </c>
      <c r="C2866" t="s">
        <v>77</v>
      </c>
      <c r="D2866">
        <v>5</v>
      </c>
      <c r="E2866" s="1">
        <v>44652</v>
      </c>
      <c r="G2866" t="s">
        <v>1872</v>
      </c>
      <c r="H2866" t="s">
        <v>316</v>
      </c>
      <c r="I2866" t="s">
        <v>1873</v>
      </c>
      <c r="K2866">
        <v>0.7</v>
      </c>
      <c r="L2866" t="s">
        <v>36</v>
      </c>
      <c r="M2866" t="str">
        <f t="shared" si="132"/>
        <v>MUDr. MBA Pavel Otruba</v>
      </c>
      <c r="N2866">
        <f t="shared" si="133"/>
        <v>2</v>
      </c>
      <c r="O2866">
        <f t="shared" si="134"/>
        <v>1</v>
      </c>
    </row>
    <row r="2867" spans="1:16" x14ac:dyDescent="0.2">
      <c r="A2867">
        <v>89301606</v>
      </c>
      <c r="B2867" t="s">
        <v>3025</v>
      </c>
      <c r="C2867" t="s">
        <v>3026</v>
      </c>
      <c r="D2867">
        <v>10</v>
      </c>
      <c r="E2867" s="1">
        <v>39448</v>
      </c>
      <c r="G2867" t="s">
        <v>1872</v>
      </c>
      <c r="H2867" t="s">
        <v>316</v>
      </c>
      <c r="I2867" t="s">
        <v>1873</v>
      </c>
      <c r="K2867">
        <v>0.3</v>
      </c>
      <c r="L2867" t="s">
        <v>36</v>
      </c>
      <c r="M2867" t="str">
        <f t="shared" si="132"/>
        <v>MUDr. MBA Pavel Otruba</v>
      </c>
      <c r="N2867">
        <f t="shared" si="133"/>
        <v>2</v>
      </c>
      <c r="O2867">
        <f t="shared" si="134"/>
        <v>1</v>
      </c>
    </row>
    <row r="2868" spans="1:16" x14ac:dyDescent="0.2">
      <c r="A2868">
        <v>89301261</v>
      </c>
      <c r="B2868" t="s">
        <v>2210</v>
      </c>
      <c r="C2868" t="s">
        <v>77</v>
      </c>
      <c r="D2868">
        <v>5</v>
      </c>
      <c r="E2868" s="1">
        <v>42719</v>
      </c>
      <c r="H2868" t="s">
        <v>203</v>
      </c>
      <c r="I2868" t="s">
        <v>2229</v>
      </c>
      <c r="J2868" t="s">
        <v>62</v>
      </c>
      <c r="K2868">
        <v>1</v>
      </c>
      <c r="L2868" t="s">
        <v>51</v>
      </c>
      <c r="M2868" t="str">
        <f t="shared" si="132"/>
        <v>Michaela Otyepková</v>
      </c>
      <c r="N2868">
        <f t="shared" si="133"/>
        <v>1</v>
      </c>
      <c r="O2868">
        <f t="shared" si="134"/>
        <v>1</v>
      </c>
    </row>
    <row r="2869" spans="1:16" x14ac:dyDescent="0.2">
      <c r="A2869">
        <v>89301181</v>
      </c>
      <c r="B2869" t="s">
        <v>1949</v>
      </c>
      <c r="C2869" t="s">
        <v>1950</v>
      </c>
      <c r="D2869">
        <v>5</v>
      </c>
      <c r="E2869" s="1">
        <v>42917</v>
      </c>
      <c r="H2869" t="s">
        <v>1213</v>
      </c>
      <c r="I2869" t="s">
        <v>1991</v>
      </c>
      <c r="J2869" t="s">
        <v>62</v>
      </c>
      <c r="K2869">
        <v>1</v>
      </c>
      <c r="L2869" t="s">
        <v>60</v>
      </c>
      <c r="M2869" t="str">
        <f t="shared" si="132"/>
        <v>Erika Ovečková</v>
      </c>
      <c r="N2869">
        <f t="shared" si="133"/>
        <v>1</v>
      </c>
      <c r="O2869">
        <f t="shared" si="134"/>
        <v>1</v>
      </c>
    </row>
    <row r="2870" spans="1:16" x14ac:dyDescent="0.2">
      <c r="A2870">
        <v>89301201</v>
      </c>
      <c r="B2870" t="s">
        <v>2018</v>
      </c>
      <c r="C2870" t="s">
        <v>77</v>
      </c>
      <c r="D2870">
        <v>5</v>
      </c>
      <c r="E2870" s="1">
        <v>40695</v>
      </c>
      <c r="H2870" t="s">
        <v>65</v>
      </c>
      <c r="I2870" t="s">
        <v>2027</v>
      </c>
      <c r="K2870">
        <v>1</v>
      </c>
      <c r="L2870" t="s">
        <v>51</v>
      </c>
      <c r="M2870" t="str">
        <f t="shared" si="132"/>
        <v>Věra Ovesná</v>
      </c>
      <c r="N2870">
        <f t="shared" si="133"/>
        <v>1</v>
      </c>
      <c r="O2870">
        <f t="shared" si="134"/>
        <v>1</v>
      </c>
    </row>
    <row r="2871" spans="1:16" x14ac:dyDescent="0.2">
      <c r="A2871">
        <v>89301273</v>
      </c>
      <c r="B2871" t="s">
        <v>2272</v>
      </c>
      <c r="C2871" t="s">
        <v>2273</v>
      </c>
      <c r="D2871">
        <v>10</v>
      </c>
      <c r="E2871" s="1">
        <v>44105</v>
      </c>
      <c r="G2871" t="s">
        <v>32</v>
      </c>
      <c r="H2871" t="s">
        <v>1773</v>
      </c>
      <c r="I2871" t="s">
        <v>2279</v>
      </c>
      <c r="K2871">
        <v>0.5</v>
      </c>
      <c r="L2871" t="s">
        <v>140</v>
      </c>
      <c r="M2871" t="str">
        <f t="shared" si="132"/>
        <v>MUDr. Jaromír Ožana</v>
      </c>
      <c r="N2871">
        <f t="shared" si="133"/>
        <v>1</v>
      </c>
      <c r="O2871">
        <f t="shared" si="134"/>
        <v>0.5</v>
      </c>
    </row>
    <row r="2872" spans="1:16" x14ac:dyDescent="0.2">
      <c r="A2872">
        <v>89301075</v>
      </c>
      <c r="B2872" t="s">
        <v>904</v>
      </c>
      <c r="C2872" t="s">
        <v>981</v>
      </c>
      <c r="D2872">
        <v>10</v>
      </c>
      <c r="E2872" s="1">
        <v>44805</v>
      </c>
      <c r="G2872" t="s">
        <v>32</v>
      </c>
      <c r="H2872" t="s">
        <v>54</v>
      </c>
      <c r="I2872" t="s">
        <v>984</v>
      </c>
      <c r="K2872">
        <v>1</v>
      </c>
      <c r="L2872" t="s">
        <v>167</v>
      </c>
      <c r="M2872" t="str">
        <f t="shared" si="132"/>
        <v>MUDr. Hana Paciorková</v>
      </c>
      <c r="N2872">
        <f t="shared" si="133"/>
        <v>1</v>
      </c>
      <c r="O2872">
        <f t="shared" si="134"/>
        <v>1</v>
      </c>
    </row>
    <row r="2873" spans="1:16" x14ac:dyDescent="0.2">
      <c r="A2873">
        <v>89301323</v>
      </c>
      <c r="B2873" t="s">
        <v>2385</v>
      </c>
      <c r="C2873" t="s">
        <v>229</v>
      </c>
      <c r="D2873">
        <v>5</v>
      </c>
      <c r="E2873" s="1">
        <v>43282</v>
      </c>
      <c r="G2873" t="s">
        <v>20</v>
      </c>
      <c r="H2873" t="s">
        <v>203</v>
      </c>
      <c r="I2873" t="s">
        <v>2443</v>
      </c>
      <c r="K2873">
        <v>1</v>
      </c>
      <c r="L2873" t="s">
        <v>51</v>
      </c>
      <c r="M2873" t="str">
        <f t="shared" si="132"/>
        <v>Bc. Michaela Padevět</v>
      </c>
      <c r="N2873">
        <f t="shared" si="133"/>
        <v>1</v>
      </c>
      <c r="O2873">
        <f t="shared" si="134"/>
        <v>1</v>
      </c>
    </row>
    <row r="2874" spans="1:16" x14ac:dyDescent="0.2">
      <c r="A2874">
        <v>89301942</v>
      </c>
      <c r="B2874" t="s">
        <v>3072</v>
      </c>
      <c r="C2874" t="s">
        <v>3072</v>
      </c>
      <c r="D2874">
        <v>10</v>
      </c>
      <c r="E2874" s="1">
        <v>44197</v>
      </c>
      <c r="H2874" t="s">
        <v>1387</v>
      </c>
      <c r="I2874" t="s">
        <v>2443</v>
      </c>
      <c r="K2874">
        <v>0.94</v>
      </c>
      <c r="L2874" t="s">
        <v>3074</v>
      </c>
      <c r="M2874" t="str">
        <f t="shared" si="132"/>
        <v>Denis Padevět</v>
      </c>
      <c r="N2874">
        <f t="shared" si="133"/>
        <v>1</v>
      </c>
      <c r="O2874">
        <f t="shared" si="134"/>
        <v>0.94</v>
      </c>
    </row>
    <row r="2875" spans="1:16" x14ac:dyDescent="0.2">
      <c r="A2875">
        <v>89301112</v>
      </c>
      <c r="B2875" t="s">
        <v>1552</v>
      </c>
      <c r="C2875" t="s">
        <v>1553</v>
      </c>
      <c r="D2875">
        <v>10</v>
      </c>
      <c r="E2875" s="1">
        <v>43466</v>
      </c>
      <c r="G2875" t="s">
        <v>78</v>
      </c>
      <c r="H2875" t="s">
        <v>573</v>
      </c>
      <c r="I2875" t="s">
        <v>1562</v>
      </c>
      <c r="J2875" t="s">
        <v>81</v>
      </c>
      <c r="K2875">
        <v>0.4</v>
      </c>
      <c r="L2875" t="s">
        <v>36</v>
      </c>
      <c r="M2875" t="str">
        <f t="shared" si="132"/>
        <v>doc. MUDr. Miroslav Pach</v>
      </c>
      <c r="N2875">
        <f t="shared" si="133"/>
        <v>1</v>
      </c>
      <c r="O2875">
        <f t="shared" si="134"/>
        <v>0.4</v>
      </c>
    </row>
    <row r="2876" spans="1:16" x14ac:dyDescent="0.2">
      <c r="A2876">
        <v>89301161</v>
      </c>
      <c r="B2876" t="s">
        <v>1772</v>
      </c>
      <c r="C2876" t="s">
        <v>77</v>
      </c>
      <c r="D2876">
        <v>5</v>
      </c>
      <c r="E2876" s="1">
        <v>39814</v>
      </c>
      <c r="H2876" t="s">
        <v>183</v>
      </c>
      <c r="I2876" t="s">
        <v>1782</v>
      </c>
      <c r="K2876">
        <v>1</v>
      </c>
      <c r="L2876" t="s">
        <v>19</v>
      </c>
      <c r="M2876" t="str">
        <f t="shared" si="132"/>
        <v>Zuzana Pajerová</v>
      </c>
      <c r="N2876">
        <f t="shared" si="133"/>
        <v>1</v>
      </c>
      <c r="O2876">
        <f t="shared" si="134"/>
        <v>1</v>
      </c>
    </row>
    <row r="2877" spans="1:16" x14ac:dyDescent="0.2">
      <c r="A2877">
        <v>89301211</v>
      </c>
      <c r="B2877" t="s">
        <v>2044</v>
      </c>
      <c r="C2877" t="s">
        <v>77</v>
      </c>
      <c r="D2877">
        <v>5</v>
      </c>
      <c r="E2877" s="1">
        <v>40360</v>
      </c>
      <c r="H2877" t="s">
        <v>21</v>
      </c>
      <c r="I2877" t="s">
        <v>2065</v>
      </c>
      <c r="K2877">
        <v>1</v>
      </c>
      <c r="L2877" t="s">
        <v>60</v>
      </c>
      <c r="M2877" t="str">
        <f t="shared" si="132"/>
        <v>Lucie Pakostová</v>
      </c>
      <c r="N2877">
        <f t="shared" si="133"/>
        <v>1</v>
      </c>
      <c r="O2877">
        <f t="shared" si="134"/>
        <v>1</v>
      </c>
    </row>
    <row r="2878" spans="1:16" x14ac:dyDescent="0.2">
      <c r="A2878">
        <v>89301942</v>
      </c>
      <c r="B2878" t="s">
        <v>3072</v>
      </c>
      <c r="C2878" t="s">
        <v>3072</v>
      </c>
      <c r="D2878">
        <v>10</v>
      </c>
      <c r="E2878" s="1">
        <v>44197</v>
      </c>
      <c r="H2878" t="s">
        <v>2134</v>
      </c>
      <c r="I2878" t="s">
        <v>3085</v>
      </c>
      <c r="K2878">
        <v>0.94</v>
      </c>
      <c r="L2878" t="s">
        <v>3074</v>
      </c>
      <c r="M2878" t="str">
        <f t="shared" si="132"/>
        <v>Marcel Palánek</v>
      </c>
      <c r="N2878">
        <f t="shared" si="133"/>
        <v>1</v>
      </c>
      <c r="O2878">
        <f t="shared" si="134"/>
        <v>0.94</v>
      </c>
    </row>
    <row r="2879" spans="1:16" x14ac:dyDescent="0.2">
      <c r="A2879">
        <v>89301212</v>
      </c>
      <c r="B2879" t="s">
        <v>2044</v>
      </c>
      <c r="C2879" t="s">
        <v>351</v>
      </c>
      <c r="D2879">
        <v>10</v>
      </c>
      <c r="E2879" s="1">
        <v>40422</v>
      </c>
      <c r="G2879" t="s">
        <v>20</v>
      </c>
      <c r="H2879" t="s">
        <v>183</v>
      </c>
      <c r="I2879" t="s">
        <v>2111</v>
      </c>
      <c r="K2879">
        <v>0.5</v>
      </c>
      <c r="L2879" t="s">
        <v>51</v>
      </c>
      <c r="M2879" t="str">
        <f t="shared" si="132"/>
        <v>Bc. Zuzana Palatková</v>
      </c>
      <c r="N2879">
        <f t="shared" si="133"/>
        <v>2</v>
      </c>
      <c r="O2879">
        <f t="shared" si="134"/>
        <v>1</v>
      </c>
    </row>
    <row r="2880" spans="1:16" x14ac:dyDescent="0.2">
      <c r="A2880">
        <v>89301215</v>
      </c>
      <c r="B2880" t="s">
        <v>2044</v>
      </c>
      <c r="C2880" t="s">
        <v>2121</v>
      </c>
      <c r="D2880">
        <v>10</v>
      </c>
      <c r="E2880" s="1">
        <v>40422</v>
      </c>
      <c r="G2880" t="s">
        <v>20</v>
      </c>
      <c r="H2880" t="s">
        <v>183</v>
      </c>
      <c r="I2880" t="s">
        <v>2111</v>
      </c>
      <c r="K2880">
        <v>0.5</v>
      </c>
      <c r="L2880" t="s">
        <v>51</v>
      </c>
      <c r="M2880" t="str">
        <f t="shared" si="132"/>
        <v>Bc. Zuzana Palatková</v>
      </c>
      <c r="N2880">
        <f t="shared" si="133"/>
        <v>2</v>
      </c>
      <c r="O2880">
        <f t="shared" si="134"/>
        <v>1</v>
      </c>
    </row>
    <row r="2881" spans="1:16" x14ac:dyDescent="0.2">
      <c r="A2881">
        <v>89301101</v>
      </c>
      <c r="B2881" t="s">
        <v>1326</v>
      </c>
      <c r="C2881" t="s">
        <v>77</v>
      </c>
      <c r="D2881">
        <v>5</v>
      </c>
      <c r="E2881" s="1">
        <v>42917</v>
      </c>
      <c r="G2881" t="s">
        <v>32</v>
      </c>
      <c r="H2881" t="s">
        <v>940</v>
      </c>
      <c r="I2881" t="s">
        <v>1396</v>
      </c>
      <c r="K2881">
        <v>1</v>
      </c>
      <c r="L2881" t="s">
        <v>140</v>
      </c>
      <c r="M2881" t="str">
        <f t="shared" si="132"/>
        <v>MUDr. Alžběta Palátová</v>
      </c>
      <c r="N2881">
        <f t="shared" si="133"/>
        <v>1</v>
      </c>
      <c r="O2881">
        <f t="shared" si="134"/>
        <v>1</v>
      </c>
    </row>
    <row r="2882" spans="1:16" x14ac:dyDescent="0.2">
      <c r="A2882">
        <v>89301311</v>
      </c>
      <c r="B2882" t="s">
        <v>2343</v>
      </c>
      <c r="C2882" t="s">
        <v>77</v>
      </c>
      <c r="D2882">
        <v>5</v>
      </c>
      <c r="E2882" s="1">
        <v>40026</v>
      </c>
      <c r="G2882" t="s">
        <v>32</v>
      </c>
      <c r="H2882" t="s">
        <v>679</v>
      </c>
      <c r="I2882" t="s">
        <v>2354</v>
      </c>
      <c r="K2882">
        <v>1</v>
      </c>
      <c r="L2882" t="s">
        <v>36</v>
      </c>
      <c r="M2882" t="str">
        <f t="shared" si="132"/>
        <v>MUDr. Ján Palčák</v>
      </c>
      <c r="N2882">
        <f t="shared" si="133"/>
        <v>1</v>
      </c>
      <c r="O2882">
        <f t="shared" si="134"/>
        <v>1</v>
      </c>
    </row>
    <row r="2883" spans="1:16" x14ac:dyDescent="0.2">
      <c r="A2883">
        <v>89301292</v>
      </c>
      <c r="B2883" t="s">
        <v>2317</v>
      </c>
      <c r="C2883" t="s">
        <v>351</v>
      </c>
      <c r="D2883">
        <v>10</v>
      </c>
      <c r="E2883" s="1">
        <v>44440</v>
      </c>
      <c r="G2883" t="s">
        <v>32</v>
      </c>
      <c r="H2883" t="s">
        <v>54</v>
      </c>
      <c r="I2883" t="s">
        <v>2320</v>
      </c>
      <c r="K2883">
        <v>0.8</v>
      </c>
      <c r="L2883" t="s">
        <v>140</v>
      </c>
      <c r="M2883" t="str">
        <f t="shared" ref="M2883:M2946" si="135">IF(G2883="",H2883&amp;" "&amp;I2883,G2883&amp;" "&amp;H2883&amp;" "&amp;I2883)</f>
        <v>MUDr. Hana Palčáková</v>
      </c>
      <c r="N2883">
        <f t="shared" ref="N2883:N2946" si="136">COUNTIF(M:M,M2883)</f>
        <v>2</v>
      </c>
      <c r="O2883">
        <f t="shared" ref="O2883:O2946" si="137">SUMIFS(K:K,M:M,M2883)</f>
        <v>1.1000000000000001</v>
      </c>
      <c r="P2883" t="s">
        <v>3178</v>
      </c>
    </row>
    <row r="2884" spans="1:16" x14ac:dyDescent="0.2">
      <c r="A2884">
        <v>89301600</v>
      </c>
      <c r="B2884" t="s">
        <v>2942</v>
      </c>
      <c r="C2884" t="s">
        <v>2942</v>
      </c>
      <c r="D2884">
        <v>10</v>
      </c>
      <c r="E2884" s="1">
        <v>44287</v>
      </c>
      <c r="G2884" t="s">
        <v>32</v>
      </c>
      <c r="H2884" t="s">
        <v>54</v>
      </c>
      <c r="I2884" t="s">
        <v>2320</v>
      </c>
      <c r="K2884">
        <v>0.3</v>
      </c>
      <c r="L2884" t="s">
        <v>140</v>
      </c>
      <c r="M2884" t="str">
        <f t="shared" si="135"/>
        <v>MUDr. Hana Palčáková</v>
      </c>
      <c r="N2884">
        <f t="shared" si="136"/>
        <v>2</v>
      </c>
      <c r="O2884">
        <f t="shared" si="137"/>
        <v>1.1000000000000001</v>
      </c>
      <c r="P2884" t="s">
        <v>3178</v>
      </c>
    </row>
    <row r="2885" spans="1:16" x14ac:dyDescent="0.2">
      <c r="A2885">
        <v>89301161</v>
      </c>
      <c r="B2885" t="s">
        <v>1772</v>
      </c>
      <c r="C2885" t="s">
        <v>77</v>
      </c>
      <c r="D2885">
        <v>5</v>
      </c>
      <c r="E2885" s="1">
        <v>44743</v>
      </c>
      <c r="H2885" t="s">
        <v>21</v>
      </c>
      <c r="I2885" t="s">
        <v>1812</v>
      </c>
      <c r="K2885">
        <v>0.75</v>
      </c>
      <c r="L2885" t="s">
        <v>27</v>
      </c>
      <c r="M2885" t="str">
        <f t="shared" si="135"/>
        <v>Lucie Páleníková</v>
      </c>
      <c r="N2885">
        <f t="shared" si="136"/>
        <v>1</v>
      </c>
      <c r="O2885">
        <f t="shared" si="137"/>
        <v>0.75</v>
      </c>
    </row>
    <row r="2886" spans="1:16" x14ac:dyDescent="0.2">
      <c r="A2886">
        <v>89301075</v>
      </c>
      <c r="B2886" t="s">
        <v>904</v>
      </c>
      <c r="C2886" t="s">
        <v>981</v>
      </c>
      <c r="D2886">
        <v>10</v>
      </c>
      <c r="E2886" s="1">
        <v>44774</v>
      </c>
      <c r="G2886" t="s">
        <v>20</v>
      </c>
      <c r="H2886" t="s">
        <v>67</v>
      </c>
      <c r="I2886" t="s">
        <v>999</v>
      </c>
      <c r="K2886">
        <v>1</v>
      </c>
      <c r="L2886" t="s">
        <v>51</v>
      </c>
      <c r="M2886" t="str">
        <f t="shared" si="135"/>
        <v>Bc. Kateřina Pálková</v>
      </c>
      <c r="N2886">
        <f t="shared" si="136"/>
        <v>1</v>
      </c>
      <c r="O2886">
        <f t="shared" si="137"/>
        <v>1</v>
      </c>
    </row>
    <row r="2887" spans="1:16" x14ac:dyDescent="0.2">
      <c r="A2887">
        <v>89301201</v>
      </c>
      <c r="B2887" t="s">
        <v>2018</v>
      </c>
      <c r="C2887" t="s">
        <v>77</v>
      </c>
      <c r="D2887">
        <v>5</v>
      </c>
      <c r="E2887" s="1">
        <v>42917</v>
      </c>
      <c r="G2887" t="s">
        <v>32</v>
      </c>
      <c r="H2887" t="s">
        <v>536</v>
      </c>
      <c r="I2887" t="s">
        <v>2022</v>
      </c>
      <c r="K2887">
        <v>1</v>
      </c>
      <c r="L2887" t="s">
        <v>140</v>
      </c>
      <c r="M2887" t="str">
        <f t="shared" si="135"/>
        <v>MUDr. Viktor Palla</v>
      </c>
      <c r="N2887">
        <f t="shared" si="136"/>
        <v>1</v>
      </c>
      <c r="O2887">
        <f t="shared" si="137"/>
        <v>1</v>
      </c>
    </row>
    <row r="2888" spans="1:16" x14ac:dyDescent="0.2">
      <c r="A2888">
        <v>89301101</v>
      </c>
      <c r="B2888" t="s">
        <v>1326</v>
      </c>
      <c r="C2888" t="s">
        <v>77</v>
      </c>
      <c r="D2888">
        <v>5</v>
      </c>
      <c r="E2888" s="1">
        <v>44621</v>
      </c>
      <c r="H2888" t="s">
        <v>58</v>
      </c>
      <c r="I2888" t="s">
        <v>1337</v>
      </c>
      <c r="K2888">
        <v>1</v>
      </c>
      <c r="L2888" t="s">
        <v>19</v>
      </c>
      <c r="M2888" t="str">
        <f t="shared" si="135"/>
        <v>Lenka Paluchová</v>
      </c>
      <c r="N2888">
        <f t="shared" si="136"/>
        <v>1</v>
      </c>
      <c r="O2888">
        <f t="shared" si="137"/>
        <v>1</v>
      </c>
    </row>
    <row r="2889" spans="1:16" x14ac:dyDescent="0.2">
      <c r="A2889">
        <v>89301335</v>
      </c>
      <c r="B2889" t="s">
        <v>2500</v>
      </c>
      <c r="C2889" t="s">
        <v>2501</v>
      </c>
      <c r="D2889">
        <v>10</v>
      </c>
      <c r="E2889" s="1">
        <v>39448</v>
      </c>
      <c r="H2889" t="s">
        <v>195</v>
      </c>
      <c r="I2889" t="s">
        <v>2504</v>
      </c>
      <c r="K2889">
        <v>1</v>
      </c>
      <c r="L2889" t="s">
        <v>19</v>
      </c>
      <c r="M2889" t="str">
        <f t="shared" si="135"/>
        <v>Jiří Panák</v>
      </c>
      <c r="N2889">
        <f t="shared" si="136"/>
        <v>1</v>
      </c>
      <c r="O2889">
        <f t="shared" si="137"/>
        <v>1</v>
      </c>
    </row>
    <row r="2890" spans="1:16" x14ac:dyDescent="0.2">
      <c r="A2890">
        <v>89301161</v>
      </c>
      <c r="B2890" t="s">
        <v>1772</v>
      </c>
      <c r="C2890" t="s">
        <v>77</v>
      </c>
      <c r="D2890">
        <v>5</v>
      </c>
      <c r="E2890" s="1">
        <v>39448</v>
      </c>
      <c r="G2890" t="s">
        <v>20</v>
      </c>
      <c r="H2890" t="s">
        <v>793</v>
      </c>
      <c r="I2890" t="s">
        <v>1804</v>
      </c>
      <c r="K2890">
        <v>1</v>
      </c>
      <c r="L2890" t="s">
        <v>19</v>
      </c>
      <c r="M2890" t="str">
        <f t="shared" si="135"/>
        <v>Bc. Soňa Panáková</v>
      </c>
      <c r="N2890">
        <f t="shared" si="136"/>
        <v>1</v>
      </c>
      <c r="O2890">
        <f t="shared" si="137"/>
        <v>1</v>
      </c>
    </row>
    <row r="2891" spans="1:16" x14ac:dyDescent="0.2">
      <c r="A2891">
        <v>89301075</v>
      </c>
      <c r="B2891" t="s">
        <v>904</v>
      </c>
      <c r="C2891" t="s">
        <v>981</v>
      </c>
      <c r="D2891">
        <v>10</v>
      </c>
      <c r="E2891" s="1">
        <v>42917</v>
      </c>
      <c r="G2891" t="s">
        <v>32</v>
      </c>
      <c r="H2891" t="s">
        <v>163</v>
      </c>
      <c r="I2891" t="s">
        <v>1032</v>
      </c>
      <c r="K2891">
        <v>1</v>
      </c>
      <c r="L2891" t="s">
        <v>36</v>
      </c>
      <c r="M2891" t="str">
        <f t="shared" si="135"/>
        <v>MUDr. Jakub Papaj</v>
      </c>
      <c r="N2891">
        <f t="shared" si="136"/>
        <v>1</v>
      </c>
      <c r="O2891">
        <f t="shared" si="137"/>
        <v>1</v>
      </c>
    </row>
    <row r="2892" spans="1:16" x14ac:dyDescent="0.2">
      <c r="A2892">
        <v>89301075</v>
      </c>
      <c r="B2892" t="s">
        <v>904</v>
      </c>
      <c r="C2892" t="s">
        <v>981</v>
      </c>
      <c r="D2892">
        <v>10</v>
      </c>
      <c r="E2892" s="1">
        <v>42471</v>
      </c>
      <c r="G2892" t="s">
        <v>32</v>
      </c>
      <c r="H2892" t="s">
        <v>1033</v>
      </c>
      <c r="I2892" t="s">
        <v>1034</v>
      </c>
      <c r="K2892">
        <v>1</v>
      </c>
      <c r="L2892" t="s">
        <v>36</v>
      </c>
      <c r="M2892" t="str">
        <f t="shared" si="135"/>
        <v>MUDr. Branislav Papajčík</v>
      </c>
      <c r="N2892">
        <f t="shared" si="136"/>
        <v>1</v>
      </c>
      <c r="O2892">
        <f t="shared" si="137"/>
        <v>1</v>
      </c>
    </row>
    <row r="2893" spans="1:16" x14ac:dyDescent="0.2">
      <c r="A2893">
        <v>89301322</v>
      </c>
      <c r="B2893" t="s">
        <v>2385</v>
      </c>
      <c r="C2893" t="s">
        <v>351</v>
      </c>
      <c r="D2893">
        <v>10</v>
      </c>
      <c r="E2893" s="1">
        <v>41275</v>
      </c>
      <c r="G2893" t="s">
        <v>371</v>
      </c>
      <c r="H2893" t="s">
        <v>165</v>
      </c>
      <c r="I2893" t="s">
        <v>2418</v>
      </c>
      <c r="J2893" t="s">
        <v>81</v>
      </c>
      <c r="K2893">
        <v>0.5</v>
      </c>
      <c r="L2893" t="s">
        <v>36</v>
      </c>
      <c r="M2893" t="str">
        <f t="shared" si="135"/>
        <v>prof. MUDr. Tomáš Papajík</v>
      </c>
      <c r="N2893">
        <f t="shared" si="136"/>
        <v>2</v>
      </c>
      <c r="O2893">
        <f t="shared" si="137"/>
        <v>1</v>
      </c>
    </row>
    <row r="2894" spans="1:16" x14ac:dyDescent="0.2">
      <c r="A2894">
        <v>89301325</v>
      </c>
      <c r="B2894" t="s">
        <v>2385</v>
      </c>
      <c r="C2894" t="s">
        <v>2465</v>
      </c>
      <c r="D2894">
        <v>10</v>
      </c>
      <c r="E2894" s="1">
        <v>39448</v>
      </c>
      <c r="G2894" t="s">
        <v>371</v>
      </c>
      <c r="H2894" t="s">
        <v>165</v>
      </c>
      <c r="I2894" t="s">
        <v>2418</v>
      </c>
      <c r="J2894" t="s">
        <v>81</v>
      </c>
      <c r="K2894">
        <v>0.5</v>
      </c>
      <c r="L2894" t="s">
        <v>36</v>
      </c>
      <c r="M2894" t="str">
        <f t="shared" si="135"/>
        <v>prof. MUDr. Tomáš Papajík</v>
      </c>
      <c r="N2894">
        <f t="shared" si="136"/>
        <v>2</v>
      </c>
      <c r="O2894">
        <f t="shared" si="137"/>
        <v>1</v>
      </c>
    </row>
    <row r="2895" spans="1:16" x14ac:dyDescent="0.2">
      <c r="A2895">
        <v>89301073</v>
      </c>
      <c r="B2895" t="s">
        <v>904</v>
      </c>
      <c r="C2895" t="s">
        <v>229</v>
      </c>
      <c r="D2895">
        <v>5</v>
      </c>
      <c r="E2895" s="1">
        <v>42552</v>
      </c>
      <c r="G2895" t="s">
        <v>32</v>
      </c>
      <c r="H2895" t="s">
        <v>86</v>
      </c>
      <c r="I2895" t="s">
        <v>945</v>
      </c>
      <c r="K2895">
        <v>1</v>
      </c>
      <c r="L2895" t="s">
        <v>36</v>
      </c>
      <c r="M2895" t="str">
        <f t="shared" si="135"/>
        <v>MUDr. Jan Papajk</v>
      </c>
      <c r="N2895">
        <f t="shared" si="136"/>
        <v>1</v>
      </c>
      <c r="O2895">
        <f t="shared" si="137"/>
        <v>1</v>
      </c>
    </row>
    <row r="2896" spans="1:16" x14ac:dyDescent="0.2">
      <c r="A2896">
        <v>89301503</v>
      </c>
      <c r="B2896" t="s">
        <v>1937</v>
      </c>
      <c r="C2896" t="s">
        <v>229</v>
      </c>
      <c r="D2896">
        <v>5</v>
      </c>
      <c r="E2896" s="1">
        <v>44470</v>
      </c>
      <c r="G2896" t="s">
        <v>220</v>
      </c>
      <c r="H2896" t="s">
        <v>25</v>
      </c>
      <c r="I2896" t="s">
        <v>2875</v>
      </c>
      <c r="J2896" t="s">
        <v>62</v>
      </c>
      <c r="K2896">
        <v>1</v>
      </c>
      <c r="L2896" t="s">
        <v>19</v>
      </c>
      <c r="M2896" t="str">
        <f t="shared" si="135"/>
        <v>Mgr. Bc. Marcela Papežová</v>
      </c>
      <c r="N2896">
        <f t="shared" si="136"/>
        <v>1</v>
      </c>
      <c r="O2896">
        <f t="shared" si="137"/>
        <v>1</v>
      </c>
    </row>
    <row r="2897" spans="1:16" x14ac:dyDescent="0.2">
      <c r="A2897">
        <v>89301593</v>
      </c>
      <c r="B2897" t="s">
        <v>2892</v>
      </c>
      <c r="C2897" t="s">
        <v>2893</v>
      </c>
      <c r="D2897">
        <v>5</v>
      </c>
      <c r="E2897" s="1">
        <v>44774</v>
      </c>
      <c r="H2897" t="s">
        <v>423</v>
      </c>
      <c r="I2897" t="s">
        <v>2936</v>
      </c>
      <c r="J2897" t="s">
        <v>62</v>
      </c>
      <c r="K2897">
        <v>1</v>
      </c>
      <c r="L2897" t="s">
        <v>51</v>
      </c>
      <c r="M2897" t="str">
        <f t="shared" si="135"/>
        <v>Daniel Papp</v>
      </c>
      <c r="N2897">
        <f t="shared" si="136"/>
        <v>8</v>
      </c>
      <c r="O2897">
        <f t="shared" si="137"/>
        <v>1.9939999999999993</v>
      </c>
      <c r="P2897" t="s">
        <v>3178</v>
      </c>
    </row>
    <row r="2898" spans="1:16" x14ac:dyDescent="0.2">
      <c r="A2898">
        <v>89301600</v>
      </c>
      <c r="B2898" t="s">
        <v>2942</v>
      </c>
      <c r="C2898" t="s">
        <v>2942</v>
      </c>
      <c r="D2898">
        <v>10</v>
      </c>
      <c r="E2898" s="1">
        <v>44287</v>
      </c>
      <c r="H2898" t="s">
        <v>423</v>
      </c>
      <c r="I2898" t="s">
        <v>2936</v>
      </c>
      <c r="J2898" t="s">
        <v>62</v>
      </c>
      <c r="K2898">
        <v>0.14199999999999999</v>
      </c>
      <c r="L2898" t="s">
        <v>51</v>
      </c>
      <c r="M2898" t="str">
        <f t="shared" si="135"/>
        <v>Daniel Papp</v>
      </c>
      <c r="N2898">
        <f t="shared" si="136"/>
        <v>8</v>
      </c>
      <c r="O2898">
        <f t="shared" si="137"/>
        <v>1.9939999999999993</v>
      </c>
      <c r="P2898" t="s">
        <v>3178</v>
      </c>
    </row>
    <row r="2899" spans="1:16" x14ac:dyDescent="0.2">
      <c r="A2899">
        <v>89301602</v>
      </c>
      <c r="B2899" t="s">
        <v>3011</v>
      </c>
      <c r="C2899" t="s">
        <v>3012</v>
      </c>
      <c r="D2899">
        <v>10</v>
      </c>
      <c r="E2899" s="1">
        <v>44166</v>
      </c>
      <c r="H2899" t="s">
        <v>423</v>
      </c>
      <c r="I2899" t="s">
        <v>2936</v>
      </c>
      <c r="J2899" t="s">
        <v>62</v>
      </c>
      <c r="K2899">
        <v>0.14199999999999999</v>
      </c>
      <c r="L2899" t="s">
        <v>51</v>
      </c>
      <c r="M2899" t="str">
        <f t="shared" si="135"/>
        <v>Daniel Papp</v>
      </c>
      <c r="N2899">
        <f t="shared" si="136"/>
        <v>8</v>
      </c>
      <c r="O2899">
        <f t="shared" si="137"/>
        <v>1.9939999999999993</v>
      </c>
      <c r="P2899" t="s">
        <v>3178</v>
      </c>
    </row>
    <row r="2900" spans="1:16" x14ac:dyDescent="0.2">
      <c r="A2900">
        <v>89301604</v>
      </c>
      <c r="B2900" t="s">
        <v>3018</v>
      </c>
      <c r="C2900" t="s">
        <v>3019</v>
      </c>
      <c r="D2900">
        <v>10</v>
      </c>
      <c r="E2900" s="1">
        <v>44166</v>
      </c>
      <c r="H2900" t="s">
        <v>423</v>
      </c>
      <c r="I2900" t="s">
        <v>2936</v>
      </c>
      <c r="J2900" t="s">
        <v>62</v>
      </c>
      <c r="K2900">
        <v>0.14199999999999999</v>
      </c>
      <c r="L2900" t="s">
        <v>51</v>
      </c>
      <c r="M2900" t="str">
        <f t="shared" si="135"/>
        <v>Daniel Papp</v>
      </c>
      <c r="N2900">
        <f t="shared" si="136"/>
        <v>8</v>
      </c>
      <c r="O2900">
        <f t="shared" si="137"/>
        <v>1.9939999999999993</v>
      </c>
      <c r="P2900" t="s">
        <v>3178</v>
      </c>
    </row>
    <row r="2901" spans="1:16" x14ac:dyDescent="0.2">
      <c r="A2901">
        <v>89301605</v>
      </c>
      <c r="B2901" t="s">
        <v>3023</v>
      </c>
      <c r="C2901" t="s">
        <v>3024</v>
      </c>
      <c r="D2901">
        <v>10</v>
      </c>
      <c r="E2901" s="1">
        <v>44166</v>
      </c>
      <c r="H2901" t="s">
        <v>423</v>
      </c>
      <c r="I2901" t="s">
        <v>2936</v>
      </c>
      <c r="J2901" t="s">
        <v>62</v>
      </c>
      <c r="K2901">
        <v>0.14199999999999999</v>
      </c>
      <c r="L2901" t="s">
        <v>51</v>
      </c>
      <c r="M2901" t="str">
        <f t="shared" si="135"/>
        <v>Daniel Papp</v>
      </c>
      <c r="N2901">
        <f t="shared" si="136"/>
        <v>8</v>
      </c>
      <c r="O2901">
        <f t="shared" si="137"/>
        <v>1.9939999999999993</v>
      </c>
      <c r="P2901" t="s">
        <v>3178</v>
      </c>
    </row>
    <row r="2902" spans="1:16" x14ac:dyDescent="0.2">
      <c r="A2902">
        <v>89301606</v>
      </c>
      <c r="B2902" t="s">
        <v>3025</v>
      </c>
      <c r="C2902" t="s">
        <v>3026</v>
      </c>
      <c r="D2902">
        <v>10</v>
      </c>
      <c r="E2902" s="1">
        <v>44166</v>
      </c>
      <c r="H2902" t="s">
        <v>423</v>
      </c>
      <c r="I2902" t="s">
        <v>2936</v>
      </c>
      <c r="J2902" t="s">
        <v>62</v>
      </c>
      <c r="K2902">
        <v>0.14199999999999999</v>
      </c>
      <c r="L2902" t="s">
        <v>51</v>
      </c>
      <c r="M2902" t="str">
        <f t="shared" si="135"/>
        <v>Daniel Papp</v>
      </c>
      <c r="N2902">
        <f t="shared" si="136"/>
        <v>8</v>
      </c>
      <c r="O2902">
        <f t="shared" si="137"/>
        <v>1.9939999999999993</v>
      </c>
      <c r="P2902" t="s">
        <v>3178</v>
      </c>
    </row>
    <row r="2903" spans="1:16" x14ac:dyDescent="0.2">
      <c r="A2903">
        <v>89301607</v>
      </c>
      <c r="B2903" t="s">
        <v>3027</v>
      </c>
      <c r="C2903" t="s">
        <v>3028</v>
      </c>
      <c r="D2903">
        <v>10</v>
      </c>
      <c r="E2903" s="1">
        <v>44166</v>
      </c>
      <c r="H2903" t="s">
        <v>423</v>
      </c>
      <c r="I2903" t="s">
        <v>2936</v>
      </c>
      <c r="J2903" t="s">
        <v>62</v>
      </c>
      <c r="K2903">
        <v>0.14199999999999999</v>
      </c>
      <c r="L2903" t="s">
        <v>51</v>
      </c>
      <c r="M2903" t="str">
        <f t="shared" si="135"/>
        <v>Daniel Papp</v>
      </c>
      <c r="N2903">
        <f t="shared" si="136"/>
        <v>8</v>
      </c>
      <c r="O2903">
        <f t="shared" si="137"/>
        <v>1.9939999999999993</v>
      </c>
      <c r="P2903" t="s">
        <v>3178</v>
      </c>
    </row>
    <row r="2904" spans="1:16" x14ac:dyDescent="0.2">
      <c r="A2904">
        <v>89301608</v>
      </c>
      <c r="B2904" t="s">
        <v>3029</v>
      </c>
      <c r="C2904" t="s">
        <v>3029</v>
      </c>
      <c r="D2904">
        <v>10</v>
      </c>
      <c r="E2904" s="1">
        <v>44166</v>
      </c>
      <c r="H2904" t="s">
        <v>423</v>
      </c>
      <c r="I2904" t="s">
        <v>2936</v>
      </c>
      <c r="J2904" t="s">
        <v>62</v>
      </c>
      <c r="K2904">
        <v>0.14199999999999999</v>
      </c>
      <c r="L2904" t="s">
        <v>51</v>
      </c>
      <c r="M2904" t="str">
        <f t="shared" si="135"/>
        <v>Daniel Papp</v>
      </c>
      <c r="N2904">
        <f t="shared" si="136"/>
        <v>8</v>
      </c>
      <c r="O2904">
        <f t="shared" si="137"/>
        <v>1.9939999999999993</v>
      </c>
      <c r="P2904" t="s">
        <v>3178</v>
      </c>
    </row>
    <row r="2905" spans="1:16" x14ac:dyDescent="0.2">
      <c r="A2905">
        <v>89301132</v>
      </c>
      <c r="B2905" t="s">
        <v>1644</v>
      </c>
      <c r="C2905" t="s">
        <v>1683</v>
      </c>
      <c r="D2905">
        <v>10</v>
      </c>
      <c r="E2905" s="1">
        <v>43054</v>
      </c>
      <c r="H2905" t="s">
        <v>1691</v>
      </c>
      <c r="I2905" t="s">
        <v>1692</v>
      </c>
      <c r="K2905">
        <v>0.5</v>
      </c>
      <c r="L2905" t="s">
        <v>51</v>
      </c>
      <c r="M2905" t="str">
        <f t="shared" si="135"/>
        <v>Sandra Papučíková</v>
      </c>
      <c r="N2905">
        <f t="shared" si="136"/>
        <v>1</v>
      </c>
      <c r="O2905">
        <f t="shared" si="137"/>
        <v>0.5</v>
      </c>
    </row>
    <row r="2906" spans="1:16" x14ac:dyDescent="0.2">
      <c r="A2906">
        <v>89301023</v>
      </c>
      <c r="B2906" t="s">
        <v>304</v>
      </c>
      <c r="C2906" t="s">
        <v>229</v>
      </c>
      <c r="D2906">
        <v>5</v>
      </c>
      <c r="E2906" s="1">
        <v>44593</v>
      </c>
      <c r="H2906" t="s">
        <v>200</v>
      </c>
      <c r="I2906" t="s">
        <v>416</v>
      </c>
      <c r="K2906">
        <v>0.75</v>
      </c>
      <c r="L2906" t="s">
        <v>19</v>
      </c>
      <c r="M2906" t="str">
        <f t="shared" si="135"/>
        <v>Martina Páralová</v>
      </c>
      <c r="N2906">
        <f t="shared" si="136"/>
        <v>1</v>
      </c>
      <c r="O2906">
        <f t="shared" si="137"/>
        <v>0.75</v>
      </c>
    </row>
    <row r="2907" spans="1:16" x14ac:dyDescent="0.2">
      <c r="A2907">
        <v>89301013</v>
      </c>
      <c r="B2907" t="s">
        <v>76</v>
      </c>
      <c r="C2907" t="s">
        <v>229</v>
      </c>
      <c r="D2907">
        <v>5</v>
      </c>
      <c r="E2907" s="1">
        <v>42339</v>
      </c>
      <c r="G2907" t="s">
        <v>20</v>
      </c>
      <c r="H2907" t="s">
        <v>249</v>
      </c>
      <c r="I2907" t="s">
        <v>250</v>
      </c>
      <c r="K2907">
        <v>1</v>
      </c>
      <c r="L2907" t="s">
        <v>19</v>
      </c>
      <c r="M2907" t="str">
        <f t="shared" si="135"/>
        <v>Bc. Žaneta Paroulková</v>
      </c>
      <c r="N2907">
        <f t="shared" si="136"/>
        <v>1</v>
      </c>
      <c r="O2907">
        <f t="shared" si="137"/>
        <v>1</v>
      </c>
    </row>
    <row r="2908" spans="1:16" x14ac:dyDescent="0.2">
      <c r="A2908">
        <v>89301501</v>
      </c>
      <c r="B2908" t="s">
        <v>2805</v>
      </c>
      <c r="C2908" t="s">
        <v>77</v>
      </c>
      <c r="D2908">
        <v>5</v>
      </c>
      <c r="E2908" s="1">
        <v>39448</v>
      </c>
      <c r="G2908" t="s">
        <v>20</v>
      </c>
      <c r="H2908" t="s">
        <v>1010</v>
      </c>
      <c r="I2908" t="s">
        <v>2824</v>
      </c>
      <c r="K2908">
        <v>1</v>
      </c>
      <c r="L2908" t="s">
        <v>19</v>
      </c>
      <c r="M2908" t="str">
        <f t="shared" si="135"/>
        <v>Bc. Marika Pártlová</v>
      </c>
      <c r="N2908">
        <f t="shared" si="136"/>
        <v>1</v>
      </c>
      <c r="O2908">
        <f t="shared" si="137"/>
        <v>1</v>
      </c>
    </row>
    <row r="2909" spans="1:16" x14ac:dyDescent="0.2">
      <c r="A2909">
        <v>89301113</v>
      </c>
      <c r="B2909" t="s">
        <v>1492</v>
      </c>
      <c r="C2909" t="s">
        <v>229</v>
      </c>
      <c r="D2909">
        <v>5</v>
      </c>
      <c r="E2909" s="1">
        <v>42826</v>
      </c>
      <c r="H2909" t="s">
        <v>107</v>
      </c>
      <c r="I2909" t="s">
        <v>1570</v>
      </c>
      <c r="K2909">
        <v>1</v>
      </c>
      <c r="L2909" t="s">
        <v>19</v>
      </c>
      <c r="M2909" t="str">
        <f t="shared" si="135"/>
        <v>Ivana Pařenicová</v>
      </c>
      <c r="N2909">
        <f t="shared" si="136"/>
        <v>1</v>
      </c>
      <c r="O2909">
        <f t="shared" si="137"/>
        <v>1</v>
      </c>
    </row>
    <row r="2910" spans="1:16" x14ac:dyDescent="0.2">
      <c r="A2910">
        <v>89301415</v>
      </c>
      <c r="B2910" t="s">
        <v>2770</v>
      </c>
      <c r="C2910" t="s">
        <v>2771</v>
      </c>
      <c r="D2910">
        <v>10</v>
      </c>
      <c r="E2910" s="1">
        <v>42278</v>
      </c>
      <c r="H2910" t="s">
        <v>42</v>
      </c>
      <c r="I2910" t="s">
        <v>2782</v>
      </c>
      <c r="J2910" t="s">
        <v>62</v>
      </c>
      <c r="K2910">
        <v>1</v>
      </c>
      <c r="L2910" t="s">
        <v>51</v>
      </c>
      <c r="M2910" t="str">
        <f t="shared" si="135"/>
        <v>Jana Pastrniak Turečková</v>
      </c>
      <c r="N2910">
        <f t="shared" si="136"/>
        <v>1</v>
      </c>
      <c r="O2910">
        <f t="shared" si="137"/>
        <v>1</v>
      </c>
    </row>
    <row r="2911" spans="1:16" x14ac:dyDescent="0.2">
      <c r="A2911">
        <v>89301041</v>
      </c>
      <c r="B2911" t="s">
        <v>621</v>
      </c>
      <c r="C2911" t="s">
        <v>77</v>
      </c>
      <c r="D2911">
        <v>5</v>
      </c>
      <c r="E2911" s="1">
        <v>40953</v>
      </c>
      <c r="H2911" t="s">
        <v>209</v>
      </c>
      <c r="I2911" t="s">
        <v>635</v>
      </c>
      <c r="K2911">
        <v>1</v>
      </c>
      <c r="L2911" t="s">
        <v>27</v>
      </c>
      <c r="M2911" t="str">
        <f t="shared" si="135"/>
        <v>Petra Pašková</v>
      </c>
      <c r="N2911">
        <f t="shared" si="136"/>
        <v>1</v>
      </c>
      <c r="O2911">
        <f t="shared" si="137"/>
        <v>1</v>
      </c>
    </row>
    <row r="2912" spans="1:16" x14ac:dyDescent="0.2">
      <c r="A2912">
        <v>89301222</v>
      </c>
      <c r="B2912" t="s">
        <v>2154</v>
      </c>
      <c r="C2912" t="s">
        <v>351</v>
      </c>
      <c r="D2912">
        <v>10</v>
      </c>
      <c r="E2912" s="1">
        <v>42737</v>
      </c>
      <c r="G2912" t="s">
        <v>32</v>
      </c>
      <c r="H2912" t="s">
        <v>42</v>
      </c>
      <c r="I2912" t="s">
        <v>2171</v>
      </c>
      <c r="K2912">
        <v>0.6</v>
      </c>
      <c r="L2912" t="s">
        <v>36</v>
      </c>
      <c r="M2912" t="str">
        <f t="shared" si="135"/>
        <v>MUDr. Jana Páterová</v>
      </c>
      <c r="N2912">
        <f t="shared" si="136"/>
        <v>2</v>
      </c>
      <c r="O2912">
        <f t="shared" si="137"/>
        <v>0.8</v>
      </c>
    </row>
    <row r="2913" spans="1:15" x14ac:dyDescent="0.2">
      <c r="A2913">
        <v>89301226</v>
      </c>
      <c r="B2913" t="s">
        <v>2154</v>
      </c>
      <c r="C2913" t="s">
        <v>2174</v>
      </c>
      <c r="D2913">
        <v>10</v>
      </c>
      <c r="E2913" s="1">
        <v>42737</v>
      </c>
      <c r="G2913" t="s">
        <v>32</v>
      </c>
      <c r="H2913" t="s">
        <v>42</v>
      </c>
      <c r="I2913" t="s">
        <v>2171</v>
      </c>
      <c r="K2913">
        <v>0.2</v>
      </c>
      <c r="L2913" t="s">
        <v>36</v>
      </c>
      <c r="M2913" t="str">
        <f t="shared" si="135"/>
        <v>MUDr. Jana Páterová</v>
      </c>
      <c r="N2913">
        <f t="shared" si="136"/>
        <v>2</v>
      </c>
      <c r="O2913">
        <f t="shared" si="137"/>
        <v>0.8</v>
      </c>
    </row>
    <row r="2914" spans="1:15" x14ac:dyDescent="0.2">
      <c r="A2914">
        <v>89301012</v>
      </c>
      <c r="B2914" t="s">
        <v>76</v>
      </c>
      <c r="C2914" t="s">
        <v>189</v>
      </c>
      <c r="D2914">
        <v>10</v>
      </c>
      <c r="E2914" s="1">
        <v>43466</v>
      </c>
      <c r="H2914" t="s">
        <v>200</v>
      </c>
      <c r="I2914" t="s">
        <v>213</v>
      </c>
      <c r="K2914">
        <v>1</v>
      </c>
      <c r="L2914" t="s">
        <v>51</v>
      </c>
      <c r="M2914" t="str">
        <f t="shared" si="135"/>
        <v>Martina Pátková</v>
      </c>
      <c r="N2914">
        <f t="shared" si="136"/>
        <v>1</v>
      </c>
      <c r="O2914">
        <f t="shared" si="137"/>
        <v>1</v>
      </c>
    </row>
    <row r="2915" spans="1:15" x14ac:dyDescent="0.2">
      <c r="A2915">
        <v>89301011</v>
      </c>
      <c r="B2915" t="s">
        <v>76</v>
      </c>
      <c r="C2915" t="s">
        <v>77</v>
      </c>
      <c r="D2915">
        <v>5</v>
      </c>
      <c r="E2915" s="1">
        <v>44440</v>
      </c>
      <c r="G2915" t="s">
        <v>32</v>
      </c>
      <c r="H2915" t="s">
        <v>183</v>
      </c>
      <c r="I2915" t="s">
        <v>184</v>
      </c>
      <c r="K2915">
        <v>1</v>
      </c>
      <c r="L2915" t="s">
        <v>167</v>
      </c>
      <c r="M2915" t="str">
        <f t="shared" si="135"/>
        <v>MUDr. Zuzana Paulů</v>
      </c>
      <c r="N2915">
        <f t="shared" si="136"/>
        <v>1</v>
      </c>
      <c r="O2915">
        <f t="shared" si="137"/>
        <v>1</v>
      </c>
    </row>
    <row r="2916" spans="1:15" x14ac:dyDescent="0.2">
      <c r="A2916">
        <v>89301073</v>
      </c>
      <c r="B2916" t="s">
        <v>904</v>
      </c>
      <c r="C2916" t="s">
        <v>229</v>
      </c>
      <c r="D2916">
        <v>5</v>
      </c>
      <c r="E2916" s="1">
        <v>42005</v>
      </c>
      <c r="H2916" t="s">
        <v>259</v>
      </c>
      <c r="I2916" t="s">
        <v>915</v>
      </c>
      <c r="K2916">
        <v>0.5</v>
      </c>
      <c r="L2916" t="s">
        <v>19</v>
      </c>
      <c r="M2916" t="str">
        <f t="shared" si="135"/>
        <v>Gabriela Pavelková</v>
      </c>
      <c r="N2916">
        <f t="shared" si="136"/>
        <v>1</v>
      </c>
      <c r="O2916">
        <f t="shared" si="137"/>
        <v>0.5</v>
      </c>
    </row>
    <row r="2917" spans="1:15" x14ac:dyDescent="0.2">
      <c r="A2917">
        <v>89301075</v>
      </c>
      <c r="B2917" t="s">
        <v>904</v>
      </c>
      <c r="C2917" t="s">
        <v>981</v>
      </c>
      <c r="D2917">
        <v>10</v>
      </c>
      <c r="E2917" s="1">
        <v>39661</v>
      </c>
      <c r="H2917" t="s">
        <v>509</v>
      </c>
      <c r="I2917" t="s">
        <v>915</v>
      </c>
      <c r="K2917">
        <v>1</v>
      </c>
      <c r="L2917" t="s">
        <v>19</v>
      </c>
      <c r="M2917" t="str">
        <f t="shared" si="135"/>
        <v>Ester Pavelková</v>
      </c>
      <c r="N2917">
        <f t="shared" si="136"/>
        <v>1</v>
      </c>
      <c r="O2917">
        <f t="shared" si="137"/>
        <v>1</v>
      </c>
    </row>
    <row r="2918" spans="1:15" x14ac:dyDescent="0.2">
      <c r="A2918">
        <v>89301122</v>
      </c>
      <c r="B2918" t="s">
        <v>1578</v>
      </c>
      <c r="C2918" t="s">
        <v>1627</v>
      </c>
      <c r="D2918">
        <v>10</v>
      </c>
      <c r="E2918" s="1">
        <v>42278</v>
      </c>
      <c r="H2918" t="s">
        <v>201</v>
      </c>
      <c r="I2918" t="s">
        <v>915</v>
      </c>
      <c r="K2918">
        <v>1</v>
      </c>
      <c r="L2918" t="s">
        <v>19</v>
      </c>
      <c r="M2918" t="str">
        <f t="shared" si="135"/>
        <v>Olga Pavelková</v>
      </c>
      <c r="N2918">
        <f t="shared" si="136"/>
        <v>1</v>
      </c>
      <c r="O2918">
        <f t="shared" si="137"/>
        <v>1</v>
      </c>
    </row>
    <row r="2919" spans="1:15" x14ac:dyDescent="0.2">
      <c r="A2919">
        <v>89301173</v>
      </c>
      <c r="B2919" t="s">
        <v>1863</v>
      </c>
      <c r="C2919" t="s">
        <v>229</v>
      </c>
      <c r="D2919">
        <v>5</v>
      </c>
      <c r="E2919" s="1">
        <v>43709</v>
      </c>
      <c r="H2919" t="s">
        <v>74</v>
      </c>
      <c r="I2919" t="s">
        <v>1932</v>
      </c>
      <c r="J2919" t="s">
        <v>62</v>
      </c>
      <c r="K2919">
        <v>1</v>
      </c>
      <c r="L2919" t="s">
        <v>51</v>
      </c>
      <c r="M2919" t="str">
        <f t="shared" si="135"/>
        <v>Eliška Pávková</v>
      </c>
      <c r="N2919">
        <f t="shared" si="136"/>
        <v>1</v>
      </c>
      <c r="O2919">
        <f t="shared" si="137"/>
        <v>1</v>
      </c>
    </row>
    <row r="2920" spans="1:15" x14ac:dyDescent="0.2">
      <c r="A2920">
        <v>89301226</v>
      </c>
      <c r="B2920" t="s">
        <v>2154</v>
      </c>
      <c r="C2920" t="s">
        <v>2174</v>
      </c>
      <c r="D2920">
        <v>10</v>
      </c>
      <c r="E2920" s="1">
        <v>44378</v>
      </c>
      <c r="G2920" t="s">
        <v>20</v>
      </c>
      <c r="H2920" t="s">
        <v>163</v>
      </c>
      <c r="I2920" t="s">
        <v>2180</v>
      </c>
      <c r="K2920">
        <v>1</v>
      </c>
      <c r="L2920" t="s">
        <v>51</v>
      </c>
      <c r="M2920" t="str">
        <f t="shared" si="135"/>
        <v>Bc. Jakub Pavlas</v>
      </c>
      <c r="N2920">
        <f t="shared" si="136"/>
        <v>1</v>
      </c>
      <c r="O2920">
        <f t="shared" si="137"/>
        <v>1</v>
      </c>
    </row>
    <row r="2921" spans="1:15" x14ac:dyDescent="0.2">
      <c r="A2921">
        <v>89301011</v>
      </c>
      <c r="B2921" t="s">
        <v>76</v>
      </c>
      <c r="C2921" t="s">
        <v>77</v>
      </c>
      <c r="D2921">
        <v>5</v>
      </c>
      <c r="E2921" s="1">
        <v>41730</v>
      </c>
      <c r="H2921" t="s">
        <v>21</v>
      </c>
      <c r="I2921" t="s">
        <v>153</v>
      </c>
      <c r="J2921" t="s">
        <v>62</v>
      </c>
      <c r="K2921">
        <v>1</v>
      </c>
      <c r="L2921" t="s">
        <v>51</v>
      </c>
      <c r="M2921" t="str">
        <f t="shared" si="135"/>
        <v>Lucie Pavlátová</v>
      </c>
      <c r="N2921">
        <f t="shared" si="136"/>
        <v>1</v>
      </c>
      <c r="O2921">
        <f t="shared" si="137"/>
        <v>1</v>
      </c>
    </row>
    <row r="2922" spans="1:15" x14ac:dyDescent="0.2">
      <c r="A2922">
        <v>89301013</v>
      </c>
      <c r="B2922" t="s">
        <v>76</v>
      </c>
      <c r="C2922" t="s">
        <v>229</v>
      </c>
      <c r="D2922">
        <v>5</v>
      </c>
      <c r="E2922" s="1">
        <v>44682</v>
      </c>
      <c r="H2922" t="s">
        <v>122</v>
      </c>
      <c r="I2922" t="s">
        <v>262</v>
      </c>
      <c r="K2922">
        <v>1</v>
      </c>
      <c r="L2922" t="s">
        <v>27</v>
      </c>
      <c r="M2922" t="str">
        <f t="shared" si="135"/>
        <v>Dana Pavličková</v>
      </c>
      <c r="N2922">
        <f t="shared" si="136"/>
        <v>1</v>
      </c>
      <c r="O2922">
        <f t="shared" si="137"/>
        <v>1</v>
      </c>
    </row>
    <row r="2923" spans="1:15" x14ac:dyDescent="0.2">
      <c r="A2923">
        <v>89301054</v>
      </c>
      <c r="B2923" t="s">
        <v>792</v>
      </c>
      <c r="C2923" t="s">
        <v>229</v>
      </c>
      <c r="D2923">
        <v>5</v>
      </c>
      <c r="E2923" s="1">
        <v>44805</v>
      </c>
      <c r="H2923" t="s">
        <v>67</v>
      </c>
      <c r="I2923" t="s">
        <v>802</v>
      </c>
      <c r="K2923">
        <v>0.5</v>
      </c>
      <c r="L2923" t="s">
        <v>19</v>
      </c>
      <c r="M2923" t="str">
        <f t="shared" si="135"/>
        <v>Kateřina Pavlíčková</v>
      </c>
      <c r="N2923">
        <f t="shared" si="136"/>
        <v>1</v>
      </c>
      <c r="O2923">
        <f t="shared" si="137"/>
        <v>0.5</v>
      </c>
    </row>
    <row r="2924" spans="1:15" x14ac:dyDescent="0.2">
      <c r="A2924">
        <v>89301041</v>
      </c>
      <c r="B2924" t="s">
        <v>621</v>
      </c>
      <c r="C2924" t="s">
        <v>77</v>
      </c>
      <c r="D2924">
        <v>5</v>
      </c>
      <c r="E2924" s="1">
        <v>41579</v>
      </c>
      <c r="H2924" t="s">
        <v>107</v>
      </c>
      <c r="I2924" t="s">
        <v>663</v>
      </c>
      <c r="K2924">
        <v>1</v>
      </c>
      <c r="L2924" t="s">
        <v>27</v>
      </c>
      <c r="M2924" t="str">
        <f t="shared" si="135"/>
        <v>Ivana Pavlíková</v>
      </c>
      <c r="N2924">
        <f t="shared" si="136"/>
        <v>1</v>
      </c>
      <c r="O2924">
        <f t="shared" si="137"/>
        <v>1</v>
      </c>
    </row>
    <row r="2925" spans="1:15" x14ac:dyDescent="0.2">
      <c r="A2925">
        <v>89301141</v>
      </c>
      <c r="B2925" t="s">
        <v>1700</v>
      </c>
      <c r="C2925" t="s">
        <v>77</v>
      </c>
      <c r="D2925">
        <v>5</v>
      </c>
      <c r="E2925" s="1">
        <v>40617</v>
      </c>
      <c r="H2925" t="s">
        <v>438</v>
      </c>
      <c r="I2925" t="s">
        <v>663</v>
      </c>
      <c r="J2925" t="s">
        <v>62</v>
      </c>
      <c r="K2925">
        <v>1</v>
      </c>
      <c r="L2925" t="s">
        <v>19</v>
      </c>
      <c r="M2925" t="str">
        <f t="shared" si="135"/>
        <v>Iva Pavlíková</v>
      </c>
      <c r="N2925">
        <f t="shared" si="136"/>
        <v>1</v>
      </c>
      <c r="O2925">
        <f t="shared" si="137"/>
        <v>1</v>
      </c>
    </row>
    <row r="2926" spans="1:15" x14ac:dyDescent="0.2">
      <c r="A2926">
        <v>89301181</v>
      </c>
      <c r="B2926" t="s">
        <v>1949</v>
      </c>
      <c r="C2926" t="s">
        <v>1950</v>
      </c>
      <c r="D2926">
        <v>5</v>
      </c>
      <c r="E2926" s="1">
        <v>44211</v>
      </c>
      <c r="H2926" t="s">
        <v>72</v>
      </c>
      <c r="I2926" t="s">
        <v>663</v>
      </c>
      <c r="J2926" t="s">
        <v>62</v>
      </c>
      <c r="K2926">
        <v>1</v>
      </c>
      <c r="L2926" t="s">
        <v>51</v>
      </c>
      <c r="M2926" t="str">
        <f t="shared" si="135"/>
        <v>Vendula Pavlíková</v>
      </c>
      <c r="N2926">
        <f t="shared" si="136"/>
        <v>1</v>
      </c>
      <c r="O2926">
        <f t="shared" si="137"/>
        <v>1</v>
      </c>
    </row>
    <row r="2927" spans="1:15" x14ac:dyDescent="0.2">
      <c r="A2927">
        <v>89301345</v>
      </c>
      <c r="B2927" t="s">
        <v>2549</v>
      </c>
      <c r="C2927" t="s">
        <v>2550</v>
      </c>
      <c r="D2927">
        <v>10</v>
      </c>
      <c r="E2927" s="1">
        <v>39692</v>
      </c>
      <c r="H2927" t="s">
        <v>17</v>
      </c>
      <c r="I2927" t="s">
        <v>663</v>
      </c>
      <c r="K2927">
        <v>0.1</v>
      </c>
      <c r="L2927" t="s">
        <v>19</v>
      </c>
      <c r="M2927" t="str">
        <f t="shared" si="135"/>
        <v>Marie Pavlíková</v>
      </c>
      <c r="N2927">
        <f t="shared" si="136"/>
        <v>1</v>
      </c>
      <c r="O2927">
        <f t="shared" si="137"/>
        <v>0.1</v>
      </c>
    </row>
    <row r="2928" spans="1:15" x14ac:dyDescent="0.2">
      <c r="A2928">
        <v>89301075</v>
      </c>
      <c r="B2928" t="s">
        <v>904</v>
      </c>
      <c r="C2928" t="s">
        <v>981</v>
      </c>
      <c r="D2928">
        <v>10</v>
      </c>
      <c r="E2928" s="1">
        <v>42826</v>
      </c>
      <c r="H2928" t="s">
        <v>65</v>
      </c>
      <c r="I2928" t="s">
        <v>1058</v>
      </c>
      <c r="K2928">
        <v>1</v>
      </c>
      <c r="L2928" t="s">
        <v>19</v>
      </c>
      <c r="M2928" t="str">
        <f t="shared" si="135"/>
        <v>Věra Pavoni</v>
      </c>
      <c r="N2928">
        <f t="shared" si="136"/>
        <v>1</v>
      </c>
      <c r="O2928">
        <f t="shared" si="137"/>
        <v>1</v>
      </c>
    </row>
    <row r="2929" spans="1:15" x14ac:dyDescent="0.2">
      <c r="A2929">
        <v>89301152</v>
      </c>
      <c r="B2929" t="s">
        <v>1753</v>
      </c>
      <c r="C2929" t="s">
        <v>1754</v>
      </c>
      <c r="D2929">
        <v>10</v>
      </c>
      <c r="E2929" s="1">
        <v>39448</v>
      </c>
      <c r="G2929" t="s">
        <v>32</v>
      </c>
      <c r="H2929" t="s">
        <v>122</v>
      </c>
      <c r="I2929" t="s">
        <v>1761</v>
      </c>
      <c r="K2929">
        <v>0.4</v>
      </c>
      <c r="L2929" t="s">
        <v>36</v>
      </c>
      <c r="M2929" t="str">
        <f t="shared" si="135"/>
        <v>MUDr. Dana Pazderová</v>
      </c>
      <c r="N2929">
        <f t="shared" si="136"/>
        <v>1</v>
      </c>
      <c r="O2929">
        <f t="shared" si="137"/>
        <v>0.4</v>
      </c>
    </row>
    <row r="2930" spans="1:15" x14ac:dyDescent="0.2">
      <c r="A2930">
        <v>89301285</v>
      </c>
      <c r="B2930" t="s">
        <v>2300</v>
      </c>
      <c r="C2930" t="s">
        <v>2301</v>
      </c>
      <c r="D2930">
        <v>10</v>
      </c>
      <c r="E2930" s="1">
        <v>40374</v>
      </c>
      <c r="H2930" t="s">
        <v>39</v>
      </c>
      <c r="I2930" t="s">
        <v>1761</v>
      </c>
      <c r="K2930">
        <v>1</v>
      </c>
      <c r="L2930" t="s">
        <v>19</v>
      </c>
      <c r="M2930" t="str">
        <f t="shared" si="135"/>
        <v>Jitka Pazderová</v>
      </c>
      <c r="N2930">
        <f t="shared" si="136"/>
        <v>1</v>
      </c>
      <c r="O2930">
        <f t="shared" si="137"/>
        <v>1</v>
      </c>
    </row>
    <row r="2931" spans="1:15" x14ac:dyDescent="0.2">
      <c r="A2931">
        <v>89301084</v>
      </c>
      <c r="B2931" t="s">
        <v>1125</v>
      </c>
      <c r="C2931" t="s">
        <v>1241</v>
      </c>
      <c r="D2931">
        <v>5</v>
      </c>
      <c r="E2931" s="1">
        <v>44682</v>
      </c>
      <c r="G2931" t="s">
        <v>32</v>
      </c>
      <c r="H2931" t="s">
        <v>74</v>
      </c>
      <c r="I2931" t="s">
        <v>1246</v>
      </c>
      <c r="J2931" t="s">
        <v>35</v>
      </c>
      <c r="K2931">
        <v>0.8</v>
      </c>
      <c r="L2931" t="s">
        <v>36</v>
      </c>
      <c r="M2931" t="str">
        <f t="shared" si="135"/>
        <v>MUDr. Eliška Pecková</v>
      </c>
      <c r="N2931">
        <f t="shared" si="136"/>
        <v>1</v>
      </c>
      <c r="O2931">
        <f t="shared" si="137"/>
        <v>0.8</v>
      </c>
    </row>
    <row r="2932" spans="1:15" x14ac:dyDescent="0.2">
      <c r="A2932">
        <v>89301176</v>
      </c>
      <c r="B2932" t="s">
        <v>1937</v>
      </c>
      <c r="C2932" t="s">
        <v>229</v>
      </c>
      <c r="D2932">
        <v>5</v>
      </c>
      <c r="E2932" s="1">
        <v>44531</v>
      </c>
      <c r="H2932" t="s">
        <v>65</v>
      </c>
      <c r="I2932" t="s">
        <v>1938</v>
      </c>
      <c r="K2932">
        <v>0.5</v>
      </c>
      <c r="L2932" t="s">
        <v>51</v>
      </c>
      <c r="M2932" t="str">
        <f t="shared" si="135"/>
        <v>Věra Pěčková</v>
      </c>
      <c r="N2932">
        <f t="shared" si="136"/>
        <v>1</v>
      </c>
      <c r="O2932">
        <f t="shared" si="137"/>
        <v>0.5</v>
      </c>
    </row>
    <row r="2933" spans="1:15" x14ac:dyDescent="0.2">
      <c r="A2933">
        <v>89301013</v>
      </c>
      <c r="B2933" t="s">
        <v>76</v>
      </c>
      <c r="C2933" t="s">
        <v>229</v>
      </c>
      <c r="D2933">
        <v>5</v>
      </c>
      <c r="E2933" s="1">
        <v>40238</v>
      </c>
      <c r="H2933" t="s">
        <v>195</v>
      </c>
      <c r="I2933" t="s">
        <v>248</v>
      </c>
      <c r="K2933">
        <v>1</v>
      </c>
      <c r="L2933" t="s">
        <v>27</v>
      </c>
      <c r="M2933" t="str">
        <f t="shared" si="135"/>
        <v>Jiří Pecher</v>
      </c>
      <c r="N2933">
        <f t="shared" si="136"/>
        <v>1</v>
      </c>
      <c r="O2933">
        <f t="shared" si="137"/>
        <v>1</v>
      </c>
    </row>
    <row r="2934" spans="1:15" x14ac:dyDescent="0.2">
      <c r="A2934">
        <v>89301161</v>
      </c>
      <c r="B2934" t="s">
        <v>1772</v>
      </c>
      <c r="C2934" t="s">
        <v>77</v>
      </c>
      <c r="D2934">
        <v>5</v>
      </c>
      <c r="E2934" s="1">
        <v>44454</v>
      </c>
      <c r="G2934" t="s">
        <v>20</v>
      </c>
      <c r="H2934" t="s">
        <v>288</v>
      </c>
      <c r="I2934" t="s">
        <v>1820</v>
      </c>
      <c r="K2934">
        <v>1</v>
      </c>
      <c r="L2934" t="s">
        <v>51</v>
      </c>
      <c r="M2934" t="str">
        <f t="shared" si="135"/>
        <v>Bc. Markéta Pechková</v>
      </c>
      <c r="N2934">
        <f t="shared" si="136"/>
        <v>1</v>
      </c>
      <c r="O2934">
        <f t="shared" si="137"/>
        <v>1</v>
      </c>
    </row>
    <row r="2935" spans="1:15" x14ac:dyDescent="0.2">
      <c r="A2935">
        <v>89301201</v>
      </c>
      <c r="B2935" t="s">
        <v>2018</v>
      </c>
      <c r="C2935" t="s">
        <v>77</v>
      </c>
      <c r="D2935">
        <v>5</v>
      </c>
      <c r="E2935" s="1">
        <v>44774</v>
      </c>
      <c r="G2935" t="s">
        <v>32</v>
      </c>
      <c r="H2935" t="s">
        <v>1221</v>
      </c>
      <c r="I2935" t="s">
        <v>2036</v>
      </c>
      <c r="K2935">
        <v>1</v>
      </c>
      <c r="L2935" t="s">
        <v>167</v>
      </c>
      <c r="M2935" t="str">
        <f t="shared" si="135"/>
        <v>MUDr. Katarína Pechová</v>
      </c>
      <c r="N2935">
        <f t="shared" si="136"/>
        <v>1</v>
      </c>
      <c r="O2935">
        <f t="shared" si="137"/>
        <v>1</v>
      </c>
    </row>
    <row r="2936" spans="1:15" x14ac:dyDescent="0.2">
      <c r="A2936">
        <v>89301600</v>
      </c>
      <c r="B2936" t="s">
        <v>2942</v>
      </c>
      <c r="C2936" t="s">
        <v>2942</v>
      </c>
      <c r="D2936">
        <v>10</v>
      </c>
      <c r="E2936" s="1">
        <v>44287</v>
      </c>
      <c r="G2936" t="s">
        <v>32</v>
      </c>
      <c r="H2936" t="s">
        <v>107</v>
      </c>
      <c r="I2936" t="s">
        <v>2964</v>
      </c>
      <c r="K2936">
        <v>0.5</v>
      </c>
      <c r="L2936" t="s">
        <v>36</v>
      </c>
      <c r="M2936" t="str">
        <f t="shared" si="135"/>
        <v>MUDr. Ivana Pejpková</v>
      </c>
      <c r="N2936">
        <f t="shared" si="136"/>
        <v>2</v>
      </c>
      <c r="O2936">
        <f t="shared" si="137"/>
        <v>0.8</v>
      </c>
    </row>
    <row r="2937" spans="1:15" x14ac:dyDescent="0.2">
      <c r="A2937">
        <v>89301604</v>
      </c>
      <c r="B2937" t="s">
        <v>3018</v>
      </c>
      <c r="C2937" t="s">
        <v>3019</v>
      </c>
      <c r="D2937">
        <v>10</v>
      </c>
      <c r="E2937" s="1">
        <v>40452</v>
      </c>
      <c r="G2937" t="s">
        <v>32</v>
      </c>
      <c r="H2937" t="s">
        <v>107</v>
      </c>
      <c r="I2937" t="s">
        <v>2964</v>
      </c>
      <c r="K2937">
        <v>0.3</v>
      </c>
      <c r="L2937" t="s">
        <v>36</v>
      </c>
      <c r="M2937" t="str">
        <f t="shared" si="135"/>
        <v>MUDr. Ivana Pejpková</v>
      </c>
      <c r="N2937">
        <f t="shared" si="136"/>
        <v>2</v>
      </c>
      <c r="O2937">
        <f t="shared" si="137"/>
        <v>0.8</v>
      </c>
    </row>
    <row r="2938" spans="1:15" x14ac:dyDescent="0.2">
      <c r="A2938">
        <v>89301113</v>
      </c>
      <c r="B2938" t="s">
        <v>1492</v>
      </c>
      <c r="C2938" t="s">
        <v>229</v>
      </c>
      <c r="D2938">
        <v>5</v>
      </c>
      <c r="E2938" s="1">
        <v>43739</v>
      </c>
      <c r="H2938" t="s">
        <v>56</v>
      </c>
      <c r="I2938" t="s">
        <v>1572</v>
      </c>
      <c r="K2938">
        <v>1</v>
      </c>
      <c r="L2938" t="s">
        <v>60</v>
      </c>
      <c r="M2938" t="str">
        <f t="shared" si="135"/>
        <v>Veronika Pekarová</v>
      </c>
      <c r="N2938">
        <f t="shared" si="136"/>
        <v>1</v>
      </c>
      <c r="O2938">
        <f t="shared" si="137"/>
        <v>1</v>
      </c>
    </row>
    <row r="2939" spans="1:15" x14ac:dyDescent="0.2">
      <c r="A2939">
        <v>89301111</v>
      </c>
      <c r="B2939" t="s">
        <v>1492</v>
      </c>
      <c r="C2939" t="s">
        <v>77</v>
      </c>
      <c r="D2939">
        <v>5</v>
      </c>
      <c r="E2939" s="1">
        <v>43040</v>
      </c>
      <c r="H2939" t="s">
        <v>58</v>
      </c>
      <c r="I2939" t="s">
        <v>1504</v>
      </c>
      <c r="K2939">
        <v>1</v>
      </c>
      <c r="L2939" t="s">
        <v>51</v>
      </c>
      <c r="M2939" t="str">
        <f t="shared" si="135"/>
        <v>Lenka Pelcová</v>
      </c>
      <c r="N2939">
        <f t="shared" si="136"/>
        <v>1</v>
      </c>
      <c r="O2939">
        <f t="shared" si="137"/>
        <v>1</v>
      </c>
    </row>
    <row r="2940" spans="1:15" x14ac:dyDescent="0.2">
      <c r="A2940">
        <v>89301091</v>
      </c>
      <c r="B2940" t="s">
        <v>1259</v>
      </c>
      <c r="C2940" t="s">
        <v>77</v>
      </c>
      <c r="D2940">
        <v>5</v>
      </c>
      <c r="E2940" s="1">
        <v>44454</v>
      </c>
      <c r="G2940" t="s">
        <v>13</v>
      </c>
      <c r="H2940" t="s">
        <v>63</v>
      </c>
      <c r="I2940" t="s">
        <v>1283</v>
      </c>
      <c r="K2940">
        <v>1</v>
      </c>
      <c r="L2940" t="s">
        <v>51</v>
      </c>
      <c r="M2940" t="str">
        <f t="shared" si="135"/>
        <v>Mgr. Kristýna Pěnicová</v>
      </c>
      <c r="N2940">
        <f t="shared" si="136"/>
        <v>1</v>
      </c>
      <c r="O2940">
        <f t="shared" si="137"/>
        <v>1</v>
      </c>
    </row>
    <row r="2941" spans="1:15" x14ac:dyDescent="0.2">
      <c r="A2941">
        <v>89301152</v>
      </c>
      <c r="B2941" t="s">
        <v>1753</v>
      </c>
      <c r="C2941" t="s">
        <v>1754</v>
      </c>
      <c r="D2941">
        <v>10</v>
      </c>
      <c r="E2941" s="1">
        <v>39448</v>
      </c>
      <c r="G2941" t="s">
        <v>32</v>
      </c>
      <c r="H2941" t="s">
        <v>99</v>
      </c>
      <c r="I2941" t="s">
        <v>1760</v>
      </c>
      <c r="K2941">
        <v>1</v>
      </c>
      <c r="L2941" t="s">
        <v>36</v>
      </c>
      <c r="M2941" t="str">
        <f t="shared" si="135"/>
        <v>MUDr. Jarmila Peprníková</v>
      </c>
      <c r="N2941">
        <f t="shared" si="136"/>
        <v>1</v>
      </c>
      <c r="O2941">
        <f t="shared" si="137"/>
        <v>1</v>
      </c>
    </row>
    <row r="2942" spans="1:15" x14ac:dyDescent="0.2">
      <c r="A2942">
        <v>89301215</v>
      </c>
      <c r="B2942" t="s">
        <v>2044</v>
      </c>
      <c r="C2942" t="s">
        <v>2121</v>
      </c>
      <c r="D2942">
        <v>10</v>
      </c>
      <c r="E2942" s="1">
        <v>43617</v>
      </c>
      <c r="G2942" t="s">
        <v>32</v>
      </c>
      <c r="H2942" t="s">
        <v>54</v>
      </c>
      <c r="I2942" t="s">
        <v>2143</v>
      </c>
      <c r="K2942">
        <v>1</v>
      </c>
      <c r="L2942" t="s">
        <v>36</v>
      </c>
      <c r="M2942" t="str">
        <f t="shared" si="135"/>
        <v>MUDr. Hana Perková</v>
      </c>
      <c r="N2942">
        <f t="shared" si="136"/>
        <v>1</v>
      </c>
      <c r="O2942">
        <f t="shared" si="137"/>
        <v>1</v>
      </c>
    </row>
    <row r="2943" spans="1:15" x14ac:dyDescent="0.2">
      <c r="A2943">
        <v>89301063</v>
      </c>
      <c r="B2943" t="s">
        <v>808</v>
      </c>
      <c r="C2943" t="s">
        <v>229</v>
      </c>
      <c r="D2943">
        <v>5</v>
      </c>
      <c r="E2943" s="1">
        <v>43647</v>
      </c>
      <c r="G2943" t="s">
        <v>13</v>
      </c>
      <c r="H2943" t="s">
        <v>876</v>
      </c>
      <c r="I2943" t="s">
        <v>877</v>
      </c>
      <c r="K2943">
        <v>0.25</v>
      </c>
      <c r="L2943" t="s">
        <v>19</v>
      </c>
      <c r="M2943" t="str">
        <f t="shared" si="135"/>
        <v>Mgr. Radana Pěrůžková</v>
      </c>
      <c r="N2943">
        <f t="shared" si="136"/>
        <v>1</v>
      </c>
      <c r="O2943">
        <f t="shared" si="137"/>
        <v>0.25</v>
      </c>
    </row>
    <row r="2944" spans="1:15" x14ac:dyDescent="0.2">
      <c r="A2944">
        <v>89301335</v>
      </c>
      <c r="B2944" t="s">
        <v>2500</v>
      </c>
      <c r="C2944" t="s">
        <v>2501</v>
      </c>
      <c r="D2944">
        <v>10</v>
      </c>
      <c r="E2944" s="1">
        <v>39448</v>
      </c>
      <c r="H2944" t="s">
        <v>1264</v>
      </c>
      <c r="I2944" t="s">
        <v>2511</v>
      </c>
      <c r="K2944">
        <v>1</v>
      </c>
      <c r="L2944" t="s">
        <v>51</v>
      </c>
      <c r="M2944" t="str">
        <f t="shared" si="135"/>
        <v>Diana Peřinová</v>
      </c>
      <c r="N2944">
        <f t="shared" si="136"/>
        <v>1</v>
      </c>
      <c r="O2944">
        <f t="shared" si="137"/>
        <v>1</v>
      </c>
    </row>
    <row r="2945" spans="1:16" x14ac:dyDescent="0.2">
      <c r="A2945">
        <v>89301335</v>
      </c>
      <c r="B2945" t="s">
        <v>2500</v>
      </c>
      <c r="C2945" t="s">
        <v>2501</v>
      </c>
      <c r="D2945">
        <v>10</v>
      </c>
      <c r="E2945" s="1">
        <v>40012</v>
      </c>
      <c r="H2945" t="s">
        <v>39</v>
      </c>
      <c r="I2945" t="s">
        <v>2511</v>
      </c>
      <c r="K2945">
        <v>1</v>
      </c>
      <c r="L2945" t="s">
        <v>27</v>
      </c>
      <c r="M2945" t="str">
        <f t="shared" si="135"/>
        <v>Jitka Peřinová</v>
      </c>
      <c r="N2945">
        <f t="shared" si="136"/>
        <v>1</v>
      </c>
      <c r="O2945">
        <f t="shared" si="137"/>
        <v>1</v>
      </c>
    </row>
    <row r="2946" spans="1:16" x14ac:dyDescent="0.2">
      <c r="A2946">
        <v>89301338</v>
      </c>
      <c r="B2946" t="s">
        <v>2500</v>
      </c>
      <c r="C2946" t="s">
        <v>2539</v>
      </c>
      <c r="D2946">
        <v>10</v>
      </c>
      <c r="E2946" s="1">
        <v>43831</v>
      </c>
      <c r="H2946" t="s">
        <v>42</v>
      </c>
      <c r="I2946" t="s">
        <v>2511</v>
      </c>
      <c r="K2946">
        <v>1</v>
      </c>
      <c r="L2946" t="s">
        <v>19</v>
      </c>
      <c r="M2946" t="str">
        <f t="shared" si="135"/>
        <v>Jana Peřinová</v>
      </c>
      <c r="N2946">
        <f t="shared" si="136"/>
        <v>1</v>
      </c>
      <c r="O2946">
        <f t="shared" si="137"/>
        <v>1</v>
      </c>
    </row>
    <row r="2947" spans="1:16" x14ac:dyDescent="0.2">
      <c r="A2947">
        <v>89301386</v>
      </c>
      <c r="B2947" t="s">
        <v>2690</v>
      </c>
      <c r="C2947" t="s">
        <v>2711</v>
      </c>
      <c r="D2947">
        <v>10</v>
      </c>
      <c r="E2947" s="1">
        <v>43446</v>
      </c>
      <c r="H2947" t="s">
        <v>344</v>
      </c>
      <c r="I2947" t="s">
        <v>2511</v>
      </c>
      <c r="K2947">
        <v>1</v>
      </c>
      <c r="L2947" t="s">
        <v>19</v>
      </c>
      <c r="M2947" t="str">
        <f t="shared" ref="M2947:M3010" si="138">IF(G2947="",H2947&amp;" "&amp;I2947,G2947&amp;" "&amp;H2947&amp;" "&amp;I2947)</f>
        <v>Radka Peřinová</v>
      </c>
      <c r="N2947">
        <f t="shared" ref="N2947:N3010" si="139">COUNTIF(M:M,M2947)</f>
        <v>1</v>
      </c>
      <c r="O2947">
        <f t="shared" ref="O2947:O3010" si="140">SUMIFS(K:K,M:M,M2947)</f>
        <v>1</v>
      </c>
    </row>
    <row r="2948" spans="1:16" x14ac:dyDescent="0.2">
      <c r="A2948">
        <v>89301600</v>
      </c>
      <c r="B2948" t="s">
        <v>2942</v>
      </c>
      <c r="C2948" t="s">
        <v>2942</v>
      </c>
      <c r="D2948">
        <v>10</v>
      </c>
      <c r="E2948" s="1">
        <v>44287</v>
      </c>
      <c r="G2948" t="s">
        <v>20</v>
      </c>
      <c r="H2948" t="s">
        <v>344</v>
      </c>
      <c r="I2948" t="s">
        <v>2959</v>
      </c>
      <c r="K2948">
        <v>0.2</v>
      </c>
      <c r="L2948" t="s">
        <v>19</v>
      </c>
      <c r="M2948" t="str">
        <f t="shared" si="138"/>
        <v>Bc. Radka Pešatová</v>
      </c>
      <c r="N2948">
        <f t="shared" si="139"/>
        <v>1</v>
      </c>
      <c r="O2948">
        <f t="shared" si="140"/>
        <v>0.2</v>
      </c>
    </row>
    <row r="2949" spans="1:16" x14ac:dyDescent="0.2">
      <c r="A2949">
        <v>89301076</v>
      </c>
      <c r="B2949" t="s">
        <v>1088</v>
      </c>
      <c r="C2949" t="s">
        <v>1088</v>
      </c>
      <c r="D2949">
        <v>5</v>
      </c>
      <c r="E2949" s="1">
        <v>43952</v>
      </c>
      <c r="G2949" t="s">
        <v>20</v>
      </c>
      <c r="H2949" t="s">
        <v>21</v>
      </c>
      <c r="I2949" t="s">
        <v>1109</v>
      </c>
      <c r="K2949">
        <v>1</v>
      </c>
      <c r="L2949" t="s">
        <v>51</v>
      </c>
      <c r="M2949" t="str">
        <f t="shared" si="138"/>
        <v>Bc. Lucie Pešková</v>
      </c>
      <c r="N2949">
        <f t="shared" si="139"/>
        <v>1</v>
      </c>
      <c r="O2949">
        <f t="shared" si="140"/>
        <v>1</v>
      </c>
    </row>
    <row r="2950" spans="1:16" x14ac:dyDescent="0.2">
      <c r="A2950">
        <v>89301081</v>
      </c>
      <c r="B2950" t="s">
        <v>1125</v>
      </c>
      <c r="C2950" t="s">
        <v>77</v>
      </c>
      <c r="D2950">
        <v>5</v>
      </c>
      <c r="E2950" s="1">
        <v>44440</v>
      </c>
      <c r="G2950" t="s">
        <v>32</v>
      </c>
      <c r="H2950" t="s">
        <v>21</v>
      </c>
      <c r="I2950" t="s">
        <v>1109</v>
      </c>
      <c r="K2950">
        <v>1</v>
      </c>
      <c r="L2950" t="s">
        <v>167</v>
      </c>
      <c r="M2950" t="str">
        <f t="shared" si="138"/>
        <v>MUDr. Lucie Pešková</v>
      </c>
      <c r="N2950">
        <f t="shared" si="139"/>
        <v>1</v>
      </c>
      <c r="O2950">
        <f t="shared" si="140"/>
        <v>1</v>
      </c>
    </row>
    <row r="2951" spans="1:16" x14ac:dyDescent="0.2">
      <c r="A2951">
        <v>89301073</v>
      </c>
      <c r="B2951" t="s">
        <v>904</v>
      </c>
      <c r="C2951" t="s">
        <v>229</v>
      </c>
      <c r="D2951">
        <v>5</v>
      </c>
      <c r="E2951" s="1">
        <v>39448</v>
      </c>
      <c r="G2951" t="s">
        <v>32</v>
      </c>
      <c r="H2951" t="s">
        <v>119</v>
      </c>
      <c r="I2951" t="s">
        <v>340</v>
      </c>
      <c r="K2951">
        <v>1</v>
      </c>
      <c r="L2951" t="s">
        <v>36</v>
      </c>
      <c r="M2951" t="str">
        <f t="shared" si="138"/>
        <v>MUDr. Martin Peter</v>
      </c>
      <c r="N2951">
        <f t="shared" si="139"/>
        <v>1</v>
      </c>
      <c r="O2951">
        <f t="shared" si="140"/>
        <v>1</v>
      </c>
    </row>
    <row r="2952" spans="1:16" x14ac:dyDescent="0.2">
      <c r="A2952">
        <v>89301033</v>
      </c>
      <c r="B2952" t="s">
        <v>485</v>
      </c>
      <c r="C2952" t="s">
        <v>229</v>
      </c>
      <c r="D2952">
        <v>5</v>
      </c>
      <c r="E2952" s="1">
        <v>44682</v>
      </c>
      <c r="G2952" t="s">
        <v>13</v>
      </c>
      <c r="H2952" t="s">
        <v>63</v>
      </c>
      <c r="I2952" t="s">
        <v>584</v>
      </c>
      <c r="J2952" t="s">
        <v>62</v>
      </c>
      <c r="K2952">
        <v>1</v>
      </c>
      <c r="L2952" t="s">
        <v>19</v>
      </c>
      <c r="M2952" t="str">
        <f t="shared" si="138"/>
        <v>Mgr. Kristýna Peterová</v>
      </c>
      <c r="N2952">
        <f t="shared" si="139"/>
        <v>1</v>
      </c>
      <c r="O2952">
        <f t="shared" si="140"/>
        <v>1</v>
      </c>
    </row>
    <row r="2953" spans="1:16" x14ac:dyDescent="0.2">
      <c r="A2953">
        <v>89301073</v>
      </c>
      <c r="B2953" t="s">
        <v>904</v>
      </c>
      <c r="C2953" t="s">
        <v>229</v>
      </c>
      <c r="D2953">
        <v>5</v>
      </c>
      <c r="E2953" s="1">
        <v>43040</v>
      </c>
      <c r="G2953" t="s">
        <v>13</v>
      </c>
      <c r="H2953" t="s">
        <v>209</v>
      </c>
      <c r="I2953" t="s">
        <v>584</v>
      </c>
      <c r="K2953">
        <v>0.5</v>
      </c>
      <c r="L2953" t="s">
        <v>19</v>
      </c>
      <c r="M2953" t="str">
        <f t="shared" si="138"/>
        <v>Mgr. Petra Peterová</v>
      </c>
      <c r="N2953">
        <f t="shared" si="139"/>
        <v>1</v>
      </c>
      <c r="O2953">
        <f t="shared" si="140"/>
        <v>0.5</v>
      </c>
    </row>
    <row r="2954" spans="1:16" x14ac:dyDescent="0.2">
      <c r="A2954">
        <v>89301415</v>
      </c>
      <c r="B2954" t="s">
        <v>2770</v>
      </c>
      <c r="C2954" t="s">
        <v>2771</v>
      </c>
      <c r="D2954">
        <v>10</v>
      </c>
      <c r="E2954" s="1">
        <v>44743</v>
      </c>
      <c r="G2954" t="s">
        <v>13</v>
      </c>
      <c r="H2954" t="s">
        <v>49</v>
      </c>
      <c r="I2954" t="s">
        <v>2783</v>
      </c>
      <c r="J2954" t="s">
        <v>35</v>
      </c>
      <c r="K2954">
        <v>1</v>
      </c>
      <c r="L2954" t="s">
        <v>1222</v>
      </c>
      <c r="M2954" t="str">
        <f t="shared" si="138"/>
        <v>Mgr. Anna Petráčková</v>
      </c>
      <c r="N2954">
        <f t="shared" si="139"/>
        <v>1</v>
      </c>
      <c r="O2954">
        <f t="shared" si="140"/>
        <v>1</v>
      </c>
    </row>
    <row r="2955" spans="1:16" x14ac:dyDescent="0.2">
      <c r="A2955">
        <v>89301015</v>
      </c>
      <c r="B2955" t="s">
        <v>76</v>
      </c>
      <c r="C2955" t="s">
        <v>271</v>
      </c>
      <c r="D2955">
        <v>10</v>
      </c>
      <c r="E2955" s="1">
        <v>39448</v>
      </c>
      <c r="H2955" t="s">
        <v>288</v>
      </c>
      <c r="I2955" t="s">
        <v>289</v>
      </c>
      <c r="K2955">
        <v>1</v>
      </c>
      <c r="L2955" t="s">
        <v>19</v>
      </c>
      <c r="M2955" t="str">
        <f t="shared" si="138"/>
        <v>Markéta Petráková</v>
      </c>
      <c r="N2955">
        <f t="shared" si="139"/>
        <v>1</v>
      </c>
      <c r="O2955">
        <f t="shared" si="140"/>
        <v>1</v>
      </c>
    </row>
    <row r="2956" spans="1:16" x14ac:dyDescent="0.2">
      <c r="A2956">
        <v>89301215</v>
      </c>
      <c r="B2956" t="s">
        <v>2044</v>
      </c>
      <c r="C2956" t="s">
        <v>2121</v>
      </c>
      <c r="D2956">
        <v>10</v>
      </c>
      <c r="E2956" s="1">
        <v>43282</v>
      </c>
      <c r="G2956" t="s">
        <v>20</v>
      </c>
      <c r="H2956" t="s">
        <v>119</v>
      </c>
      <c r="I2956" t="s">
        <v>2145</v>
      </c>
      <c r="K2956">
        <v>1</v>
      </c>
      <c r="L2956" t="s">
        <v>51</v>
      </c>
      <c r="M2956" t="str">
        <f t="shared" si="138"/>
        <v>Bc. Martin Petrásek</v>
      </c>
      <c r="N2956">
        <f t="shared" si="139"/>
        <v>1</v>
      </c>
      <c r="O2956">
        <f t="shared" si="140"/>
        <v>1</v>
      </c>
    </row>
    <row r="2957" spans="1:16" x14ac:dyDescent="0.2">
      <c r="A2957">
        <v>89301132</v>
      </c>
      <c r="B2957" t="s">
        <v>1644</v>
      </c>
      <c r="C2957" t="s">
        <v>1683</v>
      </c>
      <c r="D2957">
        <v>10</v>
      </c>
      <c r="E2957" s="1">
        <v>44228</v>
      </c>
      <c r="H2957" t="s">
        <v>209</v>
      </c>
      <c r="I2957" t="s">
        <v>1694</v>
      </c>
      <c r="K2957">
        <v>1</v>
      </c>
      <c r="L2957" t="s">
        <v>51</v>
      </c>
      <c r="M2957" t="str">
        <f t="shared" si="138"/>
        <v>Petra Petreňová</v>
      </c>
      <c r="N2957">
        <f t="shared" si="139"/>
        <v>2</v>
      </c>
      <c r="O2957">
        <f t="shared" si="140"/>
        <v>2</v>
      </c>
      <c r="P2957" t="s">
        <v>3178</v>
      </c>
    </row>
    <row r="2958" spans="1:16" x14ac:dyDescent="0.2">
      <c r="A2958">
        <v>89301132</v>
      </c>
      <c r="B2958" t="s">
        <v>1644</v>
      </c>
      <c r="C2958" t="s">
        <v>1683</v>
      </c>
      <c r="D2958">
        <v>10</v>
      </c>
      <c r="E2958" s="1">
        <v>44228</v>
      </c>
      <c r="H2958" t="s">
        <v>209</v>
      </c>
      <c r="I2958" t="s">
        <v>1694</v>
      </c>
      <c r="K2958">
        <v>1</v>
      </c>
      <c r="L2958" t="s">
        <v>51</v>
      </c>
      <c r="M2958" t="str">
        <f t="shared" si="138"/>
        <v>Petra Petreňová</v>
      </c>
      <c r="N2958">
        <f t="shared" si="139"/>
        <v>2</v>
      </c>
      <c r="O2958">
        <f t="shared" si="140"/>
        <v>2</v>
      </c>
      <c r="P2958" t="s">
        <v>3178</v>
      </c>
    </row>
    <row r="2959" spans="1:16" x14ac:dyDescent="0.2">
      <c r="A2959">
        <v>89301075</v>
      </c>
      <c r="B2959" t="s">
        <v>904</v>
      </c>
      <c r="C2959" t="s">
        <v>981</v>
      </c>
      <c r="D2959">
        <v>10</v>
      </c>
      <c r="E2959" s="1">
        <v>43466</v>
      </c>
      <c r="G2959" t="s">
        <v>32</v>
      </c>
      <c r="H2959" t="s">
        <v>42</v>
      </c>
      <c r="I2959" t="s">
        <v>1060</v>
      </c>
      <c r="K2959">
        <v>1</v>
      </c>
      <c r="L2959" t="s">
        <v>36</v>
      </c>
      <c r="M2959" t="str">
        <f t="shared" si="138"/>
        <v>MUDr. Jana Petrová</v>
      </c>
      <c r="N2959">
        <f t="shared" si="139"/>
        <v>1</v>
      </c>
      <c r="O2959">
        <f t="shared" si="140"/>
        <v>1</v>
      </c>
    </row>
    <row r="2960" spans="1:16" x14ac:dyDescent="0.2">
      <c r="A2960">
        <v>89301335</v>
      </c>
      <c r="B2960" t="s">
        <v>2500</v>
      </c>
      <c r="C2960" t="s">
        <v>2501</v>
      </c>
      <c r="D2960">
        <v>10</v>
      </c>
      <c r="E2960" s="1">
        <v>39448</v>
      </c>
      <c r="G2960" t="s">
        <v>32</v>
      </c>
      <c r="H2960" t="s">
        <v>145</v>
      </c>
      <c r="I2960" t="s">
        <v>1060</v>
      </c>
      <c r="K2960">
        <v>0.6</v>
      </c>
      <c r="L2960" t="s">
        <v>36</v>
      </c>
      <c r="M2960" t="str">
        <f t="shared" si="138"/>
        <v>MUDr. Pavla Petrová</v>
      </c>
      <c r="N2960">
        <f t="shared" si="139"/>
        <v>3</v>
      </c>
      <c r="O2960">
        <f t="shared" si="140"/>
        <v>1</v>
      </c>
    </row>
    <row r="2961" spans="1:15" x14ac:dyDescent="0.2">
      <c r="A2961">
        <v>89301336</v>
      </c>
      <c r="B2961" t="s">
        <v>2500</v>
      </c>
      <c r="C2961" t="s">
        <v>2538</v>
      </c>
      <c r="D2961">
        <v>10</v>
      </c>
      <c r="E2961" s="1">
        <v>39448</v>
      </c>
      <c r="G2961" t="s">
        <v>32</v>
      </c>
      <c r="H2961" t="s">
        <v>145</v>
      </c>
      <c r="I2961" t="s">
        <v>1060</v>
      </c>
      <c r="K2961">
        <v>0.2</v>
      </c>
      <c r="L2961" t="s">
        <v>36</v>
      </c>
      <c r="M2961" t="str">
        <f t="shared" si="138"/>
        <v>MUDr. Pavla Petrová</v>
      </c>
      <c r="N2961">
        <f t="shared" si="139"/>
        <v>3</v>
      </c>
      <c r="O2961">
        <f t="shared" si="140"/>
        <v>1</v>
      </c>
    </row>
    <row r="2962" spans="1:15" x14ac:dyDescent="0.2">
      <c r="A2962">
        <v>89301338</v>
      </c>
      <c r="B2962" t="s">
        <v>2500</v>
      </c>
      <c r="C2962" t="s">
        <v>2539</v>
      </c>
      <c r="D2962">
        <v>10</v>
      </c>
      <c r="E2962" s="1">
        <v>43556</v>
      </c>
      <c r="G2962" t="s">
        <v>32</v>
      </c>
      <c r="H2962" t="s">
        <v>145</v>
      </c>
      <c r="I2962" t="s">
        <v>1060</v>
      </c>
      <c r="K2962">
        <v>0.2</v>
      </c>
      <c r="L2962" t="s">
        <v>36</v>
      </c>
      <c r="M2962" t="str">
        <f t="shared" si="138"/>
        <v>MUDr. Pavla Petrová</v>
      </c>
      <c r="N2962">
        <f t="shared" si="139"/>
        <v>3</v>
      </c>
      <c r="O2962">
        <f t="shared" si="140"/>
        <v>1</v>
      </c>
    </row>
    <row r="2963" spans="1:15" x14ac:dyDescent="0.2">
      <c r="A2963">
        <v>89301375</v>
      </c>
      <c r="B2963" t="s">
        <v>2652</v>
      </c>
      <c r="C2963" t="s">
        <v>2652</v>
      </c>
      <c r="D2963">
        <v>10</v>
      </c>
      <c r="E2963" s="1">
        <v>42705</v>
      </c>
      <c r="G2963" t="s">
        <v>13</v>
      </c>
      <c r="H2963" t="s">
        <v>17</v>
      </c>
      <c r="I2963" t="s">
        <v>1060</v>
      </c>
      <c r="K2963">
        <v>1</v>
      </c>
      <c r="L2963" t="s">
        <v>1222</v>
      </c>
      <c r="M2963" t="str">
        <f t="shared" si="138"/>
        <v>Mgr. Marie Petrová</v>
      </c>
      <c r="N2963">
        <f t="shared" si="139"/>
        <v>1</v>
      </c>
      <c r="O2963">
        <f t="shared" si="140"/>
        <v>1</v>
      </c>
    </row>
    <row r="2964" spans="1:15" x14ac:dyDescent="0.2">
      <c r="A2964">
        <v>89301132</v>
      </c>
      <c r="B2964" t="s">
        <v>1644</v>
      </c>
      <c r="C2964" t="s">
        <v>1683</v>
      </c>
      <c r="D2964">
        <v>10</v>
      </c>
      <c r="E2964" s="1">
        <v>43054</v>
      </c>
      <c r="G2964" t="s">
        <v>20</v>
      </c>
      <c r="H2964" t="s">
        <v>42</v>
      </c>
      <c r="I2964" t="s">
        <v>1693</v>
      </c>
      <c r="K2964">
        <v>0.5</v>
      </c>
      <c r="L2964" t="s">
        <v>51</v>
      </c>
      <c r="M2964" t="str">
        <f t="shared" si="138"/>
        <v>Bc. Jana Petrskovská</v>
      </c>
      <c r="N2964">
        <f t="shared" si="139"/>
        <v>1</v>
      </c>
      <c r="O2964">
        <f t="shared" si="140"/>
        <v>0.5</v>
      </c>
    </row>
    <row r="2965" spans="1:15" x14ac:dyDescent="0.2">
      <c r="A2965">
        <v>89301101</v>
      </c>
      <c r="B2965" t="s">
        <v>1326</v>
      </c>
      <c r="C2965" t="s">
        <v>77</v>
      </c>
      <c r="D2965">
        <v>5</v>
      </c>
      <c r="E2965" s="1">
        <v>43831</v>
      </c>
      <c r="H2965" t="s">
        <v>102</v>
      </c>
      <c r="I2965" t="s">
        <v>1345</v>
      </c>
      <c r="K2965">
        <v>0.5</v>
      </c>
      <c r="L2965" t="s">
        <v>19</v>
      </c>
      <c r="M2965" t="str">
        <f t="shared" si="138"/>
        <v>Vladimíra Petrů</v>
      </c>
      <c r="N2965">
        <f t="shared" si="139"/>
        <v>1</v>
      </c>
      <c r="O2965">
        <f t="shared" si="140"/>
        <v>0.5</v>
      </c>
    </row>
    <row r="2966" spans="1:15" x14ac:dyDescent="0.2">
      <c r="A2966">
        <v>89301942</v>
      </c>
      <c r="B2966" t="s">
        <v>3072</v>
      </c>
      <c r="C2966" t="s">
        <v>3072</v>
      </c>
      <c r="D2966">
        <v>10</v>
      </c>
      <c r="E2966" s="1">
        <v>44197</v>
      </c>
      <c r="H2966" t="s">
        <v>165</v>
      </c>
      <c r="I2966" t="s">
        <v>3083</v>
      </c>
      <c r="K2966">
        <v>0.94</v>
      </c>
      <c r="L2966" t="s">
        <v>3074</v>
      </c>
      <c r="M2966" t="str">
        <f t="shared" si="138"/>
        <v>Tomáš Petržela</v>
      </c>
      <c r="N2966">
        <f t="shared" si="139"/>
        <v>1</v>
      </c>
      <c r="O2966">
        <f t="shared" si="140"/>
        <v>0.94</v>
      </c>
    </row>
    <row r="2967" spans="1:15" x14ac:dyDescent="0.2">
      <c r="A2967">
        <v>89301501</v>
      </c>
      <c r="B2967" t="s">
        <v>2805</v>
      </c>
      <c r="C2967" t="s">
        <v>77</v>
      </c>
      <c r="D2967">
        <v>5</v>
      </c>
      <c r="E2967" s="1">
        <v>44409</v>
      </c>
      <c r="G2967" t="s">
        <v>20</v>
      </c>
      <c r="H2967" t="s">
        <v>491</v>
      </c>
      <c r="I2967" t="s">
        <v>2842</v>
      </c>
      <c r="K2967">
        <v>1</v>
      </c>
      <c r="L2967" t="s">
        <v>51</v>
      </c>
      <c r="M2967" t="str">
        <f t="shared" si="138"/>
        <v>Bc. Dominik Petrželka</v>
      </c>
      <c r="N2967">
        <f t="shared" si="139"/>
        <v>1</v>
      </c>
      <c r="O2967">
        <f t="shared" si="140"/>
        <v>1</v>
      </c>
    </row>
    <row r="2968" spans="1:15" x14ac:dyDescent="0.2">
      <c r="A2968">
        <v>89100601</v>
      </c>
      <c r="B2968" t="s">
        <v>12</v>
      </c>
      <c r="C2968" t="s">
        <v>12</v>
      </c>
      <c r="D2968">
        <v>5</v>
      </c>
      <c r="E2968" s="1">
        <v>43344</v>
      </c>
      <c r="H2968" t="s">
        <v>67</v>
      </c>
      <c r="I2968" t="s">
        <v>68</v>
      </c>
      <c r="K2968">
        <v>1</v>
      </c>
      <c r="L2968" t="s">
        <v>27</v>
      </c>
      <c r="M2968" t="str">
        <f t="shared" si="138"/>
        <v>Kateřina Petrželová</v>
      </c>
      <c r="N2968">
        <f t="shared" si="139"/>
        <v>1</v>
      </c>
      <c r="O2968">
        <f t="shared" si="140"/>
        <v>1</v>
      </c>
    </row>
    <row r="2969" spans="1:15" x14ac:dyDescent="0.2">
      <c r="A2969">
        <v>89301035</v>
      </c>
      <c r="B2969" t="s">
        <v>485</v>
      </c>
      <c r="C2969" t="s">
        <v>595</v>
      </c>
      <c r="D2969">
        <v>10</v>
      </c>
      <c r="E2969" s="1">
        <v>39448</v>
      </c>
      <c r="H2969" t="s">
        <v>58</v>
      </c>
      <c r="I2969" t="s">
        <v>68</v>
      </c>
      <c r="K2969">
        <v>1</v>
      </c>
      <c r="L2969" t="s">
        <v>51</v>
      </c>
      <c r="M2969" t="str">
        <f t="shared" si="138"/>
        <v>Lenka Petrželová</v>
      </c>
      <c r="N2969">
        <f t="shared" si="139"/>
        <v>1</v>
      </c>
      <c r="O2969">
        <f t="shared" si="140"/>
        <v>1</v>
      </c>
    </row>
    <row r="2970" spans="1:15" x14ac:dyDescent="0.2">
      <c r="A2970">
        <v>89301338</v>
      </c>
      <c r="B2970" t="s">
        <v>2500</v>
      </c>
      <c r="C2970" t="s">
        <v>2539</v>
      </c>
      <c r="D2970">
        <v>10</v>
      </c>
      <c r="E2970" s="1">
        <v>41883</v>
      </c>
      <c r="H2970" t="s">
        <v>793</v>
      </c>
      <c r="I2970" t="s">
        <v>68</v>
      </c>
      <c r="K2970">
        <v>1</v>
      </c>
      <c r="L2970" t="s">
        <v>19</v>
      </c>
      <c r="M2970" t="str">
        <f t="shared" si="138"/>
        <v>Soňa Petrželová</v>
      </c>
      <c r="N2970">
        <f t="shared" si="139"/>
        <v>1</v>
      </c>
      <c r="O2970">
        <f t="shared" si="140"/>
        <v>1</v>
      </c>
    </row>
    <row r="2971" spans="1:15" x14ac:dyDescent="0.2">
      <c r="A2971">
        <v>89301405</v>
      </c>
      <c r="B2971" t="s">
        <v>2741</v>
      </c>
      <c r="C2971" t="s">
        <v>2742</v>
      </c>
      <c r="D2971">
        <v>10</v>
      </c>
      <c r="E2971" s="1">
        <v>39448</v>
      </c>
      <c r="G2971" t="s">
        <v>2307</v>
      </c>
      <c r="H2971" t="s">
        <v>42</v>
      </c>
      <c r="I2971" t="s">
        <v>68</v>
      </c>
      <c r="K2971">
        <v>1</v>
      </c>
      <c r="L2971" t="s">
        <v>1111</v>
      </c>
      <c r="M2971" t="str">
        <f t="shared" si="138"/>
        <v>RNDr. Jana Petrželová</v>
      </c>
      <c r="N2971">
        <f t="shared" si="139"/>
        <v>1</v>
      </c>
      <c r="O2971">
        <f t="shared" si="140"/>
        <v>1</v>
      </c>
    </row>
    <row r="2972" spans="1:15" x14ac:dyDescent="0.2">
      <c r="A2972">
        <v>89301375</v>
      </c>
      <c r="B2972" t="s">
        <v>2652</v>
      </c>
      <c r="C2972" t="s">
        <v>2652</v>
      </c>
      <c r="D2972">
        <v>10</v>
      </c>
      <c r="E2972" s="1">
        <v>41579</v>
      </c>
      <c r="G2972" t="s">
        <v>371</v>
      </c>
      <c r="H2972" t="s">
        <v>119</v>
      </c>
      <c r="I2972" t="s">
        <v>2680</v>
      </c>
      <c r="J2972" t="s">
        <v>81</v>
      </c>
      <c r="K2972">
        <v>0.9</v>
      </c>
      <c r="L2972" t="s">
        <v>36</v>
      </c>
      <c r="M2972" t="str">
        <f t="shared" si="138"/>
        <v>prof. MUDr. Martin Petřek</v>
      </c>
      <c r="N2972">
        <f t="shared" si="139"/>
        <v>2</v>
      </c>
      <c r="O2972">
        <f t="shared" si="140"/>
        <v>1</v>
      </c>
    </row>
    <row r="2973" spans="1:15" x14ac:dyDescent="0.2">
      <c r="A2973">
        <v>89301415</v>
      </c>
      <c r="B2973" t="s">
        <v>2770</v>
      </c>
      <c r="C2973" t="s">
        <v>2771</v>
      </c>
      <c r="D2973">
        <v>10</v>
      </c>
      <c r="E2973" s="1">
        <v>41671</v>
      </c>
      <c r="G2973" t="s">
        <v>371</v>
      </c>
      <c r="H2973" t="s">
        <v>119</v>
      </c>
      <c r="I2973" t="s">
        <v>2680</v>
      </c>
      <c r="J2973" t="s">
        <v>81</v>
      </c>
      <c r="K2973">
        <v>0.1</v>
      </c>
      <c r="L2973" t="s">
        <v>36</v>
      </c>
      <c r="M2973" t="str">
        <f t="shared" si="138"/>
        <v>prof. MUDr. Martin Petřek</v>
      </c>
      <c r="N2973">
        <f t="shared" si="139"/>
        <v>2</v>
      </c>
      <c r="O2973">
        <f t="shared" si="140"/>
        <v>1</v>
      </c>
    </row>
    <row r="2974" spans="1:15" x14ac:dyDescent="0.2">
      <c r="A2974">
        <v>89301063</v>
      </c>
      <c r="B2974" t="s">
        <v>808</v>
      </c>
      <c r="C2974" t="s">
        <v>229</v>
      </c>
      <c r="D2974">
        <v>5</v>
      </c>
      <c r="E2974" s="1">
        <v>39814</v>
      </c>
      <c r="G2974" t="s">
        <v>20</v>
      </c>
      <c r="H2974" t="s">
        <v>25</v>
      </c>
      <c r="I2974" t="s">
        <v>871</v>
      </c>
      <c r="K2974">
        <v>1</v>
      </c>
      <c r="L2974" t="s">
        <v>19</v>
      </c>
      <c r="M2974" t="str">
        <f t="shared" si="138"/>
        <v>Bc. Marcela Petřeková</v>
      </c>
      <c r="N2974">
        <f t="shared" si="139"/>
        <v>1</v>
      </c>
      <c r="O2974">
        <f t="shared" si="140"/>
        <v>1</v>
      </c>
    </row>
    <row r="2975" spans="1:15" x14ac:dyDescent="0.2">
      <c r="A2975">
        <v>89301011</v>
      </c>
      <c r="B2975" t="s">
        <v>76</v>
      </c>
      <c r="C2975" t="s">
        <v>77</v>
      </c>
      <c r="D2975">
        <v>5</v>
      </c>
      <c r="E2975" s="1">
        <v>39448</v>
      </c>
      <c r="G2975" t="s">
        <v>78</v>
      </c>
      <c r="H2975" t="s">
        <v>42</v>
      </c>
      <c r="I2975" t="s">
        <v>101</v>
      </c>
      <c r="J2975" t="s">
        <v>35</v>
      </c>
      <c r="K2975">
        <v>0.4</v>
      </c>
      <c r="L2975" t="s">
        <v>36</v>
      </c>
      <c r="M2975" t="str">
        <f t="shared" si="138"/>
        <v>doc. MUDr. Jana Petřková</v>
      </c>
      <c r="N2975">
        <f t="shared" si="139"/>
        <v>2</v>
      </c>
      <c r="O2975">
        <f t="shared" si="140"/>
        <v>0.8</v>
      </c>
    </row>
    <row r="2976" spans="1:15" x14ac:dyDescent="0.2">
      <c r="A2976">
        <v>89301282</v>
      </c>
      <c r="B2976" t="s">
        <v>2286</v>
      </c>
      <c r="C2976" t="s">
        <v>2287</v>
      </c>
      <c r="D2976">
        <v>10</v>
      </c>
      <c r="E2976" s="1">
        <v>42552</v>
      </c>
      <c r="G2976" t="s">
        <v>78</v>
      </c>
      <c r="H2976" t="s">
        <v>42</v>
      </c>
      <c r="I2976" t="s">
        <v>101</v>
      </c>
      <c r="J2976" t="s">
        <v>35</v>
      </c>
      <c r="K2976">
        <v>0.4</v>
      </c>
      <c r="L2976" t="s">
        <v>36</v>
      </c>
      <c r="M2976" t="str">
        <f t="shared" si="138"/>
        <v>doc. MUDr. Jana Petřková</v>
      </c>
      <c r="N2976">
        <f t="shared" si="139"/>
        <v>2</v>
      </c>
      <c r="O2976">
        <f t="shared" si="140"/>
        <v>0.8</v>
      </c>
    </row>
    <row r="2977" spans="1:16" x14ac:dyDescent="0.2">
      <c r="A2977">
        <v>89301082</v>
      </c>
      <c r="B2977" t="s">
        <v>1220</v>
      </c>
      <c r="C2977" t="s">
        <v>351</v>
      </c>
      <c r="D2977">
        <v>10</v>
      </c>
      <c r="E2977" s="1">
        <v>43770</v>
      </c>
      <c r="G2977" t="s">
        <v>13</v>
      </c>
      <c r="H2977" t="s">
        <v>478</v>
      </c>
      <c r="I2977" t="s">
        <v>1234</v>
      </c>
      <c r="K2977">
        <v>0.7</v>
      </c>
      <c r="L2977" t="s">
        <v>19</v>
      </c>
      <c r="M2977" t="str">
        <f t="shared" si="138"/>
        <v>Mgr. Viera Petřvalská</v>
      </c>
      <c r="N2977">
        <f t="shared" si="139"/>
        <v>1</v>
      </c>
      <c r="O2977">
        <f t="shared" si="140"/>
        <v>0.7</v>
      </c>
    </row>
    <row r="2978" spans="1:16" x14ac:dyDescent="0.2">
      <c r="A2978">
        <v>89301171</v>
      </c>
      <c r="B2978" t="s">
        <v>1863</v>
      </c>
      <c r="C2978" t="s">
        <v>77</v>
      </c>
      <c r="D2978">
        <v>5</v>
      </c>
      <c r="E2978" s="1">
        <v>39814</v>
      </c>
      <c r="H2978" t="s">
        <v>42</v>
      </c>
      <c r="I2978" t="s">
        <v>1871</v>
      </c>
      <c r="K2978">
        <v>1</v>
      </c>
      <c r="L2978" t="s">
        <v>51</v>
      </c>
      <c r="M2978" t="str">
        <f t="shared" si="138"/>
        <v>Jana Petulová</v>
      </c>
      <c r="N2978">
        <f t="shared" si="139"/>
        <v>1</v>
      </c>
      <c r="O2978">
        <f t="shared" si="140"/>
        <v>1</v>
      </c>
    </row>
    <row r="2979" spans="1:16" x14ac:dyDescent="0.2">
      <c r="A2979">
        <v>89301323</v>
      </c>
      <c r="B2979" t="s">
        <v>2385</v>
      </c>
      <c r="C2979" t="s">
        <v>229</v>
      </c>
      <c r="D2979">
        <v>5</v>
      </c>
      <c r="E2979" s="1">
        <v>42705</v>
      </c>
      <c r="G2979" t="s">
        <v>13</v>
      </c>
      <c r="H2979" t="s">
        <v>67</v>
      </c>
      <c r="I2979" t="s">
        <v>1871</v>
      </c>
      <c r="K2979">
        <v>1</v>
      </c>
      <c r="L2979" t="s">
        <v>19</v>
      </c>
      <c r="M2979" t="str">
        <f t="shared" si="138"/>
        <v>Mgr. Kateřina Petulová</v>
      </c>
      <c r="N2979">
        <f t="shared" si="139"/>
        <v>1</v>
      </c>
      <c r="O2979">
        <f t="shared" si="140"/>
        <v>1</v>
      </c>
    </row>
    <row r="2980" spans="1:16" x14ac:dyDescent="0.2">
      <c r="A2980">
        <v>89301181</v>
      </c>
      <c r="B2980" t="s">
        <v>1949</v>
      </c>
      <c r="C2980" t="s">
        <v>1950</v>
      </c>
      <c r="D2980">
        <v>5</v>
      </c>
      <c r="E2980" s="1">
        <v>42064</v>
      </c>
      <c r="G2980" t="s">
        <v>20</v>
      </c>
      <c r="H2980" t="s">
        <v>67</v>
      </c>
      <c r="I2980" t="s">
        <v>1971</v>
      </c>
      <c r="K2980">
        <v>0.5</v>
      </c>
      <c r="L2980" t="s">
        <v>60</v>
      </c>
      <c r="M2980" t="str">
        <f t="shared" si="138"/>
        <v>Bc. Kateřina Pfefferová</v>
      </c>
      <c r="N2980">
        <f t="shared" si="139"/>
        <v>1</v>
      </c>
      <c r="O2980">
        <f t="shared" si="140"/>
        <v>0.5</v>
      </c>
    </row>
    <row r="2981" spans="1:16" x14ac:dyDescent="0.2">
      <c r="A2981">
        <v>89301051</v>
      </c>
      <c r="B2981" t="s">
        <v>761</v>
      </c>
      <c r="C2981" t="s">
        <v>77</v>
      </c>
      <c r="D2981">
        <v>5</v>
      </c>
      <c r="E2981" s="1">
        <v>44348</v>
      </c>
      <c r="H2981" t="s">
        <v>200</v>
      </c>
      <c r="I2981" t="s">
        <v>783</v>
      </c>
      <c r="K2981">
        <v>1</v>
      </c>
      <c r="L2981" t="s">
        <v>27</v>
      </c>
      <c r="M2981" t="str">
        <f t="shared" si="138"/>
        <v>Martina Pfeiferová</v>
      </c>
      <c r="N2981">
        <f t="shared" si="139"/>
        <v>1</v>
      </c>
      <c r="O2981">
        <f t="shared" si="140"/>
        <v>1</v>
      </c>
    </row>
    <row r="2982" spans="1:16" x14ac:dyDescent="0.2">
      <c r="A2982">
        <v>89301061</v>
      </c>
      <c r="B2982" t="s">
        <v>808</v>
      </c>
      <c r="C2982" t="s">
        <v>809</v>
      </c>
      <c r="D2982">
        <v>5</v>
      </c>
      <c r="E2982" s="1">
        <v>44531</v>
      </c>
      <c r="G2982" t="s">
        <v>32</v>
      </c>
      <c r="H2982" t="s">
        <v>212</v>
      </c>
      <c r="I2982" t="s">
        <v>822</v>
      </c>
      <c r="K2982">
        <v>0.05</v>
      </c>
      <c r="L2982" t="s">
        <v>36</v>
      </c>
      <c r="M2982" t="str">
        <f t="shared" si="138"/>
        <v>MUDr. Marek Pieran</v>
      </c>
      <c r="N2982">
        <f t="shared" si="139"/>
        <v>5</v>
      </c>
      <c r="O2982">
        <f t="shared" si="140"/>
        <v>1.9500000000000002</v>
      </c>
      <c r="P2982" t="s">
        <v>3178</v>
      </c>
    </row>
    <row r="2983" spans="1:16" x14ac:dyDescent="0.2">
      <c r="A2983">
        <v>89301072</v>
      </c>
      <c r="B2983" t="s">
        <v>904</v>
      </c>
      <c r="C2983" t="s">
        <v>905</v>
      </c>
      <c r="D2983">
        <v>10</v>
      </c>
      <c r="E2983" s="1">
        <v>41730</v>
      </c>
      <c r="G2983" t="s">
        <v>32</v>
      </c>
      <c r="H2983" t="s">
        <v>212</v>
      </c>
      <c r="I2983" t="s">
        <v>822</v>
      </c>
      <c r="K2983">
        <v>0.55000000000000004</v>
      </c>
      <c r="L2983" t="s">
        <v>36</v>
      </c>
      <c r="M2983" t="str">
        <f t="shared" si="138"/>
        <v>MUDr. Marek Pieran</v>
      </c>
      <c r="N2983">
        <f t="shared" si="139"/>
        <v>5</v>
      </c>
      <c r="O2983">
        <f t="shared" si="140"/>
        <v>1.9500000000000002</v>
      </c>
      <c r="P2983" t="s">
        <v>3178</v>
      </c>
    </row>
    <row r="2984" spans="1:16" x14ac:dyDescent="0.2">
      <c r="A2984">
        <v>89301072</v>
      </c>
      <c r="B2984" t="s">
        <v>904</v>
      </c>
      <c r="C2984" t="s">
        <v>905</v>
      </c>
      <c r="D2984">
        <v>10</v>
      </c>
      <c r="E2984" s="1">
        <v>41730</v>
      </c>
      <c r="G2984" t="s">
        <v>32</v>
      </c>
      <c r="H2984" t="s">
        <v>212</v>
      </c>
      <c r="I2984" t="s">
        <v>822</v>
      </c>
      <c r="K2984">
        <v>0.55000000000000004</v>
      </c>
      <c r="L2984" t="s">
        <v>36</v>
      </c>
      <c r="M2984" t="str">
        <f t="shared" si="138"/>
        <v>MUDr. Marek Pieran</v>
      </c>
      <c r="N2984">
        <f t="shared" si="139"/>
        <v>5</v>
      </c>
      <c r="O2984">
        <f t="shared" si="140"/>
        <v>1.9500000000000002</v>
      </c>
      <c r="P2984" t="s">
        <v>3178</v>
      </c>
    </row>
    <row r="2985" spans="1:16" x14ac:dyDescent="0.2">
      <c r="A2985">
        <v>89301074</v>
      </c>
      <c r="B2985" t="s">
        <v>904</v>
      </c>
      <c r="C2985" t="s">
        <v>974</v>
      </c>
      <c r="D2985">
        <v>10</v>
      </c>
      <c r="E2985" s="1">
        <v>41730</v>
      </c>
      <c r="G2985" t="s">
        <v>32</v>
      </c>
      <c r="H2985" t="s">
        <v>212</v>
      </c>
      <c r="I2985" t="s">
        <v>822</v>
      </c>
      <c r="K2985">
        <v>0.4</v>
      </c>
      <c r="L2985" t="s">
        <v>36</v>
      </c>
      <c r="M2985" t="str">
        <f t="shared" si="138"/>
        <v>MUDr. Marek Pieran</v>
      </c>
      <c r="N2985">
        <f t="shared" si="139"/>
        <v>5</v>
      </c>
      <c r="O2985">
        <f t="shared" si="140"/>
        <v>1.9500000000000002</v>
      </c>
      <c r="P2985" t="s">
        <v>3178</v>
      </c>
    </row>
    <row r="2986" spans="1:16" x14ac:dyDescent="0.2">
      <c r="A2986">
        <v>89301074</v>
      </c>
      <c r="B2986" t="s">
        <v>904</v>
      </c>
      <c r="C2986" t="s">
        <v>974</v>
      </c>
      <c r="D2986">
        <v>10</v>
      </c>
      <c r="E2986" s="1">
        <v>41730</v>
      </c>
      <c r="G2986" t="s">
        <v>32</v>
      </c>
      <c r="H2986" t="s">
        <v>212</v>
      </c>
      <c r="I2986" t="s">
        <v>822</v>
      </c>
      <c r="K2986">
        <v>0.4</v>
      </c>
      <c r="L2986" t="s">
        <v>36</v>
      </c>
      <c r="M2986" t="str">
        <f t="shared" si="138"/>
        <v>MUDr. Marek Pieran</v>
      </c>
      <c r="N2986">
        <f t="shared" si="139"/>
        <v>5</v>
      </c>
      <c r="O2986">
        <f t="shared" si="140"/>
        <v>1.9500000000000002</v>
      </c>
      <c r="P2986" t="s">
        <v>3178</v>
      </c>
    </row>
    <row r="2987" spans="1:16" x14ac:dyDescent="0.2">
      <c r="A2987">
        <v>89301162</v>
      </c>
      <c r="B2987" t="s">
        <v>1772</v>
      </c>
      <c r="C2987" t="s">
        <v>1825</v>
      </c>
      <c r="D2987">
        <v>10</v>
      </c>
      <c r="E2987" s="1">
        <v>44774</v>
      </c>
      <c r="H2987" t="s">
        <v>181</v>
      </c>
      <c r="I2987" t="s">
        <v>1830</v>
      </c>
      <c r="K2987">
        <v>1</v>
      </c>
      <c r="L2987" t="s">
        <v>51</v>
      </c>
      <c r="M2987" t="str">
        <f t="shared" si="138"/>
        <v>Simona Píchová</v>
      </c>
      <c r="N2987">
        <f t="shared" si="139"/>
        <v>1</v>
      </c>
      <c r="O2987">
        <f t="shared" si="140"/>
        <v>1</v>
      </c>
    </row>
    <row r="2988" spans="1:16" x14ac:dyDescent="0.2">
      <c r="A2988">
        <v>89301322</v>
      </c>
      <c r="B2988" t="s">
        <v>2385</v>
      </c>
      <c r="C2988" t="s">
        <v>351</v>
      </c>
      <c r="D2988">
        <v>10</v>
      </c>
      <c r="E2988" s="1">
        <v>43830</v>
      </c>
      <c r="G2988" t="s">
        <v>32</v>
      </c>
      <c r="H2988" t="s">
        <v>165</v>
      </c>
      <c r="I2988" t="s">
        <v>2420</v>
      </c>
      <c r="J2988" t="s">
        <v>35</v>
      </c>
      <c r="K2988">
        <v>1</v>
      </c>
      <c r="L2988" t="s">
        <v>36</v>
      </c>
      <c r="M2988" t="str">
        <f t="shared" si="138"/>
        <v>MUDr. Tomáš Pika</v>
      </c>
      <c r="N2988">
        <f t="shared" si="139"/>
        <v>1</v>
      </c>
      <c r="O2988">
        <f t="shared" si="140"/>
        <v>1</v>
      </c>
    </row>
    <row r="2989" spans="1:16" x14ac:dyDescent="0.2">
      <c r="A2989">
        <v>89301325</v>
      </c>
      <c r="B2989" t="s">
        <v>2385</v>
      </c>
      <c r="C2989" t="s">
        <v>2465</v>
      </c>
      <c r="D2989">
        <v>10</v>
      </c>
      <c r="E2989" s="1">
        <v>39448</v>
      </c>
      <c r="G2989" t="s">
        <v>2307</v>
      </c>
      <c r="H2989" t="s">
        <v>183</v>
      </c>
      <c r="I2989" t="s">
        <v>2473</v>
      </c>
      <c r="K2989">
        <v>1</v>
      </c>
      <c r="L2989" t="s">
        <v>1222</v>
      </c>
      <c r="M2989" t="str">
        <f t="shared" si="138"/>
        <v>RNDr. Zuzana Pikalová</v>
      </c>
      <c r="N2989">
        <f t="shared" si="139"/>
        <v>1</v>
      </c>
      <c r="O2989">
        <f t="shared" si="140"/>
        <v>1</v>
      </c>
    </row>
    <row r="2990" spans="1:16" x14ac:dyDescent="0.2">
      <c r="A2990">
        <v>89301600</v>
      </c>
      <c r="B2990" t="s">
        <v>2942</v>
      </c>
      <c r="C2990" t="s">
        <v>2942</v>
      </c>
      <c r="D2990">
        <v>10</v>
      </c>
      <c r="E2990" s="1">
        <v>44287</v>
      </c>
      <c r="H2990" t="s">
        <v>183</v>
      </c>
      <c r="I2990" t="s">
        <v>2473</v>
      </c>
      <c r="K2990">
        <v>0.14199999999999999</v>
      </c>
      <c r="L2990" t="s">
        <v>51</v>
      </c>
      <c r="M2990" t="str">
        <f t="shared" si="138"/>
        <v>Zuzana Pikalová</v>
      </c>
      <c r="N2990">
        <f t="shared" si="139"/>
        <v>7</v>
      </c>
      <c r="O2990">
        <f t="shared" si="140"/>
        <v>0.99399999999999999</v>
      </c>
    </row>
    <row r="2991" spans="1:16" x14ac:dyDescent="0.2">
      <c r="A2991">
        <v>89301602</v>
      </c>
      <c r="B2991" t="s">
        <v>3011</v>
      </c>
      <c r="C2991" t="s">
        <v>3012</v>
      </c>
      <c r="D2991">
        <v>10</v>
      </c>
      <c r="E2991" s="1">
        <v>39448</v>
      </c>
      <c r="H2991" t="s">
        <v>183</v>
      </c>
      <c r="I2991" t="s">
        <v>2473</v>
      </c>
      <c r="K2991">
        <v>0.14199999999999999</v>
      </c>
      <c r="L2991" t="s">
        <v>51</v>
      </c>
      <c r="M2991" t="str">
        <f t="shared" si="138"/>
        <v>Zuzana Pikalová</v>
      </c>
      <c r="N2991">
        <f t="shared" si="139"/>
        <v>7</v>
      </c>
      <c r="O2991">
        <f t="shared" si="140"/>
        <v>0.99399999999999999</v>
      </c>
    </row>
    <row r="2992" spans="1:16" x14ac:dyDescent="0.2">
      <c r="A2992">
        <v>89301604</v>
      </c>
      <c r="B2992" t="s">
        <v>3018</v>
      </c>
      <c r="C2992" t="s">
        <v>3019</v>
      </c>
      <c r="D2992">
        <v>10</v>
      </c>
      <c r="E2992" s="1">
        <v>39448</v>
      </c>
      <c r="H2992" t="s">
        <v>183</v>
      </c>
      <c r="I2992" t="s">
        <v>2473</v>
      </c>
      <c r="K2992">
        <v>0.14199999999999999</v>
      </c>
      <c r="L2992" t="s">
        <v>51</v>
      </c>
      <c r="M2992" t="str">
        <f t="shared" si="138"/>
        <v>Zuzana Pikalová</v>
      </c>
      <c r="N2992">
        <f t="shared" si="139"/>
        <v>7</v>
      </c>
      <c r="O2992">
        <f t="shared" si="140"/>
        <v>0.99399999999999999</v>
      </c>
    </row>
    <row r="2993" spans="1:15" x14ac:dyDescent="0.2">
      <c r="A2993">
        <v>89301605</v>
      </c>
      <c r="B2993" t="s">
        <v>3023</v>
      </c>
      <c r="C2993" t="s">
        <v>3024</v>
      </c>
      <c r="D2993">
        <v>10</v>
      </c>
      <c r="E2993" s="1">
        <v>39448</v>
      </c>
      <c r="H2993" t="s">
        <v>183</v>
      </c>
      <c r="I2993" t="s">
        <v>2473</v>
      </c>
      <c r="K2993">
        <v>0.14199999999999999</v>
      </c>
      <c r="L2993" t="s">
        <v>51</v>
      </c>
      <c r="M2993" t="str">
        <f t="shared" si="138"/>
        <v>Zuzana Pikalová</v>
      </c>
      <c r="N2993">
        <f t="shared" si="139"/>
        <v>7</v>
      </c>
      <c r="O2993">
        <f t="shared" si="140"/>
        <v>0.99399999999999999</v>
      </c>
    </row>
    <row r="2994" spans="1:15" x14ac:dyDescent="0.2">
      <c r="A2994">
        <v>89301606</v>
      </c>
      <c r="B2994" t="s">
        <v>3025</v>
      </c>
      <c r="C2994" t="s">
        <v>3026</v>
      </c>
      <c r="D2994">
        <v>10</v>
      </c>
      <c r="E2994" s="1">
        <v>39448</v>
      </c>
      <c r="H2994" t="s">
        <v>183</v>
      </c>
      <c r="I2994" t="s">
        <v>2473</v>
      </c>
      <c r="K2994">
        <v>0.14199999999999999</v>
      </c>
      <c r="L2994" t="s">
        <v>51</v>
      </c>
      <c r="M2994" t="str">
        <f t="shared" si="138"/>
        <v>Zuzana Pikalová</v>
      </c>
      <c r="N2994">
        <f t="shared" si="139"/>
        <v>7</v>
      </c>
      <c r="O2994">
        <f t="shared" si="140"/>
        <v>0.99399999999999999</v>
      </c>
    </row>
    <row r="2995" spans="1:15" x14ac:dyDescent="0.2">
      <c r="A2995">
        <v>89301607</v>
      </c>
      <c r="B2995" t="s">
        <v>3027</v>
      </c>
      <c r="C2995" t="s">
        <v>3028</v>
      </c>
      <c r="D2995">
        <v>10</v>
      </c>
      <c r="E2995" s="1">
        <v>39448</v>
      </c>
      <c r="H2995" t="s">
        <v>183</v>
      </c>
      <c r="I2995" t="s">
        <v>2473</v>
      </c>
      <c r="K2995">
        <v>0.14199999999999999</v>
      </c>
      <c r="L2995" t="s">
        <v>51</v>
      </c>
      <c r="M2995" t="str">
        <f t="shared" si="138"/>
        <v>Zuzana Pikalová</v>
      </c>
      <c r="N2995">
        <f t="shared" si="139"/>
        <v>7</v>
      </c>
      <c r="O2995">
        <f t="shared" si="140"/>
        <v>0.99399999999999999</v>
      </c>
    </row>
    <row r="2996" spans="1:15" x14ac:dyDescent="0.2">
      <c r="A2996">
        <v>89301608</v>
      </c>
      <c r="B2996" t="s">
        <v>3029</v>
      </c>
      <c r="C2996" t="s">
        <v>3029</v>
      </c>
      <c r="D2996">
        <v>10</v>
      </c>
      <c r="E2996" s="1">
        <v>44287</v>
      </c>
      <c r="H2996" t="s">
        <v>183</v>
      </c>
      <c r="I2996" t="s">
        <v>2473</v>
      </c>
      <c r="K2996">
        <v>0.14199999999999999</v>
      </c>
      <c r="L2996" t="s">
        <v>51</v>
      </c>
      <c r="M2996" t="str">
        <f t="shared" si="138"/>
        <v>Zuzana Pikalová</v>
      </c>
      <c r="N2996">
        <f t="shared" si="139"/>
        <v>7</v>
      </c>
      <c r="O2996">
        <f t="shared" si="140"/>
        <v>0.99399999999999999</v>
      </c>
    </row>
    <row r="2997" spans="1:15" x14ac:dyDescent="0.2">
      <c r="A2997">
        <v>89301321</v>
      </c>
      <c r="B2997" t="s">
        <v>2385</v>
      </c>
      <c r="C2997" t="s">
        <v>77</v>
      </c>
      <c r="D2997">
        <v>5</v>
      </c>
      <c r="E2997" s="1">
        <v>40848</v>
      </c>
      <c r="H2997" t="s">
        <v>2391</v>
      </c>
      <c r="I2997" t="s">
        <v>2392</v>
      </c>
      <c r="K2997">
        <v>1</v>
      </c>
      <c r="L2997" t="s">
        <v>27</v>
      </c>
      <c r="M2997" t="str">
        <f t="shared" si="138"/>
        <v>Alžbeta Pikartová</v>
      </c>
      <c r="N2997">
        <f t="shared" si="139"/>
        <v>1</v>
      </c>
      <c r="O2997">
        <f t="shared" si="140"/>
        <v>1</v>
      </c>
    </row>
    <row r="2998" spans="1:15" x14ac:dyDescent="0.2">
      <c r="A2998">
        <v>89301161</v>
      </c>
      <c r="B2998" t="s">
        <v>1772</v>
      </c>
      <c r="C2998" t="s">
        <v>77</v>
      </c>
      <c r="D2998">
        <v>5</v>
      </c>
      <c r="E2998" s="1">
        <v>44287</v>
      </c>
      <c r="H2998" t="s">
        <v>37</v>
      </c>
      <c r="I2998" t="s">
        <v>1783</v>
      </c>
      <c r="J2998" t="s">
        <v>62</v>
      </c>
      <c r="K2998">
        <v>1</v>
      </c>
      <c r="L2998" t="s">
        <v>51</v>
      </c>
      <c r="M2998" t="str">
        <f t="shared" si="138"/>
        <v>Andrea Pilečková</v>
      </c>
      <c r="N2998">
        <f t="shared" si="139"/>
        <v>1</v>
      </c>
      <c r="O2998">
        <f t="shared" si="140"/>
        <v>1</v>
      </c>
    </row>
    <row r="2999" spans="1:15" x14ac:dyDescent="0.2">
      <c r="A2999">
        <v>89305248</v>
      </c>
      <c r="B2999" t="s">
        <v>3126</v>
      </c>
      <c r="C2999" t="s">
        <v>3147</v>
      </c>
      <c r="D2999">
        <v>15</v>
      </c>
      <c r="E2999" s="1">
        <v>44805</v>
      </c>
      <c r="G2999" t="s">
        <v>2182</v>
      </c>
      <c r="H2999" t="s">
        <v>3148</v>
      </c>
      <c r="I2999" t="s">
        <v>3149</v>
      </c>
      <c r="K2999">
        <v>0.05</v>
      </c>
      <c r="L2999" t="s">
        <v>2187</v>
      </c>
      <c r="M2999" t="str">
        <f t="shared" si="138"/>
        <v>MDDr. Timea Pilipová</v>
      </c>
      <c r="N2999">
        <f t="shared" si="139"/>
        <v>1</v>
      </c>
      <c r="O2999">
        <f t="shared" si="140"/>
        <v>0.05</v>
      </c>
    </row>
    <row r="3000" spans="1:15" x14ac:dyDescent="0.2">
      <c r="A3000">
        <v>89301081</v>
      </c>
      <c r="B3000" t="s">
        <v>1125</v>
      </c>
      <c r="C3000" t="s">
        <v>77</v>
      </c>
      <c r="D3000">
        <v>5</v>
      </c>
      <c r="E3000" s="1">
        <v>39448</v>
      </c>
      <c r="G3000" t="s">
        <v>371</v>
      </c>
      <c r="H3000" t="s">
        <v>919</v>
      </c>
      <c r="I3000" t="s">
        <v>1176</v>
      </c>
      <c r="J3000" t="s">
        <v>35</v>
      </c>
      <c r="K3000">
        <v>0.5</v>
      </c>
      <c r="L3000" t="s">
        <v>36</v>
      </c>
      <c r="M3000" t="str">
        <f t="shared" si="138"/>
        <v>prof. MUDr. Radovan Pilka</v>
      </c>
      <c r="N3000">
        <f t="shared" si="139"/>
        <v>3</v>
      </c>
      <c r="O3000">
        <f t="shared" si="140"/>
        <v>0.8</v>
      </c>
    </row>
    <row r="3001" spans="1:15" x14ac:dyDescent="0.2">
      <c r="A3001">
        <v>89301082</v>
      </c>
      <c r="B3001" t="s">
        <v>1220</v>
      </c>
      <c r="C3001" t="s">
        <v>351</v>
      </c>
      <c r="D3001">
        <v>10</v>
      </c>
      <c r="E3001" s="1">
        <v>39448</v>
      </c>
      <c r="G3001" t="s">
        <v>371</v>
      </c>
      <c r="H3001" t="s">
        <v>919</v>
      </c>
      <c r="I3001" t="s">
        <v>1176</v>
      </c>
      <c r="J3001" t="s">
        <v>35</v>
      </c>
      <c r="K3001">
        <v>0.05</v>
      </c>
      <c r="L3001" t="s">
        <v>36</v>
      </c>
      <c r="M3001" t="str">
        <f t="shared" si="138"/>
        <v>prof. MUDr. Radovan Pilka</v>
      </c>
      <c r="N3001">
        <f t="shared" si="139"/>
        <v>3</v>
      </c>
      <c r="O3001">
        <f t="shared" si="140"/>
        <v>0.8</v>
      </c>
    </row>
    <row r="3002" spans="1:15" x14ac:dyDescent="0.2">
      <c r="A3002">
        <v>89301084</v>
      </c>
      <c r="B3002" t="s">
        <v>1125</v>
      </c>
      <c r="C3002" t="s">
        <v>1241</v>
      </c>
      <c r="D3002">
        <v>5</v>
      </c>
      <c r="E3002" s="1">
        <v>43831</v>
      </c>
      <c r="G3002" t="s">
        <v>371</v>
      </c>
      <c r="H3002" t="s">
        <v>919</v>
      </c>
      <c r="I3002" t="s">
        <v>1176</v>
      </c>
      <c r="J3002" t="s">
        <v>35</v>
      </c>
      <c r="K3002">
        <v>0.25</v>
      </c>
      <c r="L3002" t="s">
        <v>36</v>
      </c>
      <c r="M3002" t="str">
        <f t="shared" si="138"/>
        <v>prof. MUDr. Radovan Pilka</v>
      </c>
      <c r="N3002">
        <f t="shared" si="139"/>
        <v>3</v>
      </c>
      <c r="O3002">
        <f t="shared" si="140"/>
        <v>0.8</v>
      </c>
    </row>
    <row r="3003" spans="1:15" x14ac:dyDescent="0.2">
      <c r="A3003">
        <v>89301311</v>
      </c>
      <c r="B3003" t="s">
        <v>2343</v>
      </c>
      <c r="C3003" t="s">
        <v>77</v>
      </c>
      <c r="D3003">
        <v>5</v>
      </c>
      <c r="E3003" s="1">
        <v>44228</v>
      </c>
      <c r="H3003" t="s">
        <v>191</v>
      </c>
      <c r="I3003" t="s">
        <v>2344</v>
      </c>
      <c r="K3003">
        <v>1</v>
      </c>
      <c r="L3003" t="s">
        <v>51</v>
      </c>
      <c r="M3003" t="str">
        <f t="shared" si="138"/>
        <v>Barbora Pilná</v>
      </c>
      <c r="N3003">
        <f t="shared" si="139"/>
        <v>1</v>
      </c>
      <c r="O3003">
        <f t="shared" si="140"/>
        <v>1</v>
      </c>
    </row>
    <row r="3004" spans="1:15" x14ac:dyDescent="0.2">
      <c r="A3004">
        <v>89301313</v>
      </c>
      <c r="B3004" t="s">
        <v>2343</v>
      </c>
      <c r="C3004" t="s">
        <v>229</v>
      </c>
      <c r="D3004">
        <v>5</v>
      </c>
      <c r="E3004" s="1">
        <v>43374</v>
      </c>
      <c r="H3004" t="s">
        <v>28</v>
      </c>
      <c r="I3004" t="s">
        <v>2378</v>
      </c>
      <c r="K3004">
        <v>1</v>
      </c>
      <c r="L3004" t="s">
        <v>19</v>
      </c>
      <c r="M3004" t="str">
        <f t="shared" si="138"/>
        <v>Jaroslav Pilný</v>
      </c>
      <c r="N3004">
        <f t="shared" si="139"/>
        <v>1</v>
      </c>
      <c r="O3004">
        <f t="shared" si="140"/>
        <v>1</v>
      </c>
    </row>
    <row r="3005" spans="1:15" x14ac:dyDescent="0.2">
      <c r="A3005">
        <v>89301162</v>
      </c>
      <c r="B3005" t="s">
        <v>1772</v>
      </c>
      <c r="C3005" t="s">
        <v>1825</v>
      </c>
      <c r="D3005">
        <v>10</v>
      </c>
      <c r="E3005" s="1">
        <v>44682</v>
      </c>
      <c r="G3005" t="s">
        <v>13</v>
      </c>
      <c r="H3005" t="s">
        <v>72</v>
      </c>
      <c r="I3005" t="s">
        <v>1831</v>
      </c>
      <c r="J3005" t="s">
        <v>62</v>
      </c>
      <c r="K3005">
        <v>1</v>
      </c>
      <c r="L3005" t="s">
        <v>51</v>
      </c>
      <c r="M3005" t="str">
        <f t="shared" si="138"/>
        <v>Mgr. Vendula Pincová</v>
      </c>
      <c r="N3005">
        <f t="shared" si="139"/>
        <v>1</v>
      </c>
      <c r="O3005">
        <f t="shared" si="140"/>
        <v>1</v>
      </c>
    </row>
    <row r="3006" spans="1:15" x14ac:dyDescent="0.2">
      <c r="A3006">
        <v>89301251</v>
      </c>
      <c r="B3006" t="s">
        <v>2181</v>
      </c>
      <c r="C3006" t="s">
        <v>77</v>
      </c>
      <c r="D3006">
        <v>5</v>
      </c>
      <c r="E3006" s="1">
        <v>41306</v>
      </c>
      <c r="G3006" t="s">
        <v>2190</v>
      </c>
      <c r="H3006" t="s">
        <v>1655</v>
      </c>
      <c r="I3006" t="s">
        <v>2191</v>
      </c>
      <c r="J3006" t="s">
        <v>35</v>
      </c>
      <c r="K3006">
        <v>0.7</v>
      </c>
      <c r="L3006" t="s">
        <v>36</v>
      </c>
      <c r="M3006" t="str">
        <f t="shared" si="138"/>
        <v>doc. MUDr. et MUDr Richard Pink</v>
      </c>
      <c r="N3006">
        <f t="shared" si="139"/>
        <v>2</v>
      </c>
      <c r="O3006">
        <f t="shared" si="140"/>
        <v>1</v>
      </c>
    </row>
    <row r="3007" spans="1:15" x14ac:dyDescent="0.2">
      <c r="A3007">
        <v>89305252</v>
      </c>
      <c r="B3007" t="s">
        <v>2181</v>
      </c>
      <c r="C3007" t="s">
        <v>3158</v>
      </c>
      <c r="D3007">
        <v>15</v>
      </c>
      <c r="E3007" s="1">
        <v>41306</v>
      </c>
      <c r="G3007" t="s">
        <v>2190</v>
      </c>
      <c r="H3007" t="s">
        <v>1655</v>
      </c>
      <c r="I3007" t="s">
        <v>2191</v>
      </c>
      <c r="J3007" t="s">
        <v>35</v>
      </c>
      <c r="K3007">
        <v>0.3</v>
      </c>
      <c r="L3007" t="s">
        <v>3121</v>
      </c>
      <c r="M3007" t="str">
        <f t="shared" si="138"/>
        <v>doc. MUDr. et MUDr Richard Pink</v>
      </c>
      <c r="N3007">
        <f t="shared" si="139"/>
        <v>2</v>
      </c>
      <c r="O3007">
        <f t="shared" si="140"/>
        <v>1</v>
      </c>
    </row>
    <row r="3008" spans="1:15" x14ac:dyDescent="0.2">
      <c r="A3008">
        <v>89301171</v>
      </c>
      <c r="B3008" t="s">
        <v>1863</v>
      </c>
      <c r="C3008" t="s">
        <v>77</v>
      </c>
      <c r="D3008">
        <v>5</v>
      </c>
      <c r="E3008" s="1">
        <v>44805</v>
      </c>
      <c r="G3008" t="s">
        <v>32</v>
      </c>
      <c r="H3008" t="s">
        <v>209</v>
      </c>
      <c r="I3008" t="s">
        <v>1900</v>
      </c>
      <c r="K3008">
        <v>1</v>
      </c>
      <c r="L3008" t="s">
        <v>167</v>
      </c>
      <c r="M3008" t="str">
        <f t="shared" si="138"/>
        <v>MUDr. Petra Pinkasová</v>
      </c>
      <c r="N3008">
        <f t="shared" si="139"/>
        <v>1</v>
      </c>
      <c r="O3008">
        <f t="shared" si="140"/>
        <v>1</v>
      </c>
    </row>
    <row r="3009" spans="1:15" x14ac:dyDescent="0.2">
      <c r="A3009">
        <v>89301942</v>
      </c>
      <c r="B3009" t="s">
        <v>3072</v>
      </c>
      <c r="C3009" t="s">
        <v>3072</v>
      </c>
      <c r="D3009">
        <v>10</v>
      </c>
      <c r="E3009" s="1">
        <v>44197</v>
      </c>
      <c r="H3009" t="s">
        <v>86</v>
      </c>
      <c r="I3009" t="s">
        <v>3097</v>
      </c>
      <c r="K3009">
        <v>0.94</v>
      </c>
      <c r="L3009" t="s">
        <v>3074</v>
      </c>
      <c r="M3009" t="str">
        <f t="shared" si="138"/>
        <v>Jan Piňos</v>
      </c>
      <c r="N3009">
        <f t="shared" si="139"/>
        <v>1</v>
      </c>
      <c r="O3009">
        <f t="shared" si="140"/>
        <v>0.94</v>
      </c>
    </row>
    <row r="3010" spans="1:15" x14ac:dyDescent="0.2">
      <c r="A3010">
        <v>89301081</v>
      </c>
      <c r="B3010" t="s">
        <v>1125</v>
      </c>
      <c r="C3010" t="s">
        <v>77</v>
      </c>
      <c r="D3010">
        <v>5</v>
      </c>
      <c r="E3010" s="1">
        <v>44166</v>
      </c>
      <c r="H3010" t="s">
        <v>54</v>
      </c>
      <c r="I3010" t="s">
        <v>1202</v>
      </c>
      <c r="K3010">
        <v>0.75</v>
      </c>
      <c r="L3010" t="s">
        <v>51</v>
      </c>
      <c r="M3010" t="str">
        <f t="shared" si="138"/>
        <v>Hana Piňosová</v>
      </c>
      <c r="N3010">
        <f t="shared" si="139"/>
        <v>1</v>
      </c>
      <c r="O3010">
        <f t="shared" si="140"/>
        <v>0.75</v>
      </c>
    </row>
    <row r="3011" spans="1:15" x14ac:dyDescent="0.2">
      <c r="A3011">
        <v>89301022</v>
      </c>
      <c r="B3011" t="s">
        <v>304</v>
      </c>
      <c r="C3011" t="s">
        <v>351</v>
      </c>
      <c r="D3011">
        <v>10</v>
      </c>
      <c r="E3011" s="1">
        <v>43586</v>
      </c>
      <c r="G3011" t="s">
        <v>32</v>
      </c>
      <c r="H3011" t="s">
        <v>191</v>
      </c>
      <c r="I3011" t="s">
        <v>356</v>
      </c>
      <c r="J3011" t="s">
        <v>35</v>
      </c>
      <c r="K3011">
        <v>0.2</v>
      </c>
      <c r="L3011" t="s">
        <v>36</v>
      </c>
      <c r="M3011" t="str">
        <f t="shared" ref="M3011:M3074" si="141">IF(G3011="",H3011&amp;" "&amp;I3011,G3011&amp;" "&amp;H3011&amp;" "&amp;I3011)</f>
        <v>MUDr. Barbora Pipek</v>
      </c>
      <c r="N3011">
        <f t="shared" ref="N3011:N3074" si="142">COUNTIF(M:M,M3011)</f>
        <v>1</v>
      </c>
      <c r="O3011">
        <f t="shared" ref="O3011:O3074" si="143">SUMIFS(K:K,M:M,M3011)</f>
        <v>0.2</v>
      </c>
    </row>
    <row r="3012" spans="1:15" x14ac:dyDescent="0.2">
      <c r="A3012">
        <v>89301321</v>
      </c>
      <c r="B3012" t="s">
        <v>2385</v>
      </c>
      <c r="C3012" t="s">
        <v>77</v>
      </c>
      <c r="D3012">
        <v>5</v>
      </c>
      <c r="E3012" s="1">
        <v>43678</v>
      </c>
      <c r="H3012" t="s">
        <v>201</v>
      </c>
      <c r="I3012" t="s">
        <v>2408</v>
      </c>
      <c r="J3012" t="s">
        <v>62</v>
      </c>
      <c r="K3012">
        <v>1</v>
      </c>
      <c r="L3012" t="s">
        <v>27</v>
      </c>
      <c r="M3012" t="str">
        <f t="shared" si="141"/>
        <v>Olga Pírková</v>
      </c>
      <c r="N3012">
        <f t="shared" si="142"/>
        <v>1</v>
      </c>
      <c r="O3012">
        <f t="shared" si="143"/>
        <v>1</v>
      </c>
    </row>
    <row r="3013" spans="1:15" x14ac:dyDescent="0.2">
      <c r="A3013">
        <v>89301600</v>
      </c>
      <c r="B3013" t="s">
        <v>2942</v>
      </c>
      <c r="C3013" t="s">
        <v>2942</v>
      </c>
      <c r="D3013">
        <v>10</v>
      </c>
      <c r="E3013" s="1">
        <v>44287</v>
      </c>
      <c r="G3013" t="s">
        <v>20</v>
      </c>
      <c r="H3013" t="s">
        <v>197</v>
      </c>
      <c r="I3013" t="s">
        <v>2994</v>
      </c>
      <c r="K3013">
        <v>0.14199999999999999</v>
      </c>
      <c r="L3013" t="s">
        <v>51</v>
      </c>
      <c r="M3013" t="str">
        <f t="shared" si="141"/>
        <v>Bc. Vít Piskoř</v>
      </c>
      <c r="N3013">
        <f t="shared" si="142"/>
        <v>7</v>
      </c>
      <c r="O3013">
        <f t="shared" si="143"/>
        <v>0.99399999999999999</v>
      </c>
    </row>
    <row r="3014" spans="1:15" x14ac:dyDescent="0.2">
      <c r="A3014">
        <v>89301602</v>
      </c>
      <c r="B3014" t="s">
        <v>3011</v>
      </c>
      <c r="C3014" t="s">
        <v>3012</v>
      </c>
      <c r="D3014">
        <v>10</v>
      </c>
      <c r="E3014" s="1">
        <v>43374</v>
      </c>
      <c r="G3014" t="s">
        <v>20</v>
      </c>
      <c r="H3014" t="s">
        <v>197</v>
      </c>
      <c r="I3014" t="s">
        <v>2994</v>
      </c>
      <c r="K3014">
        <v>0.14199999999999999</v>
      </c>
      <c r="L3014" t="s">
        <v>51</v>
      </c>
      <c r="M3014" t="str">
        <f t="shared" si="141"/>
        <v>Bc. Vít Piskoř</v>
      </c>
      <c r="N3014">
        <f t="shared" si="142"/>
        <v>7</v>
      </c>
      <c r="O3014">
        <f t="shared" si="143"/>
        <v>0.99399999999999999</v>
      </c>
    </row>
    <row r="3015" spans="1:15" x14ac:dyDescent="0.2">
      <c r="A3015">
        <v>89301604</v>
      </c>
      <c r="B3015" t="s">
        <v>3018</v>
      </c>
      <c r="C3015" t="s">
        <v>3019</v>
      </c>
      <c r="D3015">
        <v>10</v>
      </c>
      <c r="E3015" s="1">
        <v>43374</v>
      </c>
      <c r="G3015" t="s">
        <v>20</v>
      </c>
      <c r="H3015" t="s">
        <v>197</v>
      </c>
      <c r="I3015" t="s">
        <v>2994</v>
      </c>
      <c r="K3015">
        <v>0.14199999999999999</v>
      </c>
      <c r="L3015" t="s">
        <v>51</v>
      </c>
      <c r="M3015" t="str">
        <f t="shared" si="141"/>
        <v>Bc. Vít Piskoř</v>
      </c>
      <c r="N3015">
        <f t="shared" si="142"/>
        <v>7</v>
      </c>
      <c r="O3015">
        <f t="shared" si="143"/>
        <v>0.99399999999999999</v>
      </c>
    </row>
    <row r="3016" spans="1:15" x14ac:dyDescent="0.2">
      <c r="A3016">
        <v>89301605</v>
      </c>
      <c r="B3016" t="s">
        <v>3023</v>
      </c>
      <c r="C3016" t="s">
        <v>3024</v>
      </c>
      <c r="D3016">
        <v>10</v>
      </c>
      <c r="E3016" s="1">
        <v>43374</v>
      </c>
      <c r="G3016" t="s">
        <v>20</v>
      </c>
      <c r="H3016" t="s">
        <v>197</v>
      </c>
      <c r="I3016" t="s">
        <v>2994</v>
      </c>
      <c r="K3016">
        <v>0.14199999999999999</v>
      </c>
      <c r="L3016" t="s">
        <v>51</v>
      </c>
      <c r="M3016" t="str">
        <f t="shared" si="141"/>
        <v>Bc. Vít Piskoř</v>
      </c>
      <c r="N3016">
        <f t="shared" si="142"/>
        <v>7</v>
      </c>
      <c r="O3016">
        <f t="shared" si="143"/>
        <v>0.99399999999999999</v>
      </c>
    </row>
    <row r="3017" spans="1:15" x14ac:dyDescent="0.2">
      <c r="A3017">
        <v>89301606</v>
      </c>
      <c r="B3017" t="s">
        <v>3025</v>
      </c>
      <c r="C3017" t="s">
        <v>3026</v>
      </c>
      <c r="D3017">
        <v>10</v>
      </c>
      <c r="E3017" s="1">
        <v>43374</v>
      </c>
      <c r="G3017" t="s">
        <v>20</v>
      </c>
      <c r="H3017" t="s">
        <v>197</v>
      </c>
      <c r="I3017" t="s">
        <v>2994</v>
      </c>
      <c r="K3017">
        <v>0.14199999999999999</v>
      </c>
      <c r="L3017" t="s">
        <v>51</v>
      </c>
      <c r="M3017" t="str">
        <f t="shared" si="141"/>
        <v>Bc. Vít Piskoř</v>
      </c>
      <c r="N3017">
        <f t="shared" si="142"/>
        <v>7</v>
      </c>
      <c r="O3017">
        <f t="shared" si="143"/>
        <v>0.99399999999999999</v>
      </c>
    </row>
    <row r="3018" spans="1:15" x14ac:dyDescent="0.2">
      <c r="A3018">
        <v>89301607</v>
      </c>
      <c r="B3018" t="s">
        <v>3027</v>
      </c>
      <c r="C3018" t="s">
        <v>3028</v>
      </c>
      <c r="D3018">
        <v>10</v>
      </c>
      <c r="E3018" s="1">
        <v>43374</v>
      </c>
      <c r="G3018" t="s">
        <v>20</v>
      </c>
      <c r="H3018" t="s">
        <v>197</v>
      </c>
      <c r="I3018" t="s">
        <v>2994</v>
      </c>
      <c r="K3018">
        <v>0.14199999999999999</v>
      </c>
      <c r="L3018" t="s">
        <v>51</v>
      </c>
      <c r="M3018" t="str">
        <f t="shared" si="141"/>
        <v>Bc. Vít Piskoř</v>
      </c>
      <c r="N3018">
        <f t="shared" si="142"/>
        <v>7</v>
      </c>
      <c r="O3018">
        <f t="shared" si="143"/>
        <v>0.99399999999999999</v>
      </c>
    </row>
    <row r="3019" spans="1:15" x14ac:dyDescent="0.2">
      <c r="A3019">
        <v>89301608</v>
      </c>
      <c r="B3019" t="s">
        <v>3029</v>
      </c>
      <c r="C3019" t="s">
        <v>3029</v>
      </c>
      <c r="D3019">
        <v>10</v>
      </c>
      <c r="E3019" s="1">
        <v>44287</v>
      </c>
      <c r="G3019" t="s">
        <v>20</v>
      </c>
      <c r="H3019" t="s">
        <v>197</v>
      </c>
      <c r="I3019" t="s">
        <v>2994</v>
      </c>
      <c r="K3019">
        <v>0.14199999999999999</v>
      </c>
      <c r="L3019" t="s">
        <v>51</v>
      </c>
      <c r="M3019" t="str">
        <f t="shared" si="141"/>
        <v>Bc. Vít Piskoř</v>
      </c>
      <c r="N3019">
        <f t="shared" si="142"/>
        <v>7</v>
      </c>
      <c r="O3019">
        <f t="shared" si="143"/>
        <v>0.99399999999999999</v>
      </c>
    </row>
    <row r="3020" spans="1:15" x14ac:dyDescent="0.2">
      <c r="A3020">
        <v>89301103</v>
      </c>
      <c r="B3020" t="s">
        <v>1326</v>
      </c>
      <c r="C3020" t="s">
        <v>1321</v>
      </c>
      <c r="D3020">
        <v>5</v>
      </c>
      <c r="E3020" s="1">
        <v>39448</v>
      </c>
      <c r="H3020" t="s">
        <v>65</v>
      </c>
      <c r="I3020" t="s">
        <v>1428</v>
      </c>
      <c r="K3020">
        <v>1</v>
      </c>
      <c r="L3020" t="s">
        <v>19</v>
      </c>
      <c r="M3020" t="str">
        <f t="shared" si="141"/>
        <v>Věra Pískovská</v>
      </c>
      <c r="N3020">
        <f t="shared" si="142"/>
        <v>1</v>
      </c>
      <c r="O3020">
        <f t="shared" si="143"/>
        <v>1</v>
      </c>
    </row>
    <row r="3021" spans="1:15" x14ac:dyDescent="0.2">
      <c r="A3021">
        <v>89301251</v>
      </c>
      <c r="B3021" t="s">
        <v>2181</v>
      </c>
      <c r="C3021" t="s">
        <v>77</v>
      </c>
      <c r="D3021">
        <v>5</v>
      </c>
      <c r="E3021" s="1">
        <v>40179</v>
      </c>
      <c r="H3021" t="s">
        <v>110</v>
      </c>
      <c r="I3021" t="s">
        <v>2196</v>
      </c>
      <c r="K3021">
        <v>1</v>
      </c>
      <c r="L3021" t="s">
        <v>51</v>
      </c>
      <c r="M3021" t="str">
        <f t="shared" si="141"/>
        <v>Renáta Pitnerová</v>
      </c>
      <c r="N3021">
        <f t="shared" si="142"/>
        <v>1</v>
      </c>
      <c r="O3021">
        <f t="shared" si="143"/>
        <v>1</v>
      </c>
    </row>
    <row r="3022" spans="1:15" x14ac:dyDescent="0.2">
      <c r="A3022">
        <v>89301101</v>
      </c>
      <c r="B3022" t="s">
        <v>1326</v>
      </c>
      <c r="C3022" t="s">
        <v>77</v>
      </c>
      <c r="D3022">
        <v>5</v>
      </c>
      <c r="E3022" s="1">
        <v>42614</v>
      </c>
      <c r="H3022" t="s">
        <v>209</v>
      </c>
      <c r="I3022" t="s">
        <v>1352</v>
      </c>
      <c r="K3022">
        <v>1</v>
      </c>
      <c r="L3022" t="s">
        <v>27</v>
      </c>
      <c r="M3022" t="str">
        <f t="shared" si="141"/>
        <v>Petra Pivoňková</v>
      </c>
      <c r="N3022">
        <f t="shared" si="142"/>
        <v>1</v>
      </c>
      <c r="O3022">
        <f t="shared" si="143"/>
        <v>1</v>
      </c>
    </row>
    <row r="3023" spans="1:15" x14ac:dyDescent="0.2">
      <c r="A3023">
        <v>89301181</v>
      </c>
      <c r="B3023" t="s">
        <v>1949</v>
      </c>
      <c r="C3023" t="s">
        <v>1950</v>
      </c>
      <c r="D3023">
        <v>5</v>
      </c>
      <c r="E3023" s="1">
        <v>39448</v>
      </c>
      <c r="G3023" t="s">
        <v>1243</v>
      </c>
      <c r="H3023" t="s">
        <v>54</v>
      </c>
      <c r="I3023" t="s">
        <v>1972</v>
      </c>
      <c r="K3023">
        <v>0.8</v>
      </c>
      <c r="L3023" t="s">
        <v>19</v>
      </c>
      <c r="M3023" t="str">
        <f t="shared" si="141"/>
        <v>Mgr. MBA Hana Pizúrová</v>
      </c>
      <c r="N3023">
        <f t="shared" si="142"/>
        <v>2</v>
      </c>
      <c r="O3023">
        <f t="shared" si="143"/>
        <v>1</v>
      </c>
    </row>
    <row r="3024" spans="1:15" x14ac:dyDescent="0.2">
      <c r="A3024">
        <v>89301183</v>
      </c>
      <c r="B3024" t="s">
        <v>1949</v>
      </c>
      <c r="C3024" t="s">
        <v>1999</v>
      </c>
      <c r="D3024">
        <v>10</v>
      </c>
      <c r="E3024" s="1">
        <v>44197</v>
      </c>
      <c r="G3024" t="s">
        <v>1243</v>
      </c>
      <c r="H3024" t="s">
        <v>54</v>
      </c>
      <c r="I3024" t="s">
        <v>1972</v>
      </c>
      <c r="K3024">
        <v>0.2</v>
      </c>
      <c r="L3024" t="s">
        <v>19</v>
      </c>
      <c r="M3024" t="str">
        <f t="shared" si="141"/>
        <v>Mgr. MBA Hana Pizúrová</v>
      </c>
      <c r="N3024">
        <f t="shared" si="142"/>
        <v>2</v>
      </c>
      <c r="O3024">
        <f t="shared" si="143"/>
        <v>1</v>
      </c>
    </row>
    <row r="3025" spans="1:15" x14ac:dyDescent="0.2">
      <c r="A3025">
        <v>89301335</v>
      </c>
      <c r="B3025" t="s">
        <v>2500</v>
      </c>
      <c r="C3025" t="s">
        <v>2501</v>
      </c>
      <c r="D3025">
        <v>10</v>
      </c>
      <c r="E3025" s="1">
        <v>40422</v>
      </c>
      <c r="H3025" t="s">
        <v>347</v>
      </c>
      <c r="I3025" t="s">
        <v>2520</v>
      </c>
      <c r="K3025">
        <v>1</v>
      </c>
      <c r="L3025" t="s">
        <v>19</v>
      </c>
      <c r="M3025" t="str">
        <f t="shared" si="141"/>
        <v>Daniela Pjajková</v>
      </c>
      <c r="N3025">
        <f t="shared" si="142"/>
        <v>1</v>
      </c>
      <c r="O3025">
        <f t="shared" si="143"/>
        <v>1</v>
      </c>
    </row>
    <row r="3026" spans="1:15" x14ac:dyDescent="0.2">
      <c r="A3026">
        <v>89301077</v>
      </c>
      <c r="B3026" t="s">
        <v>1115</v>
      </c>
      <c r="C3026" t="s">
        <v>1115</v>
      </c>
      <c r="D3026">
        <v>5</v>
      </c>
      <c r="E3026" s="1">
        <v>44348</v>
      </c>
      <c r="H3026" t="s">
        <v>1121</v>
      </c>
      <c r="I3026" t="s">
        <v>1122</v>
      </c>
      <c r="K3026">
        <v>1</v>
      </c>
      <c r="L3026" t="s">
        <v>19</v>
      </c>
      <c r="M3026" t="str">
        <f t="shared" si="141"/>
        <v>Roxana Plachá</v>
      </c>
      <c r="N3026">
        <f t="shared" si="142"/>
        <v>1</v>
      </c>
      <c r="O3026">
        <f t="shared" si="143"/>
        <v>1</v>
      </c>
    </row>
    <row r="3027" spans="1:15" x14ac:dyDescent="0.2">
      <c r="A3027">
        <v>89301202</v>
      </c>
      <c r="B3027" t="s">
        <v>2018</v>
      </c>
      <c r="C3027" t="s">
        <v>351</v>
      </c>
      <c r="D3027">
        <v>10</v>
      </c>
      <c r="E3027" s="1">
        <v>44317</v>
      </c>
      <c r="H3027" t="s">
        <v>39</v>
      </c>
      <c r="I3027" t="s">
        <v>1122</v>
      </c>
      <c r="K3027">
        <v>1</v>
      </c>
      <c r="L3027" t="s">
        <v>19</v>
      </c>
      <c r="M3027" t="str">
        <f t="shared" si="141"/>
        <v>Jitka Plachá</v>
      </c>
      <c r="N3027">
        <f t="shared" si="142"/>
        <v>1</v>
      </c>
      <c r="O3027">
        <f t="shared" si="143"/>
        <v>1</v>
      </c>
    </row>
    <row r="3028" spans="1:15" x14ac:dyDescent="0.2">
      <c r="A3028">
        <v>89301321</v>
      </c>
      <c r="B3028" t="s">
        <v>2385</v>
      </c>
      <c r="C3028" t="s">
        <v>77</v>
      </c>
      <c r="D3028">
        <v>5</v>
      </c>
      <c r="E3028" s="1">
        <v>44484</v>
      </c>
      <c r="H3028" t="s">
        <v>936</v>
      </c>
      <c r="I3028" t="s">
        <v>2398</v>
      </c>
      <c r="J3028" t="s">
        <v>62</v>
      </c>
      <c r="K3028">
        <v>1</v>
      </c>
      <c r="L3028" t="s">
        <v>51</v>
      </c>
      <c r="M3028" t="str">
        <f t="shared" si="141"/>
        <v>Dominika Planková</v>
      </c>
      <c r="N3028">
        <f t="shared" si="142"/>
        <v>1</v>
      </c>
      <c r="O3028">
        <f t="shared" si="143"/>
        <v>1</v>
      </c>
    </row>
    <row r="3029" spans="1:15" x14ac:dyDescent="0.2">
      <c r="A3029">
        <v>89301081</v>
      </c>
      <c r="B3029" t="s">
        <v>1125</v>
      </c>
      <c r="C3029" t="s">
        <v>77</v>
      </c>
      <c r="D3029">
        <v>5</v>
      </c>
      <c r="E3029" s="1">
        <v>42736</v>
      </c>
      <c r="G3029" t="s">
        <v>13</v>
      </c>
      <c r="H3029" t="s">
        <v>176</v>
      </c>
      <c r="I3029" t="s">
        <v>1207</v>
      </c>
      <c r="K3029">
        <v>1</v>
      </c>
      <c r="L3029" t="s">
        <v>51</v>
      </c>
      <c r="M3029" t="str">
        <f t="shared" si="141"/>
        <v>Mgr. Tereza Pláteníková</v>
      </c>
      <c r="N3029">
        <f t="shared" si="142"/>
        <v>1</v>
      </c>
      <c r="O3029">
        <f t="shared" si="143"/>
        <v>1</v>
      </c>
    </row>
    <row r="3030" spans="1:15" x14ac:dyDescent="0.2">
      <c r="A3030">
        <v>89301211</v>
      </c>
      <c r="B3030" t="s">
        <v>2044</v>
      </c>
      <c r="C3030" t="s">
        <v>77</v>
      </c>
      <c r="D3030">
        <v>5</v>
      </c>
      <c r="E3030" s="1">
        <v>44044</v>
      </c>
      <c r="G3030" t="s">
        <v>32</v>
      </c>
      <c r="H3030" t="s">
        <v>1119</v>
      </c>
      <c r="I3030" t="s">
        <v>2080</v>
      </c>
      <c r="K3030">
        <v>1</v>
      </c>
      <c r="L3030" t="s">
        <v>167</v>
      </c>
      <c r="M3030" t="str">
        <f t="shared" si="141"/>
        <v>MUDr. Magda Pleváková</v>
      </c>
      <c r="N3030">
        <f t="shared" si="142"/>
        <v>1</v>
      </c>
      <c r="O3030">
        <f t="shared" si="143"/>
        <v>1</v>
      </c>
    </row>
    <row r="3031" spans="1:15" x14ac:dyDescent="0.2">
      <c r="A3031">
        <v>89301101</v>
      </c>
      <c r="B3031" t="s">
        <v>1326</v>
      </c>
      <c r="C3031" t="s">
        <v>77</v>
      </c>
      <c r="D3031">
        <v>5</v>
      </c>
      <c r="E3031" s="1">
        <v>41791</v>
      </c>
      <c r="H3031" t="s">
        <v>288</v>
      </c>
      <c r="I3031" t="s">
        <v>1335</v>
      </c>
      <c r="K3031">
        <v>0.4</v>
      </c>
      <c r="L3031" t="s">
        <v>27</v>
      </c>
      <c r="M3031" t="str">
        <f t="shared" si="141"/>
        <v>Markéta Plevková</v>
      </c>
      <c r="N3031">
        <f t="shared" si="142"/>
        <v>2</v>
      </c>
      <c r="O3031">
        <f t="shared" si="143"/>
        <v>1</v>
      </c>
    </row>
    <row r="3032" spans="1:15" x14ac:dyDescent="0.2">
      <c r="A3032">
        <v>89301105</v>
      </c>
      <c r="B3032" t="s">
        <v>1326</v>
      </c>
      <c r="C3032" t="s">
        <v>1471</v>
      </c>
      <c r="D3032">
        <v>5</v>
      </c>
      <c r="E3032" s="1">
        <v>41791</v>
      </c>
      <c r="H3032" t="s">
        <v>288</v>
      </c>
      <c r="I3032" t="s">
        <v>1335</v>
      </c>
      <c r="K3032">
        <v>0.6</v>
      </c>
      <c r="L3032" t="s">
        <v>27</v>
      </c>
      <c r="M3032" t="str">
        <f t="shared" si="141"/>
        <v>Markéta Plevková</v>
      </c>
      <c r="N3032">
        <f t="shared" si="142"/>
        <v>2</v>
      </c>
      <c r="O3032">
        <f t="shared" si="143"/>
        <v>1</v>
      </c>
    </row>
    <row r="3033" spans="1:15" x14ac:dyDescent="0.2">
      <c r="A3033">
        <v>89301041</v>
      </c>
      <c r="B3033" t="s">
        <v>621</v>
      </c>
      <c r="C3033" t="s">
        <v>77</v>
      </c>
      <c r="D3033">
        <v>5</v>
      </c>
      <c r="E3033" s="1">
        <v>44470</v>
      </c>
      <c r="H3033" t="s">
        <v>191</v>
      </c>
      <c r="I3033" t="s">
        <v>700</v>
      </c>
      <c r="K3033">
        <v>1</v>
      </c>
      <c r="L3033" t="s">
        <v>60</v>
      </c>
      <c r="M3033" t="str">
        <f t="shared" si="141"/>
        <v>Barbora Plhalová</v>
      </c>
      <c r="N3033">
        <f t="shared" si="142"/>
        <v>1</v>
      </c>
      <c r="O3033">
        <f t="shared" si="143"/>
        <v>1</v>
      </c>
    </row>
    <row r="3034" spans="1:15" x14ac:dyDescent="0.2">
      <c r="A3034">
        <v>89301335</v>
      </c>
      <c r="B3034" t="s">
        <v>2500</v>
      </c>
      <c r="C3034" t="s">
        <v>2501</v>
      </c>
      <c r="D3034">
        <v>10</v>
      </c>
      <c r="E3034" s="1">
        <v>43009</v>
      </c>
      <c r="G3034" t="s">
        <v>2307</v>
      </c>
      <c r="H3034" t="s">
        <v>288</v>
      </c>
      <c r="I3034" t="s">
        <v>2505</v>
      </c>
      <c r="K3034">
        <v>1</v>
      </c>
      <c r="L3034" t="s">
        <v>1111</v>
      </c>
      <c r="M3034" t="str">
        <f t="shared" si="141"/>
        <v>RNDr. Markéta Plchová</v>
      </c>
      <c r="N3034">
        <f t="shared" si="142"/>
        <v>1</v>
      </c>
      <c r="O3034">
        <f t="shared" si="143"/>
        <v>1</v>
      </c>
    </row>
    <row r="3035" spans="1:15" x14ac:dyDescent="0.2">
      <c r="A3035">
        <v>89301311</v>
      </c>
      <c r="B3035" t="s">
        <v>2343</v>
      </c>
      <c r="C3035" t="s">
        <v>77</v>
      </c>
      <c r="D3035">
        <v>5</v>
      </c>
      <c r="E3035" s="1">
        <v>37834</v>
      </c>
      <c r="H3035" t="s">
        <v>438</v>
      </c>
      <c r="I3035" t="s">
        <v>2345</v>
      </c>
      <c r="K3035">
        <v>0.5</v>
      </c>
      <c r="L3035" t="s">
        <v>51</v>
      </c>
      <c r="M3035" t="str">
        <f t="shared" si="141"/>
        <v>Iva Plisková</v>
      </c>
      <c r="N3035">
        <f t="shared" si="142"/>
        <v>1</v>
      </c>
      <c r="O3035">
        <f t="shared" si="143"/>
        <v>0.5</v>
      </c>
    </row>
    <row r="3036" spans="1:15" x14ac:dyDescent="0.2">
      <c r="A3036">
        <v>89301501</v>
      </c>
      <c r="B3036" t="s">
        <v>2805</v>
      </c>
      <c r="C3036" t="s">
        <v>77</v>
      </c>
      <c r="D3036">
        <v>5</v>
      </c>
      <c r="E3036" s="1">
        <v>40787</v>
      </c>
      <c r="H3036" t="s">
        <v>142</v>
      </c>
      <c r="I3036" t="s">
        <v>2826</v>
      </c>
      <c r="K3036">
        <v>1</v>
      </c>
      <c r="L3036" t="s">
        <v>27</v>
      </c>
      <c r="M3036" t="str">
        <f t="shared" si="141"/>
        <v>Monika Plisková Tonnerová</v>
      </c>
      <c r="N3036">
        <f t="shared" si="142"/>
        <v>1</v>
      </c>
      <c r="O3036">
        <f t="shared" si="143"/>
        <v>1</v>
      </c>
    </row>
    <row r="3037" spans="1:15" x14ac:dyDescent="0.2">
      <c r="A3037">
        <v>89301106</v>
      </c>
      <c r="B3037" t="s">
        <v>1326</v>
      </c>
      <c r="C3037" t="s">
        <v>1484</v>
      </c>
      <c r="D3037">
        <v>10</v>
      </c>
      <c r="E3037" s="1">
        <v>43282</v>
      </c>
      <c r="H3037" t="s">
        <v>865</v>
      </c>
      <c r="I3037" t="s">
        <v>1485</v>
      </c>
      <c r="K3037">
        <v>1</v>
      </c>
      <c r="L3037" t="s">
        <v>19</v>
      </c>
      <c r="M3037" t="str">
        <f t="shared" si="141"/>
        <v>Alice Plocová</v>
      </c>
      <c r="N3037">
        <f t="shared" si="142"/>
        <v>1</v>
      </c>
      <c r="O3037">
        <f t="shared" si="143"/>
        <v>1</v>
      </c>
    </row>
    <row r="3038" spans="1:15" x14ac:dyDescent="0.2">
      <c r="A3038">
        <v>89301345</v>
      </c>
      <c r="B3038" t="s">
        <v>2549</v>
      </c>
      <c r="C3038" t="s">
        <v>2550</v>
      </c>
      <c r="D3038">
        <v>10</v>
      </c>
      <c r="E3038" s="1">
        <v>41821</v>
      </c>
      <c r="G3038" t="s">
        <v>20</v>
      </c>
      <c r="H3038" t="s">
        <v>675</v>
      </c>
      <c r="I3038" t="s">
        <v>2569</v>
      </c>
      <c r="K3038">
        <v>1</v>
      </c>
      <c r="L3038" t="s">
        <v>51</v>
      </c>
      <c r="M3038" t="str">
        <f t="shared" si="141"/>
        <v>Bc. Radek Pluskal</v>
      </c>
      <c r="N3038">
        <f t="shared" si="142"/>
        <v>1</v>
      </c>
      <c r="O3038">
        <f t="shared" si="143"/>
        <v>1</v>
      </c>
    </row>
    <row r="3039" spans="1:15" x14ac:dyDescent="0.2">
      <c r="A3039">
        <v>89301081</v>
      </c>
      <c r="B3039" t="s">
        <v>1125</v>
      </c>
      <c r="C3039" t="s">
        <v>77</v>
      </c>
      <c r="D3039">
        <v>5</v>
      </c>
      <c r="E3039" s="1">
        <v>44197</v>
      </c>
      <c r="H3039" t="s">
        <v>56</v>
      </c>
      <c r="I3039" t="s">
        <v>1128</v>
      </c>
      <c r="J3039" t="s">
        <v>62</v>
      </c>
      <c r="K3039">
        <v>1</v>
      </c>
      <c r="L3039" t="s">
        <v>60</v>
      </c>
      <c r="M3039" t="str">
        <f t="shared" si="141"/>
        <v>Veronika Pluskalová</v>
      </c>
      <c r="N3039">
        <f t="shared" si="142"/>
        <v>1</v>
      </c>
      <c r="O3039">
        <f t="shared" si="143"/>
        <v>1</v>
      </c>
    </row>
    <row r="3040" spans="1:15" x14ac:dyDescent="0.2">
      <c r="A3040">
        <v>89301012</v>
      </c>
      <c r="B3040" t="s">
        <v>76</v>
      </c>
      <c r="C3040" t="s">
        <v>189</v>
      </c>
      <c r="D3040">
        <v>10</v>
      </c>
      <c r="E3040" s="1">
        <v>44440</v>
      </c>
      <c r="G3040" t="s">
        <v>13</v>
      </c>
      <c r="H3040" t="s">
        <v>191</v>
      </c>
      <c r="I3040" t="s">
        <v>192</v>
      </c>
      <c r="K3040">
        <v>0.5</v>
      </c>
      <c r="L3040" t="s">
        <v>51</v>
      </c>
      <c r="M3040" t="str">
        <f t="shared" si="141"/>
        <v>Mgr. Barbora Podhajská</v>
      </c>
      <c r="N3040">
        <f t="shared" si="142"/>
        <v>1</v>
      </c>
      <c r="O3040">
        <f t="shared" si="143"/>
        <v>0.5</v>
      </c>
    </row>
    <row r="3041" spans="1:15" x14ac:dyDescent="0.2">
      <c r="A3041">
        <v>89301131</v>
      </c>
      <c r="B3041" t="s">
        <v>1644</v>
      </c>
      <c r="C3041" t="s">
        <v>77</v>
      </c>
      <c r="D3041">
        <v>5</v>
      </c>
      <c r="E3041" s="1">
        <v>44348</v>
      </c>
      <c r="H3041" t="s">
        <v>44</v>
      </c>
      <c r="I3041" t="s">
        <v>1645</v>
      </c>
      <c r="K3041">
        <v>1</v>
      </c>
      <c r="L3041" t="s">
        <v>51</v>
      </c>
      <c r="M3041" t="str">
        <f t="shared" si="141"/>
        <v>Eva Podivínová</v>
      </c>
      <c r="N3041">
        <f t="shared" si="142"/>
        <v>1</v>
      </c>
      <c r="O3041">
        <f t="shared" si="143"/>
        <v>1</v>
      </c>
    </row>
    <row r="3042" spans="1:15" x14ac:dyDescent="0.2">
      <c r="A3042">
        <v>89301162</v>
      </c>
      <c r="B3042" t="s">
        <v>1772</v>
      </c>
      <c r="C3042" t="s">
        <v>1825</v>
      </c>
      <c r="D3042">
        <v>10</v>
      </c>
      <c r="E3042" s="1">
        <v>44044</v>
      </c>
      <c r="H3042" t="s">
        <v>200</v>
      </c>
      <c r="I3042" t="s">
        <v>1828</v>
      </c>
      <c r="K3042">
        <v>1</v>
      </c>
      <c r="L3042" t="s">
        <v>51</v>
      </c>
      <c r="M3042" t="str">
        <f t="shared" si="141"/>
        <v>Martina Podlahová</v>
      </c>
      <c r="N3042">
        <f t="shared" si="142"/>
        <v>1</v>
      </c>
      <c r="O3042">
        <f t="shared" si="143"/>
        <v>1</v>
      </c>
    </row>
    <row r="3043" spans="1:15" x14ac:dyDescent="0.2">
      <c r="A3043">
        <v>89301028</v>
      </c>
      <c r="B3043" t="s">
        <v>304</v>
      </c>
      <c r="C3043" t="s">
        <v>465</v>
      </c>
      <c r="D3043">
        <v>10</v>
      </c>
      <c r="E3043" s="1">
        <v>43525</v>
      </c>
      <c r="H3043" t="s">
        <v>65</v>
      </c>
      <c r="I3043" t="s">
        <v>469</v>
      </c>
      <c r="K3043">
        <v>1</v>
      </c>
      <c r="L3043" t="s">
        <v>27</v>
      </c>
      <c r="M3043" t="str">
        <f t="shared" si="141"/>
        <v>Věra Podlasová</v>
      </c>
      <c r="N3043">
        <f t="shared" si="142"/>
        <v>1</v>
      </c>
      <c r="O3043">
        <f t="shared" si="143"/>
        <v>1</v>
      </c>
    </row>
    <row r="3044" spans="1:15" x14ac:dyDescent="0.2">
      <c r="A3044">
        <v>89301031</v>
      </c>
      <c r="B3044" t="s">
        <v>485</v>
      </c>
      <c r="C3044" t="s">
        <v>77</v>
      </c>
      <c r="D3044">
        <v>5</v>
      </c>
      <c r="E3044" s="1">
        <v>43405</v>
      </c>
      <c r="H3044" t="s">
        <v>49</v>
      </c>
      <c r="I3044" t="s">
        <v>535</v>
      </c>
      <c r="J3044" t="s">
        <v>62</v>
      </c>
      <c r="K3044">
        <v>1</v>
      </c>
      <c r="L3044" t="s">
        <v>19</v>
      </c>
      <c r="M3044" t="str">
        <f t="shared" si="141"/>
        <v>Anna Pohlídalová</v>
      </c>
      <c r="N3044">
        <f t="shared" si="142"/>
        <v>1</v>
      </c>
      <c r="O3044">
        <f t="shared" si="143"/>
        <v>1</v>
      </c>
    </row>
    <row r="3045" spans="1:15" x14ac:dyDescent="0.2">
      <c r="A3045">
        <v>89301061</v>
      </c>
      <c r="B3045" t="s">
        <v>808</v>
      </c>
      <c r="C3045" t="s">
        <v>809</v>
      </c>
      <c r="D3045">
        <v>5</v>
      </c>
      <c r="E3045" s="1">
        <v>43831</v>
      </c>
      <c r="G3045" t="s">
        <v>32</v>
      </c>
      <c r="H3045" t="s">
        <v>423</v>
      </c>
      <c r="I3045" t="s">
        <v>843</v>
      </c>
      <c r="K3045">
        <v>1</v>
      </c>
      <c r="L3045" t="s">
        <v>167</v>
      </c>
      <c r="M3045" t="str">
        <f t="shared" si="141"/>
        <v>MUDr. Daniel Pohlodek</v>
      </c>
      <c r="N3045">
        <f t="shared" si="142"/>
        <v>1</v>
      </c>
      <c r="O3045">
        <f t="shared" si="143"/>
        <v>1</v>
      </c>
    </row>
    <row r="3046" spans="1:15" x14ac:dyDescent="0.2">
      <c r="A3046">
        <v>89301161</v>
      </c>
      <c r="B3046" t="s">
        <v>1772</v>
      </c>
      <c r="C3046" t="s">
        <v>77</v>
      </c>
      <c r="D3046">
        <v>5</v>
      </c>
      <c r="E3046" s="1">
        <v>40210</v>
      </c>
      <c r="H3046" t="s">
        <v>145</v>
      </c>
      <c r="I3046" t="s">
        <v>1797</v>
      </c>
      <c r="J3046" t="s">
        <v>62</v>
      </c>
      <c r="K3046">
        <v>0.25</v>
      </c>
      <c r="L3046" t="s">
        <v>51</v>
      </c>
      <c r="M3046" t="str">
        <f t="shared" si="141"/>
        <v>Pavla Pohůnková</v>
      </c>
      <c r="N3046">
        <f t="shared" si="142"/>
        <v>1</v>
      </c>
      <c r="O3046">
        <f t="shared" si="143"/>
        <v>0.25</v>
      </c>
    </row>
    <row r="3047" spans="1:15" x14ac:dyDescent="0.2">
      <c r="A3047">
        <v>89301171</v>
      </c>
      <c r="B3047" t="s">
        <v>1863</v>
      </c>
      <c r="C3047" t="s">
        <v>77</v>
      </c>
      <c r="D3047">
        <v>5</v>
      </c>
      <c r="E3047" s="1">
        <v>41306</v>
      </c>
      <c r="H3047" t="s">
        <v>230</v>
      </c>
      <c r="I3047" t="s">
        <v>1874</v>
      </c>
      <c r="K3047">
        <v>1</v>
      </c>
      <c r="L3047" t="s">
        <v>51</v>
      </c>
      <c r="M3047" t="str">
        <f t="shared" si="141"/>
        <v>Šárka Pochylá</v>
      </c>
      <c r="N3047">
        <f t="shared" si="142"/>
        <v>1</v>
      </c>
      <c r="O3047">
        <f t="shared" si="143"/>
        <v>1</v>
      </c>
    </row>
    <row r="3048" spans="1:15" x14ac:dyDescent="0.2">
      <c r="A3048">
        <v>89301091</v>
      </c>
      <c r="B3048" t="s">
        <v>1259</v>
      </c>
      <c r="C3048" t="s">
        <v>77</v>
      </c>
      <c r="D3048">
        <v>5</v>
      </c>
      <c r="E3048" s="1">
        <v>42979</v>
      </c>
      <c r="H3048" t="s">
        <v>609</v>
      </c>
      <c r="I3048" t="s">
        <v>1277</v>
      </c>
      <c r="J3048" t="s">
        <v>62</v>
      </c>
      <c r="K3048">
        <v>0.5</v>
      </c>
      <c r="L3048" t="s">
        <v>19</v>
      </c>
      <c r="M3048" t="str">
        <f t="shared" si="141"/>
        <v>Denisa Pochylová</v>
      </c>
      <c r="N3048">
        <f t="shared" si="142"/>
        <v>1</v>
      </c>
      <c r="O3048">
        <f t="shared" si="143"/>
        <v>0.5</v>
      </c>
    </row>
    <row r="3049" spans="1:15" x14ac:dyDescent="0.2">
      <c r="A3049">
        <v>89301105</v>
      </c>
      <c r="B3049" t="s">
        <v>1326</v>
      </c>
      <c r="C3049" t="s">
        <v>1471</v>
      </c>
      <c r="D3049">
        <v>5</v>
      </c>
      <c r="E3049" s="1">
        <v>42979</v>
      </c>
      <c r="H3049" t="s">
        <v>292</v>
      </c>
      <c r="I3049" t="s">
        <v>1474</v>
      </c>
      <c r="K3049">
        <v>1</v>
      </c>
      <c r="L3049" t="s">
        <v>51</v>
      </c>
      <c r="M3049" t="str">
        <f t="shared" si="141"/>
        <v>Iveta Poislová</v>
      </c>
      <c r="N3049">
        <f t="shared" si="142"/>
        <v>1</v>
      </c>
      <c r="O3049">
        <f t="shared" si="143"/>
        <v>1</v>
      </c>
    </row>
    <row r="3050" spans="1:15" x14ac:dyDescent="0.2">
      <c r="A3050">
        <v>89301385</v>
      </c>
      <c r="B3050" t="s">
        <v>2690</v>
      </c>
      <c r="C3050" t="s">
        <v>2691</v>
      </c>
      <c r="D3050">
        <v>10</v>
      </c>
      <c r="E3050" s="1">
        <v>43466</v>
      </c>
      <c r="H3050" t="s">
        <v>259</v>
      </c>
      <c r="I3050" t="s">
        <v>2704</v>
      </c>
      <c r="K3050">
        <v>1</v>
      </c>
      <c r="L3050" t="s">
        <v>60</v>
      </c>
      <c r="M3050" t="str">
        <f t="shared" si="141"/>
        <v>Gabriela Pokorná</v>
      </c>
      <c r="N3050">
        <f t="shared" si="142"/>
        <v>1</v>
      </c>
      <c r="O3050">
        <f t="shared" si="143"/>
        <v>1</v>
      </c>
    </row>
    <row r="3051" spans="1:15" x14ac:dyDescent="0.2">
      <c r="A3051">
        <v>89301593</v>
      </c>
      <c r="B3051" t="s">
        <v>2892</v>
      </c>
      <c r="C3051" t="s">
        <v>2893</v>
      </c>
      <c r="D3051">
        <v>5</v>
      </c>
      <c r="E3051" s="1">
        <v>42826</v>
      </c>
      <c r="G3051" t="s">
        <v>20</v>
      </c>
      <c r="H3051" t="s">
        <v>21</v>
      </c>
      <c r="I3051" t="s">
        <v>2704</v>
      </c>
      <c r="K3051">
        <v>1</v>
      </c>
      <c r="L3051" t="s">
        <v>51</v>
      </c>
      <c r="M3051" t="str">
        <f t="shared" si="141"/>
        <v>Bc. Lucie Pokorná</v>
      </c>
      <c r="N3051">
        <f t="shared" si="142"/>
        <v>1</v>
      </c>
      <c r="O3051">
        <f t="shared" si="143"/>
        <v>1</v>
      </c>
    </row>
    <row r="3052" spans="1:15" x14ac:dyDescent="0.2">
      <c r="A3052">
        <v>89305249</v>
      </c>
      <c r="B3052" t="s">
        <v>3126</v>
      </c>
      <c r="C3052" t="s">
        <v>3153</v>
      </c>
      <c r="D3052">
        <v>15</v>
      </c>
      <c r="E3052" s="1">
        <v>39814</v>
      </c>
      <c r="G3052" t="s">
        <v>32</v>
      </c>
      <c r="H3052" t="s">
        <v>52</v>
      </c>
      <c r="I3052" t="s">
        <v>3156</v>
      </c>
      <c r="J3052" t="s">
        <v>35</v>
      </c>
      <c r="K3052">
        <v>0.1</v>
      </c>
      <c r="L3052" t="s">
        <v>2187</v>
      </c>
      <c r="M3052" t="str">
        <f t="shared" si="141"/>
        <v>MUDr. Zdeněk Pokorný</v>
      </c>
      <c r="N3052">
        <f t="shared" si="142"/>
        <v>1</v>
      </c>
      <c r="O3052">
        <f t="shared" si="143"/>
        <v>0.1</v>
      </c>
    </row>
    <row r="3053" spans="1:15" x14ac:dyDescent="0.2">
      <c r="A3053">
        <v>89301063</v>
      </c>
      <c r="B3053" t="s">
        <v>808</v>
      </c>
      <c r="C3053" t="s">
        <v>229</v>
      </c>
      <c r="D3053">
        <v>5</v>
      </c>
      <c r="E3053" s="1">
        <v>39814</v>
      </c>
      <c r="H3053" t="s">
        <v>209</v>
      </c>
      <c r="I3053" t="s">
        <v>863</v>
      </c>
      <c r="K3053">
        <v>1</v>
      </c>
      <c r="L3053" t="s">
        <v>19</v>
      </c>
      <c r="M3053" t="str">
        <f t="shared" si="141"/>
        <v>Petra Poláčková</v>
      </c>
      <c r="N3053">
        <f t="shared" si="142"/>
        <v>1</v>
      </c>
      <c r="O3053">
        <f t="shared" si="143"/>
        <v>1</v>
      </c>
    </row>
    <row r="3054" spans="1:15" x14ac:dyDescent="0.2">
      <c r="A3054">
        <v>89301201</v>
      </c>
      <c r="B3054" t="s">
        <v>2018</v>
      </c>
      <c r="C3054" t="s">
        <v>77</v>
      </c>
      <c r="D3054">
        <v>5</v>
      </c>
      <c r="E3054" s="1">
        <v>39448</v>
      </c>
      <c r="G3054" t="s">
        <v>32</v>
      </c>
      <c r="H3054" t="s">
        <v>2024</v>
      </c>
      <c r="I3054" t="s">
        <v>863</v>
      </c>
      <c r="K3054">
        <v>0.1</v>
      </c>
      <c r="L3054" t="s">
        <v>36</v>
      </c>
      <c r="M3054" t="str">
        <f t="shared" si="141"/>
        <v>MUDr. Zora Poláčková</v>
      </c>
      <c r="N3054">
        <f t="shared" si="142"/>
        <v>2</v>
      </c>
      <c r="O3054">
        <f t="shared" si="143"/>
        <v>1</v>
      </c>
    </row>
    <row r="3055" spans="1:15" x14ac:dyDescent="0.2">
      <c r="A3055">
        <v>89301202</v>
      </c>
      <c r="B3055" t="s">
        <v>2018</v>
      </c>
      <c r="C3055" t="s">
        <v>351</v>
      </c>
      <c r="D3055">
        <v>10</v>
      </c>
      <c r="E3055" s="1">
        <v>39448</v>
      </c>
      <c r="G3055" t="s">
        <v>32</v>
      </c>
      <c r="H3055" t="s">
        <v>2024</v>
      </c>
      <c r="I3055" t="s">
        <v>863</v>
      </c>
      <c r="K3055">
        <v>0.9</v>
      </c>
      <c r="L3055" t="s">
        <v>36</v>
      </c>
      <c r="M3055" t="str">
        <f t="shared" si="141"/>
        <v>MUDr. Zora Poláčková</v>
      </c>
      <c r="N3055">
        <f t="shared" si="142"/>
        <v>2</v>
      </c>
      <c r="O3055">
        <f t="shared" si="143"/>
        <v>1</v>
      </c>
    </row>
    <row r="3056" spans="1:15" x14ac:dyDescent="0.2">
      <c r="A3056">
        <v>89301301</v>
      </c>
      <c r="B3056" t="s">
        <v>2326</v>
      </c>
      <c r="C3056" t="s">
        <v>77</v>
      </c>
      <c r="D3056">
        <v>5</v>
      </c>
      <c r="E3056" s="1">
        <v>42979</v>
      </c>
      <c r="H3056" t="s">
        <v>209</v>
      </c>
      <c r="I3056" t="s">
        <v>2339</v>
      </c>
      <c r="K3056">
        <v>1</v>
      </c>
      <c r="L3056" t="s">
        <v>27</v>
      </c>
      <c r="M3056" t="str">
        <f t="shared" si="141"/>
        <v>Petra Poláchová</v>
      </c>
      <c r="N3056">
        <f t="shared" si="142"/>
        <v>1</v>
      </c>
      <c r="O3056">
        <f t="shared" si="143"/>
        <v>1</v>
      </c>
    </row>
    <row r="3057" spans="1:15" x14ac:dyDescent="0.2">
      <c r="A3057">
        <v>89301503</v>
      </c>
      <c r="B3057" t="s">
        <v>1937</v>
      </c>
      <c r="C3057" t="s">
        <v>229</v>
      </c>
      <c r="D3057">
        <v>5</v>
      </c>
      <c r="E3057" s="1">
        <v>43770</v>
      </c>
      <c r="H3057" t="s">
        <v>566</v>
      </c>
      <c r="I3057" t="s">
        <v>2876</v>
      </c>
      <c r="J3057" t="s">
        <v>62</v>
      </c>
      <c r="K3057">
        <v>1</v>
      </c>
      <c r="L3057" t="s">
        <v>19</v>
      </c>
      <c r="M3057" t="str">
        <f t="shared" si="141"/>
        <v>Josef Polák</v>
      </c>
      <c r="N3057">
        <f t="shared" si="142"/>
        <v>1</v>
      </c>
      <c r="O3057">
        <f t="shared" si="143"/>
        <v>1</v>
      </c>
    </row>
    <row r="3058" spans="1:15" x14ac:dyDescent="0.2">
      <c r="A3058">
        <v>89301600</v>
      </c>
      <c r="B3058" t="s">
        <v>2942</v>
      </c>
      <c r="C3058" t="s">
        <v>2942</v>
      </c>
      <c r="D3058">
        <v>10</v>
      </c>
      <c r="E3058" s="1">
        <v>44287</v>
      </c>
      <c r="H3058" t="s">
        <v>200</v>
      </c>
      <c r="I3058" t="s">
        <v>2962</v>
      </c>
      <c r="K3058">
        <v>8.5000000000000006E-2</v>
      </c>
      <c r="L3058" t="s">
        <v>51</v>
      </c>
      <c r="M3058" t="str">
        <f t="shared" si="141"/>
        <v>Martina Poláková</v>
      </c>
      <c r="N3058">
        <f t="shared" si="142"/>
        <v>7</v>
      </c>
      <c r="O3058">
        <f t="shared" si="143"/>
        <v>0.59499999999999997</v>
      </c>
    </row>
    <row r="3059" spans="1:15" x14ac:dyDescent="0.2">
      <c r="A3059">
        <v>89301602</v>
      </c>
      <c r="B3059" t="s">
        <v>3011</v>
      </c>
      <c r="C3059" t="s">
        <v>3012</v>
      </c>
      <c r="D3059">
        <v>10</v>
      </c>
      <c r="E3059" s="1">
        <v>44287</v>
      </c>
      <c r="H3059" t="s">
        <v>200</v>
      </c>
      <c r="I3059" t="s">
        <v>2962</v>
      </c>
      <c r="K3059">
        <v>8.5000000000000006E-2</v>
      </c>
      <c r="L3059" t="s">
        <v>51</v>
      </c>
      <c r="M3059" t="str">
        <f t="shared" si="141"/>
        <v>Martina Poláková</v>
      </c>
      <c r="N3059">
        <f t="shared" si="142"/>
        <v>7</v>
      </c>
      <c r="O3059">
        <f t="shared" si="143"/>
        <v>0.59499999999999997</v>
      </c>
    </row>
    <row r="3060" spans="1:15" x14ac:dyDescent="0.2">
      <c r="A3060">
        <v>89301604</v>
      </c>
      <c r="B3060" t="s">
        <v>3018</v>
      </c>
      <c r="C3060" t="s">
        <v>3019</v>
      </c>
      <c r="D3060">
        <v>10</v>
      </c>
      <c r="E3060" s="1">
        <v>44287</v>
      </c>
      <c r="H3060" t="s">
        <v>200</v>
      </c>
      <c r="I3060" t="s">
        <v>2962</v>
      </c>
      <c r="K3060">
        <v>8.5000000000000006E-2</v>
      </c>
      <c r="L3060" t="s">
        <v>51</v>
      </c>
      <c r="M3060" t="str">
        <f t="shared" si="141"/>
        <v>Martina Poláková</v>
      </c>
      <c r="N3060">
        <f t="shared" si="142"/>
        <v>7</v>
      </c>
      <c r="O3060">
        <f t="shared" si="143"/>
        <v>0.59499999999999997</v>
      </c>
    </row>
    <row r="3061" spans="1:15" x14ac:dyDescent="0.2">
      <c r="A3061">
        <v>89301605</v>
      </c>
      <c r="B3061" t="s">
        <v>3023</v>
      </c>
      <c r="C3061" t="s">
        <v>3024</v>
      </c>
      <c r="D3061">
        <v>10</v>
      </c>
      <c r="E3061" s="1">
        <v>44287</v>
      </c>
      <c r="H3061" t="s">
        <v>200</v>
      </c>
      <c r="I3061" t="s">
        <v>2962</v>
      </c>
      <c r="K3061">
        <v>8.5000000000000006E-2</v>
      </c>
      <c r="L3061" t="s">
        <v>51</v>
      </c>
      <c r="M3061" t="str">
        <f t="shared" si="141"/>
        <v>Martina Poláková</v>
      </c>
      <c r="N3061">
        <f t="shared" si="142"/>
        <v>7</v>
      </c>
      <c r="O3061">
        <f t="shared" si="143"/>
        <v>0.59499999999999997</v>
      </c>
    </row>
    <row r="3062" spans="1:15" x14ac:dyDescent="0.2">
      <c r="A3062">
        <v>89301606</v>
      </c>
      <c r="B3062" t="s">
        <v>3025</v>
      </c>
      <c r="C3062" t="s">
        <v>3026</v>
      </c>
      <c r="D3062">
        <v>10</v>
      </c>
      <c r="E3062" s="1">
        <v>44287</v>
      </c>
      <c r="H3062" t="s">
        <v>200</v>
      </c>
      <c r="I3062" t="s">
        <v>2962</v>
      </c>
      <c r="K3062">
        <v>8.5000000000000006E-2</v>
      </c>
      <c r="L3062" t="s">
        <v>51</v>
      </c>
      <c r="M3062" t="str">
        <f t="shared" si="141"/>
        <v>Martina Poláková</v>
      </c>
      <c r="N3062">
        <f t="shared" si="142"/>
        <v>7</v>
      </c>
      <c r="O3062">
        <f t="shared" si="143"/>
        <v>0.59499999999999997</v>
      </c>
    </row>
    <row r="3063" spans="1:15" x14ac:dyDescent="0.2">
      <c r="A3063">
        <v>89301607</v>
      </c>
      <c r="B3063" t="s">
        <v>3027</v>
      </c>
      <c r="C3063" t="s">
        <v>3028</v>
      </c>
      <c r="D3063">
        <v>10</v>
      </c>
      <c r="E3063" s="1">
        <v>44287</v>
      </c>
      <c r="H3063" t="s">
        <v>200</v>
      </c>
      <c r="I3063" t="s">
        <v>2962</v>
      </c>
      <c r="K3063">
        <v>8.5000000000000006E-2</v>
      </c>
      <c r="L3063" t="s">
        <v>51</v>
      </c>
      <c r="M3063" t="str">
        <f t="shared" si="141"/>
        <v>Martina Poláková</v>
      </c>
      <c r="N3063">
        <f t="shared" si="142"/>
        <v>7</v>
      </c>
      <c r="O3063">
        <f t="shared" si="143"/>
        <v>0.59499999999999997</v>
      </c>
    </row>
    <row r="3064" spans="1:15" x14ac:dyDescent="0.2">
      <c r="A3064">
        <v>89301608</v>
      </c>
      <c r="B3064" t="s">
        <v>3029</v>
      </c>
      <c r="C3064" t="s">
        <v>3029</v>
      </c>
      <c r="D3064">
        <v>10</v>
      </c>
      <c r="E3064" s="1">
        <v>44287</v>
      </c>
      <c r="H3064" t="s">
        <v>200</v>
      </c>
      <c r="I3064" t="s">
        <v>2962</v>
      </c>
      <c r="K3064">
        <v>8.5000000000000006E-2</v>
      </c>
      <c r="L3064" t="s">
        <v>51</v>
      </c>
      <c r="M3064" t="str">
        <f t="shared" si="141"/>
        <v>Martina Poláková</v>
      </c>
      <c r="N3064">
        <f t="shared" si="142"/>
        <v>7</v>
      </c>
      <c r="O3064">
        <f t="shared" si="143"/>
        <v>0.59499999999999997</v>
      </c>
    </row>
    <row r="3065" spans="1:15" x14ac:dyDescent="0.2">
      <c r="A3065">
        <v>89305245</v>
      </c>
      <c r="B3065" t="s">
        <v>3113</v>
      </c>
      <c r="C3065" t="s">
        <v>3114</v>
      </c>
      <c r="D3065">
        <v>15</v>
      </c>
      <c r="E3065" s="1">
        <v>42248</v>
      </c>
      <c r="G3065" t="s">
        <v>2182</v>
      </c>
      <c r="H3065" t="s">
        <v>65</v>
      </c>
      <c r="I3065" t="s">
        <v>3117</v>
      </c>
      <c r="K3065">
        <v>0.05</v>
      </c>
      <c r="L3065" t="s">
        <v>2187</v>
      </c>
      <c r="M3065" t="str">
        <f t="shared" si="141"/>
        <v>MDDr. Věra Polanská</v>
      </c>
      <c r="N3065">
        <f t="shared" si="142"/>
        <v>2</v>
      </c>
      <c r="O3065">
        <f t="shared" si="143"/>
        <v>0.05</v>
      </c>
    </row>
    <row r="3066" spans="1:15" x14ac:dyDescent="0.2">
      <c r="A3066">
        <v>89870255</v>
      </c>
      <c r="B3066" t="s">
        <v>2181</v>
      </c>
      <c r="C3066" t="s">
        <v>3167</v>
      </c>
      <c r="D3066">
        <v>15</v>
      </c>
      <c r="E3066" s="1">
        <v>43952</v>
      </c>
      <c r="G3066" t="s">
        <v>2182</v>
      </c>
      <c r="H3066" t="s">
        <v>65</v>
      </c>
      <c r="I3066" t="s">
        <v>3117</v>
      </c>
      <c r="K3066">
        <v>0</v>
      </c>
      <c r="L3066" t="s">
        <v>2187</v>
      </c>
      <c r="M3066" t="str">
        <f t="shared" si="141"/>
        <v>MDDr. Věra Polanská</v>
      </c>
      <c r="N3066">
        <f t="shared" si="142"/>
        <v>2</v>
      </c>
      <c r="O3066">
        <f t="shared" si="143"/>
        <v>0.05</v>
      </c>
    </row>
    <row r="3067" spans="1:15" x14ac:dyDescent="0.2">
      <c r="A3067">
        <v>89301212</v>
      </c>
      <c r="B3067" t="s">
        <v>2044</v>
      </c>
      <c r="C3067" t="s">
        <v>351</v>
      </c>
      <c r="D3067">
        <v>10</v>
      </c>
      <c r="E3067" s="1">
        <v>43678</v>
      </c>
      <c r="H3067" t="s">
        <v>37</v>
      </c>
      <c r="I3067" t="s">
        <v>2095</v>
      </c>
      <c r="K3067">
        <v>1</v>
      </c>
      <c r="L3067" t="s">
        <v>27</v>
      </c>
      <c r="M3067" t="str">
        <f t="shared" si="141"/>
        <v>Andrea Polášková</v>
      </c>
      <c r="N3067">
        <f t="shared" si="142"/>
        <v>1</v>
      </c>
      <c r="O3067">
        <f t="shared" si="143"/>
        <v>1</v>
      </c>
    </row>
    <row r="3068" spans="1:15" x14ac:dyDescent="0.2">
      <c r="A3068">
        <v>89301346</v>
      </c>
      <c r="B3068" t="s">
        <v>2549</v>
      </c>
      <c r="C3068" t="s">
        <v>2606</v>
      </c>
      <c r="D3068">
        <v>10</v>
      </c>
      <c r="E3068" s="1">
        <v>42525</v>
      </c>
      <c r="H3068" t="s">
        <v>181</v>
      </c>
      <c r="I3068" t="s">
        <v>2095</v>
      </c>
      <c r="K3068">
        <v>1</v>
      </c>
      <c r="L3068" t="s">
        <v>19</v>
      </c>
      <c r="M3068" t="str">
        <f t="shared" si="141"/>
        <v>Simona Polášková</v>
      </c>
      <c r="N3068">
        <f t="shared" si="142"/>
        <v>1</v>
      </c>
      <c r="O3068">
        <f t="shared" si="143"/>
        <v>1</v>
      </c>
    </row>
    <row r="3069" spans="1:15" x14ac:dyDescent="0.2">
      <c r="A3069">
        <v>89301362</v>
      </c>
      <c r="B3069" t="s">
        <v>2646</v>
      </c>
      <c r="C3069" t="s">
        <v>2647</v>
      </c>
      <c r="D3069">
        <v>10</v>
      </c>
      <c r="E3069" s="1">
        <v>39814</v>
      </c>
      <c r="G3069" t="s">
        <v>13</v>
      </c>
      <c r="H3069" t="s">
        <v>30</v>
      </c>
      <c r="I3069" t="s">
        <v>2095</v>
      </c>
      <c r="K3069">
        <v>1</v>
      </c>
      <c r="L3069" t="s">
        <v>1111</v>
      </c>
      <c r="M3069" t="str">
        <f t="shared" si="141"/>
        <v>Mgr. Irena Polášková</v>
      </c>
      <c r="N3069">
        <f t="shared" si="142"/>
        <v>1</v>
      </c>
      <c r="O3069">
        <f t="shared" si="143"/>
        <v>1</v>
      </c>
    </row>
    <row r="3070" spans="1:15" x14ac:dyDescent="0.2">
      <c r="A3070">
        <v>89301323</v>
      </c>
      <c r="B3070" t="s">
        <v>2385</v>
      </c>
      <c r="C3070" t="s">
        <v>229</v>
      </c>
      <c r="D3070">
        <v>5</v>
      </c>
      <c r="E3070" s="1">
        <v>40009</v>
      </c>
      <c r="H3070" t="s">
        <v>102</v>
      </c>
      <c r="I3070" t="s">
        <v>2434</v>
      </c>
      <c r="J3070" t="s">
        <v>62</v>
      </c>
      <c r="K3070">
        <v>1</v>
      </c>
      <c r="L3070" t="s">
        <v>51</v>
      </c>
      <c r="M3070" t="str">
        <f t="shared" si="141"/>
        <v>Vladimíra Polcrová</v>
      </c>
      <c r="N3070">
        <f t="shared" si="142"/>
        <v>1</v>
      </c>
      <c r="O3070">
        <f t="shared" si="143"/>
        <v>1</v>
      </c>
    </row>
    <row r="3071" spans="1:15" x14ac:dyDescent="0.2">
      <c r="A3071">
        <v>89301048</v>
      </c>
      <c r="B3071" t="s">
        <v>701</v>
      </c>
      <c r="C3071" t="s">
        <v>744</v>
      </c>
      <c r="D3071">
        <v>5</v>
      </c>
      <c r="E3071" s="1">
        <v>41091</v>
      </c>
      <c r="H3071" t="s">
        <v>88</v>
      </c>
      <c r="I3071" t="s">
        <v>748</v>
      </c>
      <c r="K3071">
        <v>1</v>
      </c>
      <c r="L3071" t="s">
        <v>51</v>
      </c>
      <c r="M3071" t="str">
        <f t="shared" si="141"/>
        <v>Yvona Poledníčková</v>
      </c>
      <c r="N3071">
        <f t="shared" si="142"/>
        <v>1</v>
      </c>
      <c r="O3071">
        <f t="shared" si="143"/>
        <v>1</v>
      </c>
    </row>
    <row r="3072" spans="1:15" x14ac:dyDescent="0.2">
      <c r="A3072">
        <v>89301335</v>
      </c>
      <c r="B3072" t="s">
        <v>2500</v>
      </c>
      <c r="C3072" t="s">
        <v>2501</v>
      </c>
      <c r="D3072">
        <v>10</v>
      </c>
      <c r="E3072" s="1">
        <v>42644</v>
      </c>
      <c r="H3072" t="s">
        <v>56</v>
      </c>
      <c r="I3072" t="s">
        <v>2526</v>
      </c>
      <c r="K3072">
        <v>1</v>
      </c>
      <c r="L3072" t="s">
        <v>19</v>
      </c>
      <c r="M3072" t="str">
        <f t="shared" si="141"/>
        <v>Veronika Polesová</v>
      </c>
      <c r="N3072">
        <f t="shared" si="142"/>
        <v>1</v>
      </c>
      <c r="O3072">
        <f t="shared" si="143"/>
        <v>1</v>
      </c>
    </row>
    <row r="3073" spans="1:15" x14ac:dyDescent="0.2">
      <c r="A3073">
        <v>89963001</v>
      </c>
      <c r="B3073" t="s">
        <v>3169</v>
      </c>
      <c r="C3073" t="s">
        <v>3170</v>
      </c>
      <c r="D3073">
        <v>8</v>
      </c>
      <c r="E3073" s="1">
        <v>42095</v>
      </c>
      <c r="H3073" t="s">
        <v>17</v>
      </c>
      <c r="I3073" t="s">
        <v>2526</v>
      </c>
      <c r="K3073">
        <v>0.4</v>
      </c>
      <c r="L3073" t="s">
        <v>51</v>
      </c>
      <c r="M3073" t="str">
        <f t="shared" si="141"/>
        <v>Marie Polesová</v>
      </c>
      <c r="N3073">
        <f t="shared" si="142"/>
        <v>1</v>
      </c>
      <c r="O3073">
        <f t="shared" si="143"/>
        <v>0.4</v>
      </c>
    </row>
    <row r="3074" spans="1:15" x14ac:dyDescent="0.2">
      <c r="A3074">
        <v>89301176</v>
      </c>
      <c r="B3074" t="s">
        <v>1937</v>
      </c>
      <c r="C3074" t="s">
        <v>229</v>
      </c>
      <c r="D3074">
        <v>5</v>
      </c>
      <c r="E3074" s="1">
        <v>43466</v>
      </c>
      <c r="G3074" t="s">
        <v>32</v>
      </c>
      <c r="H3074" t="s">
        <v>93</v>
      </c>
      <c r="I3074" t="s">
        <v>1947</v>
      </c>
      <c r="K3074">
        <v>1</v>
      </c>
      <c r="L3074" t="s">
        <v>36</v>
      </c>
      <c r="M3074" t="str">
        <f t="shared" si="141"/>
        <v>MUDr. Petr Polidar</v>
      </c>
      <c r="N3074">
        <f t="shared" si="142"/>
        <v>1</v>
      </c>
      <c r="O3074">
        <f t="shared" si="143"/>
        <v>1</v>
      </c>
    </row>
    <row r="3075" spans="1:15" x14ac:dyDescent="0.2">
      <c r="A3075">
        <v>89301608</v>
      </c>
      <c r="B3075" t="s">
        <v>3029</v>
      </c>
      <c r="C3075" t="s">
        <v>3029</v>
      </c>
      <c r="D3075">
        <v>10</v>
      </c>
      <c r="E3075" s="1">
        <v>43983</v>
      </c>
      <c r="G3075" t="s">
        <v>32</v>
      </c>
      <c r="H3075" t="s">
        <v>292</v>
      </c>
      <c r="I3075" t="s">
        <v>3032</v>
      </c>
      <c r="J3075" t="s">
        <v>35</v>
      </c>
      <c r="K3075">
        <v>0</v>
      </c>
      <c r="L3075" t="s">
        <v>36</v>
      </c>
      <c r="M3075" t="str">
        <f t="shared" ref="M3075:M3138" si="144">IF(G3075="",H3075&amp;" "&amp;I3075,G3075&amp;" "&amp;H3075&amp;" "&amp;I3075)</f>
        <v>MUDr. Iveta Poljaková</v>
      </c>
      <c r="N3075">
        <f t="shared" ref="N3075:N3138" si="145">COUNTIF(M:M,M3075)</f>
        <v>1</v>
      </c>
      <c r="O3075">
        <f t="shared" ref="O3075:O3138" si="146">SUMIFS(K:K,M:M,M3075)</f>
        <v>0</v>
      </c>
    </row>
    <row r="3076" spans="1:15" x14ac:dyDescent="0.2">
      <c r="A3076">
        <v>89301215</v>
      </c>
      <c r="B3076" t="s">
        <v>2044</v>
      </c>
      <c r="C3076" t="s">
        <v>2121</v>
      </c>
      <c r="D3076">
        <v>10</v>
      </c>
      <c r="E3076" s="1">
        <v>44440</v>
      </c>
      <c r="G3076" t="s">
        <v>20</v>
      </c>
      <c r="H3076" t="s">
        <v>242</v>
      </c>
      <c r="I3076" t="s">
        <v>2147</v>
      </c>
      <c r="K3076">
        <v>1</v>
      </c>
      <c r="L3076" t="s">
        <v>51</v>
      </c>
      <c r="M3076" t="str">
        <f t="shared" si="144"/>
        <v>Bc. Dita Ponikelská</v>
      </c>
      <c r="N3076">
        <f t="shared" si="145"/>
        <v>1</v>
      </c>
      <c r="O3076">
        <f t="shared" si="146"/>
        <v>1</v>
      </c>
    </row>
    <row r="3077" spans="1:15" x14ac:dyDescent="0.2">
      <c r="A3077">
        <v>89301075</v>
      </c>
      <c r="B3077" t="s">
        <v>904</v>
      </c>
      <c r="C3077" t="s">
        <v>981</v>
      </c>
      <c r="D3077">
        <v>10</v>
      </c>
      <c r="E3077" s="1">
        <v>44743</v>
      </c>
      <c r="H3077" t="s">
        <v>698</v>
      </c>
      <c r="I3077" t="s">
        <v>986</v>
      </c>
      <c r="K3077">
        <v>1</v>
      </c>
      <c r="L3077" t="s">
        <v>60</v>
      </c>
      <c r="M3077" t="str">
        <f t="shared" si="144"/>
        <v>Štěpánka Popelková</v>
      </c>
      <c r="N3077">
        <f t="shared" si="145"/>
        <v>1</v>
      </c>
      <c r="O3077">
        <f t="shared" si="146"/>
        <v>1</v>
      </c>
    </row>
    <row r="3078" spans="1:15" x14ac:dyDescent="0.2">
      <c r="A3078">
        <v>89301091</v>
      </c>
      <c r="B3078" t="s">
        <v>1259</v>
      </c>
      <c r="C3078" t="s">
        <v>77</v>
      </c>
      <c r="D3078">
        <v>5</v>
      </c>
      <c r="E3078" s="1">
        <v>44652</v>
      </c>
      <c r="G3078" t="s">
        <v>20</v>
      </c>
      <c r="H3078" t="s">
        <v>936</v>
      </c>
      <c r="I3078" t="s">
        <v>1260</v>
      </c>
      <c r="K3078">
        <v>0.25</v>
      </c>
      <c r="L3078" t="s">
        <v>51</v>
      </c>
      <c r="M3078" t="str">
        <f t="shared" si="144"/>
        <v>Bc. Dominika Popková</v>
      </c>
      <c r="N3078">
        <f t="shared" si="145"/>
        <v>2</v>
      </c>
      <c r="O3078">
        <f t="shared" si="146"/>
        <v>0.75</v>
      </c>
    </row>
    <row r="3079" spans="1:15" x14ac:dyDescent="0.2">
      <c r="A3079">
        <v>89301094</v>
      </c>
      <c r="B3079" t="s">
        <v>1259</v>
      </c>
      <c r="C3079" t="s">
        <v>1321</v>
      </c>
      <c r="D3079">
        <v>5</v>
      </c>
      <c r="E3079" s="1">
        <v>44652</v>
      </c>
      <c r="G3079" t="s">
        <v>20</v>
      </c>
      <c r="H3079" t="s">
        <v>936</v>
      </c>
      <c r="I3079" t="s">
        <v>1260</v>
      </c>
      <c r="K3079">
        <v>0.5</v>
      </c>
      <c r="L3079" t="s">
        <v>51</v>
      </c>
      <c r="M3079" t="str">
        <f t="shared" si="144"/>
        <v>Bc. Dominika Popková</v>
      </c>
      <c r="N3079">
        <f t="shared" si="145"/>
        <v>2</v>
      </c>
      <c r="O3079">
        <f t="shared" si="146"/>
        <v>0.75</v>
      </c>
    </row>
    <row r="3080" spans="1:15" x14ac:dyDescent="0.2">
      <c r="A3080">
        <v>89301335</v>
      </c>
      <c r="B3080" t="s">
        <v>2500</v>
      </c>
      <c r="C3080" t="s">
        <v>2501</v>
      </c>
      <c r="D3080">
        <v>10</v>
      </c>
      <c r="E3080" s="1">
        <v>39448</v>
      </c>
      <c r="H3080" t="s">
        <v>54</v>
      </c>
      <c r="I3080" t="s">
        <v>2510</v>
      </c>
      <c r="K3080">
        <v>1</v>
      </c>
      <c r="L3080" t="s">
        <v>19</v>
      </c>
      <c r="M3080" t="str">
        <f t="shared" si="144"/>
        <v>Hana Popová</v>
      </c>
      <c r="N3080">
        <f t="shared" si="145"/>
        <v>1</v>
      </c>
      <c r="O3080">
        <f t="shared" si="146"/>
        <v>1</v>
      </c>
    </row>
    <row r="3081" spans="1:15" x14ac:dyDescent="0.2">
      <c r="A3081">
        <v>89301171</v>
      </c>
      <c r="B3081" t="s">
        <v>1863</v>
      </c>
      <c r="C3081" t="s">
        <v>77</v>
      </c>
      <c r="D3081">
        <v>5</v>
      </c>
      <c r="E3081" s="1">
        <v>42248</v>
      </c>
      <c r="H3081" t="s">
        <v>200</v>
      </c>
      <c r="I3081" t="s">
        <v>1866</v>
      </c>
      <c r="K3081">
        <v>1</v>
      </c>
      <c r="L3081" t="s">
        <v>51</v>
      </c>
      <c r="M3081" t="str">
        <f t="shared" si="144"/>
        <v>Martina Popravová</v>
      </c>
      <c r="N3081">
        <f t="shared" si="145"/>
        <v>1</v>
      </c>
      <c r="O3081">
        <f t="shared" si="146"/>
        <v>1</v>
      </c>
    </row>
    <row r="3082" spans="1:15" x14ac:dyDescent="0.2">
      <c r="A3082">
        <v>89301163</v>
      </c>
      <c r="B3082" t="s">
        <v>1772</v>
      </c>
      <c r="C3082" t="s">
        <v>229</v>
      </c>
      <c r="D3082">
        <v>5</v>
      </c>
      <c r="E3082" s="1">
        <v>44440</v>
      </c>
      <c r="H3082" t="s">
        <v>209</v>
      </c>
      <c r="I3082" t="s">
        <v>1845</v>
      </c>
      <c r="K3082">
        <v>0.75</v>
      </c>
      <c r="L3082" t="s">
        <v>19</v>
      </c>
      <c r="M3082" t="str">
        <f t="shared" si="144"/>
        <v>Petra Porčová</v>
      </c>
      <c r="N3082">
        <f t="shared" si="145"/>
        <v>1</v>
      </c>
      <c r="O3082">
        <f t="shared" si="146"/>
        <v>0.75</v>
      </c>
    </row>
    <row r="3083" spans="1:15" x14ac:dyDescent="0.2">
      <c r="A3083">
        <v>89301091</v>
      </c>
      <c r="B3083" t="s">
        <v>1259</v>
      </c>
      <c r="C3083" t="s">
        <v>77</v>
      </c>
      <c r="D3083">
        <v>5</v>
      </c>
      <c r="E3083" s="1">
        <v>44197</v>
      </c>
      <c r="G3083" t="s">
        <v>32</v>
      </c>
      <c r="H3083" t="s">
        <v>405</v>
      </c>
      <c r="I3083" t="s">
        <v>1263</v>
      </c>
      <c r="J3083" t="s">
        <v>62</v>
      </c>
      <c r="K3083">
        <v>0.5</v>
      </c>
      <c r="L3083" t="s">
        <v>140</v>
      </c>
      <c r="M3083" t="str">
        <f t="shared" si="144"/>
        <v>MUDr. Lukáš Pospíšil</v>
      </c>
      <c r="N3083">
        <f t="shared" si="145"/>
        <v>2</v>
      </c>
      <c r="O3083">
        <f t="shared" si="146"/>
        <v>1</v>
      </c>
    </row>
    <row r="3084" spans="1:15" x14ac:dyDescent="0.2">
      <c r="A3084">
        <v>89301094</v>
      </c>
      <c r="B3084" t="s">
        <v>1259</v>
      </c>
      <c r="C3084" t="s">
        <v>1321</v>
      </c>
      <c r="D3084">
        <v>5</v>
      </c>
      <c r="E3084" s="1">
        <v>44197</v>
      </c>
      <c r="G3084" t="s">
        <v>32</v>
      </c>
      <c r="H3084" t="s">
        <v>405</v>
      </c>
      <c r="I3084" t="s">
        <v>1263</v>
      </c>
      <c r="J3084" t="s">
        <v>62</v>
      </c>
      <c r="K3084">
        <v>0.5</v>
      </c>
      <c r="L3084" t="s">
        <v>140</v>
      </c>
      <c r="M3084" t="str">
        <f t="shared" si="144"/>
        <v>MUDr. Lukáš Pospíšil</v>
      </c>
      <c r="N3084">
        <f t="shared" si="145"/>
        <v>2</v>
      </c>
      <c r="O3084">
        <f t="shared" si="146"/>
        <v>1</v>
      </c>
    </row>
    <row r="3085" spans="1:15" x14ac:dyDescent="0.2">
      <c r="A3085">
        <v>89301608</v>
      </c>
      <c r="B3085" t="s">
        <v>3029</v>
      </c>
      <c r="C3085" t="s">
        <v>3029</v>
      </c>
      <c r="D3085">
        <v>10</v>
      </c>
      <c r="E3085" s="1">
        <v>41512</v>
      </c>
      <c r="G3085" t="s">
        <v>32</v>
      </c>
      <c r="H3085" t="s">
        <v>269</v>
      </c>
      <c r="I3085" t="s">
        <v>1263</v>
      </c>
      <c r="K3085">
        <v>0</v>
      </c>
      <c r="L3085" t="s">
        <v>36</v>
      </c>
      <c r="M3085" t="str">
        <f t="shared" si="144"/>
        <v>MUDr. František Pospíšil</v>
      </c>
      <c r="N3085">
        <f t="shared" si="145"/>
        <v>1</v>
      </c>
      <c r="O3085">
        <f t="shared" si="146"/>
        <v>0</v>
      </c>
    </row>
    <row r="3086" spans="1:15" x14ac:dyDescent="0.2">
      <c r="A3086">
        <v>89301011</v>
      </c>
      <c r="B3086" t="s">
        <v>76</v>
      </c>
      <c r="C3086" t="s">
        <v>77</v>
      </c>
      <c r="D3086">
        <v>5</v>
      </c>
      <c r="E3086" s="1">
        <v>39448</v>
      </c>
      <c r="H3086" t="s">
        <v>99</v>
      </c>
      <c r="I3086" t="s">
        <v>100</v>
      </c>
      <c r="K3086">
        <v>1</v>
      </c>
      <c r="L3086" t="s">
        <v>27</v>
      </c>
      <c r="M3086" t="str">
        <f t="shared" si="144"/>
        <v>Jarmila Pospíšilová</v>
      </c>
      <c r="N3086">
        <f t="shared" si="145"/>
        <v>1</v>
      </c>
      <c r="O3086">
        <f t="shared" si="146"/>
        <v>1</v>
      </c>
    </row>
    <row r="3087" spans="1:15" x14ac:dyDescent="0.2">
      <c r="A3087">
        <v>89301063</v>
      </c>
      <c r="B3087" t="s">
        <v>808</v>
      </c>
      <c r="C3087" t="s">
        <v>229</v>
      </c>
      <c r="D3087">
        <v>5</v>
      </c>
      <c r="E3087" s="1">
        <v>39814</v>
      </c>
      <c r="H3087" t="s">
        <v>90</v>
      </c>
      <c r="I3087" t="s">
        <v>100</v>
      </c>
      <c r="K3087">
        <v>1</v>
      </c>
      <c r="L3087" t="s">
        <v>19</v>
      </c>
      <c r="M3087" t="str">
        <f t="shared" si="144"/>
        <v>Dagmar Pospíšilová</v>
      </c>
      <c r="N3087">
        <f t="shared" si="145"/>
        <v>1</v>
      </c>
      <c r="O3087">
        <f t="shared" si="146"/>
        <v>1</v>
      </c>
    </row>
    <row r="3088" spans="1:15" x14ac:dyDescent="0.2">
      <c r="A3088">
        <v>89301075</v>
      </c>
      <c r="B3088" t="s">
        <v>904</v>
      </c>
      <c r="C3088" t="s">
        <v>981</v>
      </c>
      <c r="D3088">
        <v>10</v>
      </c>
      <c r="E3088" s="1">
        <v>39448</v>
      </c>
      <c r="G3088" t="s">
        <v>32</v>
      </c>
      <c r="H3088" t="s">
        <v>47</v>
      </c>
      <c r="I3088" t="s">
        <v>100</v>
      </c>
      <c r="K3088">
        <v>1</v>
      </c>
      <c r="L3088" t="s">
        <v>36</v>
      </c>
      <c r="M3088" t="str">
        <f t="shared" si="144"/>
        <v>MUDr. Libuše Pospíšilová</v>
      </c>
      <c r="N3088">
        <f t="shared" si="145"/>
        <v>1</v>
      </c>
      <c r="O3088">
        <f t="shared" si="146"/>
        <v>1</v>
      </c>
    </row>
    <row r="3089" spans="1:16" x14ac:dyDescent="0.2">
      <c r="A3089">
        <v>89301081</v>
      </c>
      <c r="B3089" t="s">
        <v>1125</v>
      </c>
      <c r="C3089" t="s">
        <v>77</v>
      </c>
      <c r="D3089">
        <v>5</v>
      </c>
      <c r="E3089" s="1">
        <v>43891</v>
      </c>
      <c r="G3089" t="s">
        <v>20</v>
      </c>
      <c r="H3089" t="s">
        <v>42</v>
      </c>
      <c r="I3089" t="s">
        <v>100</v>
      </c>
      <c r="K3089">
        <v>0.5</v>
      </c>
      <c r="L3089" t="s">
        <v>51</v>
      </c>
      <c r="M3089" t="str">
        <f t="shared" si="144"/>
        <v>Bc. Jana Pospíšilová</v>
      </c>
      <c r="N3089">
        <f t="shared" si="145"/>
        <v>1</v>
      </c>
      <c r="O3089">
        <f t="shared" si="146"/>
        <v>0.5</v>
      </c>
    </row>
    <row r="3090" spans="1:16" x14ac:dyDescent="0.2">
      <c r="A3090">
        <v>89301081</v>
      </c>
      <c r="B3090" t="s">
        <v>1125</v>
      </c>
      <c r="C3090" t="s">
        <v>77</v>
      </c>
      <c r="D3090">
        <v>5</v>
      </c>
      <c r="E3090" s="1">
        <v>42931</v>
      </c>
      <c r="H3090" t="s">
        <v>1199</v>
      </c>
      <c r="I3090" t="s">
        <v>100</v>
      </c>
      <c r="K3090">
        <v>1</v>
      </c>
      <c r="L3090" t="s">
        <v>27</v>
      </c>
      <c r="M3090" t="str">
        <f t="shared" si="144"/>
        <v>Dobroslava Pospíšilová</v>
      </c>
      <c r="N3090">
        <f t="shared" si="145"/>
        <v>1</v>
      </c>
      <c r="O3090">
        <f t="shared" si="146"/>
        <v>1</v>
      </c>
    </row>
    <row r="3091" spans="1:16" x14ac:dyDescent="0.2">
      <c r="A3091">
        <v>89301101</v>
      </c>
      <c r="B3091" t="s">
        <v>1326</v>
      </c>
      <c r="C3091" t="s">
        <v>77</v>
      </c>
      <c r="D3091">
        <v>5</v>
      </c>
      <c r="E3091" s="1">
        <v>42917</v>
      </c>
      <c r="G3091" t="s">
        <v>371</v>
      </c>
      <c r="H3091" t="s">
        <v>90</v>
      </c>
      <c r="I3091" t="s">
        <v>100</v>
      </c>
      <c r="J3091" t="s">
        <v>35</v>
      </c>
      <c r="K3091">
        <v>0.05</v>
      </c>
      <c r="L3091" t="s">
        <v>36</v>
      </c>
      <c r="M3091" t="str">
        <f t="shared" si="144"/>
        <v>prof. MUDr. Dagmar Pospíšilová</v>
      </c>
      <c r="N3091">
        <f t="shared" si="145"/>
        <v>4</v>
      </c>
      <c r="O3091">
        <f t="shared" si="146"/>
        <v>0.8</v>
      </c>
    </row>
    <row r="3092" spans="1:16" x14ac:dyDescent="0.2">
      <c r="A3092">
        <v>89301103</v>
      </c>
      <c r="B3092" t="s">
        <v>1326</v>
      </c>
      <c r="C3092" t="s">
        <v>1321</v>
      </c>
      <c r="D3092">
        <v>5</v>
      </c>
      <c r="E3092" s="1">
        <v>43647</v>
      </c>
      <c r="G3092" t="s">
        <v>371</v>
      </c>
      <c r="H3092" t="s">
        <v>90</v>
      </c>
      <c r="I3092" t="s">
        <v>100</v>
      </c>
      <c r="J3092" t="s">
        <v>35</v>
      </c>
      <c r="K3092">
        <v>0.35</v>
      </c>
      <c r="L3092" t="s">
        <v>36</v>
      </c>
      <c r="M3092" t="str">
        <f t="shared" si="144"/>
        <v>prof. MUDr. Dagmar Pospíšilová</v>
      </c>
      <c r="N3092">
        <f t="shared" si="145"/>
        <v>4</v>
      </c>
      <c r="O3092">
        <f t="shared" si="146"/>
        <v>0.8</v>
      </c>
    </row>
    <row r="3093" spans="1:16" x14ac:dyDescent="0.2">
      <c r="A3093">
        <v>89301105</v>
      </c>
      <c r="B3093" t="s">
        <v>1326</v>
      </c>
      <c r="C3093" t="s">
        <v>1471</v>
      </c>
      <c r="D3093">
        <v>5</v>
      </c>
      <c r="E3093" s="1">
        <v>43646</v>
      </c>
      <c r="G3093" t="s">
        <v>371</v>
      </c>
      <c r="H3093" t="s">
        <v>90</v>
      </c>
      <c r="I3093" t="s">
        <v>100</v>
      </c>
      <c r="J3093" t="s">
        <v>35</v>
      </c>
      <c r="K3093">
        <v>0.2</v>
      </c>
      <c r="L3093" t="s">
        <v>36</v>
      </c>
      <c r="M3093" t="str">
        <f t="shared" si="144"/>
        <v>prof. MUDr. Dagmar Pospíšilová</v>
      </c>
      <c r="N3093">
        <f t="shared" si="145"/>
        <v>4</v>
      </c>
      <c r="O3093">
        <f t="shared" si="146"/>
        <v>0.8</v>
      </c>
    </row>
    <row r="3094" spans="1:16" x14ac:dyDescent="0.2">
      <c r="A3094">
        <v>89301109</v>
      </c>
      <c r="B3094" t="s">
        <v>1326</v>
      </c>
      <c r="C3094" t="s">
        <v>1490</v>
      </c>
      <c r="D3094">
        <v>10</v>
      </c>
      <c r="E3094" s="1">
        <v>41275</v>
      </c>
      <c r="G3094" t="s">
        <v>371</v>
      </c>
      <c r="H3094" t="s">
        <v>90</v>
      </c>
      <c r="I3094" t="s">
        <v>100</v>
      </c>
      <c r="J3094" t="s">
        <v>35</v>
      </c>
      <c r="K3094">
        <v>0.2</v>
      </c>
      <c r="L3094" t="s">
        <v>36</v>
      </c>
      <c r="M3094" t="str">
        <f t="shared" si="144"/>
        <v>prof. MUDr. Dagmar Pospíšilová</v>
      </c>
      <c r="N3094">
        <f t="shared" si="145"/>
        <v>4</v>
      </c>
      <c r="O3094">
        <f t="shared" si="146"/>
        <v>0.8</v>
      </c>
    </row>
    <row r="3095" spans="1:16" x14ac:dyDescent="0.2">
      <c r="A3095">
        <v>89301111</v>
      </c>
      <c r="B3095" t="s">
        <v>1492</v>
      </c>
      <c r="C3095" t="s">
        <v>77</v>
      </c>
      <c r="D3095">
        <v>5</v>
      </c>
      <c r="E3095" s="1">
        <v>39448</v>
      </c>
      <c r="G3095" t="s">
        <v>20</v>
      </c>
      <c r="H3095" t="s">
        <v>252</v>
      </c>
      <c r="I3095" t="s">
        <v>100</v>
      </c>
      <c r="K3095">
        <v>1</v>
      </c>
      <c r="L3095" t="s">
        <v>19</v>
      </c>
      <c r="M3095" t="str">
        <f t="shared" si="144"/>
        <v>Bc. Kamila Pospíšilová</v>
      </c>
      <c r="N3095">
        <f t="shared" si="145"/>
        <v>1</v>
      </c>
      <c r="O3095">
        <f t="shared" si="146"/>
        <v>1</v>
      </c>
    </row>
    <row r="3096" spans="1:16" x14ac:dyDescent="0.2">
      <c r="A3096">
        <v>89301132</v>
      </c>
      <c r="B3096" t="s">
        <v>1644</v>
      </c>
      <c r="C3096" t="s">
        <v>1683</v>
      </c>
      <c r="D3096">
        <v>10</v>
      </c>
      <c r="E3096" s="1">
        <v>44757</v>
      </c>
      <c r="G3096" t="s">
        <v>32</v>
      </c>
      <c r="H3096" t="s">
        <v>90</v>
      </c>
      <c r="I3096" t="s">
        <v>100</v>
      </c>
      <c r="K3096">
        <v>1</v>
      </c>
      <c r="L3096" t="s">
        <v>140</v>
      </c>
      <c r="M3096" t="str">
        <f t="shared" si="144"/>
        <v>MUDr. Dagmar Pospíšilová</v>
      </c>
      <c r="N3096">
        <f t="shared" si="145"/>
        <v>1</v>
      </c>
      <c r="O3096">
        <f t="shared" si="146"/>
        <v>1</v>
      </c>
    </row>
    <row r="3097" spans="1:16" x14ac:dyDescent="0.2">
      <c r="A3097">
        <v>89301163</v>
      </c>
      <c r="B3097" t="s">
        <v>1772</v>
      </c>
      <c r="C3097" t="s">
        <v>229</v>
      </c>
      <c r="D3097">
        <v>5</v>
      </c>
      <c r="E3097" s="1">
        <v>44743</v>
      </c>
      <c r="H3097" t="s">
        <v>56</v>
      </c>
      <c r="I3097" t="s">
        <v>100</v>
      </c>
      <c r="J3097" t="s">
        <v>62</v>
      </c>
      <c r="K3097">
        <v>1</v>
      </c>
      <c r="L3097" t="s">
        <v>19</v>
      </c>
      <c r="M3097" t="str">
        <f t="shared" si="144"/>
        <v>Veronika Pospíšilová</v>
      </c>
      <c r="N3097">
        <f t="shared" si="145"/>
        <v>8</v>
      </c>
      <c r="O3097">
        <f t="shared" si="146"/>
        <v>1.9939999999999993</v>
      </c>
      <c r="P3097" t="s">
        <v>3178</v>
      </c>
    </row>
    <row r="3098" spans="1:16" x14ac:dyDescent="0.2">
      <c r="A3098">
        <v>89301163</v>
      </c>
      <c r="B3098" t="s">
        <v>1772</v>
      </c>
      <c r="C3098" t="s">
        <v>229</v>
      </c>
      <c r="D3098">
        <v>5</v>
      </c>
      <c r="E3098" s="1">
        <v>42522</v>
      </c>
      <c r="H3098" t="s">
        <v>58</v>
      </c>
      <c r="I3098" t="s">
        <v>100</v>
      </c>
      <c r="K3098">
        <v>1</v>
      </c>
      <c r="L3098" t="s">
        <v>27</v>
      </c>
      <c r="M3098" t="str">
        <f t="shared" si="144"/>
        <v>Lenka Pospíšilová</v>
      </c>
      <c r="N3098">
        <f t="shared" si="145"/>
        <v>1</v>
      </c>
      <c r="O3098">
        <f t="shared" si="146"/>
        <v>1</v>
      </c>
    </row>
    <row r="3099" spans="1:16" x14ac:dyDescent="0.2">
      <c r="A3099">
        <v>89301165</v>
      </c>
      <c r="B3099" t="s">
        <v>1772</v>
      </c>
      <c r="C3099" t="s">
        <v>1856</v>
      </c>
      <c r="D3099">
        <v>10</v>
      </c>
      <c r="E3099" s="1">
        <v>40238</v>
      </c>
      <c r="H3099" t="s">
        <v>580</v>
      </c>
      <c r="I3099" t="s">
        <v>100</v>
      </c>
      <c r="K3099">
        <v>1</v>
      </c>
      <c r="L3099" t="s">
        <v>19</v>
      </c>
      <c r="M3099" t="str">
        <f t="shared" si="144"/>
        <v>Karin Pospíšilová</v>
      </c>
      <c r="N3099">
        <f t="shared" si="145"/>
        <v>1</v>
      </c>
      <c r="O3099">
        <f t="shared" si="146"/>
        <v>1</v>
      </c>
    </row>
    <row r="3100" spans="1:16" x14ac:dyDescent="0.2">
      <c r="A3100">
        <v>89301173</v>
      </c>
      <c r="B3100" t="s">
        <v>1863</v>
      </c>
      <c r="C3100" t="s">
        <v>229</v>
      </c>
      <c r="D3100">
        <v>5</v>
      </c>
      <c r="E3100" s="1">
        <v>41518</v>
      </c>
      <c r="H3100" t="s">
        <v>42</v>
      </c>
      <c r="I3100" t="s">
        <v>100</v>
      </c>
      <c r="K3100">
        <v>1</v>
      </c>
      <c r="L3100" t="s">
        <v>19</v>
      </c>
      <c r="M3100" t="str">
        <f t="shared" si="144"/>
        <v>Jana Pospíšilová</v>
      </c>
      <c r="N3100">
        <f t="shared" si="145"/>
        <v>1</v>
      </c>
      <c r="O3100">
        <f t="shared" si="146"/>
        <v>1</v>
      </c>
    </row>
    <row r="3101" spans="1:16" x14ac:dyDescent="0.2">
      <c r="A3101">
        <v>89301273</v>
      </c>
      <c r="B3101" t="s">
        <v>2272</v>
      </c>
      <c r="C3101" t="s">
        <v>2273</v>
      </c>
      <c r="D3101">
        <v>10</v>
      </c>
      <c r="E3101" s="1">
        <v>43739</v>
      </c>
      <c r="G3101" t="s">
        <v>13</v>
      </c>
      <c r="H3101" t="s">
        <v>556</v>
      </c>
      <c r="I3101" t="s">
        <v>100</v>
      </c>
      <c r="K3101">
        <v>0.3</v>
      </c>
      <c r="L3101" t="s">
        <v>51</v>
      </c>
      <c r="M3101" t="str">
        <f t="shared" si="144"/>
        <v>Mgr. Zdenka Pospíšilová</v>
      </c>
      <c r="N3101">
        <f t="shared" si="145"/>
        <v>4</v>
      </c>
      <c r="O3101">
        <f t="shared" si="146"/>
        <v>1</v>
      </c>
    </row>
    <row r="3102" spans="1:16" x14ac:dyDescent="0.2">
      <c r="A3102">
        <v>89301274</v>
      </c>
      <c r="B3102" t="s">
        <v>2272</v>
      </c>
      <c r="C3102" t="s">
        <v>2273</v>
      </c>
      <c r="D3102">
        <v>10</v>
      </c>
      <c r="E3102" s="1">
        <v>43739</v>
      </c>
      <c r="G3102" t="s">
        <v>13</v>
      </c>
      <c r="H3102" t="s">
        <v>556</v>
      </c>
      <c r="I3102" t="s">
        <v>100</v>
      </c>
      <c r="K3102">
        <v>0.1</v>
      </c>
      <c r="L3102" t="s">
        <v>51</v>
      </c>
      <c r="M3102" t="str">
        <f t="shared" si="144"/>
        <v>Mgr. Zdenka Pospíšilová</v>
      </c>
      <c r="N3102">
        <f t="shared" si="145"/>
        <v>4</v>
      </c>
      <c r="O3102">
        <f t="shared" si="146"/>
        <v>1</v>
      </c>
    </row>
    <row r="3103" spans="1:16" x14ac:dyDescent="0.2">
      <c r="A3103">
        <v>89301275</v>
      </c>
      <c r="B3103" t="s">
        <v>2272</v>
      </c>
      <c r="C3103" t="s">
        <v>189</v>
      </c>
      <c r="D3103">
        <v>10</v>
      </c>
      <c r="E3103" s="1">
        <v>44387</v>
      </c>
      <c r="G3103" t="s">
        <v>13</v>
      </c>
      <c r="H3103" t="s">
        <v>556</v>
      </c>
      <c r="I3103" t="s">
        <v>100</v>
      </c>
      <c r="K3103">
        <v>0.2</v>
      </c>
      <c r="L3103" t="s">
        <v>51</v>
      </c>
      <c r="M3103" t="str">
        <f t="shared" si="144"/>
        <v>Mgr. Zdenka Pospíšilová</v>
      </c>
      <c r="N3103">
        <f t="shared" si="145"/>
        <v>4</v>
      </c>
      <c r="O3103">
        <f t="shared" si="146"/>
        <v>1</v>
      </c>
    </row>
    <row r="3104" spans="1:16" x14ac:dyDescent="0.2">
      <c r="A3104">
        <v>89301277</v>
      </c>
      <c r="B3104" t="s">
        <v>2272</v>
      </c>
      <c r="C3104" t="s">
        <v>2285</v>
      </c>
      <c r="D3104">
        <v>10</v>
      </c>
      <c r="E3104" s="1">
        <v>43739</v>
      </c>
      <c r="G3104" t="s">
        <v>13</v>
      </c>
      <c r="H3104" t="s">
        <v>556</v>
      </c>
      <c r="I3104" t="s">
        <v>100</v>
      </c>
      <c r="K3104">
        <v>0.4</v>
      </c>
      <c r="L3104" t="s">
        <v>51</v>
      </c>
      <c r="M3104" t="str">
        <f t="shared" si="144"/>
        <v>Mgr. Zdenka Pospíšilová</v>
      </c>
      <c r="N3104">
        <f t="shared" si="145"/>
        <v>4</v>
      </c>
      <c r="O3104">
        <f t="shared" si="146"/>
        <v>1</v>
      </c>
    </row>
    <row r="3105" spans="1:16" x14ac:dyDescent="0.2">
      <c r="A3105">
        <v>89301325</v>
      </c>
      <c r="B3105" t="s">
        <v>2385</v>
      </c>
      <c r="C3105" t="s">
        <v>2465</v>
      </c>
      <c r="D3105">
        <v>10</v>
      </c>
      <c r="E3105" s="1">
        <v>42826</v>
      </c>
      <c r="H3105" t="s">
        <v>17</v>
      </c>
      <c r="I3105" t="s">
        <v>100</v>
      </c>
      <c r="K3105">
        <v>1</v>
      </c>
      <c r="L3105" t="s">
        <v>27</v>
      </c>
      <c r="M3105" t="str">
        <f t="shared" si="144"/>
        <v>Marie Pospíšilová</v>
      </c>
      <c r="N3105">
        <f t="shared" si="145"/>
        <v>1</v>
      </c>
      <c r="O3105">
        <f t="shared" si="146"/>
        <v>1</v>
      </c>
    </row>
    <row r="3106" spans="1:16" x14ac:dyDescent="0.2">
      <c r="A3106">
        <v>89301335</v>
      </c>
      <c r="B3106" t="s">
        <v>2500</v>
      </c>
      <c r="C3106" t="s">
        <v>2501</v>
      </c>
      <c r="D3106">
        <v>10</v>
      </c>
      <c r="E3106" s="1">
        <v>39448</v>
      </c>
      <c r="H3106" t="s">
        <v>44</v>
      </c>
      <c r="I3106" t="s">
        <v>100</v>
      </c>
      <c r="K3106">
        <v>1</v>
      </c>
      <c r="L3106" t="s">
        <v>19</v>
      </c>
      <c r="M3106" t="str">
        <f t="shared" si="144"/>
        <v>Eva Pospíšilová</v>
      </c>
      <c r="N3106">
        <f t="shared" si="145"/>
        <v>1</v>
      </c>
      <c r="O3106">
        <f t="shared" si="146"/>
        <v>1</v>
      </c>
    </row>
    <row r="3107" spans="1:16" x14ac:dyDescent="0.2">
      <c r="A3107">
        <v>89301335</v>
      </c>
      <c r="B3107" t="s">
        <v>2500</v>
      </c>
      <c r="C3107" t="s">
        <v>2501</v>
      </c>
      <c r="D3107">
        <v>10</v>
      </c>
      <c r="E3107" s="1">
        <v>39448</v>
      </c>
      <c r="G3107" t="s">
        <v>1302</v>
      </c>
      <c r="H3107" t="s">
        <v>2513</v>
      </c>
      <c r="I3107" t="s">
        <v>100</v>
      </c>
      <c r="K3107">
        <v>1</v>
      </c>
      <c r="L3107" t="s">
        <v>19</v>
      </c>
      <c r="M3107" t="str">
        <f t="shared" si="144"/>
        <v>Mgr. et Mgr. Isabela Pospíšilová</v>
      </c>
      <c r="N3107">
        <f t="shared" si="145"/>
        <v>1</v>
      </c>
      <c r="O3107">
        <f t="shared" si="146"/>
        <v>1</v>
      </c>
    </row>
    <row r="3108" spans="1:16" x14ac:dyDescent="0.2">
      <c r="A3108">
        <v>89301345</v>
      </c>
      <c r="B3108" t="s">
        <v>2549</v>
      </c>
      <c r="C3108" t="s">
        <v>2550</v>
      </c>
      <c r="D3108">
        <v>10</v>
      </c>
      <c r="E3108" s="1">
        <v>42628</v>
      </c>
      <c r="G3108" t="s">
        <v>887</v>
      </c>
      <c r="H3108" t="s">
        <v>259</v>
      </c>
      <c r="I3108" t="s">
        <v>100</v>
      </c>
      <c r="K3108">
        <v>1</v>
      </c>
      <c r="L3108" t="s">
        <v>51</v>
      </c>
      <c r="M3108" t="str">
        <f t="shared" si="144"/>
        <v>Ing. Bc. Gabriela Pospíšilová</v>
      </c>
      <c r="N3108">
        <f t="shared" si="145"/>
        <v>1</v>
      </c>
      <c r="O3108">
        <f t="shared" si="146"/>
        <v>1</v>
      </c>
    </row>
    <row r="3109" spans="1:16" x14ac:dyDescent="0.2">
      <c r="A3109">
        <v>89301345</v>
      </c>
      <c r="B3109" t="s">
        <v>2549</v>
      </c>
      <c r="C3109" t="s">
        <v>2550</v>
      </c>
      <c r="D3109">
        <v>10</v>
      </c>
      <c r="E3109" s="1">
        <v>39448</v>
      </c>
      <c r="H3109" t="s">
        <v>314</v>
      </c>
      <c r="I3109" t="s">
        <v>100</v>
      </c>
      <c r="K3109">
        <v>0.9</v>
      </c>
      <c r="L3109" t="s">
        <v>19</v>
      </c>
      <c r="M3109" t="str">
        <f t="shared" si="144"/>
        <v>Pavlína Pospíšilová</v>
      </c>
      <c r="N3109">
        <f t="shared" si="145"/>
        <v>2</v>
      </c>
      <c r="O3109">
        <f t="shared" si="146"/>
        <v>1</v>
      </c>
    </row>
    <row r="3110" spans="1:16" x14ac:dyDescent="0.2">
      <c r="A3110">
        <v>89301347</v>
      </c>
      <c r="B3110" t="s">
        <v>2611</v>
      </c>
      <c r="C3110" t="s">
        <v>2611</v>
      </c>
      <c r="D3110">
        <v>10</v>
      </c>
      <c r="E3110" s="1">
        <v>44470</v>
      </c>
      <c r="H3110" t="s">
        <v>314</v>
      </c>
      <c r="I3110" t="s">
        <v>100</v>
      </c>
      <c r="K3110">
        <v>0.1</v>
      </c>
      <c r="L3110" t="s">
        <v>19</v>
      </c>
      <c r="M3110" t="str">
        <f t="shared" si="144"/>
        <v>Pavlína Pospíšilová</v>
      </c>
      <c r="N3110">
        <f t="shared" si="145"/>
        <v>2</v>
      </c>
      <c r="O3110">
        <f t="shared" si="146"/>
        <v>1</v>
      </c>
    </row>
    <row r="3111" spans="1:16" x14ac:dyDescent="0.2">
      <c r="A3111">
        <v>89301362</v>
      </c>
      <c r="B3111" t="s">
        <v>2646</v>
      </c>
      <c r="C3111" t="s">
        <v>2647</v>
      </c>
      <c r="D3111">
        <v>10</v>
      </c>
      <c r="E3111" s="1">
        <v>44378</v>
      </c>
      <c r="G3111" t="s">
        <v>13</v>
      </c>
      <c r="H3111" t="s">
        <v>176</v>
      </c>
      <c r="I3111" t="s">
        <v>100</v>
      </c>
      <c r="K3111">
        <v>0.5</v>
      </c>
      <c r="L3111" t="s">
        <v>1111</v>
      </c>
      <c r="M3111" t="str">
        <f t="shared" si="144"/>
        <v>Mgr. Tereza Pospíšilová</v>
      </c>
      <c r="N3111">
        <f t="shared" si="145"/>
        <v>1</v>
      </c>
      <c r="O3111">
        <f t="shared" si="146"/>
        <v>0.5</v>
      </c>
    </row>
    <row r="3112" spans="1:16" x14ac:dyDescent="0.2">
      <c r="A3112">
        <v>89301432</v>
      </c>
      <c r="B3112" t="s">
        <v>2798</v>
      </c>
      <c r="C3112" t="s">
        <v>2799</v>
      </c>
      <c r="D3112">
        <v>10</v>
      </c>
      <c r="E3112" s="1">
        <v>43466</v>
      </c>
      <c r="H3112" t="s">
        <v>867</v>
      </c>
      <c r="I3112" t="s">
        <v>100</v>
      </c>
      <c r="K3112">
        <v>1</v>
      </c>
      <c r="L3112" t="s">
        <v>19</v>
      </c>
      <c r="M3112" t="str">
        <f t="shared" si="144"/>
        <v>Miluše Pospíšilová</v>
      </c>
      <c r="N3112">
        <f t="shared" si="145"/>
        <v>1</v>
      </c>
      <c r="O3112">
        <f t="shared" si="146"/>
        <v>1</v>
      </c>
    </row>
    <row r="3113" spans="1:16" x14ac:dyDescent="0.2">
      <c r="A3113">
        <v>89301600</v>
      </c>
      <c r="B3113" t="s">
        <v>2942</v>
      </c>
      <c r="C3113" t="s">
        <v>2942</v>
      </c>
      <c r="D3113">
        <v>10</v>
      </c>
      <c r="E3113" s="1">
        <v>44287</v>
      </c>
      <c r="H3113" t="s">
        <v>56</v>
      </c>
      <c r="I3113" t="s">
        <v>100</v>
      </c>
      <c r="J3113" t="s">
        <v>62</v>
      </c>
      <c r="K3113">
        <v>0.14199999999999999</v>
      </c>
      <c r="L3113" t="s">
        <v>51</v>
      </c>
      <c r="M3113" t="str">
        <f t="shared" si="144"/>
        <v>Veronika Pospíšilová</v>
      </c>
      <c r="N3113">
        <f t="shared" si="145"/>
        <v>8</v>
      </c>
      <c r="O3113">
        <f t="shared" si="146"/>
        <v>1.9939999999999993</v>
      </c>
      <c r="P3113" t="s">
        <v>3178</v>
      </c>
    </row>
    <row r="3114" spans="1:16" x14ac:dyDescent="0.2">
      <c r="A3114">
        <v>89301602</v>
      </c>
      <c r="B3114" t="s">
        <v>3011</v>
      </c>
      <c r="C3114" t="s">
        <v>3012</v>
      </c>
      <c r="D3114">
        <v>10</v>
      </c>
      <c r="E3114" s="1">
        <v>44287</v>
      </c>
      <c r="H3114" t="s">
        <v>56</v>
      </c>
      <c r="I3114" t="s">
        <v>100</v>
      </c>
      <c r="J3114" t="s">
        <v>62</v>
      </c>
      <c r="K3114">
        <v>0.14199999999999999</v>
      </c>
      <c r="L3114" t="s">
        <v>51</v>
      </c>
      <c r="M3114" t="str">
        <f t="shared" si="144"/>
        <v>Veronika Pospíšilová</v>
      </c>
      <c r="N3114">
        <f t="shared" si="145"/>
        <v>8</v>
      </c>
      <c r="O3114">
        <f t="shared" si="146"/>
        <v>1.9939999999999993</v>
      </c>
      <c r="P3114" t="s">
        <v>3178</v>
      </c>
    </row>
    <row r="3115" spans="1:16" x14ac:dyDescent="0.2">
      <c r="A3115">
        <v>89301604</v>
      </c>
      <c r="B3115" t="s">
        <v>3018</v>
      </c>
      <c r="C3115" t="s">
        <v>3019</v>
      </c>
      <c r="D3115">
        <v>10</v>
      </c>
      <c r="E3115" s="1">
        <v>44287</v>
      </c>
      <c r="H3115" t="s">
        <v>56</v>
      </c>
      <c r="I3115" t="s">
        <v>100</v>
      </c>
      <c r="J3115" t="s">
        <v>62</v>
      </c>
      <c r="K3115">
        <v>0.14199999999999999</v>
      </c>
      <c r="L3115" t="s">
        <v>51</v>
      </c>
      <c r="M3115" t="str">
        <f t="shared" si="144"/>
        <v>Veronika Pospíšilová</v>
      </c>
      <c r="N3115">
        <f t="shared" si="145"/>
        <v>8</v>
      </c>
      <c r="O3115">
        <f t="shared" si="146"/>
        <v>1.9939999999999993</v>
      </c>
      <c r="P3115" t="s">
        <v>3178</v>
      </c>
    </row>
    <row r="3116" spans="1:16" x14ac:dyDescent="0.2">
      <c r="A3116">
        <v>89301605</v>
      </c>
      <c r="B3116" t="s">
        <v>3023</v>
      </c>
      <c r="C3116" t="s">
        <v>3024</v>
      </c>
      <c r="D3116">
        <v>10</v>
      </c>
      <c r="E3116" s="1">
        <v>44287</v>
      </c>
      <c r="H3116" t="s">
        <v>56</v>
      </c>
      <c r="I3116" t="s">
        <v>100</v>
      </c>
      <c r="J3116" t="s">
        <v>62</v>
      </c>
      <c r="K3116">
        <v>0.14199999999999999</v>
      </c>
      <c r="L3116" t="s">
        <v>51</v>
      </c>
      <c r="M3116" t="str">
        <f t="shared" si="144"/>
        <v>Veronika Pospíšilová</v>
      </c>
      <c r="N3116">
        <f t="shared" si="145"/>
        <v>8</v>
      </c>
      <c r="O3116">
        <f t="shared" si="146"/>
        <v>1.9939999999999993</v>
      </c>
      <c r="P3116" t="s">
        <v>3178</v>
      </c>
    </row>
    <row r="3117" spans="1:16" x14ac:dyDescent="0.2">
      <c r="A3117">
        <v>89301606</v>
      </c>
      <c r="B3117" t="s">
        <v>3025</v>
      </c>
      <c r="C3117" t="s">
        <v>3026</v>
      </c>
      <c r="D3117">
        <v>10</v>
      </c>
      <c r="E3117" s="1">
        <v>44287</v>
      </c>
      <c r="H3117" t="s">
        <v>56</v>
      </c>
      <c r="I3117" t="s">
        <v>100</v>
      </c>
      <c r="J3117" t="s">
        <v>62</v>
      </c>
      <c r="K3117">
        <v>0.14199999999999999</v>
      </c>
      <c r="L3117" t="s">
        <v>51</v>
      </c>
      <c r="M3117" t="str">
        <f t="shared" si="144"/>
        <v>Veronika Pospíšilová</v>
      </c>
      <c r="N3117">
        <f t="shared" si="145"/>
        <v>8</v>
      </c>
      <c r="O3117">
        <f t="shared" si="146"/>
        <v>1.9939999999999993</v>
      </c>
      <c r="P3117" t="s">
        <v>3178</v>
      </c>
    </row>
    <row r="3118" spans="1:16" x14ac:dyDescent="0.2">
      <c r="A3118">
        <v>89301607</v>
      </c>
      <c r="B3118" t="s">
        <v>3027</v>
      </c>
      <c r="C3118" t="s">
        <v>3028</v>
      </c>
      <c r="D3118">
        <v>10</v>
      </c>
      <c r="E3118" s="1">
        <v>44287</v>
      </c>
      <c r="H3118" t="s">
        <v>56</v>
      </c>
      <c r="I3118" t="s">
        <v>100</v>
      </c>
      <c r="J3118" t="s">
        <v>62</v>
      </c>
      <c r="K3118">
        <v>0.14199999999999999</v>
      </c>
      <c r="L3118" t="s">
        <v>51</v>
      </c>
      <c r="M3118" t="str">
        <f t="shared" si="144"/>
        <v>Veronika Pospíšilová</v>
      </c>
      <c r="N3118">
        <f t="shared" si="145"/>
        <v>8</v>
      </c>
      <c r="O3118">
        <f t="shared" si="146"/>
        <v>1.9939999999999993</v>
      </c>
      <c r="P3118" t="s">
        <v>3178</v>
      </c>
    </row>
    <row r="3119" spans="1:16" x14ac:dyDescent="0.2">
      <c r="A3119">
        <v>89301608</v>
      </c>
      <c r="B3119" t="s">
        <v>3029</v>
      </c>
      <c r="C3119" t="s">
        <v>3029</v>
      </c>
      <c r="D3119">
        <v>10</v>
      </c>
      <c r="E3119" s="1">
        <v>44287</v>
      </c>
      <c r="H3119" t="s">
        <v>56</v>
      </c>
      <c r="I3119" t="s">
        <v>100</v>
      </c>
      <c r="J3119" t="s">
        <v>62</v>
      </c>
      <c r="K3119">
        <v>0.14199999999999999</v>
      </c>
      <c r="L3119" t="s">
        <v>51</v>
      </c>
      <c r="M3119" t="str">
        <f t="shared" si="144"/>
        <v>Veronika Pospíšilová</v>
      </c>
      <c r="N3119">
        <f t="shared" si="145"/>
        <v>8</v>
      </c>
      <c r="O3119">
        <f t="shared" si="146"/>
        <v>1.9939999999999993</v>
      </c>
      <c r="P3119" t="s">
        <v>3178</v>
      </c>
    </row>
    <row r="3120" spans="1:16" x14ac:dyDescent="0.2">
      <c r="A3120">
        <v>89301142</v>
      </c>
      <c r="B3120" t="s">
        <v>1700</v>
      </c>
      <c r="C3120" t="s">
        <v>1732</v>
      </c>
      <c r="D3120">
        <v>10</v>
      </c>
      <c r="E3120" s="1">
        <v>39448</v>
      </c>
      <c r="H3120" t="s">
        <v>259</v>
      </c>
      <c r="I3120" t="s">
        <v>1740</v>
      </c>
      <c r="K3120">
        <v>1</v>
      </c>
      <c r="L3120" t="s">
        <v>51</v>
      </c>
      <c r="M3120" t="str">
        <f t="shared" si="144"/>
        <v>Gabriela Poučínská</v>
      </c>
      <c r="N3120">
        <f t="shared" si="145"/>
        <v>1</v>
      </c>
      <c r="O3120">
        <f t="shared" si="146"/>
        <v>1</v>
      </c>
    </row>
    <row r="3121" spans="1:15" x14ac:dyDescent="0.2">
      <c r="A3121">
        <v>89301111</v>
      </c>
      <c r="B3121" t="s">
        <v>1492</v>
      </c>
      <c r="C3121" t="s">
        <v>77</v>
      </c>
      <c r="D3121">
        <v>5</v>
      </c>
      <c r="E3121" s="1">
        <v>42401</v>
      </c>
      <c r="G3121" t="s">
        <v>13</v>
      </c>
      <c r="H3121" t="s">
        <v>209</v>
      </c>
      <c r="I3121" t="s">
        <v>1525</v>
      </c>
      <c r="K3121">
        <v>1</v>
      </c>
      <c r="L3121" t="s">
        <v>19</v>
      </c>
      <c r="M3121" t="str">
        <f t="shared" si="144"/>
        <v>Mgr. Petra Poulíková</v>
      </c>
      <c r="N3121">
        <f t="shared" si="145"/>
        <v>1</v>
      </c>
      <c r="O3121">
        <f t="shared" si="146"/>
        <v>1</v>
      </c>
    </row>
    <row r="3122" spans="1:15" x14ac:dyDescent="0.2">
      <c r="A3122">
        <v>89301212</v>
      </c>
      <c r="B3122" t="s">
        <v>2044</v>
      </c>
      <c r="C3122" t="s">
        <v>351</v>
      </c>
      <c r="D3122">
        <v>10</v>
      </c>
      <c r="E3122" s="1">
        <v>44440</v>
      </c>
      <c r="H3122" t="s">
        <v>2101</v>
      </c>
      <c r="I3122" t="s">
        <v>2102</v>
      </c>
      <c r="K3122">
        <v>1</v>
      </c>
      <c r="L3122" t="s">
        <v>27</v>
      </c>
      <c r="M3122" t="str">
        <f t="shared" si="144"/>
        <v>Rita Poustková</v>
      </c>
      <c r="N3122">
        <f t="shared" si="145"/>
        <v>1</v>
      </c>
      <c r="O3122">
        <f t="shared" si="146"/>
        <v>1</v>
      </c>
    </row>
    <row r="3123" spans="1:15" x14ac:dyDescent="0.2">
      <c r="A3123">
        <v>89301202</v>
      </c>
      <c r="B3123" t="s">
        <v>2018</v>
      </c>
      <c r="C3123" t="s">
        <v>351</v>
      </c>
      <c r="D3123">
        <v>10</v>
      </c>
      <c r="E3123" s="1">
        <v>44228</v>
      </c>
      <c r="H3123" t="s">
        <v>288</v>
      </c>
      <c r="I3123" t="s">
        <v>2038</v>
      </c>
      <c r="K3123">
        <v>1</v>
      </c>
      <c r="L3123" t="s">
        <v>19</v>
      </c>
      <c r="M3123" t="str">
        <f t="shared" si="144"/>
        <v>Markéta Povýšilová</v>
      </c>
      <c r="N3123">
        <f t="shared" si="145"/>
        <v>1</v>
      </c>
      <c r="O3123">
        <f t="shared" si="146"/>
        <v>1</v>
      </c>
    </row>
    <row r="3124" spans="1:15" x14ac:dyDescent="0.2">
      <c r="A3124">
        <v>89301415</v>
      </c>
      <c r="B3124" t="s">
        <v>2770</v>
      </c>
      <c r="C3124" t="s">
        <v>2771</v>
      </c>
      <c r="D3124">
        <v>10</v>
      </c>
      <c r="E3124" s="1">
        <v>43862</v>
      </c>
      <c r="H3124" t="s">
        <v>54</v>
      </c>
      <c r="I3124" t="s">
        <v>2038</v>
      </c>
      <c r="K3124">
        <v>1</v>
      </c>
      <c r="L3124" t="s">
        <v>51</v>
      </c>
      <c r="M3124" t="str">
        <f t="shared" si="144"/>
        <v>Hana Povýšilová</v>
      </c>
      <c r="N3124">
        <f t="shared" si="145"/>
        <v>1</v>
      </c>
      <c r="O3124">
        <f t="shared" si="146"/>
        <v>1</v>
      </c>
    </row>
    <row r="3125" spans="1:15" x14ac:dyDescent="0.2">
      <c r="A3125">
        <v>89301501</v>
      </c>
      <c r="B3125" t="s">
        <v>2805</v>
      </c>
      <c r="C3125" t="s">
        <v>77</v>
      </c>
      <c r="D3125">
        <v>5</v>
      </c>
      <c r="E3125" s="1">
        <v>42795</v>
      </c>
      <c r="G3125" t="s">
        <v>32</v>
      </c>
      <c r="H3125" t="s">
        <v>1427</v>
      </c>
      <c r="I3125" t="s">
        <v>2819</v>
      </c>
      <c r="J3125" t="s">
        <v>35</v>
      </c>
      <c r="K3125">
        <v>0.3</v>
      </c>
      <c r="L3125" t="s">
        <v>36</v>
      </c>
      <c r="M3125" t="str">
        <f t="shared" si="144"/>
        <v>MUDr. Zbyněk Pozdíšek</v>
      </c>
      <c r="N3125">
        <f t="shared" si="145"/>
        <v>2</v>
      </c>
      <c r="O3125">
        <f t="shared" si="146"/>
        <v>0.6</v>
      </c>
    </row>
    <row r="3126" spans="1:15" x14ac:dyDescent="0.2">
      <c r="A3126">
        <v>89301506</v>
      </c>
      <c r="B3126" t="s">
        <v>2805</v>
      </c>
      <c r="C3126" t="s">
        <v>2880</v>
      </c>
      <c r="D3126">
        <v>10</v>
      </c>
      <c r="E3126" s="1">
        <v>42795</v>
      </c>
      <c r="G3126" t="s">
        <v>32</v>
      </c>
      <c r="H3126" t="s">
        <v>1427</v>
      </c>
      <c r="I3126" t="s">
        <v>2819</v>
      </c>
      <c r="J3126" t="s">
        <v>35</v>
      </c>
      <c r="K3126">
        <v>0.3</v>
      </c>
      <c r="L3126" t="s">
        <v>36</v>
      </c>
      <c r="M3126" t="str">
        <f t="shared" si="144"/>
        <v>MUDr. Zbyněk Pozdíšek</v>
      </c>
      <c r="N3126">
        <f t="shared" si="145"/>
        <v>2</v>
      </c>
      <c r="O3126">
        <f t="shared" si="146"/>
        <v>0.6</v>
      </c>
    </row>
    <row r="3127" spans="1:15" x14ac:dyDescent="0.2">
      <c r="A3127">
        <v>89301141</v>
      </c>
      <c r="B3127" t="s">
        <v>1700</v>
      </c>
      <c r="C3127" t="s">
        <v>77</v>
      </c>
      <c r="D3127">
        <v>5</v>
      </c>
      <c r="E3127" s="1">
        <v>39448</v>
      </c>
      <c r="G3127" t="s">
        <v>32</v>
      </c>
      <c r="H3127" t="s">
        <v>183</v>
      </c>
      <c r="I3127" t="s">
        <v>1726</v>
      </c>
      <c r="K3127">
        <v>0.2</v>
      </c>
      <c r="L3127" t="s">
        <v>36</v>
      </c>
      <c r="M3127" t="str">
        <f t="shared" si="144"/>
        <v>MUDr. Zuzana Prachařová</v>
      </c>
      <c r="N3127">
        <f t="shared" si="145"/>
        <v>1</v>
      </c>
      <c r="O3127">
        <f t="shared" si="146"/>
        <v>0.2</v>
      </c>
    </row>
    <row r="3128" spans="1:15" x14ac:dyDescent="0.2">
      <c r="A3128">
        <v>89301593</v>
      </c>
      <c r="B3128" t="s">
        <v>2892</v>
      </c>
      <c r="C3128" t="s">
        <v>2893</v>
      </c>
      <c r="D3128">
        <v>5</v>
      </c>
      <c r="E3128" s="1">
        <v>43191</v>
      </c>
      <c r="H3128" t="s">
        <v>112</v>
      </c>
      <c r="I3128" t="s">
        <v>2932</v>
      </c>
      <c r="K3128">
        <v>1</v>
      </c>
      <c r="L3128" t="s">
        <v>19</v>
      </c>
      <c r="M3128" t="str">
        <f t="shared" si="144"/>
        <v>Marta Pranjićová</v>
      </c>
      <c r="N3128">
        <f t="shared" si="145"/>
        <v>1</v>
      </c>
      <c r="O3128">
        <f t="shared" si="146"/>
        <v>1</v>
      </c>
    </row>
    <row r="3129" spans="1:15" x14ac:dyDescent="0.2">
      <c r="A3129">
        <v>89301167</v>
      </c>
      <c r="B3129" t="s">
        <v>1772</v>
      </c>
      <c r="C3129" t="s">
        <v>1861</v>
      </c>
      <c r="D3129">
        <v>10</v>
      </c>
      <c r="E3129" s="1">
        <v>43101</v>
      </c>
      <c r="H3129" t="s">
        <v>107</v>
      </c>
      <c r="I3129" t="s">
        <v>1862</v>
      </c>
      <c r="K3129">
        <v>1</v>
      </c>
      <c r="L3129" t="s">
        <v>51</v>
      </c>
      <c r="M3129" t="str">
        <f t="shared" si="144"/>
        <v>Ivana Praskačová</v>
      </c>
      <c r="N3129">
        <f t="shared" si="145"/>
        <v>1</v>
      </c>
      <c r="O3129">
        <f t="shared" si="146"/>
        <v>1</v>
      </c>
    </row>
    <row r="3130" spans="1:15" x14ac:dyDescent="0.2">
      <c r="A3130">
        <v>89301346</v>
      </c>
      <c r="B3130" t="s">
        <v>2549</v>
      </c>
      <c r="C3130" t="s">
        <v>2606</v>
      </c>
      <c r="D3130">
        <v>10</v>
      </c>
      <c r="E3130" s="1">
        <v>39448</v>
      </c>
      <c r="G3130" t="s">
        <v>32</v>
      </c>
      <c r="H3130" t="s">
        <v>495</v>
      </c>
      <c r="I3130" t="s">
        <v>2610</v>
      </c>
      <c r="K3130">
        <v>1</v>
      </c>
      <c r="L3130" t="s">
        <v>36</v>
      </c>
      <c r="M3130" t="str">
        <f t="shared" si="144"/>
        <v>MUDr. Vojtěch Prášil</v>
      </c>
      <c r="N3130">
        <f t="shared" si="145"/>
        <v>1</v>
      </c>
      <c r="O3130">
        <f t="shared" si="146"/>
        <v>1</v>
      </c>
    </row>
    <row r="3131" spans="1:15" x14ac:dyDescent="0.2">
      <c r="A3131">
        <v>89301061</v>
      </c>
      <c r="B3131" t="s">
        <v>808</v>
      </c>
      <c r="C3131" t="s">
        <v>809</v>
      </c>
      <c r="D3131">
        <v>5</v>
      </c>
      <c r="E3131" s="1">
        <v>39814</v>
      </c>
      <c r="H3131" t="s">
        <v>42</v>
      </c>
      <c r="I3131" t="s">
        <v>824</v>
      </c>
      <c r="K3131">
        <v>1</v>
      </c>
      <c r="L3131" t="s">
        <v>19</v>
      </c>
      <c r="M3131" t="str">
        <f t="shared" si="144"/>
        <v>Jana Prášilíková</v>
      </c>
      <c r="N3131">
        <f t="shared" si="145"/>
        <v>1</v>
      </c>
      <c r="O3131">
        <f t="shared" si="146"/>
        <v>1</v>
      </c>
    </row>
    <row r="3132" spans="1:15" x14ac:dyDescent="0.2">
      <c r="A3132">
        <v>89301181</v>
      </c>
      <c r="B3132" t="s">
        <v>1949</v>
      </c>
      <c r="C3132" t="s">
        <v>1950</v>
      </c>
      <c r="D3132">
        <v>5</v>
      </c>
      <c r="E3132" s="1">
        <v>43466</v>
      </c>
      <c r="G3132" t="s">
        <v>371</v>
      </c>
      <c r="H3132" t="s">
        <v>1951</v>
      </c>
      <c r="I3132" t="s">
        <v>1952</v>
      </c>
      <c r="J3132" t="s">
        <v>81</v>
      </c>
      <c r="K3132">
        <v>0.55000000000000004</v>
      </c>
      <c r="L3132" t="s">
        <v>36</v>
      </c>
      <c r="M3132" t="str">
        <f t="shared" si="144"/>
        <v>prof. MUDr. Ján Pavlov Praško</v>
      </c>
      <c r="N3132">
        <f t="shared" si="145"/>
        <v>5</v>
      </c>
      <c r="O3132">
        <f t="shared" si="146"/>
        <v>0.80000000000000016</v>
      </c>
    </row>
    <row r="3133" spans="1:15" x14ac:dyDescent="0.2">
      <c r="A3133">
        <v>89301182</v>
      </c>
      <c r="B3133" t="s">
        <v>1949</v>
      </c>
      <c r="C3133" t="s">
        <v>1825</v>
      </c>
      <c r="D3133">
        <v>10</v>
      </c>
      <c r="E3133" s="1">
        <v>41821</v>
      </c>
      <c r="G3133" t="s">
        <v>371</v>
      </c>
      <c r="H3133" t="s">
        <v>1951</v>
      </c>
      <c r="I3133" t="s">
        <v>1952</v>
      </c>
      <c r="J3133" t="s">
        <v>81</v>
      </c>
      <c r="K3133">
        <v>0.05</v>
      </c>
      <c r="L3133" t="s">
        <v>36</v>
      </c>
      <c r="M3133" t="str">
        <f t="shared" si="144"/>
        <v>prof. MUDr. Ján Pavlov Praško</v>
      </c>
      <c r="N3133">
        <f t="shared" si="145"/>
        <v>5</v>
      </c>
      <c r="O3133">
        <f t="shared" si="146"/>
        <v>0.80000000000000016</v>
      </c>
    </row>
    <row r="3134" spans="1:15" x14ac:dyDescent="0.2">
      <c r="A3134">
        <v>89301183</v>
      </c>
      <c r="B3134" t="s">
        <v>1949</v>
      </c>
      <c r="C3134" t="s">
        <v>1999</v>
      </c>
      <c r="D3134">
        <v>10</v>
      </c>
      <c r="E3134" s="1">
        <v>39692</v>
      </c>
      <c r="G3134" t="s">
        <v>371</v>
      </c>
      <c r="H3134" t="s">
        <v>1951</v>
      </c>
      <c r="I3134" t="s">
        <v>1952</v>
      </c>
      <c r="J3134" t="s">
        <v>81</v>
      </c>
      <c r="K3134">
        <v>0.1</v>
      </c>
      <c r="L3134" t="s">
        <v>36</v>
      </c>
      <c r="M3134" t="str">
        <f t="shared" si="144"/>
        <v>prof. MUDr. Ján Pavlov Praško</v>
      </c>
      <c r="N3134">
        <f t="shared" si="145"/>
        <v>5</v>
      </c>
      <c r="O3134">
        <f t="shared" si="146"/>
        <v>0.80000000000000016</v>
      </c>
    </row>
    <row r="3135" spans="1:15" x14ac:dyDescent="0.2">
      <c r="A3135">
        <v>89301186</v>
      </c>
      <c r="B3135" t="s">
        <v>1949</v>
      </c>
      <c r="C3135" t="s">
        <v>2003</v>
      </c>
      <c r="D3135">
        <v>10</v>
      </c>
      <c r="E3135" s="1">
        <v>43678</v>
      </c>
      <c r="G3135" t="s">
        <v>371</v>
      </c>
      <c r="H3135" t="s">
        <v>1951</v>
      </c>
      <c r="I3135" t="s">
        <v>1952</v>
      </c>
      <c r="J3135" t="s">
        <v>81</v>
      </c>
      <c r="K3135">
        <v>0.05</v>
      </c>
      <c r="L3135" t="s">
        <v>36</v>
      </c>
      <c r="M3135" t="str">
        <f t="shared" si="144"/>
        <v>prof. MUDr. Ján Pavlov Praško</v>
      </c>
      <c r="N3135">
        <f t="shared" si="145"/>
        <v>5</v>
      </c>
      <c r="O3135">
        <f t="shared" si="146"/>
        <v>0.80000000000000016</v>
      </c>
    </row>
    <row r="3136" spans="1:15" x14ac:dyDescent="0.2">
      <c r="A3136">
        <v>89301187</v>
      </c>
      <c r="B3136" t="s">
        <v>1949</v>
      </c>
      <c r="C3136" t="s">
        <v>2005</v>
      </c>
      <c r="D3136">
        <v>10</v>
      </c>
      <c r="E3136" s="1">
        <v>41821</v>
      </c>
      <c r="G3136" t="s">
        <v>371</v>
      </c>
      <c r="H3136" t="s">
        <v>1951</v>
      </c>
      <c r="I3136" t="s">
        <v>1952</v>
      </c>
      <c r="J3136" t="s">
        <v>81</v>
      </c>
      <c r="K3136">
        <v>0.05</v>
      </c>
      <c r="L3136" t="s">
        <v>36</v>
      </c>
      <c r="M3136" t="str">
        <f t="shared" si="144"/>
        <v>prof. MUDr. Ján Pavlov Praško</v>
      </c>
      <c r="N3136">
        <f t="shared" si="145"/>
        <v>5</v>
      </c>
      <c r="O3136">
        <f t="shared" si="146"/>
        <v>0.80000000000000016</v>
      </c>
    </row>
    <row r="3137" spans="1:15" x14ac:dyDescent="0.2">
      <c r="A3137">
        <v>89301041</v>
      </c>
      <c r="B3137" t="s">
        <v>621</v>
      </c>
      <c r="C3137" t="s">
        <v>77</v>
      </c>
      <c r="D3137">
        <v>5</v>
      </c>
      <c r="E3137" s="1">
        <v>43466</v>
      </c>
      <c r="H3137" t="s">
        <v>42</v>
      </c>
      <c r="I3137" t="s">
        <v>672</v>
      </c>
      <c r="K3137">
        <v>1</v>
      </c>
      <c r="L3137" t="s">
        <v>19</v>
      </c>
      <c r="M3137" t="str">
        <f t="shared" si="144"/>
        <v>Jana Prečanová</v>
      </c>
      <c r="N3137">
        <f t="shared" si="145"/>
        <v>1</v>
      </c>
      <c r="O3137">
        <f t="shared" si="146"/>
        <v>1</v>
      </c>
    </row>
    <row r="3138" spans="1:15" x14ac:dyDescent="0.2">
      <c r="A3138">
        <v>89301041</v>
      </c>
      <c r="B3138" t="s">
        <v>621</v>
      </c>
      <c r="C3138" t="s">
        <v>77</v>
      </c>
      <c r="D3138">
        <v>5</v>
      </c>
      <c r="E3138" s="1">
        <v>44531</v>
      </c>
      <c r="H3138" t="s">
        <v>354</v>
      </c>
      <c r="I3138" t="s">
        <v>672</v>
      </c>
      <c r="K3138">
        <v>1</v>
      </c>
      <c r="L3138" t="s">
        <v>60</v>
      </c>
      <c r="M3138" t="str">
        <f t="shared" si="144"/>
        <v>Nikola Prečanová</v>
      </c>
      <c r="N3138">
        <f t="shared" si="145"/>
        <v>1</v>
      </c>
      <c r="O3138">
        <f t="shared" si="146"/>
        <v>1</v>
      </c>
    </row>
    <row r="3139" spans="1:15" x14ac:dyDescent="0.2">
      <c r="A3139">
        <v>89301326</v>
      </c>
      <c r="B3139" t="s">
        <v>2385</v>
      </c>
      <c r="C3139" t="s">
        <v>2484</v>
      </c>
      <c r="D3139">
        <v>10</v>
      </c>
      <c r="E3139" s="1">
        <v>39448</v>
      </c>
      <c r="H3139" t="s">
        <v>107</v>
      </c>
      <c r="I3139" t="s">
        <v>2496</v>
      </c>
      <c r="K3139">
        <v>1</v>
      </c>
      <c r="L3139" t="s">
        <v>19</v>
      </c>
      <c r="M3139" t="str">
        <f t="shared" ref="M3139:M3202" si="147">IF(G3139="",H3139&amp;" "&amp;I3139,G3139&amp;" "&amp;H3139&amp;" "&amp;I3139)</f>
        <v>Ivana Prekopová</v>
      </c>
      <c r="N3139">
        <f t="shared" ref="N3139:N3202" si="148">COUNTIF(M:M,M3139)</f>
        <v>1</v>
      </c>
      <c r="O3139">
        <f t="shared" ref="O3139:O3202" si="149">SUMIFS(K:K,M:M,M3139)</f>
        <v>1</v>
      </c>
    </row>
    <row r="3140" spans="1:15" x14ac:dyDescent="0.2">
      <c r="A3140">
        <v>89301031</v>
      </c>
      <c r="B3140" t="s">
        <v>485</v>
      </c>
      <c r="C3140" t="s">
        <v>77</v>
      </c>
      <c r="D3140">
        <v>5</v>
      </c>
      <c r="E3140" s="1">
        <v>42675</v>
      </c>
      <c r="H3140" t="s">
        <v>538</v>
      </c>
      <c r="I3140" t="s">
        <v>539</v>
      </c>
      <c r="K3140">
        <v>1</v>
      </c>
      <c r="L3140" t="s">
        <v>27</v>
      </c>
      <c r="M3140" t="str">
        <f t="shared" si="147"/>
        <v>Evžen Prchal</v>
      </c>
      <c r="N3140">
        <f t="shared" si="148"/>
        <v>1</v>
      </c>
      <c r="O3140">
        <f t="shared" si="149"/>
        <v>1</v>
      </c>
    </row>
    <row r="3141" spans="1:15" x14ac:dyDescent="0.2">
      <c r="A3141">
        <v>89301021</v>
      </c>
      <c r="B3141" t="s">
        <v>304</v>
      </c>
      <c r="C3141" t="s">
        <v>77</v>
      </c>
      <c r="D3141">
        <v>5</v>
      </c>
      <c r="E3141" s="1">
        <v>39448</v>
      </c>
      <c r="G3141" t="s">
        <v>78</v>
      </c>
      <c r="H3141" t="s">
        <v>82</v>
      </c>
      <c r="I3141" t="s">
        <v>312</v>
      </c>
      <c r="J3141" t="s">
        <v>35</v>
      </c>
      <c r="K3141">
        <v>0.5</v>
      </c>
      <c r="L3141" t="s">
        <v>36</v>
      </c>
      <c r="M3141" t="str">
        <f t="shared" si="147"/>
        <v>doc. MUDr. Vlastimil Procházka</v>
      </c>
      <c r="N3141">
        <f t="shared" si="148"/>
        <v>3</v>
      </c>
      <c r="O3141">
        <f t="shared" si="149"/>
        <v>0.75</v>
      </c>
    </row>
    <row r="3142" spans="1:15" x14ac:dyDescent="0.2">
      <c r="A3142">
        <v>89301022</v>
      </c>
      <c r="B3142" t="s">
        <v>304</v>
      </c>
      <c r="C3142" t="s">
        <v>351</v>
      </c>
      <c r="D3142">
        <v>10</v>
      </c>
      <c r="E3142" s="1">
        <v>39448</v>
      </c>
      <c r="G3142" t="s">
        <v>78</v>
      </c>
      <c r="H3142" t="s">
        <v>82</v>
      </c>
      <c r="I3142" t="s">
        <v>312</v>
      </c>
      <c r="J3142" t="s">
        <v>35</v>
      </c>
      <c r="K3142">
        <v>0.05</v>
      </c>
      <c r="L3142" t="s">
        <v>36</v>
      </c>
      <c r="M3142" t="str">
        <f t="shared" si="147"/>
        <v>doc. MUDr. Vlastimil Procházka</v>
      </c>
      <c r="N3142">
        <f t="shared" si="148"/>
        <v>3</v>
      </c>
      <c r="O3142">
        <f t="shared" si="149"/>
        <v>0.75</v>
      </c>
    </row>
    <row r="3143" spans="1:15" x14ac:dyDescent="0.2">
      <c r="A3143">
        <v>89301028</v>
      </c>
      <c r="B3143" t="s">
        <v>304</v>
      </c>
      <c r="C3143" t="s">
        <v>465</v>
      </c>
      <c r="D3143">
        <v>10</v>
      </c>
      <c r="E3143" s="1">
        <v>39448</v>
      </c>
      <c r="G3143" t="s">
        <v>78</v>
      </c>
      <c r="H3143" t="s">
        <v>82</v>
      </c>
      <c r="I3143" t="s">
        <v>312</v>
      </c>
      <c r="J3143" t="s">
        <v>35</v>
      </c>
      <c r="K3143">
        <v>0.2</v>
      </c>
      <c r="L3143" t="s">
        <v>36</v>
      </c>
      <c r="M3143" t="str">
        <f t="shared" si="147"/>
        <v>doc. MUDr. Vlastimil Procházka</v>
      </c>
      <c r="N3143">
        <f t="shared" si="148"/>
        <v>3</v>
      </c>
      <c r="O3143">
        <f t="shared" si="149"/>
        <v>0.75</v>
      </c>
    </row>
    <row r="3144" spans="1:15" x14ac:dyDescent="0.2">
      <c r="A3144">
        <v>89301282</v>
      </c>
      <c r="B3144" t="s">
        <v>2286</v>
      </c>
      <c r="C3144" t="s">
        <v>2287</v>
      </c>
      <c r="D3144">
        <v>10</v>
      </c>
      <c r="E3144" s="1">
        <v>43800</v>
      </c>
      <c r="G3144" t="s">
        <v>371</v>
      </c>
      <c r="H3144" t="s">
        <v>119</v>
      </c>
      <c r="I3144" t="s">
        <v>312</v>
      </c>
      <c r="J3144" t="s">
        <v>35</v>
      </c>
      <c r="K3144">
        <v>0.25</v>
      </c>
      <c r="L3144" t="s">
        <v>36</v>
      </c>
      <c r="M3144" t="str">
        <f t="shared" si="147"/>
        <v>prof. MUDr. Martin Procházka</v>
      </c>
      <c r="N3144">
        <f t="shared" si="148"/>
        <v>2</v>
      </c>
      <c r="O3144">
        <f t="shared" si="149"/>
        <v>0.5</v>
      </c>
    </row>
    <row r="3145" spans="1:15" x14ac:dyDescent="0.2">
      <c r="A3145">
        <v>89301285</v>
      </c>
      <c r="B3145" t="s">
        <v>2300</v>
      </c>
      <c r="C3145" t="s">
        <v>2301</v>
      </c>
      <c r="D3145">
        <v>10</v>
      </c>
      <c r="E3145" s="1">
        <v>43800</v>
      </c>
      <c r="G3145" t="s">
        <v>371</v>
      </c>
      <c r="H3145" t="s">
        <v>119</v>
      </c>
      <c r="I3145" t="s">
        <v>312</v>
      </c>
      <c r="J3145" t="s">
        <v>35</v>
      </c>
      <c r="K3145">
        <v>0.25</v>
      </c>
      <c r="L3145" t="s">
        <v>36</v>
      </c>
      <c r="M3145" t="str">
        <f t="shared" si="147"/>
        <v>prof. MUDr. Martin Procházka</v>
      </c>
      <c r="N3145">
        <f t="shared" si="148"/>
        <v>2</v>
      </c>
      <c r="O3145">
        <f t="shared" si="149"/>
        <v>0.5</v>
      </c>
    </row>
    <row r="3146" spans="1:15" x14ac:dyDescent="0.2">
      <c r="A3146">
        <v>89301322</v>
      </c>
      <c r="B3146" t="s">
        <v>2385</v>
      </c>
      <c r="C3146" t="s">
        <v>351</v>
      </c>
      <c r="D3146">
        <v>10</v>
      </c>
      <c r="E3146" s="1">
        <v>44805</v>
      </c>
      <c r="G3146" t="s">
        <v>371</v>
      </c>
      <c r="H3146" t="s">
        <v>197</v>
      </c>
      <c r="I3146" t="s">
        <v>312</v>
      </c>
      <c r="J3146" t="s">
        <v>35</v>
      </c>
      <c r="K3146">
        <v>0.5</v>
      </c>
      <c r="L3146" t="s">
        <v>36</v>
      </c>
      <c r="M3146" t="str">
        <f t="shared" si="147"/>
        <v>prof. MUDr. Vít Procházka</v>
      </c>
      <c r="N3146">
        <f t="shared" si="148"/>
        <v>1</v>
      </c>
      <c r="O3146">
        <f t="shared" si="149"/>
        <v>0.5</v>
      </c>
    </row>
    <row r="3147" spans="1:15" x14ac:dyDescent="0.2">
      <c r="A3147">
        <v>89301021</v>
      </c>
      <c r="B3147" t="s">
        <v>304</v>
      </c>
      <c r="C3147" t="s">
        <v>77</v>
      </c>
      <c r="D3147">
        <v>5</v>
      </c>
      <c r="E3147" s="1">
        <v>40603</v>
      </c>
      <c r="H3147" t="s">
        <v>42</v>
      </c>
      <c r="I3147" t="s">
        <v>305</v>
      </c>
      <c r="K3147">
        <v>1</v>
      </c>
      <c r="L3147" t="s">
        <v>19</v>
      </c>
      <c r="M3147" t="str">
        <f t="shared" si="147"/>
        <v>Jana Procházková</v>
      </c>
      <c r="N3147">
        <f t="shared" si="148"/>
        <v>1</v>
      </c>
      <c r="O3147">
        <f t="shared" si="149"/>
        <v>1</v>
      </c>
    </row>
    <row r="3148" spans="1:15" x14ac:dyDescent="0.2">
      <c r="A3148">
        <v>89301035</v>
      </c>
      <c r="B3148" t="s">
        <v>485</v>
      </c>
      <c r="C3148" t="s">
        <v>595</v>
      </c>
      <c r="D3148">
        <v>10</v>
      </c>
      <c r="E3148" s="1">
        <v>39448</v>
      </c>
      <c r="H3148" t="s">
        <v>122</v>
      </c>
      <c r="I3148" t="s">
        <v>305</v>
      </c>
      <c r="K3148">
        <v>1</v>
      </c>
      <c r="L3148" t="s">
        <v>19</v>
      </c>
      <c r="M3148" t="str">
        <f t="shared" si="147"/>
        <v>Dana Procházková</v>
      </c>
      <c r="N3148">
        <f t="shared" si="148"/>
        <v>1</v>
      </c>
      <c r="O3148">
        <f t="shared" si="149"/>
        <v>1</v>
      </c>
    </row>
    <row r="3149" spans="1:15" x14ac:dyDescent="0.2">
      <c r="A3149">
        <v>89301061</v>
      </c>
      <c r="B3149" t="s">
        <v>808</v>
      </c>
      <c r="C3149" t="s">
        <v>809</v>
      </c>
      <c r="D3149">
        <v>5</v>
      </c>
      <c r="E3149" s="1">
        <v>39814</v>
      </c>
      <c r="H3149" t="s">
        <v>39</v>
      </c>
      <c r="I3149" t="s">
        <v>305</v>
      </c>
      <c r="K3149">
        <v>1</v>
      </c>
      <c r="L3149" t="s">
        <v>19</v>
      </c>
      <c r="M3149" t="str">
        <f t="shared" si="147"/>
        <v>Jitka Procházková</v>
      </c>
      <c r="N3149">
        <f t="shared" si="148"/>
        <v>1</v>
      </c>
      <c r="O3149">
        <f t="shared" si="149"/>
        <v>1</v>
      </c>
    </row>
    <row r="3150" spans="1:15" x14ac:dyDescent="0.2">
      <c r="A3150">
        <v>89301081</v>
      </c>
      <c r="B3150" t="s">
        <v>1125</v>
      </c>
      <c r="C3150" t="s">
        <v>77</v>
      </c>
      <c r="D3150">
        <v>5</v>
      </c>
      <c r="E3150" s="1">
        <v>43040</v>
      </c>
      <c r="G3150" t="s">
        <v>20</v>
      </c>
      <c r="H3150" t="s">
        <v>44</v>
      </c>
      <c r="I3150" t="s">
        <v>305</v>
      </c>
      <c r="K3150">
        <v>0.8</v>
      </c>
      <c r="L3150" t="s">
        <v>19</v>
      </c>
      <c r="M3150" t="str">
        <f t="shared" si="147"/>
        <v>Bc. Eva Procházková</v>
      </c>
      <c r="N3150">
        <f t="shared" si="148"/>
        <v>1</v>
      </c>
      <c r="O3150">
        <f t="shared" si="149"/>
        <v>0.8</v>
      </c>
    </row>
    <row r="3151" spans="1:15" x14ac:dyDescent="0.2">
      <c r="A3151">
        <v>89301093</v>
      </c>
      <c r="B3151" t="s">
        <v>1259</v>
      </c>
      <c r="C3151" t="s">
        <v>229</v>
      </c>
      <c r="D3151">
        <v>5</v>
      </c>
      <c r="E3151" s="1">
        <v>43101</v>
      </c>
      <c r="G3151" t="s">
        <v>20</v>
      </c>
      <c r="H3151" t="s">
        <v>54</v>
      </c>
      <c r="I3151" t="s">
        <v>305</v>
      </c>
      <c r="K3151">
        <v>0.5</v>
      </c>
      <c r="L3151" t="s">
        <v>19</v>
      </c>
      <c r="M3151" t="str">
        <f t="shared" si="147"/>
        <v>Bc. Hana Procházková</v>
      </c>
      <c r="N3151">
        <f t="shared" si="148"/>
        <v>1</v>
      </c>
      <c r="O3151">
        <f t="shared" si="149"/>
        <v>0.5</v>
      </c>
    </row>
    <row r="3152" spans="1:15" x14ac:dyDescent="0.2">
      <c r="A3152">
        <v>89301176</v>
      </c>
      <c r="B3152" t="s">
        <v>1937</v>
      </c>
      <c r="C3152" t="s">
        <v>229</v>
      </c>
      <c r="D3152">
        <v>5</v>
      </c>
      <c r="E3152" s="1">
        <v>43313</v>
      </c>
      <c r="H3152" t="s">
        <v>200</v>
      </c>
      <c r="I3152" t="s">
        <v>305</v>
      </c>
      <c r="K3152">
        <v>1</v>
      </c>
      <c r="L3152" t="s">
        <v>27</v>
      </c>
      <c r="M3152" t="str">
        <f t="shared" si="147"/>
        <v>Martina Procházková</v>
      </c>
      <c r="N3152">
        <f t="shared" si="148"/>
        <v>1</v>
      </c>
      <c r="O3152">
        <f t="shared" si="149"/>
        <v>1</v>
      </c>
    </row>
    <row r="3153" spans="1:16" x14ac:dyDescent="0.2">
      <c r="A3153">
        <v>89301181</v>
      </c>
      <c r="B3153" t="s">
        <v>1949</v>
      </c>
      <c r="C3153" t="s">
        <v>1950</v>
      </c>
      <c r="D3153">
        <v>5</v>
      </c>
      <c r="E3153" s="1">
        <v>44805</v>
      </c>
      <c r="G3153" t="s">
        <v>32</v>
      </c>
      <c r="H3153" t="s">
        <v>74</v>
      </c>
      <c r="I3153" t="s">
        <v>305</v>
      </c>
      <c r="K3153">
        <v>1</v>
      </c>
      <c r="L3153" t="s">
        <v>167</v>
      </c>
      <c r="M3153" t="str">
        <f t="shared" si="147"/>
        <v>MUDr. Eliška Procházková</v>
      </c>
      <c r="N3153">
        <f t="shared" si="148"/>
        <v>1</v>
      </c>
      <c r="O3153">
        <f t="shared" si="149"/>
        <v>1</v>
      </c>
    </row>
    <row r="3154" spans="1:16" x14ac:dyDescent="0.2">
      <c r="A3154">
        <v>89301221</v>
      </c>
      <c r="B3154" t="s">
        <v>2154</v>
      </c>
      <c r="C3154" t="s">
        <v>77</v>
      </c>
      <c r="D3154">
        <v>5</v>
      </c>
      <c r="E3154" s="1">
        <v>42826</v>
      </c>
      <c r="G3154" t="s">
        <v>20</v>
      </c>
      <c r="H3154" t="s">
        <v>314</v>
      </c>
      <c r="I3154" t="s">
        <v>305</v>
      </c>
      <c r="K3154">
        <v>1</v>
      </c>
      <c r="L3154" t="s">
        <v>19</v>
      </c>
      <c r="M3154" t="str">
        <f t="shared" si="147"/>
        <v>Bc. Pavlína Procházková</v>
      </c>
      <c r="N3154">
        <f t="shared" si="148"/>
        <v>1</v>
      </c>
      <c r="O3154">
        <f t="shared" si="149"/>
        <v>1</v>
      </c>
    </row>
    <row r="3155" spans="1:16" x14ac:dyDescent="0.2">
      <c r="A3155">
        <v>89301322</v>
      </c>
      <c r="B3155" t="s">
        <v>2385</v>
      </c>
      <c r="C3155" t="s">
        <v>351</v>
      </c>
      <c r="D3155">
        <v>10</v>
      </c>
      <c r="E3155" s="1">
        <v>39448</v>
      </c>
      <c r="G3155" t="s">
        <v>32</v>
      </c>
      <c r="H3155" t="s">
        <v>42</v>
      </c>
      <c r="I3155" t="s">
        <v>305</v>
      </c>
      <c r="J3155" t="s">
        <v>35</v>
      </c>
      <c r="K3155">
        <v>1</v>
      </c>
      <c r="L3155" t="s">
        <v>36</v>
      </c>
      <c r="M3155" t="str">
        <f t="shared" si="147"/>
        <v>MUDr. Jana Procházková</v>
      </c>
      <c r="N3155">
        <f t="shared" si="148"/>
        <v>1</v>
      </c>
      <c r="O3155">
        <f t="shared" si="149"/>
        <v>1</v>
      </c>
    </row>
    <row r="3156" spans="1:16" x14ac:dyDescent="0.2">
      <c r="A3156">
        <v>89301212</v>
      </c>
      <c r="B3156" t="s">
        <v>2044</v>
      </c>
      <c r="C3156" t="s">
        <v>351</v>
      </c>
      <c r="D3156">
        <v>10</v>
      </c>
      <c r="E3156" s="1">
        <v>41944</v>
      </c>
      <c r="H3156" t="s">
        <v>142</v>
      </c>
      <c r="I3156" t="s">
        <v>2107</v>
      </c>
      <c r="K3156">
        <v>0.3</v>
      </c>
      <c r="L3156" t="s">
        <v>60</v>
      </c>
      <c r="M3156" t="str">
        <f t="shared" si="147"/>
        <v>Monika Prokopcová</v>
      </c>
      <c r="N3156">
        <f t="shared" si="148"/>
        <v>3</v>
      </c>
      <c r="O3156">
        <f t="shared" si="149"/>
        <v>1</v>
      </c>
    </row>
    <row r="3157" spans="1:16" x14ac:dyDescent="0.2">
      <c r="A3157">
        <v>89301215</v>
      </c>
      <c r="B3157" t="s">
        <v>2044</v>
      </c>
      <c r="C3157" t="s">
        <v>2121</v>
      </c>
      <c r="D3157">
        <v>10</v>
      </c>
      <c r="E3157" s="1">
        <v>41944</v>
      </c>
      <c r="H3157" t="s">
        <v>142</v>
      </c>
      <c r="I3157" t="s">
        <v>2107</v>
      </c>
      <c r="K3157">
        <v>0.4</v>
      </c>
      <c r="L3157" t="s">
        <v>60</v>
      </c>
      <c r="M3157" t="str">
        <f t="shared" si="147"/>
        <v>Monika Prokopcová</v>
      </c>
      <c r="N3157">
        <f t="shared" si="148"/>
        <v>3</v>
      </c>
      <c r="O3157">
        <f t="shared" si="149"/>
        <v>1</v>
      </c>
    </row>
    <row r="3158" spans="1:16" x14ac:dyDescent="0.2">
      <c r="A3158">
        <v>89301219</v>
      </c>
      <c r="B3158" t="s">
        <v>2153</v>
      </c>
      <c r="C3158" t="s">
        <v>2153</v>
      </c>
      <c r="D3158">
        <v>10</v>
      </c>
      <c r="E3158" s="1">
        <v>44378</v>
      </c>
      <c r="H3158" t="s">
        <v>142</v>
      </c>
      <c r="I3158" t="s">
        <v>2107</v>
      </c>
      <c r="K3158">
        <v>0.3</v>
      </c>
      <c r="L3158" t="s">
        <v>60</v>
      </c>
      <c r="M3158" t="str">
        <f t="shared" si="147"/>
        <v>Monika Prokopcová</v>
      </c>
      <c r="N3158">
        <f t="shared" si="148"/>
        <v>3</v>
      </c>
      <c r="O3158">
        <f t="shared" si="149"/>
        <v>1</v>
      </c>
    </row>
    <row r="3159" spans="1:16" x14ac:dyDescent="0.2">
      <c r="A3159">
        <v>89301323</v>
      </c>
      <c r="B3159" t="s">
        <v>2385</v>
      </c>
      <c r="C3159" t="s">
        <v>229</v>
      </c>
      <c r="D3159">
        <v>5</v>
      </c>
      <c r="E3159" s="1">
        <v>43132</v>
      </c>
      <c r="H3159" t="s">
        <v>90</v>
      </c>
      <c r="I3159" t="s">
        <v>2439</v>
      </c>
      <c r="K3159">
        <v>1</v>
      </c>
      <c r="L3159" t="s">
        <v>27</v>
      </c>
      <c r="M3159" t="str">
        <f t="shared" si="147"/>
        <v>Dagmar Prokopová</v>
      </c>
      <c r="N3159">
        <f t="shared" si="148"/>
        <v>1</v>
      </c>
      <c r="O3159">
        <f t="shared" si="149"/>
        <v>1</v>
      </c>
    </row>
    <row r="3160" spans="1:16" x14ac:dyDescent="0.2">
      <c r="A3160">
        <v>89301152</v>
      </c>
      <c r="B3160" t="s">
        <v>1753</v>
      </c>
      <c r="C3160" t="s">
        <v>1754</v>
      </c>
      <c r="D3160">
        <v>10</v>
      </c>
      <c r="E3160" s="1">
        <v>44805</v>
      </c>
      <c r="H3160" t="s">
        <v>30</v>
      </c>
      <c r="I3160" t="s">
        <v>1758</v>
      </c>
      <c r="K3160">
        <v>1</v>
      </c>
      <c r="L3160" t="s">
        <v>19</v>
      </c>
      <c r="M3160" t="str">
        <f t="shared" si="147"/>
        <v>Irena Proroková</v>
      </c>
      <c r="N3160">
        <f t="shared" si="148"/>
        <v>1</v>
      </c>
      <c r="O3160">
        <f t="shared" si="149"/>
        <v>1</v>
      </c>
    </row>
    <row r="3161" spans="1:16" x14ac:dyDescent="0.2">
      <c r="A3161">
        <v>89301335</v>
      </c>
      <c r="B3161" t="s">
        <v>2500</v>
      </c>
      <c r="C3161" t="s">
        <v>2501</v>
      </c>
      <c r="D3161">
        <v>10</v>
      </c>
      <c r="E3161" s="1">
        <v>44348</v>
      </c>
      <c r="G3161" t="s">
        <v>2307</v>
      </c>
      <c r="H3161" t="s">
        <v>39</v>
      </c>
      <c r="I3161" t="s">
        <v>2529</v>
      </c>
      <c r="K3161">
        <v>1</v>
      </c>
      <c r="L3161" t="s">
        <v>1111</v>
      </c>
      <c r="M3161" t="str">
        <f t="shared" si="147"/>
        <v>RNDr. Jitka Prošková</v>
      </c>
      <c r="N3161">
        <f t="shared" si="148"/>
        <v>1</v>
      </c>
      <c r="O3161">
        <f t="shared" si="149"/>
        <v>1</v>
      </c>
    </row>
    <row r="3162" spans="1:16" x14ac:dyDescent="0.2">
      <c r="A3162">
        <v>89301301</v>
      </c>
      <c r="B3162" t="s">
        <v>2326</v>
      </c>
      <c r="C3162" t="s">
        <v>77</v>
      </c>
      <c r="D3162">
        <v>5</v>
      </c>
      <c r="E3162" s="1">
        <v>44075</v>
      </c>
      <c r="H3162" t="s">
        <v>1019</v>
      </c>
      <c r="I3162" t="s">
        <v>2328</v>
      </c>
      <c r="K3162">
        <v>1</v>
      </c>
      <c r="L3162" t="s">
        <v>27</v>
      </c>
      <c r="M3162" t="str">
        <f t="shared" si="147"/>
        <v>Naděžda Protivánková</v>
      </c>
      <c r="N3162">
        <f t="shared" si="148"/>
        <v>1</v>
      </c>
      <c r="O3162">
        <f t="shared" si="149"/>
        <v>1</v>
      </c>
    </row>
    <row r="3163" spans="1:16" x14ac:dyDescent="0.2">
      <c r="A3163">
        <v>89301942</v>
      </c>
      <c r="B3163" t="s">
        <v>3072</v>
      </c>
      <c r="C3163" t="s">
        <v>3072</v>
      </c>
      <c r="D3163">
        <v>10</v>
      </c>
      <c r="E3163" s="1">
        <v>44197</v>
      </c>
      <c r="H3163" t="s">
        <v>165</v>
      </c>
      <c r="I3163" t="s">
        <v>3092</v>
      </c>
      <c r="K3163">
        <v>0.94</v>
      </c>
      <c r="L3163" t="s">
        <v>3074</v>
      </c>
      <c r="M3163" t="str">
        <f t="shared" si="147"/>
        <v>Tomáš Prudil</v>
      </c>
      <c r="N3163">
        <f t="shared" si="148"/>
        <v>1</v>
      </c>
      <c r="O3163">
        <f t="shared" si="149"/>
        <v>0.94</v>
      </c>
    </row>
    <row r="3164" spans="1:16" x14ac:dyDescent="0.2">
      <c r="A3164">
        <v>89301215</v>
      </c>
      <c r="B3164" t="s">
        <v>2044</v>
      </c>
      <c r="C3164" t="s">
        <v>2121</v>
      </c>
      <c r="D3164">
        <v>10</v>
      </c>
      <c r="E3164" s="1">
        <v>44635</v>
      </c>
      <c r="H3164" t="s">
        <v>74</v>
      </c>
      <c r="I3164" t="s">
        <v>2148</v>
      </c>
      <c r="K3164">
        <v>1</v>
      </c>
      <c r="L3164" t="s">
        <v>51</v>
      </c>
      <c r="M3164" t="str">
        <f t="shared" si="147"/>
        <v>Eliška Prušáková</v>
      </c>
      <c r="N3164">
        <f t="shared" si="148"/>
        <v>1</v>
      </c>
      <c r="O3164">
        <f t="shared" si="149"/>
        <v>1</v>
      </c>
    </row>
    <row r="3165" spans="1:16" x14ac:dyDescent="0.2">
      <c r="A3165">
        <v>89301023</v>
      </c>
      <c r="B3165" t="s">
        <v>304</v>
      </c>
      <c r="C3165" t="s">
        <v>229</v>
      </c>
      <c r="D3165">
        <v>5</v>
      </c>
      <c r="E3165" s="1">
        <v>43435</v>
      </c>
      <c r="G3165" t="s">
        <v>20</v>
      </c>
      <c r="H3165" t="s">
        <v>392</v>
      </c>
      <c r="I3165" t="s">
        <v>393</v>
      </c>
      <c r="K3165">
        <v>1</v>
      </c>
      <c r="L3165" t="s">
        <v>19</v>
      </c>
      <c r="M3165" t="str">
        <f t="shared" si="147"/>
        <v>Bc. Sylvie Přecechtělová</v>
      </c>
      <c r="N3165">
        <f t="shared" si="148"/>
        <v>2</v>
      </c>
      <c r="O3165">
        <f t="shared" si="149"/>
        <v>2</v>
      </c>
      <c r="P3165" t="s">
        <v>3178</v>
      </c>
    </row>
    <row r="3166" spans="1:16" x14ac:dyDescent="0.2">
      <c r="A3166">
        <v>89301023</v>
      </c>
      <c r="B3166" t="s">
        <v>304</v>
      </c>
      <c r="C3166" t="s">
        <v>229</v>
      </c>
      <c r="D3166">
        <v>5</v>
      </c>
      <c r="E3166" s="1">
        <v>43435</v>
      </c>
      <c r="G3166" t="s">
        <v>20</v>
      </c>
      <c r="H3166" t="s">
        <v>392</v>
      </c>
      <c r="I3166" t="s">
        <v>393</v>
      </c>
      <c r="K3166">
        <v>1</v>
      </c>
      <c r="L3166" t="s">
        <v>19</v>
      </c>
      <c r="M3166" t="str">
        <f t="shared" si="147"/>
        <v>Bc. Sylvie Přecechtělová</v>
      </c>
      <c r="N3166">
        <f t="shared" si="148"/>
        <v>2</v>
      </c>
      <c r="O3166">
        <f t="shared" si="149"/>
        <v>2</v>
      </c>
      <c r="P3166" t="s">
        <v>3178</v>
      </c>
    </row>
    <row r="3167" spans="1:16" x14ac:dyDescent="0.2">
      <c r="A3167">
        <v>89301013</v>
      </c>
      <c r="B3167" t="s">
        <v>76</v>
      </c>
      <c r="C3167" t="s">
        <v>229</v>
      </c>
      <c r="D3167">
        <v>5</v>
      </c>
      <c r="E3167" s="1">
        <v>44197</v>
      </c>
      <c r="G3167" t="s">
        <v>244</v>
      </c>
      <c r="H3167" t="s">
        <v>86</v>
      </c>
      <c r="I3167" t="s">
        <v>245</v>
      </c>
      <c r="J3167" t="s">
        <v>35</v>
      </c>
      <c r="K3167">
        <v>1</v>
      </c>
      <c r="L3167" t="s">
        <v>36</v>
      </c>
      <c r="M3167" t="str">
        <f t="shared" si="147"/>
        <v>MUDr. FESC Jan Přeček</v>
      </c>
      <c r="N3167">
        <f t="shared" si="148"/>
        <v>1</v>
      </c>
      <c r="O3167">
        <f t="shared" si="149"/>
        <v>1</v>
      </c>
    </row>
    <row r="3168" spans="1:16" x14ac:dyDescent="0.2">
      <c r="A3168">
        <v>89301131</v>
      </c>
      <c r="B3168" t="s">
        <v>1644</v>
      </c>
      <c r="C3168" t="s">
        <v>77</v>
      </c>
      <c r="D3168">
        <v>5</v>
      </c>
      <c r="E3168" s="1">
        <v>43831</v>
      </c>
      <c r="H3168" t="s">
        <v>42</v>
      </c>
      <c r="I3168" t="s">
        <v>1664</v>
      </c>
      <c r="K3168">
        <v>1</v>
      </c>
      <c r="L3168" t="s">
        <v>51</v>
      </c>
      <c r="M3168" t="str">
        <f t="shared" si="147"/>
        <v>Jana Přerovská</v>
      </c>
      <c r="N3168">
        <f t="shared" si="148"/>
        <v>1</v>
      </c>
      <c r="O3168">
        <f t="shared" si="149"/>
        <v>1</v>
      </c>
    </row>
    <row r="3169" spans="1:16" x14ac:dyDescent="0.2">
      <c r="A3169">
        <v>89301081</v>
      </c>
      <c r="B3169" t="s">
        <v>1125</v>
      </c>
      <c r="C3169" t="s">
        <v>77</v>
      </c>
      <c r="D3169">
        <v>5</v>
      </c>
      <c r="E3169" s="1">
        <v>41883</v>
      </c>
      <c r="H3169" t="s">
        <v>30</v>
      </c>
      <c r="I3169" t="s">
        <v>1188</v>
      </c>
      <c r="J3169" t="s">
        <v>62</v>
      </c>
      <c r="K3169">
        <v>0.75</v>
      </c>
      <c r="L3169" t="s">
        <v>51</v>
      </c>
      <c r="M3169" t="str">
        <f t="shared" si="147"/>
        <v>Irena Přibíková</v>
      </c>
      <c r="N3169">
        <f t="shared" si="148"/>
        <v>1</v>
      </c>
      <c r="O3169">
        <f t="shared" si="149"/>
        <v>0.75</v>
      </c>
    </row>
    <row r="3170" spans="1:16" x14ac:dyDescent="0.2">
      <c r="A3170">
        <v>89301081</v>
      </c>
      <c r="B3170" t="s">
        <v>1125</v>
      </c>
      <c r="C3170" t="s">
        <v>77</v>
      </c>
      <c r="D3170">
        <v>5</v>
      </c>
      <c r="E3170" s="1">
        <v>44013</v>
      </c>
      <c r="G3170" t="s">
        <v>32</v>
      </c>
      <c r="H3170" t="s">
        <v>191</v>
      </c>
      <c r="I3170" t="s">
        <v>1134</v>
      </c>
      <c r="K3170">
        <v>1</v>
      </c>
      <c r="L3170" t="s">
        <v>167</v>
      </c>
      <c r="M3170" t="str">
        <f t="shared" si="147"/>
        <v>MUDr. Barbora Přidalová</v>
      </c>
      <c r="N3170">
        <f t="shared" si="148"/>
        <v>1</v>
      </c>
      <c r="O3170">
        <f t="shared" si="149"/>
        <v>1</v>
      </c>
    </row>
    <row r="3171" spans="1:16" x14ac:dyDescent="0.2">
      <c r="A3171">
        <v>89301131</v>
      </c>
      <c r="B3171" t="s">
        <v>1644</v>
      </c>
      <c r="C3171" t="s">
        <v>77</v>
      </c>
      <c r="D3171">
        <v>5</v>
      </c>
      <c r="E3171" s="1">
        <v>40009</v>
      </c>
      <c r="H3171" t="s">
        <v>170</v>
      </c>
      <c r="I3171" t="s">
        <v>1134</v>
      </c>
      <c r="K3171">
        <v>1</v>
      </c>
      <c r="L3171" t="s">
        <v>27</v>
      </c>
      <c r="M3171" t="str">
        <f t="shared" si="147"/>
        <v>Ludmila Přidalová</v>
      </c>
      <c r="N3171">
        <f t="shared" si="148"/>
        <v>1</v>
      </c>
      <c r="O3171">
        <f t="shared" si="149"/>
        <v>1</v>
      </c>
    </row>
    <row r="3172" spans="1:16" x14ac:dyDescent="0.2">
      <c r="A3172">
        <v>89301324</v>
      </c>
      <c r="B3172" t="s">
        <v>2385</v>
      </c>
      <c r="C3172" t="s">
        <v>2446</v>
      </c>
      <c r="D3172">
        <v>5</v>
      </c>
      <c r="E3172" s="1">
        <v>44075</v>
      </c>
      <c r="H3172" t="s">
        <v>42</v>
      </c>
      <c r="I3172" t="s">
        <v>1134</v>
      </c>
      <c r="K3172">
        <v>1</v>
      </c>
      <c r="L3172" t="s">
        <v>19</v>
      </c>
      <c r="M3172" t="str">
        <f t="shared" si="147"/>
        <v>Jana Přidalová</v>
      </c>
      <c r="N3172">
        <f t="shared" si="148"/>
        <v>3</v>
      </c>
      <c r="O3172">
        <f t="shared" si="149"/>
        <v>1.2000000000000002</v>
      </c>
      <c r="P3172" t="s">
        <v>3178</v>
      </c>
    </row>
    <row r="3173" spans="1:16" x14ac:dyDescent="0.2">
      <c r="A3173">
        <v>89301345</v>
      </c>
      <c r="B3173" t="s">
        <v>2549</v>
      </c>
      <c r="C3173" t="s">
        <v>2550</v>
      </c>
      <c r="D3173">
        <v>10</v>
      </c>
      <c r="E3173" s="1">
        <v>42901</v>
      </c>
      <c r="G3173" t="s">
        <v>20</v>
      </c>
      <c r="H3173" t="s">
        <v>209</v>
      </c>
      <c r="I3173" t="s">
        <v>1134</v>
      </c>
      <c r="K3173">
        <v>1</v>
      </c>
      <c r="L3173" t="s">
        <v>51</v>
      </c>
      <c r="M3173" t="str">
        <f t="shared" si="147"/>
        <v>Bc. Petra Přidalová</v>
      </c>
      <c r="N3173">
        <f t="shared" si="148"/>
        <v>1</v>
      </c>
      <c r="O3173">
        <f t="shared" si="149"/>
        <v>1</v>
      </c>
    </row>
    <row r="3174" spans="1:16" x14ac:dyDescent="0.2">
      <c r="A3174">
        <v>89301355</v>
      </c>
      <c r="B3174" t="s">
        <v>2620</v>
      </c>
      <c r="C3174" t="s">
        <v>2621</v>
      </c>
      <c r="D3174">
        <v>10</v>
      </c>
      <c r="E3174" s="1">
        <v>43647</v>
      </c>
      <c r="H3174" t="s">
        <v>42</v>
      </c>
      <c r="I3174" t="s">
        <v>1134</v>
      </c>
      <c r="K3174">
        <v>0.1</v>
      </c>
      <c r="L3174" t="s">
        <v>51</v>
      </c>
      <c r="M3174" t="str">
        <f t="shared" si="147"/>
        <v>Jana Přidalová</v>
      </c>
      <c r="N3174">
        <f t="shared" si="148"/>
        <v>3</v>
      </c>
      <c r="O3174">
        <f t="shared" si="149"/>
        <v>1.2000000000000002</v>
      </c>
      <c r="P3174" t="s">
        <v>3178</v>
      </c>
    </row>
    <row r="3175" spans="1:16" x14ac:dyDescent="0.2">
      <c r="A3175">
        <v>89301355</v>
      </c>
      <c r="B3175" t="s">
        <v>2620</v>
      </c>
      <c r="C3175" t="s">
        <v>2621</v>
      </c>
      <c r="D3175">
        <v>10</v>
      </c>
      <c r="E3175" s="1">
        <v>43647</v>
      </c>
      <c r="H3175" t="s">
        <v>42</v>
      </c>
      <c r="I3175" t="s">
        <v>1134</v>
      </c>
      <c r="K3175">
        <v>0.1</v>
      </c>
      <c r="L3175" t="s">
        <v>19</v>
      </c>
      <c r="M3175" t="str">
        <f t="shared" si="147"/>
        <v>Jana Přidalová</v>
      </c>
      <c r="N3175">
        <f t="shared" si="148"/>
        <v>3</v>
      </c>
      <c r="O3175">
        <f t="shared" si="149"/>
        <v>1.2000000000000002</v>
      </c>
      <c r="P3175" t="s">
        <v>3178</v>
      </c>
    </row>
    <row r="3176" spans="1:16" x14ac:dyDescent="0.2">
      <c r="A3176">
        <v>89301011</v>
      </c>
      <c r="B3176" t="s">
        <v>76</v>
      </c>
      <c r="C3176" t="s">
        <v>77</v>
      </c>
      <c r="D3176">
        <v>5</v>
      </c>
      <c r="E3176" s="1">
        <v>40299</v>
      </c>
      <c r="H3176" t="s">
        <v>42</v>
      </c>
      <c r="I3176" t="s">
        <v>104</v>
      </c>
      <c r="K3176">
        <v>1</v>
      </c>
      <c r="L3176" t="s">
        <v>19</v>
      </c>
      <c r="M3176" t="str">
        <f t="shared" si="147"/>
        <v>Jana Přichystalová</v>
      </c>
      <c r="N3176">
        <f t="shared" si="148"/>
        <v>1</v>
      </c>
      <c r="O3176">
        <f t="shared" si="149"/>
        <v>1</v>
      </c>
    </row>
    <row r="3177" spans="1:16" x14ac:dyDescent="0.2">
      <c r="A3177">
        <v>89100601</v>
      </c>
      <c r="B3177" t="s">
        <v>12</v>
      </c>
      <c r="C3177" t="s">
        <v>12</v>
      </c>
      <c r="D3177">
        <v>5</v>
      </c>
      <c r="E3177" s="1">
        <v>43070</v>
      </c>
      <c r="H3177" t="s">
        <v>65</v>
      </c>
      <c r="I3177" t="s">
        <v>66</v>
      </c>
      <c r="K3177">
        <v>1</v>
      </c>
      <c r="L3177" t="s">
        <v>27</v>
      </c>
      <c r="M3177" t="str">
        <f t="shared" si="147"/>
        <v>Věra Přikrylová</v>
      </c>
      <c r="N3177">
        <f t="shared" si="148"/>
        <v>1</v>
      </c>
      <c r="O3177">
        <f t="shared" si="149"/>
        <v>1</v>
      </c>
    </row>
    <row r="3178" spans="1:16" x14ac:dyDescent="0.2">
      <c r="A3178">
        <v>89301061</v>
      </c>
      <c r="B3178" t="s">
        <v>808</v>
      </c>
      <c r="C3178" t="s">
        <v>809</v>
      </c>
      <c r="D3178">
        <v>5</v>
      </c>
      <c r="E3178" s="1">
        <v>44256</v>
      </c>
      <c r="G3178" t="s">
        <v>20</v>
      </c>
      <c r="H3178" t="s">
        <v>63</v>
      </c>
      <c r="I3178" t="s">
        <v>66</v>
      </c>
      <c r="K3178">
        <v>1</v>
      </c>
      <c r="L3178" t="s">
        <v>51</v>
      </c>
      <c r="M3178" t="str">
        <f t="shared" si="147"/>
        <v>Bc. Kristýna Přikrylová</v>
      </c>
      <c r="N3178">
        <f t="shared" si="148"/>
        <v>1</v>
      </c>
      <c r="O3178">
        <f t="shared" si="149"/>
        <v>1</v>
      </c>
    </row>
    <row r="3179" spans="1:16" x14ac:dyDescent="0.2">
      <c r="A3179">
        <v>89301091</v>
      </c>
      <c r="B3179" t="s">
        <v>1259</v>
      </c>
      <c r="C3179" t="s">
        <v>77</v>
      </c>
      <c r="D3179">
        <v>5</v>
      </c>
      <c r="E3179" s="1">
        <v>44713</v>
      </c>
      <c r="G3179" t="s">
        <v>20</v>
      </c>
      <c r="H3179" t="s">
        <v>21</v>
      </c>
      <c r="I3179" t="s">
        <v>66</v>
      </c>
      <c r="J3179" t="s">
        <v>62</v>
      </c>
      <c r="K3179">
        <v>0.5</v>
      </c>
      <c r="L3179" t="s">
        <v>51</v>
      </c>
      <c r="M3179" t="str">
        <f t="shared" si="147"/>
        <v>Bc. Lucie Přikrylová</v>
      </c>
      <c r="N3179">
        <f t="shared" si="148"/>
        <v>1</v>
      </c>
      <c r="O3179">
        <f t="shared" si="149"/>
        <v>0.5</v>
      </c>
    </row>
    <row r="3180" spans="1:16" x14ac:dyDescent="0.2">
      <c r="A3180">
        <v>89301211</v>
      </c>
      <c r="B3180" t="s">
        <v>2044</v>
      </c>
      <c r="C3180" t="s">
        <v>77</v>
      </c>
      <c r="D3180">
        <v>5</v>
      </c>
      <c r="E3180" s="1">
        <v>44531</v>
      </c>
      <c r="H3180" t="s">
        <v>292</v>
      </c>
      <c r="I3180" t="s">
        <v>66</v>
      </c>
      <c r="K3180">
        <v>1</v>
      </c>
      <c r="L3180" t="s">
        <v>51</v>
      </c>
      <c r="M3180" t="str">
        <f t="shared" si="147"/>
        <v>Iveta Přikrylová</v>
      </c>
      <c r="N3180">
        <f t="shared" si="148"/>
        <v>1</v>
      </c>
      <c r="O3180">
        <f t="shared" si="149"/>
        <v>1</v>
      </c>
    </row>
    <row r="3181" spans="1:16" x14ac:dyDescent="0.2">
      <c r="A3181">
        <v>89301503</v>
      </c>
      <c r="B3181" t="s">
        <v>1937</v>
      </c>
      <c r="C3181" t="s">
        <v>229</v>
      </c>
      <c r="D3181">
        <v>5</v>
      </c>
      <c r="E3181" s="1">
        <v>39448</v>
      </c>
      <c r="G3181" t="s">
        <v>32</v>
      </c>
      <c r="H3181" t="s">
        <v>67</v>
      </c>
      <c r="I3181" t="s">
        <v>66</v>
      </c>
      <c r="K3181">
        <v>0.6</v>
      </c>
      <c r="L3181" t="s">
        <v>36</v>
      </c>
      <c r="M3181" t="str">
        <f t="shared" si="147"/>
        <v>MUDr. Kateřina Přikrylová</v>
      </c>
      <c r="N3181">
        <f t="shared" si="148"/>
        <v>2</v>
      </c>
      <c r="O3181">
        <f t="shared" si="149"/>
        <v>1</v>
      </c>
    </row>
    <row r="3182" spans="1:16" x14ac:dyDescent="0.2">
      <c r="A3182">
        <v>89301507</v>
      </c>
      <c r="B3182" t="s">
        <v>2805</v>
      </c>
      <c r="C3182" t="s">
        <v>2881</v>
      </c>
      <c r="D3182">
        <v>10</v>
      </c>
      <c r="E3182" s="1">
        <v>41275</v>
      </c>
      <c r="G3182" t="s">
        <v>32</v>
      </c>
      <c r="H3182" t="s">
        <v>67</v>
      </c>
      <c r="I3182" t="s">
        <v>66</v>
      </c>
      <c r="K3182">
        <v>0.4</v>
      </c>
      <c r="L3182" t="s">
        <v>36</v>
      </c>
      <c r="M3182" t="str">
        <f t="shared" si="147"/>
        <v>MUDr. Kateřina Přikrylová</v>
      </c>
      <c r="N3182">
        <f t="shared" si="148"/>
        <v>2</v>
      </c>
      <c r="O3182">
        <f t="shared" si="149"/>
        <v>1</v>
      </c>
    </row>
    <row r="3183" spans="1:16" x14ac:dyDescent="0.2">
      <c r="A3183">
        <v>89301031</v>
      </c>
      <c r="B3183" t="s">
        <v>485</v>
      </c>
      <c r="C3183" t="s">
        <v>77</v>
      </c>
      <c r="D3183">
        <v>5</v>
      </c>
      <c r="E3183" s="1">
        <v>44256</v>
      </c>
      <c r="H3183" t="s">
        <v>209</v>
      </c>
      <c r="I3183" t="s">
        <v>497</v>
      </c>
      <c r="K3183">
        <v>1</v>
      </c>
      <c r="L3183" t="s">
        <v>60</v>
      </c>
      <c r="M3183" t="str">
        <f t="shared" si="147"/>
        <v>Petra Přindišová</v>
      </c>
      <c r="N3183">
        <f t="shared" si="148"/>
        <v>1</v>
      </c>
      <c r="O3183">
        <f t="shared" si="149"/>
        <v>1</v>
      </c>
    </row>
    <row r="3184" spans="1:16" x14ac:dyDescent="0.2">
      <c r="A3184">
        <v>89301101</v>
      </c>
      <c r="B3184" t="s">
        <v>1326</v>
      </c>
      <c r="C3184" t="s">
        <v>77</v>
      </c>
      <c r="D3184">
        <v>5</v>
      </c>
      <c r="E3184" s="1">
        <v>43739</v>
      </c>
      <c r="G3184" t="s">
        <v>32</v>
      </c>
      <c r="H3184" t="s">
        <v>52</v>
      </c>
      <c r="I3184" t="s">
        <v>1369</v>
      </c>
      <c r="K3184">
        <v>1</v>
      </c>
      <c r="L3184" t="s">
        <v>140</v>
      </c>
      <c r="M3184" t="str">
        <f t="shared" si="147"/>
        <v>MUDr. Zdeněk Přivřel</v>
      </c>
      <c r="N3184">
        <f t="shared" si="148"/>
        <v>1</v>
      </c>
      <c r="O3184">
        <f t="shared" si="149"/>
        <v>1</v>
      </c>
    </row>
    <row r="3185" spans="1:15" x14ac:dyDescent="0.2">
      <c r="A3185">
        <v>89301176</v>
      </c>
      <c r="B3185" t="s">
        <v>1937</v>
      </c>
      <c r="C3185" t="s">
        <v>229</v>
      </c>
      <c r="D3185">
        <v>5</v>
      </c>
      <c r="E3185" s="1">
        <v>44531</v>
      </c>
      <c r="H3185" t="s">
        <v>457</v>
      </c>
      <c r="I3185" t="s">
        <v>1941</v>
      </c>
      <c r="K3185">
        <v>1</v>
      </c>
      <c r="L3185" t="s">
        <v>19</v>
      </c>
      <c r="M3185" t="str">
        <f t="shared" si="147"/>
        <v>Adéla Psotová</v>
      </c>
      <c r="N3185">
        <f t="shared" si="148"/>
        <v>1</v>
      </c>
      <c r="O3185">
        <f t="shared" si="149"/>
        <v>1</v>
      </c>
    </row>
    <row r="3186" spans="1:15" x14ac:dyDescent="0.2">
      <c r="A3186">
        <v>89301226</v>
      </c>
      <c r="B3186" t="s">
        <v>2154</v>
      </c>
      <c r="C3186" t="s">
        <v>2174</v>
      </c>
      <c r="D3186">
        <v>10</v>
      </c>
      <c r="E3186" s="1">
        <v>41426</v>
      </c>
      <c r="G3186" t="s">
        <v>1995</v>
      </c>
      <c r="H3186" t="s">
        <v>28</v>
      </c>
      <c r="I3186" t="s">
        <v>2176</v>
      </c>
      <c r="J3186" t="s">
        <v>35</v>
      </c>
      <c r="K3186">
        <v>1</v>
      </c>
      <c r="L3186" t="s">
        <v>1111</v>
      </c>
      <c r="M3186" t="str">
        <f t="shared" si="147"/>
        <v>Ing. Jaroslav Ptáček</v>
      </c>
      <c r="N3186">
        <f t="shared" si="148"/>
        <v>1</v>
      </c>
      <c r="O3186">
        <f t="shared" si="149"/>
        <v>1</v>
      </c>
    </row>
    <row r="3187" spans="1:15" x14ac:dyDescent="0.2">
      <c r="A3187">
        <v>89301103</v>
      </c>
      <c r="B3187" t="s">
        <v>1326</v>
      </c>
      <c r="C3187" t="s">
        <v>1321</v>
      </c>
      <c r="D3187">
        <v>5</v>
      </c>
      <c r="E3187" s="1">
        <v>41426</v>
      </c>
      <c r="G3187" t="s">
        <v>1232</v>
      </c>
      <c r="H3187" t="s">
        <v>54</v>
      </c>
      <c r="I3187" t="s">
        <v>1424</v>
      </c>
      <c r="K3187">
        <v>1</v>
      </c>
      <c r="L3187" t="s">
        <v>19</v>
      </c>
      <c r="M3187" t="str">
        <f t="shared" si="147"/>
        <v>MBA Hana Ptáčková</v>
      </c>
      <c r="N3187">
        <f t="shared" si="148"/>
        <v>1</v>
      </c>
      <c r="O3187">
        <f t="shared" si="149"/>
        <v>1</v>
      </c>
    </row>
    <row r="3188" spans="1:15" x14ac:dyDescent="0.2">
      <c r="A3188">
        <v>89305246</v>
      </c>
      <c r="B3188" t="s">
        <v>3126</v>
      </c>
      <c r="C3188" t="s">
        <v>3127</v>
      </c>
      <c r="D3188">
        <v>15</v>
      </c>
      <c r="E3188" s="1">
        <v>44621</v>
      </c>
      <c r="G3188" t="s">
        <v>2182</v>
      </c>
      <c r="H3188" t="s">
        <v>21</v>
      </c>
      <c r="I3188" t="s">
        <v>1424</v>
      </c>
      <c r="K3188">
        <v>0.5</v>
      </c>
      <c r="L3188" t="s">
        <v>2187</v>
      </c>
      <c r="M3188" t="str">
        <f t="shared" si="147"/>
        <v>MDDr. Lucie Ptáčková</v>
      </c>
      <c r="N3188">
        <f t="shared" si="148"/>
        <v>1</v>
      </c>
      <c r="O3188">
        <f t="shared" si="149"/>
        <v>0.5</v>
      </c>
    </row>
    <row r="3189" spans="1:15" x14ac:dyDescent="0.2">
      <c r="A3189">
        <v>89301103</v>
      </c>
      <c r="B3189" t="s">
        <v>1326</v>
      </c>
      <c r="C3189" t="s">
        <v>1321</v>
      </c>
      <c r="D3189">
        <v>5</v>
      </c>
      <c r="E3189" s="1">
        <v>43374</v>
      </c>
      <c r="H3189" t="s">
        <v>42</v>
      </c>
      <c r="I3189" t="s">
        <v>1446</v>
      </c>
      <c r="K3189">
        <v>0.5</v>
      </c>
      <c r="L3189" t="s">
        <v>19</v>
      </c>
      <c r="M3189" t="str">
        <f t="shared" si="147"/>
        <v>Jana Ptáčníková</v>
      </c>
      <c r="N3189">
        <f t="shared" si="148"/>
        <v>1</v>
      </c>
      <c r="O3189">
        <f t="shared" si="149"/>
        <v>0.5</v>
      </c>
    </row>
    <row r="3190" spans="1:15" x14ac:dyDescent="0.2">
      <c r="A3190">
        <v>89301211</v>
      </c>
      <c r="B3190" t="s">
        <v>2044</v>
      </c>
      <c r="C3190" t="s">
        <v>77</v>
      </c>
      <c r="D3190">
        <v>5</v>
      </c>
      <c r="E3190" s="1">
        <v>39448</v>
      </c>
      <c r="H3190" t="s">
        <v>44</v>
      </c>
      <c r="I3190" t="s">
        <v>2047</v>
      </c>
      <c r="K3190">
        <v>1</v>
      </c>
      <c r="L3190" t="s">
        <v>19</v>
      </c>
      <c r="M3190" t="str">
        <f t="shared" si="147"/>
        <v>Eva Ptačovská</v>
      </c>
      <c r="N3190">
        <f t="shared" si="148"/>
        <v>1</v>
      </c>
      <c r="O3190">
        <f t="shared" si="149"/>
        <v>1</v>
      </c>
    </row>
    <row r="3191" spans="1:15" x14ac:dyDescent="0.2">
      <c r="A3191">
        <v>89301262</v>
      </c>
      <c r="B3191" t="s">
        <v>2210</v>
      </c>
      <c r="C3191" t="s">
        <v>2262</v>
      </c>
      <c r="D3191">
        <v>10</v>
      </c>
      <c r="E3191" s="1">
        <v>42870</v>
      </c>
      <c r="G3191" t="s">
        <v>13</v>
      </c>
      <c r="H3191" t="s">
        <v>56</v>
      </c>
      <c r="I3191" t="s">
        <v>2263</v>
      </c>
      <c r="K3191">
        <v>1</v>
      </c>
      <c r="L3191" t="s">
        <v>16</v>
      </c>
      <c r="M3191" t="str">
        <f t="shared" si="147"/>
        <v>Mgr. Veronika Pudilová</v>
      </c>
      <c r="N3191">
        <f t="shared" si="148"/>
        <v>1</v>
      </c>
      <c r="O3191">
        <f t="shared" si="149"/>
        <v>1</v>
      </c>
    </row>
    <row r="3192" spans="1:15" x14ac:dyDescent="0.2">
      <c r="A3192">
        <v>89301033</v>
      </c>
      <c r="B3192" t="s">
        <v>485</v>
      </c>
      <c r="C3192" t="s">
        <v>229</v>
      </c>
      <c r="D3192">
        <v>5</v>
      </c>
      <c r="E3192" s="1">
        <v>44621</v>
      </c>
      <c r="H3192" t="s">
        <v>42</v>
      </c>
      <c r="I3192" t="s">
        <v>589</v>
      </c>
      <c r="K3192">
        <v>1</v>
      </c>
      <c r="L3192" t="s">
        <v>19</v>
      </c>
      <c r="M3192" t="str">
        <f t="shared" si="147"/>
        <v>Jana Půdová</v>
      </c>
      <c r="N3192">
        <f t="shared" si="148"/>
        <v>1</v>
      </c>
      <c r="O3192">
        <f t="shared" si="149"/>
        <v>1</v>
      </c>
    </row>
    <row r="3193" spans="1:15" x14ac:dyDescent="0.2">
      <c r="A3193">
        <v>89301600</v>
      </c>
      <c r="B3193" t="s">
        <v>2942</v>
      </c>
      <c r="C3193" t="s">
        <v>2942</v>
      </c>
      <c r="D3193">
        <v>10</v>
      </c>
      <c r="E3193" s="1">
        <v>44287</v>
      </c>
      <c r="H3193" t="s">
        <v>107</v>
      </c>
      <c r="I3193" t="s">
        <v>2957</v>
      </c>
      <c r="K3193">
        <v>0.14199999999999999</v>
      </c>
      <c r="L3193" t="s">
        <v>51</v>
      </c>
      <c r="M3193" t="str">
        <f t="shared" si="147"/>
        <v>Ivana Pujmanová</v>
      </c>
      <c r="N3193">
        <f t="shared" si="148"/>
        <v>7</v>
      </c>
      <c r="O3193">
        <f t="shared" si="149"/>
        <v>0.99399999999999999</v>
      </c>
    </row>
    <row r="3194" spans="1:15" x14ac:dyDescent="0.2">
      <c r="A3194">
        <v>89301602</v>
      </c>
      <c r="B3194" t="s">
        <v>3011</v>
      </c>
      <c r="C3194" t="s">
        <v>3012</v>
      </c>
      <c r="D3194">
        <v>10</v>
      </c>
      <c r="E3194" s="1">
        <v>39448</v>
      </c>
      <c r="H3194" t="s">
        <v>107</v>
      </c>
      <c r="I3194" t="s">
        <v>2957</v>
      </c>
      <c r="K3194">
        <v>0.14199999999999999</v>
      </c>
      <c r="L3194" t="s">
        <v>51</v>
      </c>
      <c r="M3194" t="str">
        <f t="shared" si="147"/>
        <v>Ivana Pujmanová</v>
      </c>
      <c r="N3194">
        <f t="shared" si="148"/>
        <v>7</v>
      </c>
      <c r="O3194">
        <f t="shared" si="149"/>
        <v>0.99399999999999999</v>
      </c>
    </row>
    <row r="3195" spans="1:15" x14ac:dyDescent="0.2">
      <c r="A3195">
        <v>89301604</v>
      </c>
      <c r="B3195" t="s">
        <v>3018</v>
      </c>
      <c r="C3195" t="s">
        <v>3019</v>
      </c>
      <c r="D3195">
        <v>10</v>
      </c>
      <c r="E3195" s="1">
        <v>39448</v>
      </c>
      <c r="H3195" t="s">
        <v>107</v>
      </c>
      <c r="I3195" t="s">
        <v>2957</v>
      </c>
      <c r="K3195">
        <v>0.14199999999999999</v>
      </c>
      <c r="L3195" t="s">
        <v>51</v>
      </c>
      <c r="M3195" t="str">
        <f t="shared" si="147"/>
        <v>Ivana Pujmanová</v>
      </c>
      <c r="N3195">
        <f t="shared" si="148"/>
        <v>7</v>
      </c>
      <c r="O3195">
        <f t="shared" si="149"/>
        <v>0.99399999999999999</v>
      </c>
    </row>
    <row r="3196" spans="1:15" x14ac:dyDescent="0.2">
      <c r="A3196">
        <v>89301605</v>
      </c>
      <c r="B3196" t="s">
        <v>3023</v>
      </c>
      <c r="C3196" t="s">
        <v>3024</v>
      </c>
      <c r="D3196">
        <v>10</v>
      </c>
      <c r="E3196" s="1">
        <v>39448</v>
      </c>
      <c r="H3196" t="s">
        <v>107</v>
      </c>
      <c r="I3196" t="s">
        <v>2957</v>
      </c>
      <c r="K3196">
        <v>0.14199999999999999</v>
      </c>
      <c r="L3196" t="s">
        <v>51</v>
      </c>
      <c r="M3196" t="str">
        <f t="shared" si="147"/>
        <v>Ivana Pujmanová</v>
      </c>
      <c r="N3196">
        <f t="shared" si="148"/>
        <v>7</v>
      </c>
      <c r="O3196">
        <f t="shared" si="149"/>
        <v>0.99399999999999999</v>
      </c>
    </row>
    <row r="3197" spans="1:15" x14ac:dyDescent="0.2">
      <c r="A3197">
        <v>89301606</v>
      </c>
      <c r="B3197" t="s">
        <v>3025</v>
      </c>
      <c r="C3197" t="s">
        <v>3026</v>
      </c>
      <c r="D3197">
        <v>10</v>
      </c>
      <c r="E3197" s="1">
        <v>39448</v>
      </c>
      <c r="H3197" t="s">
        <v>107</v>
      </c>
      <c r="I3197" t="s">
        <v>2957</v>
      </c>
      <c r="K3197">
        <v>0.14199999999999999</v>
      </c>
      <c r="L3197" t="s">
        <v>51</v>
      </c>
      <c r="M3197" t="str">
        <f t="shared" si="147"/>
        <v>Ivana Pujmanová</v>
      </c>
      <c r="N3197">
        <f t="shared" si="148"/>
        <v>7</v>
      </c>
      <c r="O3197">
        <f t="shared" si="149"/>
        <v>0.99399999999999999</v>
      </c>
    </row>
    <row r="3198" spans="1:15" x14ac:dyDescent="0.2">
      <c r="A3198">
        <v>89301607</v>
      </c>
      <c r="B3198" t="s">
        <v>3027</v>
      </c>
      <c r="C3198" t="s">
        <v>3028</v>
      </c>
      <c r="D3198">
        <v>10</v>
      </c>
      <c r="E3198" s="1">
        <v>39448</v>
      </c>
      <c r="H3198" t="s">
        <v>107</v>
      </c>
      <c r="I3198" t="s">
        <v>2957</v>
      </c>
      <c r="K3198">
        <v>0.14199999999999999</v>
      </c>
      <c r="L3198" t="s">
        <v>51</v>
      </c>
      <c r="M3198" t="str">
        <f t="shared" si="147"/>
        <v>Ivana Pujmanová</v>
      </c>
      <c r="N3198">
        <f t="shared" si="148"/>
        <v>7</v>
      </c>
      <c r="O3198">
        <f t="shared" si="149"/>
        <v>0.99399999999999999</v>
      </c>
    </row>
    <row r="3199" spans="1:15" x14ac:dyDescent="0.2">
      <c r="A3199">
        <v>89301608</v>
      </c>
      <c r="B3199" t="s">
        <v>3029</v>
      </c>
      <c r="C3199" t="s">
        <v>3029</v>
      </c>
      <c r="D3199">
        <v>10</v>
      </c>
      <c r="E3199" s="1">
        <v>44287</v>
      </c>
      <c r="H3199" t="s">
        <v>107</v>
      </c>
      <c r="I3199" t="s">
        <v>2957</v>
      </c>
      <c r="K3199">
        <v>0.14199999999999999</v>
      </c>
      <c r="L3199" t="s">
        <v>51</v>
      </c>
      <c r="M3199" t="str">
        <f t="shared" si="147"/>
        <v>Ivana Pujmanová</v>
      </c>
      <c r="N3199">
        <f t="shared" si="148"/>
        <v>7</v>
      </c>
      <c r="O3199">
        <f t="shared" si="149"/>
        <v>0.99399999999999999</v>
      </c>
    </row>
    <row r="3200" spans="1:15" x14ac:dyDescent="0.2">
      <c r="A3200">
        <v>89301103</v>
      </c>
      <c r="B3200" t="s">
        <v>1326</v>
      </c>
      <c r="C3200" t="s">
        <v>1321</v>
      </c>
      <c r="D3200">
        <v>5</v>
      </c>
      <c r="E3200" s="1">
        <v>42095</v>
      </c>
      <c r="H3200" t="s">
        <v>259</v>
      </c>
      <c r="I3200" t="s">
        <v>1450</v>
      </c>
      <c r="K3200">
        <v>1</v>
      </c>
      <c r="L3200" t="s">
        <v>19</v>
      </c>
      <c r="M3200" t="str">
        <f t="shared" si="147"/>
        <v>Gabriela Pulitová</v>
      </c>
      <c r="N3200">
        <f t="shared" si="148"/>
        <v>1</v>
      </c>
      <c r="O3200">
        <f t="shared" si="149"/>
        <v>1</v>
      </c>
    </row>
    <row r="3201" spans="1:15" x14ac:dyDescent="0.2">
      <c r="A3201">
        <v>89301282</v>
      </c>
      <c r="B3201" t="s">
        <v>2286</v>
      </c>
      <c r="C3201" t="s">
        <v>2287</v>
      </c>
      <c r="D3201">
        <v>10</v>
      </c>
      <c r="E3201" s="1">
        <v>44713</v>
      </c>
      <c r="G3201" t="s">
        <v>32</v>
      </c>
      <c r="H3201" t="s">
        <v>2127</v>
      </c>
      <c r="I3201" t="s">
        <v>2289</v>
      </c>
      <c r="K3201">
        <v>0.6</v>
      </c>
      <c r="L3201" t="s">
        <v>140</v>
      </c>
      <c r="M3201" t="str">
        <f t="shared" si="147"/>
        <v>MUDr. Lucia Punová</v>
      </c>
      <c r="N3201">
        <f t="shared" si="148"/>
        <v>1</v>
      </c>
      <c r="O3201">
        <f t="shared" si="149"/>
        <v>0.6</v>
      </c>
    </row>
    <row r="3202" spans="1:15" x14ac:dyDescent="0.2">
      <c r="A3202">
        <v>89301075</v>
      </c>
      <c r="B3202" t="s">
        <v>904</v>
      </c>
      <c r="C3202" t="s">
        <v>981</v>
      </c>
      <c r="D3202">
        <v>10</v>
      </c>
      <c r="E3202" s="1">
        <v>43282</v>
      </c>
      <c r="H3202" t="s">
        <v>39</v>
      </c>
      <c r="I3202" t="s">
        <v>1071</v>
      </c>
      <c r="K3202">
        <v>0.4</v>
      </c>
      <c r="L3202" t="s">
        <v>19</v>
      </c>
      <c r="M3202" t="str">
        <f t="shared" si="147"/>
        <v>Jitka Pupíková</v>
      </c>
      <c r="N3202">
        <f t="shared" si="148"/>
        <v>1</v>
      </c>
      <c r="O3202">
        <f t="shared" si="149"/>
        <v>0.4</v>
      </c>
    </row>
    <row r="3203" spans="1:15" x14ac:dyDescent="0.2">
      <c r="A3203">
        <v>89301016</v>
      </c>
      <c r="B3203" t="s">
        <v>76</v>
      </c>
      <c r="C3203" t="s">
        <v>294</v>
      </c>
      <c r="D3203">
        <v>10</v>
      </c>
      <c r="E3203" s="1">
        <v>42795</v>
      </c>
      <c r="G3203" t="s">
        <v>32</v>
      </c>
      <c r="H3203" t="s">
        <v>86</v>
      </c>
      <c r="I3203" t="s">
        <v>296</v>
      </c>
      <c r="K3203">
        <v>0.8</v>
      </c>
      <c r="L3203" t="s">
        <v>36</v>
      </c>
      <c r="M3203" t="str">
        <f t="shared" ref="M3203:M3266" si="150">IF(G3203="",H3203&amp;" "&amp;I3203,G3203&amp;" "&amp;H3203&amp;" "&amp;I3203)</f>
        <v>MUDr. Jan Pyszko</v>
      </c>
      <c r="N3203">
        <f t="shared" ref="N3203:N3266" si="151">COUNTIF(M:M,M3203)</f>
        <v>1</v>
      </c>
      <c r="O3203">
        <f t="shared" ref="O3203:O3266" si="152">SUMIFS(K:K,M:M,M3203)</f>
        <v>0.8</v>
      </c>
    </row>
    <row r="3204" spans="1:15" x14ac:dyDescent="0.2">
      <c r="A3204">
        <v>89301101</v>
      </c>
      <c r="B3204" t="s">
        <v>1326</v>
      </c>
      <c r="C3204" t="s">
        <v>77</v>
      </c>
      <c r="D3204">
        <v>5</v>
      </c>
      <c r="E3204" s="1">
        <v>44440</v>
      </c>
      <c r="G3204" t="s">
        <v>32</v>
      </c>
      <c r="H3204" t="s">
        <v>183</v>
      </c>
      <c r="I3204" t="s">
        <v>1401</v>
      </c>
      <c r="K3204">
        <v>1</v>
      </c>
      <c r="L3204" t="s">
        <v>167</v>
      </c>
      <c r="M3204" t="str">
        <f t="shared" si="150"/>
        <v>MUDr. Zuzana Pytelová</v>
      </c>
      <c r="N3204">
        <f t="shared" si="151"/>
        <v>1</v>
      </c>
      <c r="O3204">
        <f t="shared" si="152"/>
        <v>1</v>
      </c>
    </row>
    <row r="3205" spans="1:15" x14ac:dyDescent="0.2">
      <c r="A3205">
        <v>89301335</v>
      </c>
      <c r="B3205" t="s">
        <v>2500</v>
      </c>
      <c r="C3205" t="s">
        <v>2501</v>
      </c>
      <c r="D3205">
        <v>10</v>
      </c>
      <c r="E3205" s="1">
        <v>41761</v>
      </c>
      <c r="G3205" t="s">
        <v>13</v>
      </c>
      <c r="H3205" t="s">
        <v>102</v>
      </c>
      <c r="I3205" t="s">
        <v>2532</v>
      </c>
      <c r="K3205">
        <v>1</v>
      </c>
      <c r="L3205" t="s">
        <v>60</v>
      </c>
      <c r="M3205" t="str">
        <f t="shared" si="150"/>
        <v>Mgr. Vladimíra Pytlíčková</v>
      </c>
      <c r="N3205">
        <f t="shared" si="151"/>
        <v>1</v>
      </c>
      <c r="O3205">
        <f t="shared" si="152"/>
        <v>1</v>
      </c>
    </row>
    <row r="3206" spans="1:15" x14ac:dyDescent="0.2">
      <c r="A3206">
        <v>89301221</v>
      </c>
      <c r="B3206" t="s">
        <v>2154</v>
      </c>
      <c r="C3206" t="s">
        <v>77</v>
      </c>
      <c r="D3206">
        <v>5</v>
      </c>
      <c r="E3206" s="1">
        <v>42401</v>
      </c>
      <c r="G3206" t="s">
        <v>32</v>
      </c>
      <c r="H3206" t="s">
        <v>47</v>
      </c>
      <c r="I3206" t="s">
        <v>2162</v>
      </c>
      <c r="K3206">
        <v>0.5</v>
      </c>
      <c r="L3206" t="s">
        <v>36</v>
      </c>
      <c r="M3206" t="str">
        <f t="shared" si="150"/>
        <v>MUDr. Libuše Quinn</v>
      </c>
      <c r="N3206">
        <f t="shared" si="151"/>
        <v>3</v>
      </c>
      <c r="O3206">
        <f t="shared" si="152"/>
        <v>1</v>
      </c>
    </row>
    <row r="3207" spans="1:15" x14ac:dyDescent="0.2">
      <c r="A3207">
        <v>89301222</v>
      </c>
      <c r="B3207" t="s">
        <v>2154</v>
      </c>
      <c r="C3207" t="s">
        <v>351</v>
      </c>
      <c r="D3207">
        <v>10</v>
      </c>
      <c r="E3207" s="1">
        <v>42401</v>
      </c>
      <c r="G3207" t="s">
        <v>32</v>
      </c>
      <c r="H3207" t="s">
        <v>47</v>
      </c>
      <c r="I3207" t="s">
        <v>2162</v>
      </c>
      <c r="K3207">
        <v>0.4</v>
      </c>
      <c r="L3207" t="s">
        <v>36</v>
      </c>
      <c r="M3207" t="str">
        <f t="shared" si="150"/>
        <v>MUDr. Libuše Quinn</v>
      </c>
      <c r="N3207">
        <f t="shared" si="151"/>
        <v>3</v>
      </c>
      <c r="O3207">
        <f t="shared" si="152"/>
        <v>1</v>
      </c>
    </row>
    <row r="3208" spans="1:15" x14ac:dyDescent="0.2">
      <c r="A3208">
        <v>89301226</v>
      </c>
      <c r="B3208" t="s">
        <v>2154</v>
      </c>
      <c r="C3208" t="s">
        <v>2174</v>
      </c>
      <c r="D3208">
        <v>10</v>
      </c>
      <c r="E3208" s="1">
        <v>42401</v>
      </c>
      <c r="G3208" t="s">
        <v>32</v>
      </c>
      <c r="H3208" t="s">
        <v>47</v>
      </c>
      <c r="I3208" t="s">
        <v>2162</v>
      </c>
      <c r="K3208">
        <v>0.1</v>
      </c>
      <c r="L3208" t="s">
        <v>36</v>
      </c>
      <c r="M3208" t="str">
        <f t="shared" si="150"/>
        <v>MUDr. Libuše Quinn</v>
      </c>
      <c r="N3208">
        <f t="shared" si="151"/>
        <v>3</v>
      </c>
      <c r="O3208">
        <f t="shared" si="152"/>
        <v>1</v>
      </c>
    </row>
    <row r="3209" spans="1:15" x14ac:dyDescent="0.2">
      <c r="A3209">
        <v>89301013</v>
      </c>
      <c r="B3209" t="s">
        <v>76</v>
      </c>
      <c r="C3209" t="s">
        <v>229</v>
      </c>
      <c r="D3209">
        <v>5</v>
      </c>
      <c r="E3209" s="1">
        <v>42339</v>
      </c>
      <c r="G3209" t="s">
        <v>20</v>
      </c>
      <c r="H3209" t="s">
        <v>252</v>
      </c>
      <c r="I3209" t="s">
        <v>253</v>
      </c>
      <c r="J3209" t="s">
        <v>62</v>
      </c>
      <c r="K3209">
        <v>1</v>
      </c>
      <c r="L3209" t="s">
        <v>19</v>
      </c>
      <c r="M3209" t="str">
        <f t="shared" si="150"/>
        <v>Bc. Kamila Rabelová</v>
      </c>
      <c r="N3209">
        <f t="shared" si="151"/>
        <v>1</v>
      </c>
      <c r="O3209">
        <f t="shared" si="152"/>
        <v>1</v>
      </c>
    </row>
    <row r="3210" spans="1:15" x14ac:dyDescent="0.2">
      <c r="A3210">
        <v>89301313</v>
      </c>
      <c r="B3210" t="s">
        <v>2343</v>
      </c>
      <c r="C3210" t="s">
        <v>229</v>
      </c>
      <c r="D3210">
        <v>5</v>
      </c>
      <c r="E3210" s="1">
        <v>42826</v>
      </c>
      <c r="G3210" t="s">
        <v>13</v>
      </c>
      <c r="H3210" t="s">
        <v>398</v>
      </c>
      <c r="I3210" t="s">
        <v>2379</v>
      </c>
      <c r="J3210" t="s">
        <v>62</v>
      </c>
      <c r="K3210">
        <v>1</v>
      </c>
      <c r="L3210" t="s">
        <v>51</v>
      </c>
      <c r="M3210" t="str">
        <f t="shared" si="150"/>
        <v>Mgr. Stanislava Rábová</v>
      </c>
      <c r="N3210">
        <f t="shared" si="151"/>
        <v>1</v>
      </c>
      <c r="O3210">
        <f t="shared" si="152"/>
        <v>1</v>
      </c>
    </row>
    <row r="3211" spans="1:15" x14ac:dyDescent="0.2">
      <c r="A3211">
        <v>89301405</v>
      </c>
      <c r="B3211" t="s">
        <v>2741</v>
      </c>
      <c r="C3211" t="s">
        <v>2742</v>
      </c>
      <c r="D3211">
        <v>10</v>
      </c>
      <c r="E3211" s="1">
        <v>39448</v>
      </c>
      <c r="G3211" t="s">
        <v>32</v>
      </c>
      <c r="H3211" t="s">
        <v>2199</v>
      </c>
      <c r="I3211" t="s">
        <v>2750</v>
      </c>
      <c r="J3211" t="s">
        <v>35</v>
      </c>
      <c r="K3211">
        <v>1</v>
      </c>
      <c r="L3211" t="s">
        <v>36</v>
      </c>
      <c r="M3211" t="str">
        <f t="shared" si="150"/>
        <v>MUDr. Vladislav Raclavský</v>
      </c>
      <c r="N3211">
        <f t="shared" si="151"/>
        <v>1</v>
      </c>
      <c r="O3211">
        <f t="shared" si="152"/>
        <v>1</v>
      </c>
    </row>
    <row r="3212" spans="1:15" x14ac:dyDescent="0.2">
      <c r="A3212">
        <v>89301152</v>
      </c>
      <c r="B3212" t="s">
        <v>1753</v>
      </c>
      <c r="C3212" t="s">
        <v>1754</v>
      </c>
      <c r="D3212">
        <v>10</v>
      </c>
      <c r="E3212" s="1">
        <v>42217</v>
      </c>
      <c r="G3212" t="s">
        <v>32</v>
      </c>
      <c r="H3212" t="s">
        <v>1770</v>
      </c>
      <c r="I3212" t="s">
        <v>1771</v>
      </c>
      <c r="K3212">
        <v>1</v>
      </c>
      <c r="L3212" t="s">
        <v>36</v>
      </c>
      <c r="M3212" t="str">
        <f t="shared" si="150"/>
        <v>MUDr. Mojmír Račanský</v>
      </c>
      <c r="N3212">
        <f t="shared" si="151"/>
        <v>1</v>
      </c>
      <c r="O3212">
        <f t="shared" si="152"/>
        <v>1</v>
      </c>
    </row>
    <row r="3213" spans="1:15" x14ac:dyDescent="0.2">
      <c r="A3213">
        <v>89301081</v>
      </c>
      <c r="B3213" t="s">
        <v>1125</v>
      </c>
      <c r="C3213" t="s">
        <v>77</v>
      </c>
      <c r="D3213">
        <v>5</v>
      </c>
      <c r="E3213" s="1">
        <v>44805</v>
      </c>
      <c r="G3213" t="s">
        <v>32</v>
      </c>
      <c r="H3213" t="s">
        <v>58</v>
      </c>
      <c r="I3213" t="s">
        <v>1148</v>
      </c>
      <c r="K3213">
        <v>1</v>
      </c>
      <c r="L3213" t="s">
        <v>167</v>
      </c>
      <c r="M3213" t="str">
        <f t="shared" si="150"/>
        <v>MUDr. Lenka Ráčková</v>
      </c>
      <c r="N3213">
        <f t="shared" si="151"/>
        <v>1</v>
      </c>
      <c r="O3213">
        <f t="shared" si="152"/>
        <v>1</v>
      </c>
    </row>
    <row r="3214" spans="1:15" x14ac:dyDescent="0.2">
      <c r="A3214">
        <v>89301171</v>
      </c>
      <c r="B3214" t="s">
        <v>1863</v>
      </c>
      <c r="C3214" t="s">
        <v>77</v>
      </c>
      <c r="D3214">
        <v>5</v>
      </c>
      <c r="E3214" s="1">
        <v>44440</v>
      </c>
      <c r="H3214" t="s">
        <v>1889</v>
      </c>
      <c r="I3214" t="s">
        <v>1890</v>
      </c>
      <c r="K3214">
        <v>1</v>
      </c>
      <c r="L3214" t="s">
        <v>167</v>
      </c>
      <c r="M3214" t="str">
        <f t="shared" si="150"/>
        <v>Tamara Rad</v>
      </c>
      <c r="N3214">
        <f t="shared" si="151"/>
        <v>1</v>
      </c>
      <c r="O3214">
        <f t="shared" si="152"/>
        <v>1</v>
      </c>
    </row>
    <row r="3215" spans="1:15" x14ac:dyDescent="0.2">
      <c r="A3215">
        <v>89301011</v>
      </c>
      <c r="B3215" t="s">
        <v>76</v>
      </c>
      <c r="C3215" t="s">
        <v>77</v>
      </c>
      <c r="D3215">
        <v>5</v>
      </c>
      <c r="E3215" s="1">
        <v>43709</v>
      </c>
      <c r="G3215" t="s">
        <v>32</v>
      </c>
      <c r="H3215" t="s">
        <v>119</v>
      </c>
      <c r="I3215" t="s">
        <v>174</v>
      </c>
      <c r="K3215">
        <v>1</v>
      </c>
      <c r="L3215" t="s">
        <v>167</v>
      </c>
      <c r="M3215" t="str">
        <f t="shared" si="150"/>
        <v>MUDr. Martin Rada</v>
      </c>
      <c r="N3215">
        <f t="shared" si="151"/>
        <v>1</v>
      </c>
      <c r="O3215">
        <f t="shared" si="152"/>
        <v>1</v>
      </c>
    </row>
    <row r="3216" spans="1:15" x14ac:dyDescent="0.2">
      <c r="A3216">
        <v>89301345</v>
      </c>
      <c r="B3216" t="s">
        <v>2549</v>
      </c>
      <c r="C3216" t="s">
        <v>2550</v>
      </c>
      <c r="D3216">
        <v>10</v>
      </c>
      <c r="E3216" s="1">
        <v>39448</v>
      </c>
      <c r="G3216" t="s">
        <v>1995</v>
      </c>
      <c r="H3216" t="s">
        <v>2586</v>
      </c>
      <c r="I3216" t="s">
        <v>2587</v>
      </c>
      <c r="K3216">
        <v>0.9</v>
      </c>
      <c r="L3216" t="s">
        <v>19</v>
      </c>
      <c r="M3216" t="str">
        <f t="shared" si="150"/>
        <v>Ing. Erich Radmacher</v>
      </c>
      <c r="N3216">
        <f t="shared" si="151"/>
        <v>2</v>
      </c>
      <c r="O3216">
        <f t="shared" si="152"/>
        <v>1</v>
      </c>
    </row>
    <row r="3217" spans="1:15" x14ac:dyDescent="0.2">
      <c r="A3217">
        <v>89301347</v>
      </c>
      <c r="B3217" t="s">
        <v>2611</v>
      </c>
      <c r="C3217" t="s">
        <v>2611</v>
      </c>
      <c r="D3217">
        <v>10</v>
      </c>
      <c r="E3217" s="1">
        <v>44470</v>
      </c>
      <c r="G3217" t="s">
        <v>1995</v>
      </c>
      <c r="H3217" t="s">
        <v>2586</v>
      </c>
      <c r="I3217" t="s">
        <v>2587</v>
      </c>
      <c r="K3217">
        <v>0.1</v>
      </c>
      <c r="L3217" t="s">
        <v>19</v>
      </c>
      <c r="M3217" t="str">
        <f t="shared" si="150"/>
        <v>Ing. Erich Radmacher</v>
      </c>
      <c r="N3217">
        <f t="shared" si="151"/>
        <v>2</v>
      </c>
      <c r="O3217">
        <f t="shared" si="152"/>
        <v>1</v>
      </c>
    </row>
    <row r="3218" spans="1:15" x14ac:dyDescent="0.2">
      <c r="A3218">
        <v>89301326</v>
      </c>
      <c r="B3218" t="s">
        <v>2385</v>
      </c>
      <c r="C3218" t="s">
        <v>2484</v>
      </c>
      <c r="D3218">
        <v>10</v>
      </c>
      <c r="E3218" s="1">
        <v>44378</v>
      </c>
      <c r="G3218" t="s">
        <v>13</v>
      </c>
      <c r="H3218" t="s">
        <v>457</v>
      </c>
      <c r="I3218" t="s">
        <v>2498</v>
      </c>
      <c r="K3218">
        <v>0.8</v>
      </c>
      <c r="L3218" t="s">
        <v>1222</v>
      </c>
      <c r="M3218" t="str">
        <f t="shared" si="150"/>
        <v>Mgr. Adéla Radová</v>
      </c>
      <c r="N3218">
        <f t="shared" si="151"/>
        <v>1</v>
      </c>
      <c r="O3218">
        <f t="shared" si="152"/>
        <v>0.8</v>
      </c>
    </row>
    <row r="3219" spans="1:15" x14ac:dyDescent="0.2">
      <c r="A3219">
        <v>89301121</v>
      </c>
      <c r="B3219" t="s">
        <v>1578</v>
      </c>
      <c r="C3219" t="s">
        <v>77</v>
      </c>
      <c r="D3219">
        <v>5</v>
      </c>
      <c r="E3219" s="1">
        <v>43374</v>
      </c>
      <c r="H3219" t="s">
        <v>44</v>
      </c>
      <c r="I3219" t="s">
        <v>1587</v>
      </c>
      <c r="K3219">
        <v>1</v>
      </c>
      <c r="L3219" t="s">
        <v>27</v>
      </c>
      <c r="M3219" t="str">
        <f t="shared" si="150"/>
        <v>Eva Radvanská</v>
      </c>
      <c r="N3219">
        <f t="shared" si="151"/>
        <v>1</v>
      </c>
      <c r="O3219">
        <f t="shared" si="152"/>
        <v>1</v>
      </c>
    </row>
    <row r="3220" spans="1:15" x14ac:dyDescent="0.2">
      <c r="A3220">
        <v>89301321</v>
      </c>
      <c r="B3220" t="s">
        <v>2385</v>
      </c>
      <c r="C3220" t="s">
        <v>77</v>
      </c>
      <c r="D3220">
        <v>5</v>
      </c>
      <c r="E3220" s="1">
        <v>44805</v>
      </c>
      <c r="H3220" t="s">
        <v>21</v>
      </c>
      <c r="I3220" t="s">
        <v>2403</v>
      </c>
      <c r="K3220">
        <v>1</v>
      </c>
      <c r="L3220" t="s">
        <v>27</v>
      </c>
      <c r="M3220" t="str">
        <f t="shared" si="150"/>
        <v>Lucie Rafajová</v>
      </c>
      <c r="N3220">
        <f t="shared" si="151"/>
        <v>1</v>
      </c>
      <c r="O3220">
        <f t="shared" si="152"/>
        <v>1</v>
      </c>
    </row>
    <row r="3221" spans="1:15" x14ac:dyDescent="0.2">
      <c r="A3221">
        <v>89301324</v>
      </c>
      <c r="B3221" t="s">
        <v>2385</v>
      </c>
      <c r="C3221" t="s">
        <v>2446</v>
      </c>
      <c r="D3221">
        <v>5</v>
      </c>
      <c r="E3221" s="1">
        <v>39448</v>
      </c>
      <c r="G3221" t="s">
        <v>78</v>
      </c>
      <c r="H3221" t="s">
        <v>2451</v>
      </c>
      <c r="I3221" t="s">
        <v>2452</v>
      </c>
      <c r="J3221" t="s">
        <v>35</v>
      </c>
      <c r="K3221">
        <v>1</v>
      </c>
      <c r="L3221" t="s">
        <v>36</v>
      </c>
      <c r="M3221" t="str">
        <f t="shared" si="150"/>
        <v>doc. MUDr. Luděk Raida</v>
      </c>
      <c r="N3221">
        <f t="shared" si="151"/>
        <v>1</v>
      </c>
      <c r="O3221">
        <f t="shared" si="152"/>
        <v>1</v>
      </c>
    </row>
    <row r="3222" spans="1:15" x14ac:dyDescent="0.2">
      <c r="A3222">
        <v>89301325</v>
      </c>
      <c r="B3222" t="s">
        <v>2385</v>
      </c>
      <c r="C3222" t="s">
        <v>2465</v>
      </c>
      <c r="D3222">
        <v>10</v>
      </c>
      <c r="E3222" s="1">
        <v>39448</v>
      </c>
      <c r="H3222" t="s">
        <v>37</v>
      </c>
      <c r="I3222" t="s">
        <v>2479</v>
      </c>
      <c r="K3222">
        <v>1</v>
      </c>
      <c r="L3222" t="s">
        <v>19</v>
      </c>
      <c r="M3222" t="str">
        <f t="shared" si="150"/>
        <v>Andrea Raidová</v>
      </c>
      <c r="N3222">
        <f t="shared" si="151"/>
        <v>1</v>
      </c>
      <c r="O3222">
        <f t="shared" si="152"/>
        <v>1</v>
      </c>
    </row>
    <row r="3223" spans="1:15" x14ac:dyDescent="0.2">
      <c r="A3223">
        <v>89301073</v>
      </c>
      <c r="B3223" t="s">
        <v>904</v>
      </c>
      <c r="C3223" t="s">
        <v>229</v>
      </c>
      <c r="D3223">
        <v>5</v>
      </c>
      <c r="E3223" s="1">
        <v>39448</v>
      </c>
      <c r="G3223" t="s">
        <v>32</v>
      </c>
      <c r="H3223" t="s">
        <v>163</v>
      </c>
      <c r="I3223" t="s">
        <v>918</v>
      </c>
      <c r="K3223">
        <v>1</v>
      </c>
      <c r="L3223" t="s">
        <v>36</v>
      </c>
      <c r="M3223" t="str">
        <f t="shared" si="150"/>
        <v>MUDr. Jakub Raimr</v>
      </c>
      <c r="N3223">
        <f t="shared" si="151"/>
        <v>1</v>
      </c>
      <c r="O3223">
        <f t="shared" si="152"/>
        <v>1</v>
      </c>
    </row>
    <row r="3224" spans="1:15" x14ac:dyDescent="0.2">
      <c r="A3224">
        <v>89301075</v>
      </c>
      <c r="B3224" t="s">
        <v>904</v>
      </c>
      <c r="C3224" t="s">
        <v>981</v>
      </c>
      <c r="D3224">
        <v>10</v>
      </c>
      <c r="E3224" s="1">
        <v>39448</v>
      </c>
      <c r="H3224" t="s">
        <v>190</v>
      </c>
      <c r="I3224" t="s">
        <v>1072</v>
      </c>
      <c r="K3224">
        <v>0.75</v>
      </c>
      <c r="L3224" t="s">
        <v>19</v>
      </c>
      <c r="M3224" t="str">
        <f t="shared" si="150"/>
        <v>Elena Raimrová</v>
      </c>
      <c r="N3224">
        <f t="shared" si="151"/>
        <v>1</v>
      </c>
      <c r="O3224">
        <f t="shared" si="152"/>
        <v>0.75</v>
      </c>
    </row>
    <row r="3225" spans="1:15" x14ac:dyDescent="0.2">
      <c r="A3225">
        <v>89301122</v>
      </c>
      <c r="B3225" t="s">
        <v>1578</v>
      </c>
      <c r="C3225" t="s">
        <v>1627</v>
      </c>
      <c r="D3225">
        <v>10</v>
      </c>
      <c r="E3225" s="1">
        <v>39448</v>
      </c>
      <c r="G3225" t="s">
        <v>32</v>
      </c>
      <c r="H3225" t="s">
        <v>316</v>
      </c>
      <c r="I3225" t="s">
        <v>1631</v>
      </c>
      <c r="K3225">
        <v>0.2</v>
      </c>
      <c r="L3225" t="s">
        <v>36</v>
      </c>
      <c r="M3225" t="str">
        <f t="shared" si="150"/>
        <v>MUDr. Pavel Rajmon</v>
      </c>
      <c r="N3225">
        <f t="shared" si="151"/>
        <v>3</v>
      </c>
      <c r="O3225">
        <f t="shared" si="152"/>
        <v>0.4</v>
      </c>
    </row>
    <row r="3226" spans="1:15" x14ac:dyDescent="0.2">
      <c r="A3226">
        <v>89301124</v>
      </c>
      <c r="B3226" t="s">
        <v>1578</v>
      </c>
      <c r="C3226" t="s">
        <v>1638</v>
      </c>
      <c r="D3226">
        <v>10</v>
      </c>
      <c r="E3226" s="1">
        <v>39448</v>
      </c>
      <c r="G3226" t="s">
        <v>32</v>
      </c>
      <c r="H3226" t="s">
        <v>316</v>
      </c>
      <c r="I3226" t="s">
        <v>1631</v>
      </c>
      <c r="K3226">
        <v>0.1</v>
      </c>
      <c r="L3226" t="s">
        <v>36</v>
      </c>
      <c r="M3226" t="str">
        <f t="shared" si="150"/>
        <v>MUDr. Pavel Rajmon</v>
      </c>
      <c r="N3226">
        <f t="shared" si="151"/>
        <v>3</v>
      </c>
      <c r="O3226">
        <f t="shared" si="152"/>
        <v>0.4</v>
      </c>
    </row>
    <row r="3227" spans="1:15" x14ac:dyDescent="0.2">
      <c r="A3227">
        <v>89301605</v>
      </c>
      <c r="B3227" t="s">
        <v>3023</v>
      </c>
      <c r="C3227" t="s">
        <v>3024</v>
      </c>
      <c r="D3227">
        <v>10</v>
      </c>
      <c r="E3227" s="1">
        <v>39448</v>
      </c>
      <c r="G3227" t="s">
        <v>32</v>
      </c>
      <c r="H3227" t="s">
        <v>316</v>
      </c>
      <c r="I3227" t="s">
        <v>1631</v>
      </c>
      <c r="K3227">
        <v>0.1</v>
      </c>
      <c r="L3227" t="s">
        <v>36</v>
      </c>
      <c r="M3227" t="str">
        <f t="shared" si="150"/>
        <v>MUDr. Pavel Rajmon</v>
      </c>
      <c r="N3227">
        <f t="shared" si="151"/>
        <v>3</v>
      </c>
      <c r="O3227">
        <f t="shared" si="152"/>
        <v>0.4</v>
      </c>
    </row>
    <row r="3228" spans="1:15" x14ac:dyDescent="0.2">
      <c r="A3228">
        <v>89301073</v>
      </c>
      <c r="B3228" t="s">
        <v>904</v>
      </c>
      <c r="C3228" t="s">
        <v>229</v>
      </c>
      <c r="D3228">
        <v>5</v>
      </c>
      <c r="E3228" s="1">
        <v>42339</v>
      </c>
      <c r="G3228" t="s">
        <v>13</v>
      </c>
      <c r="H3228" t="s">
        <v>376</v>
      </c>
      <c r="I3228" t="s">
        <v>943</v>
      </c>
      <c r="K3228">
        <v>1</v>
      </c>
      <c r="L3228" t="s">
        <v>19</v>
      </c>
      <c r="M3228" t="str">
        <f t="shared" si="150"/>
        <v>Mgr. Michal Rak</v>
      </c>
      <c r="N3228">
        <f t="shared" si="151"/>
        <v>1</v>
      </c>
      <c r="O3228">
        <f t="shared" si="152"/>
        <v>1</v>
      </c>
    </row>
    <row r="3229" spans="1:15" x14ac:dyDescent="0.2">
      <c r="A3229">
        <v>89301111</v>
      </c>
      <c r="B3229" t="s">
        <v>1492</v>
      </c>
      <c r="C3229" t="s">
        <v>77</v>
      </c>
      <c r="D3229">
        <v>5</v>
      </c>
      <c r="E3229" s="1">
        <v>44197</v>
      </c>
      <c r="H3229" t="s">
        <v>142</v>
      </c>
      <c r="I3229" t="s">
        <v>1542</v>
      </c>
      <c r="K3229">
        <v>1</v>
      </c>
      <c r="L3229" t="s">
        <v>51</v>
      </c>
      <c r="M3229" t="str">
        <f t="shared" si="150"/>
        <v>Monika Raková</v>
      </c>
      <c r="N3229">
        <f t="shared" si="151"/>
        <v>1</v>
      </c>
      <c r="O3229">
        <f t="shared" si="152"/>
        <v>1</v>
      </c>
    </row>
    <row r="3230" spans="1:15" x14ac:dyDescent="0.2">
      <c r="A3230">
        <v>89301012</v>
      </c>
      <c r="B3230" t="s">
        <v>76</v>
      </c>
      <c r="C3230" t="s">
        <v>189</v>
      </c>
      <c r="D3230">
        <v>10</v>
      </c>
      <c r="E3230" s="1">
        <v>39860</v>
      </c>
      <c r="H3230" t="s">
        <v>207</v>
      </c>
      <c r="I3230" t="s">
        <v>208</v>
      </c>
      <c r="K3230">
        <v>1</v>
      </c>
      <c r="L3230" t="s">
        <v>19</v>
      </c>
      <c r="M3230" t="str">
        <f t="shared" si="150"/>
        <v>Helena Rakovská</v>
      </c>
      <c r="N3230">
        <f t="shared" si="151"/>
        <v>1</v>
      </c>
      <c r="O3230">
        <f t="shared" si="152"/>
        <v>1</v>
      </c>
    </row>
    <row r="3231" spans="1:15" x14ac:dyDescent="0.2">
      <c r="A3231">
        <v>89301593</v>
      </c>
      <c r="B3231" t="s">
        <v>2892</v>
      </c>
      <c r="C3231" t="s">
        <v>2893</v>
      </c>
      <c r="D3231">
        <v>5</v>
      </c>
      <c r="E3231" s="1">
        <v>39448</v>
      </c>
      <c r="H3231" t="s">
        <v>200</v>
      </c>
      <c r="I3231" t="s">
        <v>2900</v>
      </c>
      <c r="K3231">
        <v>1</v>
      </c>
      <c r="L3231" t="s">
        <v>27</v>
      </c>
      <c r="M3231" t="str">
        <f t="shared" si="150"/>
        <v>Martina Rampová</v>
      </c>
      <c r="N3231">
        <f t="shared" si="151"/>
        <v>1</v>
      </c>
      <c r="O3231">
        <f t="shared" si="152"/>
        <v>1</v>
      </c>
    </row>
    <row r="3232" spans="1:15" x14ac:dyDescent="0.2">
      <c r="A3232">
        <v>89301415</v>
      </c>
      <c r="B3232" t="s">
        <v>2770</v>
      </c>
      <c r="C3232" t="s">
        <v>2771</v>
      </c>
      <c r="D3232">
        <v>10</v>
      </c>
      <c r="E3232" s="1">
        <v>40405</v>
      </c>
      <c r="G3232" t="s">
        <v>2772</v>
      </c>
      <c r="H3232" t="s">
        <v>563</v>
      </c>
      <c r="I3232" t="s">
        <v>2773</v>
      </c>
      <c r="J3232" t="s">
        <v>35</v>
      </c>
      <c r="K3232">
        <v>0.7</v>
      </c>
      <c r="L3232" t="s">
        <v>36</v>
      </c>
      <c r="M3232" t="str">
        <f t="shared" si="150"/>
        <v>prof. MUDr. Mgr. Milan Raška</v>
      </c>
      <c r="N3232">
        <f t="shared" si="151"/>
        <v>1</v>
      </c>
      <c r="O3232">
        <f t="shared" si="152"/>
        <v>0.7</v>
      </c>
    </row>
    <row r="3233" spans="1:15" x14ac:dyDescent="0.2">
      <c r="A3233">
        <v>89301345</v>
      </c>
      <c r="B3233" t="s">
        <v>2549</v>
      </c>
      <c r="C3233" t="s">
        <v>2550</v>
      </c>
      <c r="D3233">
        <v>10</v>
      </c>
      <c r="E3233" s="1">
        <v>41456</v>
      </c>
      <c r="G3233" t="s">
        <v>2573</v>
      </c>
      <c r="H3233" t="s">
        <v>163</v>
      </c>
      <c r="I3233" t="s">
        <v>2574</v>
      </c>
      <c r="K3233">
        <v>1</v>
      </c>
      <c r="L3233" t="s">
        <v>19</v>
      </c>
      <c r="M3233" t="str">
        <f t="shared" si="150"/>
        <v>Ing. Mgr. Jakub Rašťák</v>
      </c>
      <c r="N3233">
        <f t="shared" si="151"/>
        <v>1</v>
      </c>
      <c r="O3233">
        <f t="shared" si="152"/>
        <v>1</v>
      </c>
    </row>
    <row r="3234" spans="1:15" x14ac:dyDescent="0.2">
      <c r="A3234">
        <v>89301600</v>
      </c>
      <c r="B3234" t="s">
        <v>2942</v>
      </c>
      <c r="C3234" t="s">
        <v>2942</v>
      </c>
      <c r="D3234">
        <v>10</v>
      </c>
      <c r="E3234" s="1">
        <v>44788</v>
      </c>
      <c r="G3234" t="s">
        <v>20</v>
      </c>
      <c r="H3234" t="s">
        <v>740</v>
      </c>
      <c r="I3234" t="s">
        <v>3007</v>
      </c>
      <c r="K3234">
        <v>0.14199999999999999</v>
      </c>
      <c r="L3234" t="s">
        <v>51</v>
      </c>
      <c r="M3234" t="str">
        <f t="shared" si="150"/>
        <v>Bc. Aneta Ratkovská</v>
      </c>
      <c r="N3234">
        <f t="shared" si="151"/>
        <v>7</v>
      </c>
      <c r="O3234">
        <f t="shared" si="152"/>
        <v>0.99399999999999999</v>
      </c>
    </row>
    <row r="3235" spans="1:15" x14ac:dyDescent="0.2">
      <c r="A3235">
        <v>89301602</v>
      </c>
      <c r="B3235" t="s">
        <v>3011</v>
      </c>
      <c r="C3235" t="s">
        <v>3012</v>
      </c>
      <c r="D3235">
        <v>10</v>
      </c>
      <c r="E3235" s="1">
        <v>44788</v>
      </c>
      <c r="G3235" t="s">
        <v>20</v>
      </c>
      <c r="H3235" t="s">
        <v>740</v>
      </c>
      <c r="I3235" t="s">
        <v>3007</v>
      </c>
      <c r="K3235">
        <v>0.14199999999999999</v>
      </c>
      <c r="L3235" t="s">
        <v>51</v>
      </c>
      <c r="M3235" t="str">
        <f t="shared" si="150"/>
        <v>Bc. Aneta Ratkovská</v>
      </c>
      <c r="N3235">
        <f t="shared" si="151"/>
        <v>7</v>
      </c>
      <c r="O3235">
        <f t="shared" si="152"/>
        <v>0.99399999999999999</v>
      </c>
    </row>
    <row r="3236" spans="1:15" x14ac:dyDescent="0.2">
      <c r="A3236">
        <v>89301604</v>
      </c>
      <c r="B3236" t="s">
        <v>3018</v>
      </c>
      <c r="C3236" t="s">
        <v>3019</v>
      </c>
      <c r="D3236">
        <v>10</v>
      </c>
      <c r="E3236" s="1">
        <v>44788</v>
      </c>
      <c r="G3236" t="s">
        <v>20</v>
      </c>
      <c r="H3236" t="s">
        <v>740</v>
      </c>
      <c r="I3236" t="s">
        <v>3007</v>
      </c>
      <c r="K3236">
        <v>0.14199999999999999</v>
      </c>
      <c r="L3236" t="s">
        <v>51</v>
      </c>
      <c r="M3236" t="str">
        <f t="shared" si="150"/>
        <v>Bc. Aneta Ratkovská</v>
      </c>
      <c r="N3236">
        <f t="shared" si="151"/>
        <v>7</v>
      </c>
      <c r="O3236">
        <f t="shared" si="152"/>
        <v>0.99399999999999999</v>
      </c>
    </row>
    <row r="3237" spans="1:15" x14ac:dyDescent="0.2">
      <c r="A3237">
        <v>89301605</v>
      </c>
      <c r="B3237" t="s">
        <v>3023</v>
      </c>
      <c r="C3237" t="s">
        <v>3024</v>
      </c>
      <c r="D3237">
        <v>10</v>
      </c>
      <c r="E3237" s="1">
        <v>44788</v>
      </c>
      <c r="G3237" t="s">
        <v>20</v>
      </c>
      <c r="H3237" t="s">
        <v>740</v>
      </c>
      <c r="I3237" t="s">
        <v>3007</v>
      </c>
      <c r="K3237">
        <v>0.14199999999999999</v>
      </c>
      <c r="L3237" t="s">
        <v>51</v>
      </c>
      <c r="M3237" t="str">
        <f t="shared" si="150"/>
        <v>Bc. Aneta Ratkovská</v>
      </c>
      <c r="N3237">
        <f t="shared" si="151"/>
        <v>7</v>
      </c>
      <c r="O3237">
        <f t="shared" si="152"/>
        <v>0.99399999999999999</v>
      </c>
    </row>
    <row r="3238" spans="1:15" x14ac:dyDescent="0.2">
      <c r="A3238">
        <v>89301606</v>
      </c>
      <c r="B3238" t="s">
        <v>3025</v>
      </c>
      <c r="C3238" t="s">
        <v>3026</v>
      </c>
      <c r="D3238">
        <v>10</v>
      </c>
      <c r="E3238" s="1">
        <v>44788</v>
      </c>
      <c r="G3238" t="s">
        <v>20</v>
      </c>
      <c r="H3238" t="s">
        <v>740</v>
      </c>
      <c r="I3238" t="s">
        <v>3007</v>
      </c>
      <c r="K3238">
        <v>0.14199999999999999</v>
      </c>
      <c r="L3238" t="s">
        <v>51</v>
      </c>
      <c r="M3238" t="str">
        <f t="shared" si="150"/>
        <v>Bc. Aneta Ratkovská</v>
      </c>
      <c r="N3238">
        <f t="shared" si="151"/>
        <v>7</v>
      </c>
      <c r="O3238">
        <f t="shared" si="152"/>
        <v>0.99399999999999999</v>
      </c>
    </row>
    <row r="3239" spans="1:15" x14ac:dyDescent="0.2">
      <c r="A3239">
        <v>89301607</v>
      </c>
      <c r="B3239" t="s">
        <v>3027</v>
      </c>
      <c r="C3239" t="s">
        <v>3028</v>
      </c>
      <c r="D3239">
        <v>10</v>
      </c>
      <c r="E3239" s="1">
        <v>44788</v>
      </c>
      <c r="G3239" t="s">
        <v>20</v>
      </c>
      <c r="H3239" t="s">
        <v>740</v>
      </c>
      <c r="I3239" t="s">
        <v>3007</v>
      </c>
      <c r="K3239">
        <v>0.14199999999999999</v>
      </c>
      <c r="L3239" t="s">
        <v>51</v>
      </c>
      <c r="M3239" t="str">
        <f t="shared" si="150"/>
        <v>Bc. Aneta Ratkovská</v>
      </c>
      <c r="N3239">
        <f t="shared" si="151"/>
        <v>7</v>
      </c>
      <c r="O3239">
        <f t="shared" si="152"/>
        <v>0.99399999999999999</v>
      </c>
    </row>
    <row r="3240" spans="1:15" x14ac:dyDescent="0.2">
      <c r="A3240">
        <v>89301608</v>
      </c>
      <c r="B3240" t="s">
        <v>3029</v>
      </c>
      <c r="C3240" t="s">
        <v>3029</v>
      </c>
      <c r="D3240">
        <v>10</v>
      </c>
      <c r="E3240" s="1">
        <v>44788</v>
      </c>
      <c r="G3240" t="s">
        <v>20</v>
      </c>
      <c r="H3240" t="s">
        <v>740</v>
      </c>
      <c r="I3240" t="s">
        <v>3007</v>
      </c>
      <c r="K3240">
        <v>0.14199999999999999</v>
      </c>
      <c r="L3240" t="s">
        <v>51</v>
      </c>
      <c r="M3240" t="str">
        <f t="shared" si="150"/>
        <v>Bc. Aneta Ratkovská</v>
      </c>
      <c r="N3240">
        <f t="shared" si="151"/>
        <v>7</v>
      </c>
      <c r="O3240">
        <f t="shared" si="152"/>
        <v>0.99399999999999999</v>
      </c>
    </row>
    <row r="3241" spans="1:15" x14ac:dyDescent="0.2">
      <c r="A3241">
        <v>89301111</v>
      </c>
      <c r="B3241" t="s">
        <v>1492</v>
      </c>
      <c r="C3241" t="s">
        <v>77</v>
      </c>
      <c r="D3241">
        <v>5</v>
      </c>
      <c r="E3241" s="1">
        <v>39448</v>
      </c>
      <c r="G3241" t="s">
        <v>20</v>
      </c>
      <c r="H3241" t="s">
        <v>56</v>
      </c>
      <c r="I3241" t="s">
        <v>1505</v>
      </c>
      <c r="K3241">
        <v>1</v>
      </c>
      <c r="L3241" t="s">
        <v>51</v>
      </c>
      <c r="M3241" t="str">
        <f t="shared" si="150"/>
        <v>Bc. Veronika Recová</v>
      </c>
      <c r="N3241">
        <f t="shared" si="151"/>
        <v>1</v>
      </c>
      <c r="O3241">
        <f t="shared" si="152"/>
        <v>1</v>
      </c>
    </row>
    <row r="3242" spans="1:15" x14ac:dyDescent="0.2">
      <c r="A3242">
        <v>89301323</v>
      </c>
      <c r="B3242" t="s">
        <v>2385</v>
      </c>
      <c r="C3242" t="s">
        <v>229</v>
      </c>
      <c r="D3242">
        <v>5</v>
      </c>
      <c r="E3242" s="1">
        <v>44287</v>
      </c>
      <c r="H3242" t="s">
        <v>44</v>
      </c>
      <c r="I3242" t="s">
        <v>2432</v>
      </c>
      <c r="J3242" t="s">
        <v>62</v>
      </c>
      <c r="K3242">
        <v>0.75</v>
      </c>
      <c r="L3242" t="s">
        <v>51</v>
      </c>
      <c r="M3242" t="str">
        <f t="shared" si="150"/>
        <v>Eva Rédlová</v>
      </c>
      <c r="N3242">
        <f t="shared" si="151"/>
        <v>1</v>
      </c>
      <c r="O3242">
        <f t="shared" si="152"/>
        <v>0.75</v>
      </c>
    </row>
    <row r="3243" spans="1:15" x14ac:dyDescent="0.2">
      <c r="A3243">
        <v>89301111</v>
      </c>
      <c r="B3243" t="s">
        <v>1492</v>
      </c>
      <c r="C3243" t="s">
        <v>77</v>
      </c>
      <c r="D3243">
        <v>5</v>
      </c>
      <c r="E3243" s="1">
        <v>41671</v>
      </c>
      <c r="H3243" t="s">
        <v>314</v>
      </c>
      <c r="I3243" t="s">
        <v>1520</v>
      </c>
      <c r="K3243">
        <v>1</v>
      </c>
      <c r="L3243" t="s">
        <v>60</v>
      </c>
      <c r="M3243" t="str">
        <f t="shared" si="150"/>
        <v>Pavlína Reichstädterová</v>
      </c>
      <c r="N3243">
        <f t="shared" si="151"/>
        <v>1</v>
      </c>
      <c r="O3243">
        <f t="shared" si="152"/>
        <v>1</v>
      </c>
    </row>
    <row r="3244" spans="1:15" x14ac:dyDescent="0.2">
      <c r="A3244">
        <v>89301087</v>
      </c>
      <c r="B3244" t="s">
        <v>1125</v>
      </c>
      <c r="C3244" t="s">
        <v>1249</v>
      </c>
      <c r="D3244">
        <v>10</v>
      </c>
      <c r="E3244" s="1">
        <v>41579</v>
      </c>
      <c r="H3244" t="s">
        <v>42</v>
      </c>
      <c r="I3244" t="s">
        <v>1253</v>
      </c>
      <c r="K3244">
        <v>1</v>
      </c>
      <c r="L3244" t="s">
        <v>27</v>
      </c>
      <c r="M3244" t="str">
        <f t="shared" si="150"/>
        <v>Jana Reimerová</v>
      </c>
      <c r="N3244">
        <f t="shared" si="151"/>
        <v>1</v>
      </c>
      <c r="O3244">
        <f t="shared" si="152"/>
        <v>1</v>
      </c>
    </row>
    <row r="3245" spans="1:15" x14ac:dyDescent="0.2">
      <c r="A3245">
        <v>89301608</v>
      </c>
      <c r="B3245" t="s">
        <v>3029</v>
      </c>
      <c r="C3245" t="s">
        <v>3029</v>
      </c>
      <c r="D3245">
        <v>10</v>
      </c>
      <c r="E3245" s="1">
        <v>44378</v>
      </c>
      <c r="G3245" t="s">
        <v>32</v>
      </c>
      <c r="H3245" t="s">
        <v>165</v>
      </c>
      <c r="I3245" t="s">
        <v>3043</v>
      </c>
      <c r="K3245">
        <v>0</v>
      </c>
      <c r="L3245" t="s">
        <v>36</v>
      </c>
      <c r="M3245" t="str">
        <f t="shared" si="150"/>
        <v>MUDr. Tomáš Rejda</v>
      </c>
      <c r="N3245">
        <f t="shared" si="151"/>
        <v>1</v>
      </c>
      <c r="O3245">
        <f t="shared" si="152"/>
        <v>0</v>
      </c>
    </row>
    <row r="3246" spans="1:15" x14ac:dyDescent="0.2">
      <c r="A3246">
        <v>89301091</v>
      </c>
      <c r="B3246" t="s">
        <v>1259</v>
      </c>
      <c r="C3246" t="s">
        <v>77</v>
      </c>
      <c r="D3246">
        <v>5</v>
      </c>
      <c r="E3246" s="1">
        <v>42339</v>
      </c>
      <c r="H3246" t="s">
        <v>42</v>
      </c>
      <c r="I3246" t="s">
        <v>1265</v>
      </c>
      <c r="J3246" t="s">
        <v>62</v>
      </c>
      <c r="K3246">
        <v>1</v>
      </c>
      <c r="L3246" t="s">
        <v>19</v>
      </c>
      <c r="M3246" t="str">
        <f t="shared" si="150"/>
        <v>Jana Rellová</v>
      </c>
      <c r="N3246">
        <f t="shared" si="151"/>
        <v>1</v>
      </c>
      <c r="O3246">
        <f t="shared" si="152"/>
        <v>1</v>
      </c>
    </row>
    <row r="3247" spans="1:15" x14ac:dyDescent="0.2">
      <c r="A3247">
        <v>89301091</v>
      </c>
      <c r="B3247" t="s">
        <v>1259</v>
      </c>
      <c r="C3247" t="s">
        <v>77</v>
      </c>
      <c r="D3247">
        <v>5</v>
      </c>
      <c r="E3247" s="1">
        <v>41456</v>
      </c>
      <c r="H3247" t="s">
        <v>54</v>
      </c>
      <c r="I3247" t="s">
        <v>1270</v>
      </c>
      <c r="K3247">
        <v>0.7</v>
      </c>
      <c r="L3247" t="s">
        <v>27</v>
      </c>
      <c r="M3247" t="str">
        <f t="shared" si="150"/>
        <v>Hana Remzová</v>
      </c>
      <c r="N3247">
        <f t="shared" si="151"/>
        <v>2</v>
      </c>
      <c r="O3247">
        <f t="shared" si="152"/>
        <v>1</v>
      </c>
    </row>
    <row r="3248" spans="1:15" x14ac:dyDescent="0.2">
      <c r="A3248">
        <v>89301094</v>
      </c>
      <c r="B3248" t="s">
        <v>1259</v>
      </c>
      <c r="C3248" t="s">
        <v>1321</v>
      </c>
      <c r="D3248">
        <v>5</v>
      </c>
      <c r="E3248" s="1">
        <v>41456</v>
      </c>
      <c r="H3248" t="s">
        <v>54</v>
      </c>
      <c r="I3248" t="s">
        <v>1270</v>
      </c>
      <c r="K3248">
        <v>0.3</v>
      </c>
      <c r="L3248" t="s">
        <v>27</v>
      </c>
      <c r="M3248" t="str">
        <f t="shared" si="150"/>
        <v>Hana Remzová</v>
      </c>
      <c r="N3248">
        <f t="shared" si="151"/>
        <v>2</v>
      </c>
      <c r="O3248">
        <f t="shared" si="152"/>
        <v>1</v>
      </c>
    </row>
    <row r="3249" spans="1:15" x14ac:dyDescent="0.2">
      <c r="A3249">
        <v>89301075</v>
      </c>
      <c r="B3249" t="s">
        <v>904</v>
      </c>
      <c r="C3249" t="s">
        <v>981</v>
      </c>
      <c r="D3249">
        <v>10</v>
      </c>
      <c r="E3249" s="1">
        <v>40360</v>
      </c>
      <c r="G3249" t="s">
        <v>32</v>
      </c>
      <c r="H3249" t="s">
        <v>107</v>
      </c>
      <c r="I3249" t="s">
        <v>1079</v>
      </c>
      <c r="K3249">
        <v>1</v>
      </c>
      <c r="L3249" t="s">
        <v>36</v>
      </c>
      <c r="M3249" t="str">
        <f t="shared" si="150"/>
        <v>MUDr. Ivana Rešková</v>
      </c>
      <c r="N3249">
        <f t="shared" si="151"/>
        <v>1</v>
      </c>
      <c r="O3249">
        <f t="shared" si="152"/>
        <v>1</v>
      </c>
    </row>
    <row r="3250" spans="1:15" x14ac:dyDescent="0.2">
      <c r="A3250">
        <v>89301405</v>
      </c>
      <c r="B3250" t="s">
        <v>2741</v>
      </c>
      <c r="C3250" t="s">
        <v>2742</v>
      </c>
      <c r="D3250">
        <v>10</v>
      </c>
      <c r="E3250" s="1">
        <v>44423</v>
      </c>
      <c r="G3250" t="s">
        <v>32</v>
      </c>
      <c r="H3250" t="s">
        <v>63</v>
      </c>
      <c r="I3250" t="s">
        <v>2764</v>
      </c>
      <c r="K3250">
        <v>1</v>
      </c>
      <c r="L3250" t="s">
        <v>167</v>
      </c>
      <c r="M3250" t="str">
        <f t="shared" si="150"/>
        <v>MUDr. Kristýna Rešová</v>
      </c>
      <c r="N3250">
        <f t="shared" si="151"/>
        <v>1</v>
      </c>
      <c r="O3250">
        <f t="shared" si="152"/>
        <v>1</v>
      </c>
    </row>
    <row r="3251" spans="1:15" x14ac:dyDescent="0.2">
      <c r="A3251">
        <v>89301211</v>
      </c>
      <c r="B3251" t="s">
        <v>2044</v>
      </c>
      <c r="C3251" t="s">
        <v>77</v>
      </c>
      <c r="D3251">
        <v>5</v>
      </c>
      <c r="E3251" s="1">
        <v>44593</v>
      </c>
      <c r="H3251" t="s">
        <v>56</v>
      </c>
      <c r="I3251" t="s">
        <v>2092</v>
      </c>
      <c r="K3251">
        <v>1</v>
      </c>
      <c r="L3251" t="s">
        <v>60</v>
      </c>
      <c r="M3251" t="str">
        <f t="shared" si="150"/>
        <v>Veronika Riedlová</v>
      </c>
      <c r="N3251">
        <f t="shared" si="151"/>
        <v>1</v>
      </c>
      <c r="O3251">
        <f t="shared" si="152"/>
        <v>1</v>
      </c>
    </row>
    <row r="3252" spans="1:15" x14ac:dyDescent="0.2">
      <c r="A3252">
        <v>89301015</v>
      </c>
      <c r="B3252" t="s">
        <v>76</v>
      </c>
      <c r="C3252" t="s">
        <v>271</v>
      </c>
      <c r="D3252">
        <v>10</v>
      </c>
      <c r="E3252" s="1">
        <v>39814</v>
      </c>
      <c r="G3252" t="s">
        <v>32</v>
      </c>
      <c r="H3252" t="s">
        <v>205</v>
      </c>
      <c r="I3252" t="s">
        <v>283</v>
      </c>
      <c r="J3252" t="s">
        <v>35</v>
      </c>
      <c r="K3252">
        <v>0.6</v>
      </c>
      <c r="L3252" t="s">
        <v>36</v>
      </c>
      <c r="M3252" t="str">
        <f t="shared" si="150"/>
        <v>MUDr. David Richter</v>
      </c>
      <c r="N3252">
        <f t="shared" si="151"/>
        <v>1</v>
      </c>
      <c r="O3252">
        <f t="shared" si="152"/>
        <v>0.6</v>
      </c>
    </row>
    <row r="3253" spans="1:15" x14ac:dyDescent="0.2">
      <c r="A3253">
        <v>89301021</v>
      </c>
      <c r="B3253" t="s">
        <v>304</v>
      </c>
      <c r="C3253" t="s">
        <v>77</v>
      </c>
      <c r="D3253">
        <v>5</v>
      </c>
      <c r="E3253" s="1">
        <v>42948</v>
      </c>
      <c r="H3253" t="s">
        <v>56</v>
      </c>
      <c r="I3253" t="s">
        <v>346</v>
      </c>
      <c r="K3253">
        <v>1</v>
      </c>
      <c r="L3253" t="s">
        <v>60</v>
      </c>
      <c r="M3253" t="str">
        <f t="shared" si="150"/>
        <v>Veronika Richterová</v>
      </c>
      <c r="N3253">
        <f t="shared" si="151"/>
        <v>1</v>
      </c>
      <c r="O3253">
        <f t="shared" si="152"/>
        <v>1</v>
      </c>
    </row>
    <row r="3254" spans="1:15" x14ac:dyDescent="0.2">
      <c r="A3254">
        <v>89301031</v>
      </c>
      <c r="B3254" t="s">
        <v>485</v>
      </c>
      <c r="C3254" t="s">
        <v>77</v>
      </c>
      <c r="D3254">
        <v>5</v>
      </c>
      <c r="E3254" s="1">
        <v>39814</v>
      </c>
      <c r="H3254" t="s">
        <v>556</v>
      </c>
      <c r="I3254" t="s">
        <v>346</v>
      </c>
      <c r="K3254">
        <v>1</v>
      </c>
      <c r="L3254" t="s">
        <v>19</v>
      </c>
      <c r="M3254" t="str">
        <f t="shared" si="150"/>
        <v>Zdenka Richterová</v>
      </c>
      <c r="N3254">
        <f t="shared" si="151"/>
        <v>1</v>
      </c>
      <c r="O3254">
        <f t="shared" si="152"/>
        <v>1</v>
      </c>
    </row>
    <row r="3255" spans="1:15" x14ac:dyDescent="0.2">
      <c r="A3255">
        <v>89301176</v>
      </c>
      <c r="B3255" t="s">
        <v>1937</v>
      </c>
      <c r="C3255" t="s">
        <v>229</v>
      </c>
      <c r="D3255">
        <v>5</v>
      </c>
      <c r="E3255" s="1">
        <v>44805</v>
      </c>
      <c r="H3255" t="s">
        <v>1943</v>
      </c>
      <c r="I3255" t="s">
        <v>346</v>
      </c>
      <c r="J3255" t="s">
        <v>62</v>
      </c>
      <c r="K3255">
        <v>1</v>
      </c>
      <c r="L3255" t="s">
        <v>60</v>
      </c>
      <c r="M3255" t="str">
        <f t="shared" si="150"/>
        <v>Karolina Richterová</v>
      </c>
      <c r="N3255">
        <f t="shared" si="151"/>
        <v>1</v>
      </c>
      <c r="O3255">
        <f t="shared" si="152"/>
        <v>1</v>
      </c>
    </row>
    <row r="3256" spans="1:15" x14ac:dyDescent="0.2">
      <c r="A3256">
        <v>89301073</v>
      </c>
      <c r="B3256" t="s">
        <v>904</v>
      </c>
      <c r="C3256" t="s">
        <v>229</v>
      </c>
      <c r="D3256">
        <v>5</v>
      </c>
      <c r="E3256" s="1">
        <v>43617</v>
      </c>
      <c r="H3256" t="s">
        <v>249</v>
      </c>
      <c r="I3256" t="s">
        <v>950</v>
      </c>
      <c r="K3256">
        <v>1</v>
      </c>
      <c r="L3256" t="s">
        <v>19</v>
      </c>
      <c r="M3256" t="str">
        <f t="shared" si="150"/>
        <v>Žaneta Riliaková</v>
      </c>
      <c r="N3256">
        <f t="shared" si="151"/>
        <v>1</v>
      </c>
      <c r="O3256">
        <f t="shared" si="152"/>
        <v>1</v>
      </c>
    </row>
    <row r="3257" spans="1:15" x14ac:dyDescent="0.2">
      <c r="A3257">
        <v>89301385</v>
      </c>
      <c r="B3257" t="s">
        <v>2690</v>
      </c>
      <c r="C3257" t="s">
        <v>2691</v>
      </c>
      <c r="D3257">
        <v>10</v>
      </c>
      <c r="E3257" s="1">
        <v>43205</v>
      </c>
      <c r="G3257" t="s">
        <v>13</v>
      </c>
      <c r="H3257" t="s">
        <v>423</v>
      </c>
      <c r="I3257" t="s">
        <v>2692</v>
      </c>
      <c r="J3257" t="s">
        <v>35</v>
      </c>
      <c r="K3257">
        <v>0</v>
      </c>
      <c r="L3257" t="s">
        <v>1222</v>
      </c>
      <c r="M3257" t="str">
        <f t="shared" si="150"/>
        <v>Mgr. Daniel Riman</v>
      </c>
      <c r="N3257">
        <f t="shared" si="151"/>
        <v>1</v>
      </c>
      <c r="O3257">
        <f t="shared" si="152"/>
        <v>0</v>
      </c>
    </row>
    <row r="3258" spans="1:15" x14ac:dyDescent="0.2">
      <c r="A3258">
        <v>89301261</v>
      </c>
      <c r="B3258" t="s">
        <v>2210</v>
      </c>
      <c r="C3258" t="s">
        <v>77</v>
      </c>
      <c r="D3258">
        <v>5</v>
      </c>
      <c r="E3258" s="1">
        <v>43146</v>
      </c>
      <c r="H3258" t="s">
        <v>122</v>
      </c>
      <c r="I3258" t="s">
        <v>2225</v>
      </c>
      <c r="K3258">
        <v>0.2</v>
      </c>
      <c r="L3258" t="s">
        <v>16</v>
      </c>
      <c r="M3258" t="str">
        <f t="shared" si="150"/>
        <v>Dana Ripplová</v>
      </c>
      <c r="N3258">
        <f t="shared" si="151"/>
        <v>2</v>
      </c>
      <c r="O3258">
        <f t="shared" si="152"/>
        <v>1</v>
      </c>
    </row>
    <row r="3259" spans="1:15" x14ac:dyDescent="0.2">
      <c r="A3259">
        <v>89301265</v>
      </c>
      <c r="B3259" t="s">
        <v>2210</v>
      </c>
      <c r="C3259" t="s">
        <v>2267</v>
      </c>
      <c r="D3259">
        <v>10</v>
      </c>
      <c r="E3259" s="1">
        <v>43146</v>
      </c>
      <c r="H3259" t="s">
        <v>122</v>
      </c>
      <c r="I3259" t="s">
        <v>2225</v>
      </c>
      <c r="K3259">
        <v>0.8</v>
      </c>
      <c r="L3259" t="s">
        <v>16</v>
      </c>
      <c r="M3259" t="str">
        <f t="shared" si="150"/>
        <v>Dana Ripplová</v>
      </c>
      <c r="N3259">
        <f t="shared" si="151"/>
        <v>2</v>
      </c>
      <c r="O3259">
        <f t="shared" si="152"/>
        <v>1</v>
      </c>
    </row>
    <row r="3260" spans="1:15" x14ac:dyDescent="0.2">
      <c r="A3260">
        <v>89301041</v>
      </c>
      <c r="B3260" t="s">
        <v>621</v>
      </c>
      <c r="C3260" t="s">
        <v>77</v>
      </c>
      <c r="D3260">
        <v>5</v>
      </c>
      <c r="E3260" s="1">
        <v>42186</v>
      </c>
      <c r="G3260" t="s">
        <v>32</v>
      </c>
      <c r="H3260" t="s">
        <v>624</v>
      </c>
      <c r="I3260" t="s">
        <v>625</v>
      </c>
      <c r="K3260">
        <v>0.8</v>
      </c>
      <c r="L3260" t="s">
        <v>140</v>
      </c>
      <c r="M3260" t="str">
        <f t="shared" si="150"/>
        <v>MUDr. Juraj Riško</v>
      </c>
      <c r="N3260">
        <f t="shared" si="151"/>
        <v>1</v>
      </c>
      <c r="O3260">
        <f t="shared" si="152"/>
        <v>0.8</v>
      </c>
    </row>
    <row r="3261" spans="1:15" x14ac:dyDescent="0.2">
      <c r="A3261">
        <v>89301111</v>
      </c>
      <c r="B3261" t="s">
        <v>1492</v>
      </c>
      <c r="C3261" t="s">
        <v>77</v>
      </c>
      <c r="D3261">
        <v>5</v>
      </c>
      <c r="E3261" s="1">
        <v>43739</v>
      </c>
      <c r="G3261" t="s">
        <v>32</v>
      </c>
      <c r="H3261" t="s">
        <v>155</v>
      </c>
      <c r="I3261" t="s">
        <v>1538</v>
      </c>
      <c r="K3261">
        <v>1</v>
      </c>
      <c r="L3261" t="s">
        <v>36</v>
      </c>
      <c r="M3261" t="str">
        <f t="shared" si="150"/>
        <v>MUDr. Karel Ročák</v>
      </c>
      <c r="N3261">
        <f t="shared" si="151"/>
        <v>1</v>
      </c>
      <c r="O3261">
        <f t="shared" si="152"/>
        <v>1</v>
      </c>
    </row>
    <row r="3262" spans="1:15" x14ac:dyDescent="0.2">
      <c r="A3262">
        <v>89301211</v>
      </c>
      <c r="B3262" t="s">
        <v>2044</v>
      </c>
      <c r="C3262" t="s">
        <v>77</v>
      </c>
      <c r="D3262">
        <v>5</v>
      </c>
      <c r="E3262" s="1">
        <v>39448</v>
      </c>
      <c r="G3262" t="s">
        <v>13</v>
      </c>
      <c r="H3262" t="s">
        <v>230</v>
      </c>
      <c r="I3262" t="s">
        <v>2074</v>
      </c>
      <c r="K3262">
        <v>0.4</v>
      </c>
      <c r="L3262" t="s">
        <v>51</v>
      </c>
      <c r="M3262" t="str">
        <f t="shared" si="150"/>
        <v>Mgr. Šárka Ročková</v>
      </c>
      <c r="N3262">
        <f t="shared" si="151"/>
        <v>3</v>
      </c>
      <c r="O3262">
        <f t="shared" si="152"/>
        <v>1</v>
      </c>
    </row>
    <row r="3263" spans="1:15" x14ac:dyDescent="0.2">
      <c r="A3263">
        <v>89301212</v>
      </c>
      <c r="B3263" t="s">
        <v>2044</v>
      </c>
      <c r="C3263" t="s">
        <v>351</v>
      </c>
      <c r="D3263">
        <v>10</v>
      </c>
      <c r="E3263" s="1">
        <v>39448</v>
      </c>
      <c r="G3263" t="s">
        <v>13</v>
      </c>
      <c r="H3263" t="s">
        <v>230</v>
      </c>
      <c r="I3263" t="s">
        <v>2074</v>
      </c>
      <c r="K3263">
        <v>0.4</v>
      </c>
      <c r="L3263" t="s">
        <v>51</v>
      </c>
      <c r="M3263" t="str">
        <f t="shared" si="150"/>
        <v>Mgr. Šárka Ročková</v>
      </c>
      <c r="N3263">
        <f t="shared" si="151"/>
        <v>3</v>
      </c>
      <c r="O3263">
        <f t="shared" si="152"/>
        <v>1</v>
      </c>
    </row>
    <row r="3264" spans="1:15" x14ac:dyDescent="0.2">
      <c r="A3264">
        <v>89301215</v>
      </c>
      <c r="B3264" t="s">
        <v>2044</v>
      </c>
      <c r="C3264" t="s">
        <v>2121</v>
      </c>
      <c r="D3264">
        <v>10</v>
      </c>
      <c r="E3264" s="1">
        <v>39448</v>
      </c>
      <c r="G3264" t="s">
        <v>13</v>
      </c>
      <c r="H3264" t="s">
        <v>230</v>
      </c>
      <c r="I3264" t="s">
        <v>2074</v>
      </c>
      <c r="K3264">
        <v>0.2</v>
      </c>
      <c r="L3264" t="s">
        <v>51</v>
      </c>
      <c r="M3264" t="str">
        <f t="shared" si="150"/>
        <v>Mgr. Šárka Ročková</v>
      </c>
      <c r="N3264">
        <f t="shared" si="151"/>
        <v>3</v>
      </c>
      <c r="O3264">
        <f t="shared" si="152"/>
        <v>1</v>
      </c>
    </row>
    <row r="3265" spans="1:15" x14ac:dyDescent="0.2">
      <c r="A3265">
        <v>89301600</v>
      </c>
      <c r="B3265" t="s">
        <v>2942</v>
      </c>
      <c r="C3265" t="s">
        <v>2942</v>
      </c>
      <c r="D3265">
        <v>10</v>
      </c>
      <c r="E3265" s="1">
        <v>44287</v>
      </c>
      <c r="G3265" t="s">
        <v>220</v>
      </c>
      <c r="H3265" t="s">
        <v>604</v>
      </c>
      <c r="I3265" t="s">
        <v>2943</v>
      </c>
      <c r="K3265">
        <v>0.14199999999999999</v>
      </c>
      <c r="L3265" t="s">
        <v>19</v>
      </c>
      <c r="M3265" t="str">
        <f t="shared" si="150"/>
        <v>Mgr. Bc. Silvie Roháčková</v>
      </c>
      <c r="N3265">
        <f t="shared" si="151"/>
        <v>7</v>
      </c>
      <c r="O3265">
        <f t="shared" si="152"/>
        <v>0.99399999999999999</v>
      </c>
    </row>
    <row r="3266" spans="1:15" x14ac:dyDescent="0.2">
      <c r="A3266">
        <v>89301602</v>
      </c>
      <c r="B3266" t="s">
        <v>3011</v>
      </c>
      <c r="C3266" t="s">
        <v>3012</v>
      </c>
      <c r="D3266">
        <v>10</v>
      </c>
      <c r="E3266" s="1">
        <v>42583</v>
      </c>
      <c r="G3266" t="s">
        <v>220</v>
      </c>
      <c r="H3266" t="s">
        <v>604</v>
      </c>
      <c r="I3266" t="s">
        <v>2943</v>
      </c>
      <c r="K3266">
        <v>0.14199999999999999</v>
      </c>
      <c r="L3266" t="s">
        <v>19</v>
      </c>
      <c r="M3266" t="str">
        <f t="shared" si="150"/>
        <v>Mgr. Bc. Silvie Roháčková</v>
      </c>
      <c r="N3266">
        <f t="shared" si="151"/>
        <v>7</v>
      </c>
      <c r="O3266">
        <f t="shared" si="152"/>
        <v>0.99399999999999999</v>
      </c>
    </row>
    <row r="3267" spans="1:15" x14ac:dyDescent="0.2">
      <c r="A3267">
        <v>89301604</v>
      </c>
      <c r="B3267" t="s">
        <v>3018</v>
      </c>
      <c r="C3267" t="s">
        <v>3019</v>
      </c>
      <c r="D3267">
        <v>10</v>
      </c>
      <c r="E3267" s="1">
        <v>42583</v>
      </c>
      <c r="G3267" t="s">
        <v>220</v>
      </c>
      <c r="H3267" t="s">
        <v>604</v>
      </c>
      <c r="I3267" t="s">
        <v>2943</v>
      </c>
      <c r="K3267">
        <v>0.14199999999999999</v>
      </c>
      <c r="L3267" t="s">
        <v>19</v>
      </c>
      <c r="M3267" t="str">
        <f t="shared" ref="M3267:M3330" si="153">IF(G3267="",H3267&amp;" "&amp;I3267,G3267&amp;" "&amp;H3267&amp;" "&amp;I3267)</f>
        <v>Mgr. Bc. Silvie Roháčková</v>
      </c>
      <c r="N3267">
        <f t="shared" ref="N3267:N3330" si="154">COUNTIF(M:M,M3267)</f>
        <v>7</v>
      </c>
      <c r="O3267">
        <f t="shared" ref="O3267:O3330" si="155">SUMIFS(K:K,M:M,M3267)</f>
        <v>0.99399999999999999</v>
      </c>
    </row>
    <row r="3268" spans="1:15" x14ac:dyDescent="0.2">
      <c r="A3268">
        <v>89301605</v>
      </c>
      <c r="B3268" t="s">
        <v>3023</v>
      </c>
      <c r="C3268" t="s">
        <v>3024</v>
      </c>
      <c r="D3268">
        <v>10</v>
      </c>
      <c r="E3268" s="1">
        <v>42583</v>
      </c>
      <c r="G3268" t="s">
        <v>220</v>
      </c>
      <c r="H3268" t="s">
        <v>604</v>
      </c>
      <c r="I3268" t="s">
        <v>2943</v>
      </c>
      <c r="K3268">
        <v>0.14199999999999999</v>
      </c>
      <c r="L3268" t="s">
        <v>19</v>
      </c>
      <c r="M3268" t="str">
        <f t="shared" si="153"/>
        <v>Mgr. Bc. Silvie Roháčková</v>
      </c>
      <c r="N3268">
        <f t="shared" si="154"/>
        <v>7</v>
      </c>
      <c r="O3268">
        <f t="shared" si="155"/>
        <v>0.99399999999999999</v>
      </c>
    </row>
    <row r="3269" spans="1:15" x14ac:dyDescent="0.2">
      <c r="A3269">
        <v>89301606</v>
      </c>
      <c r="B3269" t="s">
        <v>3025</v>
      </c>
      <c r="C3269" t="s">
        <v>3026</v>
      </c>
      <c r="D3269">
        <v>10</v>
      </c>
      <c r="E3269" s="1">
        <v>42583</v>
      </c>
      <c r="G3269" t="s">
        <v>220</v>
      </c>
      <c r="H3269" t="s">
        <v>604</v>
      </c>
      <c r="I3269" t="s">
        <v>2943</v>
      </c>
      <c r="K3269">
        <v>0.14199999999999999</v>
      </c>
      <c r="L3269" t="s">
        <v>19</v>
      </c>
      <c r="M3269" t="str">
        <f t="shared" si="153"/>
        <v>Mgr. Bc. Silvie Roháčková</v>
      </c>
      <c r="N3269">
        <f t="shared" si="154"/>
        <v>7</v>
      </c>
      <c r="O3269">
        <f t="shared" si="155"/>
        <v>0.99399999999999999</v>
      </c>
    </row>
    <row r="3270" spans="1:15" x14ac:dyDescent="0.2">
      <c r="A3270">
        <v>89301607</v>
      </c>
      <c r="B3270" t="s">
        <v>3027</v>
      </c>
      <c r="C3270" t="s">
        <v>3028</v>
      </c>
      <c r="D3270">
        <v>10</v>
      </c>
      <c r="E3270" s="1">
        <v>42583</v>
      </c>
      <c r="G3270" t="s">
        <v>220</v>
      </c>
      <c r="H3270" t="s">
        <v>604</v>
      </c>
      <c r="I3270" t="s">
        <v>2943</v>
      </c>
      <c r="K3270">
        <v>0.14199999999999999</v>
      </c>
      <c r="L3270" t="s">
        <v>19</v>
      </c>
      <c r="M3270" t="str">
        <f t="shared" si="153"/>
        <v>Mgr. Bc. Silvie Roháčková</v>
      </c>
      <c r="N3270">
        <f t="shared" si="154"/>
        <v>7</v>
      </c>
      <c r="O3270">
        <f t="shared" si="155"/>
        <v>0.99399999999999999</v>
      </c>
    </row>
    <row r="3271" spans="1:15" x14ac:dyDescent="0.2">
      <c r="A3271">
        <v>89301608</v>
      </c>
      <c r="B3271" t="s">
        <v>3029</v>
      </c>
      <c r="C3271" t="s">
        <v>3029</v>
      </c>
      <c r="D3271">
        <v>10</v>
      </c>
      <c r="E3271" s="1">
        <v>42583</v>
      </c>
      <c r="G3271" t="s">
        <v>220</v>
      </c>
      <c r="H3271" t="s">
        <v>604</v>
      </c>
      <c r="I3271" t="s">
        <v>2943</v>
      </c>
      <c r="K3271">
        <v>0.14199999999999999</v>
      </c>
      <c r="L3271" t="s">
        <v>19</v>
      </c>
      <c r="M3271" t="str">
        <f t="shared" si="153"/>
        <v>Mgr. Bc. Silvie Roháčková</v>
      </c>
      <c r="N3271">
        <f t="shared" si="154"/>
        <v>7</v>
      </c>
      <c r="O3271">
        <f t="shared" si="155"/>
        <v>0.99399999999999999</v>
      </c>
    </row>
    <row r="3272" spans="1:15" x14ac:dyDescent="0.2">
      <c r="A3272">
        <v>89301103</v>
      </c>
      <c r="B3272" t="s">
        <v>1326</v>
      </c>
      <c r="C3272" t="s">
        <v>1321</v>
      </c>
      <c r="D3272">
        <v>5</v>
      </c>
      <c r="E3272" s="1">
        <v>43101</v>
      </c>
      <c r="G3272" t="s">
        <v>32</v>
      </c>
      <c r="H3272" t="s">
        <v>17</v>
      </c>
      <c r="I3272" t="s">
        <v>1452</v>
      </c>
      <c r="K3272">
        <v>1</v>
      </c>
      <c r="L3272" t="s">
        <v>36</v>
      </c>
      <c r="M3272" t="str">
        <f t="shared" si="153"/>
        <v>MUDr. Marie Rohanová</v>
      </c>
      <c r="N3272">
        <f t="shared" si="154"/>
        <v>1</v>
      </c>
      <c r="O3272">
        <f t="shared" si="155"/>
        <v>1</v>
      </c>
    </row>
    <row r="3273" spans="1:15" x14ac:dyDescent="0.2">
      <c r="A3273">
        <v>89301101</v>
      </c>
      <c r="B3273" t="s">
        <v>1326</v>
      </c>
      <c r="C3273" t="s">
        <v>77</v>
      </c>
      <c r="D3273">
        <v>5</v>
      </c>
      <c r="E3273" s="1">
        <v>42005</v>
      </c>
      <c r="H3273" t="s">
        <v>209</v>
      </c>
      <c r="I3273" t="s">
        <v>1344</v>
      </c>
      <c r="K3273">
        <v>1</v>
      </c>
      <c r="L3273" t="s">
        <v>19</v>
      </c>
      <c r="M3273" t="str">
        <f t="shared" si="153"/>
        <v>Petra Rojová</v>
      </c>
      <c r="N3273">
        <f t="shared" si="154"/>
        <v>1</v>
      </c>
      <c r="O3273">
        <f t="shared" si="155"/>
        <v>1</v>
      </c>
    </row>
    <row r="3274" spans="1:15" x14ac:dyDescent="0.2">
      <c r="A3274">
        <v>89301054</v>
      </c>
      <c r="B3274" t="s">
        <v>792</v>
      </c>
      <c r="C3274" t="s">
        <v>229</v>
      </c>
      <c r="D3274">
        <v>5</v>
      </c>
      <c r="E3274" s="1">
        <v>39448</v>
      </c>
      <c r="G3274" t="s">
        <v>20</v>
      </c>
      <c r="H3274" t="s">
        <v>793</v>
      </c>
      <c r="I3274" t="s">
        <v>794</v>
      </c>
      <c r="K3274">
        <v>0.5</v>
      </c>
      <c r="L3274" t="s">
        <v>19</v>
      </c>
      <c r="M3274" t="str">
        <f t="shared" si="153"/>
        <v>Bc. Soňa Rokytová</v>
      </c>
      <c r="N3274">
        <f t="shared" si="154"/>
        <v>1</v>
      </c>
      <c r="O3274">
        <f t="shared" si="155"/>
        <v>0.5</v>
      </c>
    </row>
    <row r="3275" spans="1:15" x14ac:dyDescent="0.2">
      <c r="A3275">
        <v>89301023</v>
      </c>
      <c r="B3275" t="s">
        <v>304</v>
      </c>
      <c r="C3275" t="s">
        <v>229</v>
      </c>
      <c r="D3275">
        <v>5</v>
      </c>
      <c r="E3275" s="1">
        <v>43525</v>
      </c>
      <c r="H3275" t="s">
        <v>39</v>
      </c>
      <c r="I3275" t="s">
        <v>390</v>
      </c>
      <c r="K3275">
        <v>1</v>
      </c>
      <c r="L3275" t="s">
        <v>19</v>
      </c>
      <c r="M3275" t="str">
        <f t="shared" si="153"/>
        <v>Jitka Rolná</v>
      </c>
      <c r="N3275">
        <f t="shared" si="154"/>
        <v>1</v>
      </c>
      <c r="O3275">
        <f t="shared" si="155"/>
        <v>1</v>
      </c>
    </row>
    <row r="3276" spans="1:15" x14ac:dyDescent="0.2">
      <c r="A3276">
        <v>89301093</v>
      </c>
      <c r="B3276" t="s">
        <v>1259</v>
      </c>
      <c r="C3276" t="s">
        <v>229</v>
      </c>
      <c r="D3276">
        <v>5</v>
      </c>
      <c r="E3276" s="1">
        <v>42370</v>
      </c>
      <c r="G3276" t="s">
        <v>13</v>
      </c>
      <c r="H3276" t="s">
        <v>42</v>
      </c>
      <c r="I3276" t="s">
        <v>1309</v>
      </c>
      <c r="K3276">
        <v>1</v>
      </c>
      <c r="L3276" t="s">
        <v>19</v>
      </c>
      <c r="M3276" t="str">
        <f t="shared" si="153"/>
        <v>Mgr. Jana Romanová</v>
      </c>
      <c r="N3276">
        <f t="shared" si="154"/>
        <v>1</v>
      </c>
      <c r="O3276">
        <f t="shared" si="155"/>
        <v>1</v>
      </c>
    </row>
    <row r="3277" spans="1:15" x14ac:dyDescent="0.2">
      <c r="A3277">
        <v>89301111</v>
      </c>
      <c r="B3277" t="s">
        <v>1492</v>
      </c>
      <c r="C3277" t="s">
        <v>77</v>
      </c>
      <c r="D3277">
        <v>5</v>
      </c>
      <c r="E3277" s="1">
        <v>40548</v>
      </c>
      <c r="H3277" t="s">
        <v>858</v>
      </c>
      <c r="I3277" t="s">
        <v>1309</v>
      </c>
      <c r="K3277">
        <v>1</v>
      </c>
      <c r="L3277" t="s">
        <v>19</v>
      </c>
      <c r="M3277" t="str">
        <f t="shared" si="153"/>
        <v>Yveta Romanová</v>
      </c>
      <c r="N3277">
        <f t="shared" si="154"/>
        <v>1</v>
      </c>
      <c r="O3277">
        <f t="shared" si="155"/>
        <v>1</v>
      </c>
    </row>
    <row r="3278" spans="1:15" x14ac:dyDescent="0.2">
      <c r="A3278">
        <v>89301028</v>
      </c>
      <c r="B3278" t="s">
        <v>304</v>
      </c>
      <c r="C3278" t="s">
        <v>465</v>
      </c>
      <c r="D3278">
        <v>10</v>
      </c>
      <c r="E3278" s="1">
        <v>43374</v>
      </c>
      <c r="H3278" t="s">
        <v>39</v>
      </c>
      <c r="I3278" t="s">
        <v>468</v>
      </c>
      <c r="K3278">
        <v>1</v>
      </c>
      <c r="L3278" t="s">
        <v>51</v>
      </c>
      <c r="M3278" t="str">
        <f t="shared" si="153"/>
        <v>Jitka Romanovská</v>
      </c>
      <c r="N3278">
        <f t="shared" si="154"/>
        <v>1</v>
      </c>
      <c r="O3278">
        <f t="shared" si="155"/>
        <v>1</v>
      </c>
    </row>
    <row r="3279" spans="1:15" x14ac:dyDescent="0.2">
      <c r="A3279">
        <v>89301285</v>
      </c>
      <c r="B3279" t="s">
        <v>2300</v>
      </c>
      <c r="C3279" t="s">
        <v>2301</v>
      </c>
      <c r="D3279">
        <v>10</v>
      </c>
      <c r="E3279" s="1">
        <v>42979</v>
      </c>
      <c r="H3279" t="s">
        <v>54</v>
      </c>
      <c r="I3279" t="s">
        <v>2313</v>
      </c>
      <c r="K3279">
        <v>1</v>
      </c>
      <c r="L3279" t="s">
        <v>27</v>
      </c>
      <c r="M3279" t="str">
        <f t="shared" si="153"/>
        <v>Hana Romsyová</v>
      </c>
      <c r="N3279">
        <f t="shared" si="154"/>
        <v>1</v>
      </c>
      <c r="O3279">
        <f t="shared" si="155"/>
        <v>1</v>
      </c>
    </row>
    <row r="3280" spans="1:15" x14ac:dyDescent="0.2">
      <c r="A3280">
        <v>89301074</v>
      </c>
      <c r="B3280" t="s">
        <v>904</v>
      </c>
      <c r="C3280" t="s">
        <v>974</v>
      </c>
      <c r="D3280">
        <v>10</v>
      </c>
      <c r="E3280" s="1">
        <v>41430</v>
      </c>
      <c r="H3280" t="s">
        <v>979</v>
      </c>
      <c r="I3280" t="s">
        <v>980</v>
      </c>
      <c r="K3280">
        <v>1</v>
      </c>
      <c r="L3280" t="s">
        <v>19</v>
      </c>
      <c r="M3280" t="str">
        <f t="shared" si="153"/>
        <v>Regina Ropková</v>
      </c>
      <c r="N3280">
        <f t="shared" si="154"/>
        <v>1</v>
      </c>
      <c r="O3280">
        <f t="shared" si="155"/>
        <v>1</v>
      </c>
    </row>
    <row r="3281" spans="1:15" x14ac:dyDescent="0.2">
      <c r="A3281">
        <v>89305247</v>
      </c>
      <c r="B3281" t="s">
        <v>3126</v>
      </c>
      <c r="C3281" t="s">
        <v>3135</v>
      </c>
      <c r="D3281">
        <v>15</v>
      </c>
      <c r="E3281" s="1">
        <v>43678</v>
      </c>
      <c r="G3281" t="s">
        <v>2182</v>
      </c>
      <c r="H3281" t="s">
        <v>830</v>
      </c>
      <c r="I3281" t="s">
        <v>3142</v>
      </c>
      <c r="K3281">
        <v>0.05</v>
      </c>
      <c r="L3281" t="s">
        <v>2187</v>
      </c>
      <c r="M3281" t="str">
        <f t="shared" si="153"/>
        <v>MDDr. Matej Rosa</v>
      </c>
      <c r="N3281">
        <f t="shared" si="154"/>
        <v>2</v>
      </c>
      <c r="O3281">
        <f t="shared" si="155"/>
        <v>0.05</v>
      </c>
    </row>
    <row r="3282" spans="1:15" x14ac:dyDescent="0.2">
      <c r="A3282">
        <v>89870255</v>
      </c>
      <c r="B3282" t="s">
        <v>2181</v>
      </c>
      <c r="C3282" t="s">
        <v>3167</v>
      </c>
      <c r="D3282">
        <v>15</v>
      </c>
      <c r="E3282" s="1">
        <v>43952</v>
      </c>
      <c r="G3282" t="s">
        <v>2182</v>
      </c>
      <c r="H3282" t="s">
        <v>830</v>
      </c>
      <c r="I3282" t="s">
        <v>3142</v>
      </c>
      <c r="K3282">
        <v>0</v>
      </c>
      <c r="L3282" t="s">
        <v>2187</v>
      </c>
      <c r="M3282" t="str">
        <f t="shared" si="153"/>
        <v>MDDr. Matej Rosa</v>
      </c>
      <c r="N3282">
        <f t="shared" si="154"/>
        <v>2</v>
      </c>
      <c r="O3282">
        <f t="shared" si="155"/>
        <v>0.05</v>
      </c>
    </row>
    <row r="3283" spans="1:15" x14ac:dyDescent="0.2">
      <c r="A3283">
        <v>89301073</v>
      </c>
      <c r="B3283" t="s">
        <v>904</v>
      </c>
      <c r="C3283" t="s">
        <v>229</v>
      </c>
      <c r="D3283">
        <v>5</v>
      </c>
      <c r="E3283" s="1">
        <v>43617</v>
      </c>
      <c r="H3283" t="s">
        <v>516</v>
      </c>
      <c r="I3283" t="s">
        <v>954</v>
      </c>
      <c r="K3283">
        <v>1</v>
      </c>
      <c r="L3283" t="s">
        <v>27</v>
      </c>
      <c r="M3283" t="str">
        <f t="shared" si="153"/>
        <v>Roman Rosinský</v>
      </c>
      <c r="N3283">
        <f t="shared" si="154"/>
        <v>1</v>
      </c>
      <c r="O3283">
        <f t="shared" si="155"/>
        <v>1</v>
      </c>
    </row>
    <row r="3284" spans="1:15" x14ac:dyDescent="0.2">
      <c r="A3284">
        <v>89301212</v>
      </c>
      <c r="B3284" t="s">
        <v>2044</v>
      </c>
      <c r="C3284" t="s">
        <v>351</v>
      </c>
      <c r="D3284">
        <v>10</v>
      </c>
      <c r="E3284" s="1">
        <v>44105</v>
      </c>
      <c r="H3284" t="s">
        <v>56</v>
      </c>
      <c r="I3284" t="s">
        <v>2103</v>
      </c>
      <c r="K3284">
        <v>0.5</v>
      </c>
      <c r="L3284" t="s">
        <v>60</v>
      </c>
      <c r="M3284" t="str">
        <f t="shared" si="153"/>
        <v>Veronika Rosmanová</v>
      </c>
      <c r="N3284">
        <f t="shared" si="154"/>
        <v>2</v>
      </c>
      <c r="O3284">
        <f t="shared" si="155"/>
        <v>1</v>
      </c>
    </row>
    <row r="3285" spans="1:15" x14ac:dyDescent="0.2">
      <c r="A3285">
        <v>89301215</v>
      </c>
      <c r="B3285" t="s">
        <v>2044</v>
      </c>
      <c r="C3285" t="s">
        <v>2121</v>
      </c>
      <c r="D3285">
        <v>10</v>
      </c>
      <c r="E3285" s="1">
        <v>44105</v>
      </c>
      <c r="H3285" t="s">
        <v>56</v>
      </c>
      <c r="I3285" t="s">
        <v>2103</v>
      </c>
      <c r="K3285">
        <v>0.5</v>
      </c>
      <c r="L3285" t="s">
        <v>60</v>
      </c>
      <c r="M3285" t="str">
        <f t="shared" si="153"/>
        <v>Veronika Rosmanová</v>
      </c>
      <c r="N3285">
        <f t="shared" si="154"/>
        <v>2</v>
      </c>
      <c r="O3285">
        <f t="shared" si="155"/>
        <v>1</v>
      </c>
    </row>
    <row r="3286" spans="1:15" x14ac:dyDescent="0.2">
      <c r="A3286">
        <v>89301501</v>
      </c>
      <c r="B3286" t="s">
        <v>2805</v>
      </c>
      <c r="C3286" t="s">
        <v>77</v>
      </c>
      <c r="D3286">
        <v>5</v>
      </c>
      <c r="E3286" s="1">
        <v>39753</v>
      </c>
      <c r="H3286" t="s">
        <v>145</v>
      </c>
      <c r="I3286" t="s">
        <v>2814</v>
      </c>
      <c r="K3286">
        <v>0.5</v>
      </c>
      <c r="L3286" t="s">
        <v>51</v>
      </c>
      <c r="M3286" t="str">
        <f t="shared" si="153"/>
        <v>Pavla Rosskohlová</v>
      </c>
      <c r="N3286">
        <f t="shared" si="154"/>
        <v>1</v>
      </c>
      <c r="O3286">
        <f t="shared" si="155"/>
        <v>0.5</v>
      </c>
    </row>
    <row r="3287" spans="1:15" x14ac:dyDescent="0.2">
      <c r="A3287">
        <v>89301212</v>
      </c>
      <c r="B3287" t="s">
        <v>2044</v>
      </c>
      <c r="C3287" t="s">
        <v>351</v>
      </c>
      <c r="D3287">
        <v>10</v>
      </c>
      <c r="E3287" s="1">
        <v>42826</v>
      </c>
      <c r="H3287" t="s">
        <v>58</v>
      </c>
      <c r="I3287" t="s">
        <v>2104</v>
      </c>
      <c r="K3287">
        <v>0.5</v>
      </c>
      <c r="L3287" t="s">
        <v>51</v>
      </c>
      <c r="M3287" t="str">
        <f t="shared" si="153"/>
        <v>Lenka Rösslerová</v>
      </c>
      <c r="N3287">
        <f t="shared" si="154"/>
        <v>2</v>
      </c>
      <c r="O3287">
        <f t="shared" si="155"/>
        <v>1</v>
      </c>
    </row>
    <row r="3288" spans="1:15" x14ac:dyDescent="0.2">
      <c r="A3288">
        <v>89301215</v>
      </c>
      <c r="B3288" t="s">
        <v>2044</v>
      </c>
      <c r="C3288" t="s">
        <v>2121</v>
      </c>
      <c r="D3288">
        <v>10</v>
      </c>
      <c r="E3288" s="1">
        <v>42826</v>
      </c>
      <c r="H3288" t="s">
        <v>58</v>
      </c>
      <c r="I3288" t="s">
        <v>2104</v>
      </c>
      <c r="K3288">
        <v>0.5</v>
      </c>
      <c r="L3288" t="s">
        <v>51</v>
      </c>
      <c r="M3288" t="str">
        <f t="shared" si="153"/>
        <v>Lenka Rösslerová</v>
      </c>
      <c r="N3288">
        <f t="shared" si="154"/>
        <v>2</v>
      </c>
      <c r="O3288">
        <f t="shared" si="155"/>
        <v>1</v>
      </c>
    </row>
    <row r="3289" spans="1:15" x14ac:dyDescent="0.2">
      <c r="A3289">
        <v>89301011</v>
      </c>
      <c r="B3289" t="s">
        <v>76</v>
      </c>
      <c r="C3289" t="s">
        <v>77</v>
      </c>
      <c r="D3289">
        <v>5</v>
      </c>
      <c r="E3289" s="1">
        <v>39448</v>
      </c>
      <c r="H3289" t="s">
        <v>37</v>
      </c>
      <c r="I3289" t="s">
        <v>105</v>
      </c>
      <c r="K3289">
        <v>1</v>
      </c>
      <c r="L3289" t="s">
        <v>19</v>
      </c>
      <c r="M3289" t="str">
        <f t="shared" si="153"/>
        <v>Andrea Rosypalová</v>
      </c>
      <c r="N3289">
        <f t="shared" si="154"/>
        <v>1</v>
      </c>
      <c r="O3289">
        <f t="shared" si="155"/>
        <v>1</v>
      </c>
    </row>
    <row r="3290" spans="1:15" x14ac:dyDescent="0.2">
      <c r="A3290">
        <v>89301593</v>
      </c>
      <c r="B3290" t="s">
        <v>2892</v>
      </c>
      <c r="C3290" t="s">
        <v>2893</v>
      </c>
      <c r="D3290">
        <v>5</v>
      </c>
      <c r="E3290" s="1">
        <v>44256</v>
      </c>
      <c r="H3290" t="s">
        <v>1264</v>
      </c>
      <c r="I3290" t="s">
        <v>2939</v>
      </c>
      <c r="K3290">
        <v>1</v>
      </c>
      <c r="L3290" t="s">
        <v>27</v>
      </c>
      <c r="M3290" t="str">
        <f t="shared" si="153"/>
        <v>Diana Roučová</v>
      </c>
      <c r="N3290">
        <f t="shared" si="154"/>
        <v>1</v>
      </c>
      <c r="O3290">
        <f t="shared" si="155"/>
        <v>1</v>
      </c>
    </row>
    <row r="3291" spans="1:15" x14ac:dyDescent="0.2">
      <c r="A3291">
        <v>89301063</v>
      </c>
      <c r="B3291" t="s">
        <v>808</v>
      </c>
      <c r="C3291" t="s">
        <v>229</v>
      </c>
      <c r="D3291">
        <v>5</v>
      </c>
      <c r="E3291" s="1">
        <v>40483</v>
      </c>
      <c r="H3291" t="s">
        <v>209</v>
      </c>
      <c r="I3291" t="s">
        <v>881</v>
      </c>
      <c r="K3291">
        <v>1</v>
      </c>
      <c r="L3291" t="s">
        <v>19</v>
      </c>
      <c r="M3291" t="str">
        <f t="shared" si="153"/>
        <v>Petra Roudná</v>
      </c>
      <c r="N3291">
        <f t="shared" si="154"/>
        <v>1</v>
      </c>
      <c r="O3291">
        <f t="shared" si="155"/>
        <v>1</v>
      </c>
    </row>
    <row r="3292" spans="1:15" x14ac:dyDescent="0.2">
      <c r="A3292">
        <v>89301172</v>
      </c>
      <c r="B3292" t="s">
        <v>1863</v>
      </c>
      <c r="C3292" t="s">
        <v>1484</v>
      </c>
      <c r="D3292">
        <v>10</v>
      </c>
      <c r="E3292" s="1">
        <v>43252</v>
      </c>
      <c r="G3292" t="s">
        <v>666</v>
      </c>
      <c r="H3292" t="s">
        <v>686</v>
      </c>
      <c r="I3292" t="s">
        <v>1903</v>
      </c>
      <c r="K3292">
        <v>1</v>
      </c>
      <c r="L3292" t="s">
        <v>36</v>
      </c>
      <c r="M3292" t="str">
        <f t="shared" si="153"/>
        <v>MUDr. Mgr. Matouš Rous</v>
      </c>
      <c r="N3292">
        <f t="shared" si="154"/>
        <v>1</v>
      </c>
      <c r="O3292">
        <f t="shared" si="155"/>
        <v>1</v>
      </c>
    </row>
    <row r="3293" spans="1:15" x14ac:dyDescent="0.2">
      <c r="A3293">
        <v>89301081</v>
      </c>
      <c r="B3293" t="s">
        <v>1125</v>
      </c>
      <c r="C3293" t="s">
        <v>77</v>
      </c>
      <c r="D3293">
        <v>5</v>
      </c>
      <c r="E3293" s="1">
        <v>42887</v>
      </c>
      <c r="G3293" t="s">
        <v>20</v>
      </c>
      <c r="H3293" t="s">
        <v>67</v>
      </c>
      <c r="I3293" t="s">
        <v>1209</v>
      </c>
      <c r="K3293">
        <v>1</v>
      </c>
      <c r="L3293" t="s">
        <v>51</v>
      </c>
      <c r="M3293" t="str">
        <f t="shared" si="153"/>
        <v>Bc. Kateřina Rousková</v>
      </c>
      <c r="N3293">
        <f t="shared" si="154"/>
        <v>1</v>
      </c>
      <c r="O3293">
        <f t="shared" si="155"/>
        <v>1</v>
      </c>
    </row>
    <row r="3294" spans="1:15" x14ac:dyDescent="0.2">
      <c r="A3294">
        <v>89301211</v>
      </c>
      <c r="B3294" t="s">
        <v>2044</v>
      </c>
      <c r="C3294" t="s">
        <v>77</v>
      </c>
      <c r="D3294">
        <v>5</v>
      </c>
      <c r="E3294" s="1">
        <v>44652</v>
      </c>
      <c r="H3294" t="s">
        <v>63</v>
      </c>
      <c r="I3294" t="s">
        <v>1209</v>
      </c>
      <c r="K3294">
        <v>1</v>
      </c>
      <c r="L3294" t="s">
        <v>51</v>
      </c>
      <c r="M3294" t="str">
        <f t="shared" si="153"/>
        <v>Kristýna Rousková</v>
      </c>
      <c r="N3294">
        <f t="shared" si="154"/>
        <v>1</v>
      </c>
      <c r="O3294">
        <f t="shared" si="155"/>
        <v>1</v>
      </c>
    </row>
    <row r="3295" spans="1:15" x14ac:dyDescent="0.2">
      <c r="A3295">
        <v>89301311</v>
      </c>
      <c r="B3295" t="s">
        <v>2343</v>
      </c>
      <c r="C3295" t="s">
        <v>77</v>
      </c>
      <c r="D3295">
        <v>5</v>
      </c>
      <c r="E3295" s="1">
        <v>41296</v>
      </c>
      <c r="H3295" t="s">
        <v>23</v>
      </c>
      <c r="I3295" t="s">
        <v>2350</v>
      </c>
      <c r="K3295">
        <v>1</v>
      </c>
      <c r="L3295" t="s">
        <v>51</v>
      </c>
      <c r="M3295" t="str">
        <f t="shared" si="153"/>
        <v>Alena Rozbrojová Bartelová</v>
      </c>
      <c r="N3295">
        <f t="shared" si="154"/>
        <v>1</v>
      </c>
      <c r="O3295">
        <f t="shared" si="155"/>
        <v>1</v>
      </c>
    </row>
    <row r="3296" spans="1:15" x14ac:dyDescent="0.2">
      <c r="A3296">
        <v>89301026</v>
      </c>
      <c r="B3296" t="s">
        <v>304</v>
      </c>
      <c r="C3296" t="s">
        <v>419</v>
      </c>
      <c r="D3296">
        <v>5</v>
      </c>
      <c r="E3296" s="1">
        <v>43344</v>
      </c>
      <c r="H3296" t="s">
        <v>39</v>
      </c>
      <c r="I3296" t="s">
        <v>459</v>
      </c>
      <c r="K3296">
        <v>1</v>
      </c>
      <c r="L3296" t="s">
        <v>27</v>
      </c>
      <c r="M3296" t="str">
        <f t="shared" si="153"/>
        <v>Jitka Rozholdová</v>
      </c>
      <c r="N3296">
        <f t="shared" si="154"/>
        <v>1</v>
      </c>
      <c r="O3296">
        <f t="shared" si="155"/>
        <v>1</v>
      </c>
    </row>
    <row r="3297" spans="1:15" x14ac:dyDescent="0.2">
      <c r="A3297">
        <v>89301301</v>
      </c>
      <c r="B3297" t="s">
        <v>2326</v>
      </c>
      <c r="C3297" t="s">
        <v>77</v>
      </c>
      <c r="D3297">
        <v>5</v>
      </c>
      <c r="E3297" s="1">
        <v>43040</v>
      </c>
      <c r="H3297" t="s">
        <v>491</v>
      </c>
      <c r="I3297" t="s">
        <v>2337</v>
      </c>
      <c r="J3297" t="s">
        <v>62</v>
      </c>
      <c r="K3297">
        <v>1</v>
      </c>
      <c r="L3297" t="s">
        <v>51</v>
      </c>
      <c r="M3297" t="str">
        <f t="shared" si="153"/>
        <v>Dominik Rozman</v>
      </c>
      <c r="N3297">
        <f t="shared" si="154"/>
        <v>1</v>
      </c>
      <c r="O3297">
        <f t="shared" si="155"/>
        <v>1</v>
      </c>
    </row>
    <row r="3298" spans="1:15" x14ac:dyDescent="0.2">
      <c r="A3298">
        <v>89301335</v>
      </c>
      <c r="B3298" t="s">
        <v>2500</v>
      </c>
      <c r="C3298" t="s">
        <v>2501</v>
      </c>
      <c r="D3298">
        <v>10</v>
      </c>
      <c r="E3298" s="1">
        <v>42795</v>
      </c>
      <c r="H3298" t="s">
        <v>39</v>
      </c>
      <c r="I3298" t="s">
        <v>2503</v>
      </c>
      <c r="K3298">
        <v>1</v>
      </c>
      <c r="L3298" t="s">
        <v>19</v>
      </c>
      <c r="M3298" t="str">
        <f t="shared" si="153"/>
        <v>Jitka Rožnovská</v>
      </c>
      <c r="N3298">
        <f t="shared" si="154"/>
        <v>1</v>
      </c>
      <c r="O3298">
        <f t="shared" si="155"/>
        <v>1</v>
      </c>
    </row>
    <row r="3299" spans="1:15" x14ac:dyDescent="0.2">
      <c r="A3299">
        <v>89301081</v>
      </c>
      <c r="B3299" t="s">
        <v>1125</v>
      </c>
      <c r="C3299" t="s">
        <v>77</v>
      </c>
      <c r="D3299">
        <v>5</v>
      </c>
      <c r="E3299" s="1">
        <v>43009</v>
      </c>
      <c r="G3299" t="s">
        <v>13</v>
      </c>
      <c r="H3299" t="s">
        <v>200</v>
      </c>
      <c r="I3299" t="s">
        <v>1210</v>
      </c>
      <c r="K3299">
        <v>1</v>
      </c>
      <c r="L3299" t="s">
        <v>51</v>
      </c>
      <c r="M3299" t="str">
        <f t="shared" si="153"/>
        <v>Mgr. Martina Rulíšková</v>
      </c>
      <c r="N3299">
        <f t="shared" si="154"/>
        <v>1</v>
      </c>
      <c r="O3299">
        <f t="shared" si="155"/>
        <v>1</v>
      </c>
    </row>
    <row r="3300" spans="1:15" x14ac:dyDescent="0.2">
      <c r="A3300">
        <v>89301211</v>
      </c>
      <c r="B3300" t="s">
        <v>2044</v>
      </c>
      <c r="C3300" t="s">
        <v>77</v>
      </c>
      <c r="D3300">
        <v>5</v>
      </c>
      <c r="E3300" s="1">
        <v>43160</v>
      </c>
      <c r="G3300" t="s">
        <v>32</v>
      </c>
      <c r="H3300" t="s">
        <v>522</v>
      </c>
      <c r="I3300" t="s">
        <v>2060</v>
      </c>
      <c r="K3300">
        <v>1</v>
      </c>
      <c r="L3300" t="s">
        <v>140</v>
      </c>
      <c r="M3300" t="str">
        <f t="shared" si="153"/>
        <v>MUDr. Nikol Rušarová</v>
      </c>
      <c r="N3300">
        <f t="shared" si="154"/>
        <v>1</v>
      </c>
      <c r="O3300">
        <f t="shared" si="155"/>
        <v>1</v>
      </c>
    </row>
    <row r="3301" spans="1:15" x14ac:dyDescent="0.2">
      <c r="A3301">
        <v>89301061</v>
      </c>
      <c r="B3301" t="s">
        <v>808</v>
      </c>
      <c r="C3301" t="s">
        <v>809</v>
      </c>
      <c r="D3301">
        <v>5</v>
      </c>
      <c r="E3301" s="1">
        <v>42505</v>
      </c>
      <c r="H3301" t="s">
        <v>67</v>
      </c>
      <c r="I3301" t="s">
        <v>835</v>
      </c>
      <c r="K3301">
        <v>1</v>
      </c>
      <c r="L3301" t="s">
        <v>51</v>
      </c>
      <c r="M3301" t="str">
        <f t="shared" si="153"/>
        <v>Kateřina Rušilová</v>
      </c>
      <c r="N3301">
        <f t="shared" si="154"/>
        <v>1</v>
      </c>
      <c r="O3301">
        <f t="shared" si="155"/>
        <v>1</v>
      </c>
    </row>
    <row r="3302" spans="1:15" x14ac:dyDescent="0.2">
      <c r="A3302">
        <v>89301076</v>
      </c>
      <c r="B3302" t="s">
        <v>1088</v>
      </c>
      <c r="C3302" t="s">
        <v>1088</v>
      </c>
      <c r="D3302">
        <v>5</v>
      </c>
      <c r="E3302" s="1">
        <v>43617</v>
      </c>
      <c r="H3302" t="s">
        <v>69</v>
      </c>
      <c r="I3302" t="s">
        <v>1105</v>
      </c>
      <c r="K3302">
        <v>1</v>
      </c>
      <c r="L3302" t="s">
        <v>27</v>
      </c>
      <c r="M3302" t="str">
        <f t="shared" si="153"/>
        <v>Ondřej Růžička</v>
      </c>
      <c r="N3302">
        <f t="shared" si="154"/>
        <v>1</v>
      </c>
      <c r="O3302">
        <f t="shared" si="155"/>
        <v>1</v>
      </c>
    </row>
    <row r="3303" spans="1:15" x14ac:dyDescent="0.2">
      <c r="A3303">
        <v>89301036</v>
      </c>
      <c r="B3303" t="s">
        <v>485</v>
      </c>
      <c r="C3303" t="s">
        <v>612</v>
      </c>
      <c r="D3303">
        <v>10</v>
      </c>
      <c r="E3303" s="1">
        <v>39448</v>
      </c>
      <c r="H3303" t="s">
        <v>17</v>
      </c>
      <c r="I3303" t="s">
        <v>615</v>
      </c>
      <c r="K3303">
        <v>0.85</v>
      </c>
      <c r="L3303" t="s">
        <v>19</v>
      </c>
      <c r="M3303" t="str">
        <f t="shared" si="153"/>
        <v>Marie Růžičková</v>
      </c>
      <c r="N3303">
        <f t="shared" si="154"/>
        <v>1</v>
      </c>
      <c r="O3303">
        <f t="shared" si="155"/>
        <v>0.85</v>
      </c>
    </row>
    <row r="3304" spans="1:15" x14ac:dyDescent="0.2">
      <c r="A3304">
        <v>89301161</v>
      </c>
      <c r="B3304" t="s">
        <v>1772</v>
      </c>
      <c r="C3304" t="s">
        <v>77</v>
      </c>
      <c r="D3304">
        <v>5</v>
      </c>
      <c r="E3304" s="1">
        <v>44576</v>
      </c>
      <c r="H3304" t="s">
        <v>717</v>
      </c>
      <c r="I3304" t="s">
        <v>615</v>
      </c>
      <c r="K3304">
        <v>1</v>
      </c>
      <c r="L3304" t="s">
        <v>27</v>
      </c>
      <c r="M3304" t="str">
        <f t="shared" si="153"/>
        <v>Nela Růžičková</v>
      </c>
      <c r="N3304">
        <f t="shared" si="154"/>
        <v>1</v>
      </c>
      <c r="O3304">
        <f t="shared" si="155"/>
        <v>1</v>
      </c>
    </row>
    <row r="3305" spans="1:15" x14ac:dyDescent="0.2">
      <c r="A3305">
        <v>89301192</v>
      </c>
      <c r="B3305" t="s">
        <v>2008</v>
      </c>
      <c r="C3305" t="s">
        <v>351</v>
      </c>
      <c r="D3305">
        <v>10</v>
      </c>
      <c r="E3305" s="1">
        <v>39814</v>
      </c>
      <c r="H3305" t="s">
        <v>42</v>
      </c>
      <c r="I3305" t="s">
        <v>615</v>
      </c>
      <c r="K3305">
        <v>1</v>
      </c>
      <c r="L3305" t="s">
        <v>19</v>
      </c>
      <c r="M3305" t="str">
        <f t="shared" si="153"/>
        <v>Jana Růžičková</v>
      </c>
      <c r="N3305">
        <f t="shared" si="154"/>
        <v>1</v>
      </c>
      <c r="O3305">
        <f t="shared" si="155"/>
        <v>1</v>
      </c>
    </row>
    <row r="3306" spans="1:15" x14ac:dyDescent="0.2">
      <c r="A3306">
        <v>89301141</v>
      </c>
      <c r="B3306" t="s">
        <v>1700</v>
      </c>
      <c r="C3306" t="s">
        <v>77</v>
      </c>
      <c r="D3306">
        <v>5</v>
      </c>
      <c r="E3306" s="1">
        <v>42125</v>
      </c>
      <c r="G3306" t="s">
        <v>1702</v>
      </c>
      <c r="H3306" t="s">
        <v>200</v>
      </c>
      <c r="I3306" t="s">
        <v>1713</v>
      </c>
      <c r="K3306">
        <v>0.2</v>
      </c>
      <c r="L3306" t="s">
        <v>140</v>
      </c>
      <c r="M3306" t="str">
        <f t="shared" si="153"/>
        <v>MUDr. FEBO Martina Rybáriková</v>
      </c>
      <c r="N3306">
        <f t="shared" si="154"/>
        <v>3</v>
      </c>
      <c r="O3306">
        <f t="shared" si="155"/>
        <v>0.8</v>
      </c>
    </row>
    <row r="3307" spans="1:15" x14ac:dyDescent="0.2">
      <c r="A3307">
        <v>89301142</v>
      </c>
      <c r="B3307" t="s">
        <v>1700</v>
      </c>
      <c r="C3307" t="s">
        <v>1732</v>
      </c>
      <c r="D3307">
        <v>10</v>
      </c>
      <c r="E3307" s="1">
        <v>42125</v>
      </c>
      <c r="G3307" t="s">
        <v>1702</v>
      </c>
      <c r="H3307" t="s">
        <v>200</v>
      </c>
      <c r="I3307" t="s">
        <v>1713</v>
      </c>
      <c r="K3307">
        <v>0.4</v>
      </c>
      <c r="L3307" t="s">
        <v>140</v>
      </c>
      <c r="M3307" t="str">
        <f t="shared" si="153"/>
        <v>MUDr. FEBO Martina Rybáriková</v>
      </c>
      <c r="N3307">
        <f t="shared" si="154"/>
        <v>3</v>
      </c>
      <c r="O3307">
        <f t="shared" si="155"/>
        <v>0.8</v>
      </c>
    </row>
    <row r="3308" spans="1:15" x14ac:dyDescent="0.2">
      <c r="A3308">
        <v>89301143</v>
      </c>
      <c r="B3308" t="s">
        <v>1700</v>
      </c>
      <c r="C3308" t="s">
        <v>1748</v>
      </c>
      <c r="D3308">
        <v>10</v>
      </c>
      <c r="E3308" s="1">
        <v>42125</v>
      </c>
      <c r="G3308" t="s">
        <v>1702</v>
      </c>
      <c r="H3308" t="s">
        <v>200</v>
      </c>
      <c r="I3308" t="s">
        <v>1713</v>
      </c>
      <c r="K3308">
        <v>0.2</v>
      </c>
      <c r="L3308" t="s">
        <v>140</v>
      </c>
      <c r="M3308" t="str">
        <f t="shared" si="153"/>
        <v>MUDr. FEBO Martina Rybáriková</v>
      </c>
      <c r="N3308">
        <f t="shared" si="154"/>
        <v>3</v>
      </c>
      <c r="O3308">
        <f t="shared" si="155"/>
        <v>0.8</v>
      </c>
    </row>
    <row r="3309" spans="1:15" x14ac:dyDescent="0.2">
      <c r="A3309">
        <v>89301033</v>
      </c>
      <c r="B3309" t="s">
        <v>485</v>
      </c>
      <c r="C3309" t="s">
        <v>229</v>
      </c>
      <c r="D3309">
        <v>5</v>
      </c>
      <c r="E3309" s="1">
        <v>39448</v>
      </c>
      <c r="H3309" t="s">
        <v>115</v>
      </c>
      <c r="I3309" t="s">
        <v>588</v>
      </c>
      <c r="K3309">
        <v>1</v>
      </c>
      <c r="L3309" t="s">
        <v>19</v>
      </c>
      <c r="M3309" t="str">
        <f t="shared" si="153"/>
        <v>Miroslava Rýcová</v>
      </c>
      <c r="N3309">
        <f t="shared" si="154"/>
        <v>1</v>
      </c>
      <c r="O3309">
        <f t="shared" si="155"/>
        <v>1</v>
      </c>
    </row>
    <row r="3310" spans="1:15" x14ac:dyDescent="0.2">
      <c r="A3310">
        <v>89301600</v>
      </c>
      <c r="B3310" t="s">
        <v>2942</v>
      </c>
      <c r="C3310" t="s">
        <v>2942</v>
      </c>
      <c r="D3310">
        <v>10</v>
      </c>
      <c r="E3310" s="1">
        <v>44287</v>
      </c>
      <c r="G3310" t="s">
        <v>13</v>
      </c>
      <c r="H3310" t="s">
        <v>42</v>
      </c>
      <c r="I3310" t="s">
        <v>3003</v>
      </c>
      <c r="K3310">
        <v>0.14199999999999999</v>
      </c>
      <c r="L3310" t="s">
        <v>51</v>
      </c>
      <c r="M3310" t="str">
        <f t="shared" si="153"/>
        <v>Mgr. Jana Rygalová</v>
      </c>
      <c r="N3310">
        <f t="shared" si="154"/>
        <v>7</v>
      </c>
      <c r="O3310">
        <f t="shared" si="155"/>
        <v>0.99399999999999999</v>
      </c>
    </row>
    <row r="3311" spans="1:15" x14ac:dyDescent="0.2">
      <c r="A3311">
        <v>89301602</v>
      </c>
      <c r="B3311" t="s">
        <v>3011</v>
      </c>
      <c r="C3311" t="s">
        <v>3012</v>
      </c>
      <c r="D3311">
        <v>10</v>
      </c>
      <c r="E3311" s="1">
        <v>44287</v>
      </c>
      <c r="G3311" t="s">
        <v>13</v>
      </c>
      <c r="H3311" t="s">
        <v>42</v>
      </c>
      <c r="I3311" t="s">
        <v>3003</v>
      </c>
      <c r="K3311">
        <v>0.14199999999999999</v>
      </c>
      <c r="L3311" t="s">
        <v>51</v>
      </c>
      <c r="M3311" t="str">
        <f t="shared" si="153"/>
        <v>Mgr. Jana Rygalová</v>
      </c>
      <c r="N3311">
        <f t="shared" si="154"/>
        <v>7</v>
      </c>
      <c r="O3311">
        <f t="shared" si="155"/>
        <v>0.99399999999999999</v>
      </c>
    </row>
    <row r="3312" spans="1:15" x14ac:dyDescent="0.2">
      <c r="A3312">
        <v>89301604</v>
      </c>
      <c r="B3312" t="s">
        <v>3018</v>
      </c>
      <c r="C3312" t="s">
        <v>3019</v>
      </c>
      <c r="D3312">
        <v>10</v>
      </c>
      <c r="E3312" s="1">
        <v>44287</v>
      </c>
      <c r="G3312" t="s">
        <v>13</v>
      </c>
      <c r="H3312" t="s">
        <v>42</v>
      </c>
      <c r="I3312" t="s">
        <v>3003</v>
      </c>
      <c r="K3312">
        <v>0.14199999999999999</v>
      </c>
      <c r="L3312" t="s">
        <v>51</v>
      </c>
      <c r="M3312" t="str">
        <f t="shared" si="153"/>
        <v>Mgr. Jana Rygalová</v>
      </c>
      <c r="N3312">
        <f t="shared" si="154"/>
        <v>7</v>
      </c>
      <c r="O3312">
        <f t="shared" si="155"/>
        <v>0.99399999999999999</v>
      </c>
    </row>
    <row r="3313" spans="1:15" x14ac:dyDescent="0.2">
      <c r="A3313">
        <v>89301605</v>
      </c>
      <c r="B3313" t="s">
        <v>3023</v>
      </c>
      <c r="C3313" t="s">
        <v>3024</v>
      </c>
      <c r="D3313">
        <v>10</v>
      </c>
      <c r="E3313" s="1">
        <v>44287</v>
      </c>
      <c r="G3313" t="s">
        <v>13</v>
      </c>
      <c r="H3313" t="s">
        <v>42</v>
      </c>
      <c r="I3313" t="s">
        <v>3003</v>
      </c>
      <c r="K3313">
        <v>0.14199999999999999</v>
      </c>
      <c r="L3313" t="s">
        <v>51</v>
      </c>
      <c r="M3313" t="str">
        <f t="shared" si="153"/>
        <v>Mgr. Jana Rygalová</v>
      </c>
      <c r="N3313">
        <f t="shared" si="154"/>
        <v>7</v>
      </c>
      <c r="O3313">
        <f t="shared" si="155"/>
        <v>0.99399999999999999</v>
      </c>
    </row>
    <row r="3314" spans="1:15" x14ac:dyDescent="0.2">
      <c r="A3314">
        <v>89301606</v>
      </c>
      <c r="B3314" t="s">
        <v>3025</v>
      </c>
      <c r="C3314" t="s">
        <v>3026</v>
      </c>
      <c r="D3314">
        <v>10</v>
      </c>
      <c r="E3314" s="1">
        <v>44287</v>
      </c>
      <c r="G3314" t="s">
        <v>13</v>
      </c>
      <c r="H3314" t="s">
        <v>42</v>
      </c>
      <c r="I3314" t="s">
        <v>3003</v>
      </c>
      <c r="K3314">
        <v>0.14199999999999999</v>
      </c>
      <c r="L3314" t="s">
        <v>51</v>
      </c>
      <c r="M3314" t="str">
        <f t="shared" si="153"/>
        <v>Mgr. Jana Rygalová</v>
      </c>
      <c r="N3314">
        <f t="shared" si="154"/>
        <v>7</v>
      </c>
      <c r="O3314">
        <f t="shared" si="155"/>
        <v>0.99399999999999999</v>
      </c>
    </row>
    <row r="3315" spans="1:15" x14ac:dyDescent="0.2">
      <c r="A3315">
        <v>89301607</v>
      </c>
      <c r="B3315" t="s">
        <v>3027</v>
      </c>
      <c r="C3315" t="s">
        <v>3028</v>
      </c>
      <c r="D3315">
        <v>10</v>
      </c>
      <c r="E3315" s="1">
        <v>44287</v>
      </c>
      <c r="G3315" t="s">
        <v>13</v>
      </c>
      <c r="H3315" t="s">
        <v>42</v>
      </c>
      <c r="I3315" t="s">
        <v>3003</v>
      </c>
      <c r="K3315">
        <v>0.14199999999999999</v>
      </c>
      <c r="L3315" t="s">
        <v>51</v>
      </c>
      <c r="M3315" t="str">
        <f t="shared" si="153"/>
        <v>Mgr. Jana Rygalová</v>
      </c>
      <c r="N3315">
        <f t="shared" si="154"/>
        <v>7</v>
      </c>
      <c r="O3315">
        <f t="shared" si="155"/>
        <v>0.99399999999999999</v>
      </c>
    </row>
    <row r="3316" spans="1:15" x14ac:dyDescent="0.2">
      <c r="A3316">
        <v>89301608</v>
      </c>
      <c r="B3316" t="s">
        <v>3029</v>
      </c>
      <c r="C3316" t="s">
        <v>3029</v>
      </c>
      <c r="D3316">
        <v>10</v>
      </c>
      <c r="E3316" s="1">
        <v>44287</v>
      </c>
      <c r="G3316" t="s">
        <v>13</v>
      </c>
      <c r="H3316" t="s">
        <v>42</v>
      </c>
      <c r="I3316" t="s">
        <v>3003</v>
      </c>
      <c r="K3316">
        <v>0.14199999999999999</v>
      </c>
      <c r="L3316" t="s">
        <v>51</v>
      </c>
      <c r="M3316" t="str">
        <f t="shared" si="153"/>
        <v>Mgr. Jana Rygalová</v>
      </c>
      <c r="N3316">
        <f t="shared" si="154"/>
        <v>7</v>
      </c>
      <c r="O3316">
        <f t="shared" si="155"/>
        <v>0.99399999999999999</v>
      </c>
    </row>
    <row r="3317" spans="1:15" x14ac:dyDescent="0.2">
      <c r="A3317">
        <v>89301600</v>
      </c>
      <c r="B3317" t="s">
        <v>2942</v>
      </c>
      <c r="C3317" t="s">
        <v>2942</v>
      </c>
      <c r="D3317">
        <v>10</v>
      </c>
      <c r="E3317" s="1">
        <v>44287</v>
      </c>
      <c r="H3317" t="s">
        <v>44</v>
      </c>
      <c r="I3317" t="s">
        <v>2974</v>
      </c>
      <c r="K3317">
        <v>7.1400000000000005E-2</v>
      </c>
      <c r="L3317" t="s">
        <v>51</v>
      </c>
      <c r="M3317" t="str">
        <f t="shared" si="153"/>
        <v>Eva Rygolová</v>
      </c>
      <c r="N3317">
        <f t="shared" si="154"/>
        <v>7</v>
      </c>
      <c r="O3317">
        <f t="shared" si="155"/>
        <v>0.49980000000000008</v>
      </c>
    </row>
    <row r="3318" spans="1:15" x14ac:dyDescent="0.2">
      <c r="A3318">
        <v>89301602</v>
      </c>
      <c r="B3318" t="s">
        <v>3011</v>
      </c>
      <c r="C3318" t="s">
        <v>3012</v>
      </c>
      <c r="D3318">
        <v>10</v>
      </c>
      <c r="E3318" s="1">
        <v>44287</v>
      </c>
      <c r="H3318" t="s">
        <v>44</v>
      </c>
      <c r="I3318" t="s">
        <v>2974</v>
      </c>
      <c r="K3318">
        <v>7.1400000000000005E-2</v>
      </c>
      <c r="L3318" t="s">
        <v>51</v>
      </c>
      <c r="M3318" t="str">
        <f t="shared" si="153"/>
        <v>Eva Rygolová</v>
      </c>
      <c r="N3318">
        <f t="shared" si="154"/>
        <v>7</v>
      </c>
      <c r="O3318">
        <f t="shared" si="155"/>
        <v>0.49980000000000008</v>
      </c>
    </row>
    <row r="3319" spans="1:15" x14ac:dyDescent="0.2">
      <c r="A3319">
        <v>89301604</v>
      </c>
      <c r="B3319" t="s">
        <v>3018</v>
      </c>
      <c r="C3319" t="s">
        <v>3019</v>
      </c>
      <c r="D3319">
        <v>10</v>
      </c>
      <c r="E3319" s="1">
        <v>44287</v>
      </c>
      <c r="H3319" t="s">
        <v>44</v>
      </c>
      <c r="I3319" t="s">
        <v>2974</v>
      </c>
      <c r="K3319">
        <v>7.1400000000000005E-2</v>
      </c>
      <c r="L3319" t="s">
        <v>51</v>
      </c>
      <c r="M3319" t="str">
        <f t="shared" si="153"/>
        <v>Eva Rygolová</v>
      </c>
      <c r="N3319">
        <f t="shared" si="154"/>
        <v>7</v>
      </c>
      <c r="O3319">
        <f t="shared" si="155"/>
        <v>0.49980000000000008</v>
      </c>
    </row>
    <row r="3320" spans="1:15" x14ac:dyDescent="0.2">
      <c r="A3320">
        <v>89301605</v>
      </c>
      <c r="B3320" t="s">
        <v>3023</v>
      </c>
      <c r="C3320" t="s">
        <v>3024</v>
      </c>
      <c r="D3320">
        <v>10</v>
      </c>
      <c r="E3320" s="1">
        <v>44287</v>
      </c>
      <c r="H3320" t="s">
        <v>44</v>
      </c>
      <c r="I3320" t="s">
        <v>2974</v>
      </c>
      <c r="K3320">
        <v>7.1400000000000005E-2</v>
      </c>
      <c r="L3320" t="s">
        <v>51</v>
      </c>
      <c r="M3320" t="str">
        <f t="shared" si="153"/>
        <v>Eva Rygolová</v>
      </c>
      <c r="N3320">
        <f t="shared" si="154"/>
        <v>7</v>
      </c>
      <c r="O3320">
        <f t="shared" si="155"/>
        <v>0.49980000000000008</v>
      </c>
    </row>
    <row r="3321" spans="1:15" x14ac:dyDescent="0.2">
      <c r="A3321">
        <v>89301606</v>
      </c>
      <c r="B3321" t="s">
        <v>3025</v>
      </c>
      <c r="C3321" t="s">
        <v>3026</v>
      </c>
      <c r="D3321">
        <v>10</v>
      </c>
      <c r="E3321" s="1">
        <v>44287</v>
      </c>
      <c r="H3321" t="s">
        <v>44</v>
      </c>
      <c r="I3321" t="s">
        <v>2974</v>
      </c>
      <c r="K3321">
        <v>7.1400000000000005E-2</v>
      </c>
      <c r="L3321" t="s">
        <v>51</v>
      </c>
      <c r="M3321" t="str">
        <f t="shared" si="153"/>
        <v>Eva Rygolová</v>
      </c>
      <c r="N3321">
        <f t="shared" si="154"/>
        <v>7</v>
      </c>
      <c r="O3321">
        <f t="shared" si="155"/>
        <v>0.49980000000000008</v>
      </c>
    </row>
    <row r="3322" spans="1:15" x14ac:dyDescent="0.2">
      <c r="A3322">
        <v>89301607</v>
      </c>
      <c r="B3322" t="s">
        <v>3027</v>
      </c>
      <c r="C3322" t="s">
        <v>3028</v>
      </c>
      <c r="D3322">
        <v>10</v>
      </c>
      <c r="E3322" s="1">
        <v>44287</v>
      </c>
      <c r="H3322" t="s">
        <v>44</v>
      </c>
      <c r="I3322" t="s">
        <v>2974</v>
      </c>
      <c r="K3322">
        <v>7.1400000000000005E-2</v>
      </c>
      <c r="L3322" t="s">
        <v>51</v>
      </c>
      <c r="M3322" t="str">
        <f t="shared" si="153"/>
        <v>Eva Rygolová</v>
      </c>
      <c r="N3322">
        <f t="shared" si="154"/>
        <v>7</v>
      </c>
      <c r="O3322">
        <f t="shared" si="155"/>
        <v>0.49980000000000008</v>
      </c>
    </row>
    <row r="3323" spans="1:15" x14ac:dyDescent="0.2">
      <c r="A3323">
        <v>89301608</v>
      </c>
      <c r="B3323" t="s">
        <v>3029</v>
      </c>
      <c r="C3323" t="s">
        <v>3029</v>
      </c>
      <c r="D3323">
        <v>10</v>
      </c>
      <c r="E3323" s="1">
        <v>44287</v>
      </c>
      <c r="H3323" t="s">
        <v>44</v>
      </c>
      <c r="I3323" t="s">
        <v>2974</v>
      </c>
      <c r="K3323">
        <v>7.1400000000000005E-2</v>
      </c>
      <c r="L3323" t="s">
        <v>51</v>
      </c>
      <c r="M3323" t="str">
        <f t="shared" si="153"/>
        <v>Eva Rygolová</v>
      </c>
      <c r="N3323">
        <f t="shared" si="154"/>
        <v>7</v>
      </c>
      <c r="O3323">
        <f t="shared" si="155"/>
        <v>0.49980000000000008</v>
      </c>
    </row>
    <row r="3324" spans="1:15" x14ac:dyDescent="0.2">
      <c r="A3324">
        <v>89301161</v>
      </c>
      <c r="B3324" t="s">
        <v>1772</v>
      </c>
      <c r="C3324" t="s">
        <v>77</v>
      </c>
      <c r="D3324">
        <v>5</v>
      </c>
      <c r="E3324" s="1">
        <v>42491</v>
      </c>
      <c r="H3324" t="s">
        <v>1794</v>
      </c>
      <c r="I3324" t="s">
        <v>1795</v>
      </c>
      <c r="K3324">
        <v>1</v>
      </c>
      <c r="L3324" t="s">
        <v>51</v>
      </c>
      <c r="M3324" t="str">
        <f t="shared" si="153"/>
        <v>Bohdana Rychlá</v>
      </c>
      <c r="N3324">
        <f t="shared" si="154"/>
        <v>1</v>
      </c>
      <c r="O3324">
        <f t="shared" si="155"/>
        <v>1</v>
      </c>
    </row>
    <row r="3325" spans="1:15" x14ac:dyDescent="0.2">
      <c r="A3325">
        <v>89301261</v>
      </c>
      <c r="B3325" t="s">
        <v>2210</v>
      </c>
      <c r="C3325" t="s">
        <v>77</v>
      </c>
      <c r="D3325">
        <v>5</v>
      </c>
      <c r="E3325" s="1">
        <v>43085</v>
      </c>
      <c r="G3325" t="s">
        <v>13</v>
      </c>
      <c r="H3325" t="s">
        <v>122</v>
      </c>
      <c r="I3325" t="s">
        <v>2216</v>
      </c>
      <c r="K3325">
        <v>0.2</v>
      </c>
      <c r="L3325" t="s">
        <v>16</v>
      </c>
      <c r="M3325" t="str">
        <f t="shared" si="153"/>
        <v>Mgr. Dana Rysnarová</v>
      </c>
      <c r="N3325">
        <f t="shared" si="154"/>
        <v>2</v>
      </c>
      <c r="O3325">
        <f t="shared" si="155"/>
        <v>1</v>
      </c>
    </row>
    <row r="3326" spans="1:15" x14ac:dyDescent="0.2">
      <c r="A3326">
        <v>89301265</v>
      </c>
      <c r="B3326" t="s">
        <v>2210</v>
      </c>
      <c r="C3326" t="s">
        <v>2267</v>
      </c>
      <c r="D3326">
        <v>10</v>
      </c>
      <c r="E3326" s="1">
        <v>43085</v>
      </c>
      <c r="G3326" t="s">
        <v>13</v>
      </c>
      <c r="H3326" t="s">
        <v>122</v>
      </c>
      <c r="I3326" t="s">
        <v>2216</v>
      </c>
      <c r="K3326">
        <v>0.8</v>
      </c>
      <c r="L3326" t="s">
        <v>16</v>
      </c>
      <c r="M3326" t="str">
        <f t="shared" si="153"/>
        <v>Mgr. Dana Rysnarová</v>
      </c>
      <c r="N3326">
        <f t="shared" si="154"/>
        <v>2</v>
      </c>
      <c r="O3326">
        <f t="shared" si="155"/>
        <v>1</v>
      </c>
    </row>
    <row r="3327" spans="1:15" x14ac:dyDescent="0.2">
      <c r="A3327">
        <v>89301101</v>
      </c>
      <c r="B3327" t="s">
        <v>1326</v>
      </c>
      <c r="C3327" t="s">
        <v>77</v>
      </c>
      <c r="D3327">
        <v>5</v>
      </c>
      <c r="E3327" s="1">
        <v>41744</v>
      </c>
      <c r="H3327" t="s">
        <v>42</v>
      </c>
      <c r="I3327" t="s">
        <v>1342</v>
      </c>
      <c r="J3327" t="s">
        <v>62</v>
      </c>
      <c r="K3327">
        <v>0.5</v>
      </c>
      <c r="L3327" t="s">
        <v>19</v>
      </c>
      <c r="M3327" t="str">
        <f t="shared" si="153"/>
        <v>Jana Ryšková</v>
      </c>
      <c r="N3327">
        <f t="shared" si="154"/>
        <v>1</v>
      </c>
      <c r="O3327">
        <f t="shared" si="155"/>
        <v>0.5</v>
      </c>
    </row>
    <row r="3328" spans="1:15" x14ac:dyDescent="0.2">
      <c r="A3328">
        <v>89301061</v>
      </c>
      <c r="B3328" t="s">
        <v>808</v>
      </c>
      <c r="C3328" t="s">
        <v>809</v>
      </c>
      <c r="D3328">
        <v>5</v>
      </c>
      <c r="E3328" s="1">
        <v>42705</v>
      </c>
      <c r="H3328" t="s">
        <v>17</v>
      </c>
      <c r="I3328" t="s">
        <v>813</v>
      </c>
      <c r="K3328">
        <v>1</v>
      </c>
      <c r="L3328" t="s">
        <v>51</v>
      </c>
      <c r="M3328" t="str">
        <f t="shared" si="153"/>
        <v>Marie Rýznarová</v>
      </c>
      <c r="N3328">
        <f t="shared" si="154"/>
        <v>1</v>
      </c>
      <c r="O3328">
        <f t="shared" si="155"/>
        <v>1</v>
      </c>
    </row>
    <row r="3329" spans="1:15" x14ac:dyDescent="0.2">
      <c r="A3329">
        <v>89301323</v>
      </c>
      <c r="B3329" t="s">
        <v>2385</v>
      </c>
      <c r="C3329" t="s">
        <v>229</v>
      </c>
      <c r="D3329">
        <v>5</v>
      </c>
      <c r="E3329" s="1">
        <v>44562</v>
      </c>
      <c r="G3329" t="s">
        <v>32</v>
      </c>
      <c r="H3329" t="s">
        <v>314</v>
      </c>
      <c r="I3329" t="s">
        <v>2425</v>
      </c>
      <c r="K3329">
        <v>1</v>
      </c>
      <c r="L3329" t="s">
        <v>36</v>
      </c>
      <c r="M3329" t="str">
        <f t="shared" si="153"/>
        <v>MUDr. Pavlína Ryznerová</v>
      </c>
      <c r="N3329">
        <f t="shared" si="154"/>
        <v>1</v>
      </c>
      <c r="O3329">
        <f t="shared" si="155"/>
        <v>1</v>
      </c>
    </row>
    <row r="3330" spans="1:15" x14ac:dyDescent="0.2">
      <c r="A3330">
        <v>89301141</v>
      </c>
      <c r="B3330" t="s">
        <v>1700</v>
      </c>
      <c r="C3330" t="s">
        <v>77</v>
      </c>
      <c r="D3330">
        <v>5</v>
      </c>
      <c r="E3330" s="1">
        <v>39448</v>
      </c>
      <c r="G3330" t="s">
        <v>1728</v>
      </c>
      <c r="H3330" t="s">
        <v>195</v>
      </c>
      <c r="I3330" t="s">
        <v>1729</v>
      </c>
      <c r="J3330" t="s">
        <v>81</v>
      </c>
      <c r="K3330">
        <v>0.2</v>
      </c>
      <c r="L3330" t="s">
        <v>36</v>
      </c>
      <c r="M3330" t="str">
        <f t="shared" si="153"/>
        <v>prof. MUDr. FEBO Jiří Řehák</v>
      </c>
      <c r="N3330">
        <f t="shared" si="154"/>
        <v>3</v>
      </c>
      <c r="O3330">
        <f t="shared" si="155"/>
        <v>0.60000000000000009</v>
      </c>
    </row>
    <row r="3331" spans="1:15" x14ac:dyDescent="0.2">
      <c r="A3331">
        <v>89301142</v>
      </c>
      <c r="B3331" t="s">
        <v>1700</v>
      </c>
      <c r="C3331" t="s">
        <v>1732</v>
      </c>
      <c r="D3331">
        <v>10</v>
      </c>
      <c r="E3331" s="1">
        <v>39448</v>
      </c>
      <c r="G3331" t="s">
        <v>1728</v>
      </c>
      <c r="H3331" t="s">
        <v>195</v>
      </c>
      <c r="I3331" t="s">
        <v>1729</v>
      </c>
      <c r="J3331" t="s">
        <v>81</v>
      </c>
      <c r="K3331">
        <v>0.2</v>
      </c>
      <c r="L3331" t="s">
        <v>36</v>
      </c>
      <c r="M3331" t="str">
        <f t="shared" ref="M3331:M3394" si="156">IF(G3331="",H3331&amp;" "&amp;I3331,G3331&amp;" "&amp;H3331&amp;" "&amp;I3331)</f>
        <v>prof. MUDr. FEBO Jiří Řehák</v>
      </c>
      <c r="N3331">
        <f t="shared" ref="N3331:N3394" si="157">COUNTIF(M:M,M3331)</f>
        <v>3</v>
      </c>
      <c r="O3331">
        <f t="shared" ref="O3331:O3394" si="158">SUMIFS(K:K,M:M,M3331)</f>
        <v>0.60000000000000009</v>
      </c>
    </row>
    <row r="3332" spans="1:15" x14ac:dyDescent="0.2">
      <c r="A3332">
        <v>89301143</v>
      </c>
      <c r="B3332" t="s">
        <v>1700</v>
      </c>
      <c r="C3332" t="s">
        <v>1748</v>
      </c>
      <c r="D3332">
        <v>10</v>
      </c>
      <c r="E3332" s="1">
        <v>39448</v>
      </c>
      <c r="G3332" t="s">
        <v>1728</v>
      </c>
      <c r="H3332" t="s">
        <v>195</v>
      </c>
      <c r="I3332" t="s">
        <v>1729</v>
      </c>
      <c r="J3332" t="s">
        <v>81</v>
      </c>
      <c r="K3332">
        <v>0.2</v>
      </c>
      <c r="L3332" t="s">
        <v>36</v>
      </c>
      <c r="M3332" t="str">
        <f t="shared" si="156"/>
        <v>prof. MUDr. FEBO Jiří Řehák</v>
      </c>
      <c r="N3332">
        <f t="shared" si="157"/>
        <v>3</v>
      </c>
      <c r="O3332">
        <f t="shared" si="158"/>
        <v>0.60000000000000009</v>
      </c>
    </row>
    <row r="3333" spans="1:15" x14ac:dyDescent="0.2">
      <c r="A3333">
        <v>89301081</v>
      </c>
      <c r="B3333" t="s">
        <v>1125</v>
      </c>
      <c r="C3333" t="s">
        <v>77</v>
      </c>
      <c r="D3333">
        <v>5</v>
      </c>
      <c r="E3333" s="1">
        <v>44713</v>
      </c>
      <c r="H3333" t="s">
        <v>42</v>
      </c>
      <c r="I3333" t="s">
        <v>1162</v>
      </c>
      <c r="K3333">
        <v>0.75</v>
      </c>
      <c r="L3333" t="s">
        <v>19</v>
      </c>
      <c r="M3333" t="str">
        <f t="shared" si="156"/>
        <v>Jana Řeháková</v>
      </c>
      <c r="N3333">
        <f t="shared" si="157"/>
        <v>1</v>
      </c>
      <c r="O3333">
        <f t="shared" si="158"/>
        <v>0.75</v>
      </c>
    </row>
    <row r="3334" spans="1:15" x14ac:dyDescent="0.2">
      <c r="A3334">
        <v>89301081</v>
      </c>
      <c r="B3334" t="s">
        <v>1125</v>
      </c>
      <c r="C3334" t="s">
        <v>77</v>
      </c>
      <c r="D3334">
        <v>5</v>
      </c>
      <c r="E3334" s="1">
        <v>44044</v>
      </c>
      <c r="G3334" t="s">
        <v>20</v>
      </c>
      <c r="H3334" t="s">
        <v>54</v>
      </c>
      <c r="I3334" t="s">
        <v>1162</v>
      </c>
      <c r="K3334">
        <v>1</v>
      </c>
      <c r="L3334" t="s">
        <v>19</v>
      </c>
      <c r="M3334" t="str">
        <f t="shared" si="156"/>
        <v>Bc. Hana Řeháková</v>
      </c>
      <c r="N3334">
        <f t="shared" si="157"/>
        <v>1</v>
      </c>
      <c r="O3334">
        <f t="shared" si="158"/>
        <v>1</v>
      </c>
    </row>
    <row r="3335" spans="1:15" x14ac:dyDescent="0.2">
      <c r="A3335">
        <v>89301172</v>
      </c>
      <c r="B3335" t="s">
        <v>1863</v>
      </c>
      <c r="C3335" t="s">
        <v>1484</v>
      </c>
      <c r="D3335">
        <v>10</v>
      </c>
      <c r="E3335" s="1">
        <v>39814</v>
      </c>
      <c r="G3335" t="s">
        <v>13</v>
      </c>
      <c r="H3335" t="s">
        <v>209</v>
      </c>
      <c r="I3335" t="s">
        <v>1162</v>
      </c>
      <c r="K3335">
        <v>1</v>
      </c>
      <c r="L3335" t="s">
        <v>19</v>
      </c>
      <c r="M3335" t="str">
        <f t="shared" si="156"/>
        <v>Mgr. Petra Řeháková</v>
      </c>
      <c r="N3335">
        <f t="shared" si="157"/>
        <v>1</v>
      </c>
      <c r="O3335">
        <f t="shared" si="158"/>
        <v>1</v>
      </c>
    </row>
    <row r="3336" spans="1:15" x14ac:dyDescent="0.2">
      <c r="A3336">
        <v>89301301</v>
      </c>
      <c r="B3336" t="s">
        <v>2326</v>
      </c>
      <c r="C3336" t="s">
        <v>77</v>
      </c>
      <c r="D3336">
        <v>5</v>
      </c>
      <c r="E3336" s="1">
        <v>43344</v>
      </c>
      <c r="H3336" t="s">
        <v>67</v>
      </c>
      <c r="I3336" t="s">
        <v>2334</v>
      </c>
      <c r="K3336">
        <v>1</v>
      </c>
      <c r="L3336" t="s">
        <v>27</v>
      </c>
      <c r="M3336" t="str">
        <f t="shared" si="156"/>
        <v>Kateřina Řehůlková</v>
      </c>
      <c r="N3336">
        <f t="shared" si="157"/>
        <v>1</v>
      </c>
      <c r="O3336">
        <f t="shared" si="158"/>
        <v>1</v>
      </c>
    </row>
    <row r="3337" spans="1:15" x14ac:dyDescent="0.2">
      <c r="A3337">
        <v>89301041</v>
      </c>
      <c r="B3337" t="s">
        <v>621</v>
      </c>
      <c r="C3337" t="s">
        <v>77</v>
      </c>
      <c r="D3337">
        <v>5</v>
      </c>
      <c r="E3337" s="1">
        <v>42767</v>
      </c>
      <c r="G3337" t="s">
        <v>32</v>
      </c>
      <c r="H3337" t="s">
        <v>165</v>
      </c>
      <c r="I3337" t="s">
        <v>639</v>
      </c>
      <c r="J3337" t="s">
        <v>35</v>
      </c>
      <c r="K3337">
        <v>0.8</v>
      </c>
      <c r="L3337" t="s">
        <v>36</v>
      </c>
      <c r="M3337" t="str">
        <f t="shared" si="156"/>
        <v>MUDr. Tomáš Řezáč</v>
      </c>
      <c r="N3337">
        <f t="shared" si="157"/>
        <v>2</v>
      </c>
      <c r="O3337">
        <f t="shared" si="158"/>
        <v>1</v>
      </c>
    </row>
    <row r="3338" spans="1:15" x14ac:dyDescent="0.2">
      <c r="A3338">
        <v>89301042</v>
      </c>
      <c r="B3338" t="s">
        <v>701</v>
      </c>
      <c r="C3338" t="s">
        <v>702</v>
      </c>
      <c r="D3338">
        <v>10</v>
      </c>
      <c r="E3338" s="1">
        <v>42767</v>
      </c>
      <c r="G3338" t="s">
        <v>32</v>
      </c>
      <c r="H3338" t="s">
        <v>165</v>
      </c>
      <c r="I3338" t="s">
        <v>639</v>
      </c>
      <c r="J3338" t="s">
        <v>35</v>
      </c>
      <c r="K3338">
        <v>0.2</v>
      </c>
      <c r="L3338" t="s">
        <v>36</v>
      </c>
      <c r="M3338" t="str">
        <f t="shared" si="156"/>
        <v>MUDr. Tomáš Řezáč</v>
      </c>
      <c r="N3338">
        <f t="shared" si="157"/>
        <v>2</v>
      </c>
      <c r="O3338">
        <f t="shared" si="158"/>
        <v>1</v>
      </c>
    </row>
    <row r="3339" spans="1:15" x14ac:dyDescent="0.2">
      <c r="A3339">
        <v>89301044</v>
      </c>
      <c r="B3339" t="s">
        <v>701</v>
      </c>
      <c r="C3339" t="s">
        <v>229</v>
      </c>
      <c r="D3339">
        <v>5</v>
      </c>
      <c r="E3339" s="1">
        <v>44075</v>
      </c>
      <c r="H3339" t="s">
        <v>354</v>
      </c>
      <c r="I3339" t="s">
        <v>721</v>
      </c>
      <c r="K3339">
        <v>0.5</v>
      </c>
      <c r="L3339" t="s">
        <v>19</v>
      </c>
      <c r="M3339" t="str">
        <f t="shared" si="156"/>
        <v>Nikola Řezáčová</v>
      </c>
      <c r="N3339">
        <f t="shared" si="157"/>
        <v>1</v>
      </c>
      <c r="O3339">
        <f t="shared" si="158"/>
        <v>0.5</v>
      </c>
    </row>
    <row r="3340" spans="1:15" x14ac:dyDescent="0.2">
      <c r="A3340">
        <v>89301075</v>
      </c>
      <c r="B3340" t="s">
        <v>904</v>
      </c>
      <c r="C3340" t="s">
        <v>981</v>
      </c>
      <c r="D3340">
        <v>10</v>
      </c>
      <c r="E3340" s="1">
        <v>43466</v>
      </c>
      <c r="H3340" t="s">
        <v>176</v>
      </c>
      <c r="I3340" t="s">
        <v>721</v>
      </c>
      <c r="K3340">
        <v>0.75</v>
      </c>
      <c r="L3340" t="s">
        <v>19</v>
      </c>
      <c r="M3340" t="str">
        <f t="shared" si="156"/>
        <v>Tereza Řezáčová</v>
      </c>
      <c r="N3340">
        <f t="shared" si="157"/>
        <v>1</v>
      </c>
      <c r="O3340">
        <f t="shared" si="158"/>
        <v>0.75</v>
      </c>
    </row>
    <row r="3341" spans="1:15" x14ac:dyDescent="0.2">
      <c r="A3341">
        <v>89301023</v>
      </c>
      <c r="B3341" t="s">
        <v>304</v>
      </c>
      <c r="C3341" t="s">
        <v>229</v>
      </c>
      <c r="D3341">
        <v>5</v>
      </c>
      <c r="E3341" s="1">
        <v>43525</v>
      </c>
      <c r="G3341" t="s">
        <v>20</v>
      </c>
      <c r="H3341" t="s">
        <v>201</v>
      </c>
      <c r="I3341" t="s">
        <v>382</v>
      </c>
      <c r="K3341">
        <v>1</v>
      </c>
      <c r="L3341" t="s">
        <v>19</v>
      </c>
      <c r="M3341" t="str">
        <f t="shared" si="156"/>
        <v>Bc. Olga Řezníčková</v>
      </c>
      <c r="N3341">
        <f t="shared" si="157"/>
        <v>1</v>
      </c>
      <c r="O3341">
        <f t="shared" si="158"/>
        <v>1</v>
      </c>
    </row>
    <row r="3342" spans="1:15" x14ac:dyDescent="0.2">
      <c r="A3342">
        <v>89301176</v>
      </c>
      <c r="B3342" t="s">
        <v>1937</v>
      </c>
      <c r="C3342" t="s">
        <v>229</v>
      </c>
      <c r="D3342">
        <v>5</v>
      </c>
      <c r="E3342" s="1">
        <v>41640</v>
      </c>
      <c r="H3342" t="s">
        <v>58</v>
      </c>
      <c r="I3342" t="s">
        <v>382</v>
      </c>
      <c r="K3342">
        <v>1</v>
      </c>
      <c r="L3342" t="s">
        <v>19</v>
      </c>
      <c r="M3342" t="str">
        <f t="shared" si="156"/>
        <v>Lenka Řezníčková</v>
      </c>
      <c r="N3342">
        <f t="shared" si="157"/>
        <v>1</v>
      </c>
      <c r="O3342">
        <f t="shared" si="158"/>
        <v>1</v>
      </c>
    </row>
    <row r="3343" spans="1:15" x14ac:dyDescent="0.2">
      <c r="A3343">
        <v>89301251</v>
      </c>
      <c r="B3343" t="s">
        <v>2181</v>
      </c>
      <c r="C3343" t="s">
        <v>77</v>
      </c>
      <c r="D3343">
        <v>5</v>
      </c>
      <c r="E3343" s="1">
        <v>42430</v>
      </c>
      <c r="H3343" t="s">
        <v>2186</v>
      </c>
      <c r="I3343" t="s">
        <v>382</v>
      </c>
      <c r="K3343">
        <v>1</v>
      </c>
      <c r="L3343" t="s">
        <v>27</v>
      </c>
      <c r="M3343" t="str">
        <f t="shared" si="156"/>
        <v>Anžela Michajlovna Řezníčková</v>
      </c>
      <c r="N3343">
        <f t="shared" si="157"/>
        <v>1</v>
      </c>
      <c r="O3343">
        <f t="shared" si="158"/>
        <v>1</v>
      </c>
    </row>
    <row r="3344" spans="1:15" x14ac:dyDescent="0.2">
      <c r="A3344">
        <v>89301385</v>
      </c>
      <c r="B3344" t="s">
        <v>2690</v>
      </c>
      <c r="C3344" t="s">
        <v>2691</v>
      </c>
      <c r="D3344">
        <v>10</v>
      </c>
      <c r="E3344" s="1">
        <v>44562</v>
      </c>
      <c r="H3344" t="s">
        <v>56</v>
      </c>
      <c r="I3344" t="s">
        <v>382</v>
      </c>
      <c r="J3344" t="s">
        <v>62</v>
      </c>
      <c r="K3344">
        <v>0.85</v>
      </c>
      <c r="L3344" t="s">
        <v>60</v>
      </c>
      <c r="M3344" t="str">
        <f t="shared" si="156"/>
        <v>Veronika Řezníčková</v>
      </c>
      <c r="N3344">
        <f t="shared" si="157"/>
        <v>2</v>
      </c>
      <c r="O3344">
        <f t="shared" si="158"/>
        <v>1</v>
      </c>
    </row>
    <row r="3345" spans="1:15" x14ac:dyDescent="0.2">
      <c r="A3345">
        <v>89301386</v>
      </c>
      <c r="B3345" t="s">
        <v>2690</v>
      </c>
      <c r="C3345" t="s">
        <v>2711</v>
      </c>
      <c r="D3345">
        <v>10</v>
      </c>
      <c r="E3345" s="1">
        <v>44562</v>
      </c>
      <c r="H3345" t="s">
        <v>56</v>
      </c>
      <c r="I3345" t="s">
        <v>382</v>
      </c>
      <c r="J3345" t="s">
        <v>62</v>
      </c>
      <c r="K3345">
        <v>0.15</v>
      </c>
      <c r="L3345" t="s">
        <v>60</v>
      </c>
      <c r="M3345" t="str">
        <f t="shared" si="156"/>
        <v>Veronika Řezníčková</v>
      </c>
      <c r="N3345">
        <f t="shared" si="157"/>
        <v>2</v>
      </c>
      <c r="O3345">
        <f t="shared" si="158"/>
        <v>1</v>
      </c>
    </row>
    <row r="3346" spans="1:15" x14ac:dyDescent="0.2">
      <c r="A3346">
        <v>89301221</v>
      </c>
      <c r="B3346" t="s">
        <v>2154</v>
      </c>
      <c r="C3346" t="s">
        <v>77</v>
      </c>
      <c r="D3346">
        <v>5</v>
      </c>
      <c r="E3346" s="1">
        <v>44531</v>
      </c>
      <c r="H3346" t="s">
        <v>42</v>
      </c>
      <c r="I3346" t="s">
        <v>2168</v>
      </c>
      <c r="K3346">
        <v>1</v>
      </c>
      <c r="L3346" t="s">
        <v>27</v>
      </c>
      <c r="M3346" t="str">
        <f t="shared" si="156"/>
        <v>Jana Říhová</v>
      </c>
      <c r="N3346">
        <f t="shared" si="157"/>
        <v>1</v>
      </c>
      <c r="O3346">
        <f t="shared" si="158"/>
        <v>1</v>
      </c>
    </row>
    <row r="3347" spans="1:15" x14ac:dyDescent="0.2">
      <c r="A3347">
        <v>89301285</v>
      </c>
      <c r="B3347" t="s">
        <v>2300</v>
      </c>
      <c r="C3347" t="s">
        <v>2301</v>
      </c>
      <c r="D3347">
        <v>10</v>
      </c>
      <c r="E3347" s="1">
        <v>41883</v>
      </c>
      <c r="H3347" t="s">
        <v>288</v>
      </c>
      <c r="I3347" t="s">
        <v>2314</v>
      </c>
      <c r="K3347">
        <v>1</v>
      </c>
      <c r="L3347" t="s">
        <v>19</v>
      </c>
      <c r="M3347" t="str">
        <f t="shared" si="156"/>
        <v>Markéta Řoutilová</v>
      </c>
      <c r="N3347">
        <f t="shared" si="157"/>
        <v>1</v>
      </c>
      <c r="O3347">
        <f t="shared" si="158"/>
        <v>1</v>
      </c>
    </row>
    <row r="3348" spans="1:15" x14ac:dyDescent="0.2">
      <c r="A3348">
        <v>89301012</v>
      </c>
      <c r="B3348" t="s">
        <v>76</v>
      </c>
      <c r="C3348" t="s">
        <v>189</v>
      </c>
      <c r="D3348">
        <v>10</v>
      </c>
      <c r="E3348" s="1">
        <v>44652</v>
      </c>
      <c r="H3348" t="s">
        <v>183</v>
      </c>
      <c r="I3348" t="s">
        <v>193</v>
      </c>
      <c r="K3348">
        <v>1</v>
      </c>
      <c r="L3348" t="s">
        <v>51</v>
      </c>
      <c r="M3348" t="str">
        <f t="shared" si="156"/>
        <v>Zuzana Sábová</v>
      </c>
      <c r="N3348">
        <f t="shared" si="157"/>
        <v>1</v>
      </c>
      <c r="O3348">
        <f t="shared" si="158"/>
        <v>1</v>
      </c>
    </row>
    <row r="3349" spans="1:15" x14ac:dyDescent="0.2">
      <c r="A3349">
        <v>89301708</v>
      </c>
      <c r="B3349" t="s">
        <v>1326</v>
      </c>
      <c r="C3349" t="s">
        <v>3058</v>
      </c>
      <c r="D3349">
        <v>10</v>
      </c>
      <c r="E3349" s="1">
        <v>43983</v>
      </c>
      <c r="G3349" t="s">
        <v>32</v>
      </c>
      <c r="H3349" t="s">
        <v>183</v>
      </c>
      <c r="I3349" t="s">
        <v>3066</v>
      </c>
      <c r="K3349">
        <v>0</v>
      </c>
      <c r="L3349" t="s">
        <v>36</v>
      </c>
      <c r="M3349" t="str">
        <f t="shared" si="156"/>
        <v>MUDr. Zuzana Sadílková</v>
      </c>
      <c r="N3349">
        <f t="shared" si="157"/>
        <v>1</v>
      </c>
      <c r="O3349">
        <f t="shared" si="158"/>
        <v>0</v>
      </c>
    </row>
    <row r="3350" spans="1:15" x14ac:dyDescent="0.2">
      <c r="A3350">
        <v>89301171</v>
      </c>
      <c r="B3350" t="s">
        <v>1863</v>
      </c>
      <c r="C3350" t="s">
        <v>77</v>
      </c>
      <c r="D3350">
        <v>5</v>
      </c>
      <c r="E3350" s="1">
        <v>44136</v>
      </c>
      <c r="H3350" t="s">
        <v>203</v>
      </c>
      <c r="I3350" t="s">
        <v>1879</v>
      </c>
      <c r="K3350">
        <v>1</v>
      </c>
      <c r="L3350" t="s">
        <v>27</v>
      </c>
      <c r="M3350" t="str">
        <f t="shared" si="156"/>
        <v>Michaela Sajtlerová</v>
      </c>
      <c r="N3350">
        <f t="shared" si="157"/>
        <v>1</v>
      </c>
      <c r="O3350">
        <f t="shared" si="158"/>
        <v>1</v>
      </c>
    </row>
    <row r="3351" spans="1:15" x14ac:dyDescent="0.2">
      <c r="A3351">
        <v>89301124</v>
      </c>
      <c r="B3351" t="s">
        <v>1578</v>
      </c>
      <c r="C3351" t="s">
        <v>1638</v>
      </c>
      <c r="D3351">
        <v>10</v>
      </c>
      <c r="E3351" s="1">
        <v>44136</v>
      </c>
      <c r="H3351" t="s">
        <v>37</v>
      </c>
      <c r="I3351" t="s">
        <v>1639</v>
      </c>
      <c r="K3351">
        <v>1</v>
      </c>
      <c r="L3351" t="s">
        <v>19</v>
      </c>
      <c r="M3351" t="str">
        <f t="shared" si="156"/>
        <v>Andrea Salajová</v>
      </c>
      <c r="N3351">
        <f t="shared" si="157"/>
        <v>1</v>
      </c>
      <c r="O3351">
        <f t="shared" si="158"/>
        <v>1</v>
      </c>
    </row>
    <row r="3352" spans="1:15" x14ac:dyDescent="0.2">
      <c r="A3352">
        <v>89301131</v>
      </c>
      <c r="B3352" t="s">
        <v>1644</v>
      </c>
      <c r="C3352" t="s">
        <v>77</v>
      </c>
      <c r="D3352">
        <v>5</v>
      </c>
      <c r="E3352" s="1">
        <v>41091</v>
      </c>
      <c r="G3352" t="s">
        <v>78</v>
      </c>
      <c r="H3352" t="s">
        <v>1655</v>
      </c>
      <c r="I3352" t="s">
        <v>1656</v>
      </c>
      <c r="J3352" t="s">
        <v>35</v>
      </c>
      <c r="K3352">
        <v>0.8</v>
      </c>
      <c r="L3352" t="s">
        <v>36</v>
      </c>
      <c r="M3352" t="str">
        <f t="shared" si="156"/>
        <v>doc. MUDr. Richard Salzman</v>
      </c>
      <c r="N3352">
        <f t="shared" si="157"/>
        <v>1</v>
      </c>
      <c r="O3352">
        <f t="shared" si="158"/>
        <v>0.8</v>
      </c>
    </row>
    <row r="3353" spans="1:15" x14ac:dyDescent="0.2">
      <c r="A3353">
        <v>89301503</v>
      </c>
      <c r="B3353" t="s">
        <v>1937</v>
      </c>
      <c r="C3353" t="s">
        <v>229</v>
      </c>
      <c r="D3353">
        <v>5</v>
      </c>
      <c r="E3353" s="1">
        <v>41365</v>
      </c>
      <c r="G3353" t="s">
        <v>13</v>
      </c>
      <c r="H3353" t="s">
        <v>54</v>
      </c>
      <c r="I3353" t="s">
        <v>2872</v>
      </c>
      <c r="J3353" t="s">
        <v>62</v>
      </c>
      <c r="K3353">
        <v>1</v>
      </c>
      <c r="L3353" t="s">
        <v>19</v>
      </c>
      <c r="M3353" t="str">
        <f t="shared" si="156"/>
        <v>Mgr. Hana Samková</v>
      </c>
      <c r="N3353">
        <f t="shared" si="157"/>
        <v>1</v>
      </c>
      <c r="O3353">
        <f t="shared" si="158"/>
        <v>1</v>
      </c>
    </row>
    <row r="3354" spans="1:15" x14ac:dyDescent="0.2">
      <c r="A3354">
        <v>89301608</v>
      </c>
      <c r="B3354" t="s">
        <v>3029</v>
      </c>
      <c r="C3354" t="s">
        <v>3029</v>
      </c>
      <c r="D3354">
        <v>10</v>
      </c>
      <c r="E3354" s="1">
        <v>40848</v>
      </c>
      <c r="G3354" t="s">
        <v>32</v>
      </c>
      <c r="H3354" t="s">
        <v>1773</v>
      </c>
      <c r="I3354" t="s">
        <v>1790</v>
      </c>
      <c r="K3354">
        <v>0</v>
      </c>
      <c r="L3354" t="s">
        <v>36</v>
      </c>
      <c r="M3354" t="str">
        <f t="shared" si="156"/>
        <v>MUDr. Jaromír Samuel</v>
      </c>
      <c r="N3354">
        <f t="shared" si="157"/>
        <v>1</v>
      </c>
      <c r="O3354">
        <f t="shared" si="158"/>
        <v>0</v>
      </c>
    </row>
    <row r="3355" spans="1:15" x14ac:dyDescent="0.2">
      <c r="A3355">
        <v>89301600</v>
      </c>
      <c r="B3355" t="s">
        <v>2942</v>
      </c>
      <c r="C3355" t="s">
        <v>2942</v>
      </c>
      <c r="D3355">
        <v>10</v>
      </c>
      <c r="E3355" s="1">
        <v>44287</v>
      </c>
      <c r="G3355" t="s">
        <v>20</v>
      </c>
      <c r="H3355" t="s">
        <v>698</v>
      </c>
      <c r="I3355" t="s">
        <v>2978</v>
      </c>
      <c r="K3355">
        <v>0.14199999999999999</v>
      </c>
      <c r="L3355" t="s">
        <v>19</v>
      </c>
      <c r="M3355" t="str">
        <f t="shared" si="156"/>
        <v>Bc. Štěpánka Samuels</v>
      </c>
      <c r="N3355">
        <f t="shared" si="157"/>
        <v>6</v>
      </c>
      <c r="O3355">
        <f t="shared" si="158"/>
        <v>0.85199999999999998</v>
      </c>
    </row>
    <row r="3356" spans="1:15" x14ac:dyDescent="0.2">
      <c r="A3356">
        <v>89301604</v>
      </c>
      <c r="B3356" t="s">
        <v>3018</v>
      </c>
      <c r="C3356" t="s">
        <v>3019</v>
      </c>
      <c r="D3356">
        <v>10</v>
      </c>
      <c r="E3356" s="1">
        <v>44166</v>
      </c>
      <c r="G3356" t="s">
        <v>20</v>
      </c>
      <c r="H3356" t="s">
        <v>698</v>
      </c>
      <c r="I3356" t="s">
        <v>2978</v>
      </c>
      <c r="K3356">
        <v>0.14199999999999999</v>
      </c>
      <c r="L3356" t="s">
        <v>19</v>
      </c>
      <c r="M3356" t="str">
        <f t="shared" si="156"/>
        <v>Bc. Štěpánka Samuels</v>
      </c>
      <c r="N3356">
        <f t="shared" si="157"/>
        <v>6</v>
      </c>
      <c r="O3356">
        <f t="shared" si="158"/>
        <v>0.85199999999999998</v>
      </c>
    </row>
    <row r="3357" spans="1:15" x14ac:dyDescent="0.2">
      <c r="A3357">
        <v>89301605</v>
      </c>
      <c r="B3357" t="s">
        <v>3023</v>
      </c>
      <c r="C3357" t="s">
        <v>3024</v>
      </c>
      <c r="D3357">
        <v>10</v>
      </c>
      <c r="E3357" s="1">
        <v>44166</v>
      </c>
      <c r="G3357" t="s">
        <v>20</v>
      </c>
      <c r="H3357" t="s">
        <v>698</v>
      </c>
      <c r="I3357" t="s">
        <v>2978</v>
      </c>
      <c r="K3357">
        <v>0.14199999999999999</v>
      </c>
      <c r="L3357" t="s">
        <v>19</v>
      </c>
      <c r="M3357" t="str">
        <f t="shared" si="156"/>
        <v>Bc. Štěpánka Samuels</v>
      </c>
      <c r="N3357">
        <f t="shared" si="157"/>
        <v>6</v>
      </c>
      <c r="O3357">
        <f t="shared" si="158"/>
        <v>0.85199999999999998</v>
      </c>
    </row>
    <row r="3358" spans="1:15" x14ac:dyDescent="0.2">
      <c r="A3358">
        <v>89301606</v>
      </c>
      <c r="B3358" t="s">
        <v>3025</v>
      </c>
      <c r="C3358" t="s">
        <v>3026</v>
      </c>
      <c r="D3358">
        <v>10</v>
      </c>
      <c r="E3358" s="1">
        <v>44166</v>
      </c>
      <c r="G3358" t="s">
        <v>20</v>
      </c>
      <c r="H3358" t="s">
        <v>698</v>
      </c>
      <c r="I3358" t="s">
        <v>2978</v>
      </c>
      <c r="K3358">
        <v>0.14199999999999999</v>
      </c>
      <c r="L3358" t="s">
        <v>19</v>
      </c>
      <c r="M3358" t="str">
        <f t="shared" si="156"/>
        <v>Bc. Štěpánka Samuels</v>
      </c>
      <c r="N3358">
        <f t="shared" si="157"/>
        <v>6</v>
      </c>
      <c r="O3358">
        <f t="shared" si="158"/>
        <v>0.85199999999999998</v>
      </c>
    </row>
    <row r="3359" spans="1:15" x14ac:dyDescent="0.2">
      <c r="A3359">
        <v>89301607</v>
      </c>
      <c r="B3359" t="s">
        <v>3027</v>
      </c>
      <c r="C3359" t="s">
        <v>3028</v>
      </c>
      <c r="D3359">
        <v>10</v>
      </c>
      <c r="E3359" s="1">
        <v>44166</v>
      </c>
      <c r="G3359" t="s">
        <v>20</v>
      </c>
      <c r="H3359" t="s">
        <v>698</v>
      </c>
      <c r="I3359" t="s">
        <v>2978</v>
      </c>
      <c r="K3359">
        <v>0.14199999999999999</v>
      </c>
      <c r="L3359" t="s">
        <v>19</v>
      </c>
      <c r="M3359" t="str">
        <f t="shared" si="156"/>
        <v>Bc. Štěpánka Samuels</v>
      </c>
      <c r="N3359">
        <f t="shared" si="157"/>
        <v>6</v>
      </c>
      <c r="O3359">
        <f t="shared" si="158"/>
        <v>0.85199999999999998</v>
      </c>
    </row>
    <row r="3360" spans="1:15" x14ac:dyDescent="0.2">
      <c r="A3360">
        <v>89301608</v>
      </c>
      <c r="B3360" t="s">
        <v>3029</v>
      </c>
      <c r="C3360" t="s">
        <v>3029</v>
      </c>
      <c r="D3360">
        <v>10</v>
      </c>
      <c r="E3360" s="1">
        <v>44166</v>
      </c>
      <c r="G3360" t="s">
        <v>20</v>
      </c>
      <c r="H3360" t="s">
        <v>698</v>
      </c>
      <c r="I3360" t="s">
        <v>2978</v>
      </c>
      <c r="K3360">
        <v>0.14199999999999999</v>
      </c>
      <c r="L3360" t="s">
        <v>19</v>
      </c>
      <c r="M3360" t="str">
        <f t="shared" si="156"/>
        <v>Bc. Štěpánka Samuels</v>
      </c>
      <c r="N3360">
        <f t="shared" si="157"/>
        <v>6</v>
      </c>
      <c r="O3360">
        <f t="shared" si="158"/>
        <v>0.85199999999999998</v>
      </c>
    </row>
    <row r="3361" spans="1:16" x14ac:dyDescent="0.2">
      <c r="A3361">
        <v>89301171</v>
      </c>
      <c r="B3361" t="s">
        <v>1863</v>
      </c>
      <c r="C3361" t="s">
        <v>77</v>
      </c>
      <c r="D3361">
        <v>5</v>
      </c>
      <c r="E3361" s="1">
        <v>44652</v>
      </c>
      <c r="G3361" t="s">
        <v>32</v>
      </c>
      <c r="H3361" t="s">
        <v>58</v>
      </c>
      <c r="I3361" t="s">
        <v>1876</v>
      </c>
      <c r="J3361" t="s">
        <v>35</v>
      </c>
      <c r="K3361">
        <v>0.7</v>
      </c>
      <c r="L3361" t="s">
        <v>36</v>
      </c>
      <c r="M3361" t="str">
        <f t="shared" si="156"/>
        <v>MUDr. Lenka Satke</v>
      </c>
      <c r="N3361">
        <f t="shared" si="157"/>
        <v>2</v>
      </c>
      <c r="O3361">
        <f t="shared" si="158"/>
        <v>1</v>
      </c>
    </row>
    <row r="3362" spans="1:16" x14ac:dyDescent="0.2">
      <c r="A3362">
        <v>89301606</v>
      </c>
      <c r="B3362" t="s">
        <v>3025</v>
      </c>
      <c r="C3362" t="s">
        <v>3026</v>
      </c>
      <c r="D3362">
        <v>10</v>
      </c>
      <c r="E3362" s="1">
        <v>41883</v>
      </c>
      <c r="G3362" t="s">
        <v>32</v>
      </c>
      <c r="H3362" t="s">
        <v>58</v>
      </c>
      <c r="I3362" t="s">
        <v>1876</v>
      </c>
      <c r="J3362" t="s">
        <v>35</v>
      </c>
      <c r="K3362">
        <v>0.3</v>
      </c>
      <c r="L3362" t="s">
        <v>36</v>
      </c>
      <c r="M3362" t="str">
        <f t="shared" si="156"/>
        <v>MUDr. Lenka Satke</v>
      </c>
      <c r="N3362">
        <f t="shared" si="157"/>
        <v>2</v>
      </c>
      <c r="O3362">
        <f t="shared" si="158"/>
        <v>1</v>
      </c>
    </row>
    <row r="3363" spans="1:16" x14ac:dyDescent="0.2">
      <c r="A3363">
        <v>89301405</v>
      </c>
      <c r="B3363" t="s">
        <v>2741</v>
      </c>
      <c r="C3363" t="s">
        <v>2742</v>
      </c>
      <c r="D3363">
        <v>10</v>
      </c>
      <c r="E3363" s="1">
        <v>39448</v>
      </c>
      <c r="G3363" t="s">
        <v>13</v>
      </c>
      <c r="H3363" t="s">
        <v>316</v>
      </c>
      <c r="I3363" t="s">
        <v>2760</v>
      </c>
      <c r="J3363" t="s">
        <v>35</v>
      </c>
      <c r="K3363">
        <v>1</v>
      </c>
      <c r="L3363" t="s">
        <v>1111</v>
      </c>
      <c r="M3363" t="str">
        <f t="shared" si="156"/>
        <v>Mgr. Pavel Sauer</v>
      </c>
      <c r="N3363">
        <f t="shared" si="157"/>
        <v>1</v>
      </c>
      <c r="O3363">
        <f t="shared" si="158"/>
        <v>1</v>
      </c>
    </row>
    <row r="3364" spans="1:16" x14ac:dyDescent="0.2">
      <c r="A3364">
        <v>89301251</v>
      </c>
      <c r="B3364" t="s">
        <v>2181</v>
      </c>
      <c r="C3364" t="s">
        <v>77</v>
      </c>
      <c r="D3364">
        <v>5</v>
      </c>
      <c r="E3364" s="1">
        <v>39770</v>
      </c>
      <c r="H3364" t="s">
        <v>209</v>
      </c>
      <c r="I3364" t="s">
        <v>2194</v>
      </c>
      <c r="K3364">
        <v>1</v>
      </c>
      <c r="L3364" t="s">
        <v>19</v>
      </c>
      <c r="M3364" t="str">
        <f t="shared" si="156"/>
        <v>Petra Savická</v>
      </c>
      <c r="N3364">
        <f t="shared" si="157"/>
        <v>1</v>
      </c>
      <c r="O3364">
        <f t="shared" si="158"/>
        <v>1</v>
      </c>
    </row>
    <row r="3365" spans="1:16" x14ac:dyDescent="0.2">
      <c r="A3365">
        <v>89301325</v>
      </c>
      <c r="B3365" t="s">
        <v>2385</v>
      </c>
      <c r="C3365" t="s">
        <v>2465</v>
      </c>
      <c r="D3365">
        <v>10</v>
      </c>
      <c r="E3365" s="1">
        <v>39448</v>
      </c>
      <c r="H3365" t="s">
        <v>200</v>
      </c>
      <c r="I3365" t="s">
        <v>2480</v>
      </c>
      <c r="K3365">
        <v>1</v>
      </c>
      <c r="L3365" t="s">
        <v>19</v>
      </c>
      <c r="M3365" t="str">
        <f t="shared" si="156"/>
        <v>Martina Sečkařová</v>
      </c>
      <c r="N3365">
        <f t="shared" si="157"/>
        <v>1</v>
      </c>
      <c r="O3365">
        <f t="shared" si="158"/>
        <v>1</v>
      </c>
    </row>
    <row r="3366" spans="1:16" x14ac:dyDescent="0.2">
      <c r="A3366">
        <v>89301011</v>
      </c>
      <c r="B3366" t="s">
        <v>76</v>
      </c>
      <c r="C3366" t="s">
        <v>77</v>
      </c>
      <c r="D3366">
        <v>5</v>
      </c>
      <c r="E3366" s="1">
        <v>39448</v>
      </c>
      <c r="G3366" t="s">
        <v>20</v>
      </c>
      <c r="H3366" t="s">
        <v>110</v>
      </c>
      <c r="I3366" t="s">
        <v>111</v>
      </c>
      <c r="K3366">
        <v>1</v>
      </c>
      <c r="L3366" t="s">
        <v>19</v>
      </c>
      <c r="M3366" t="str">
        <f t="shared" si="156"/>
        <v>Bc. Renáta Sedláčková</v>
      </c>
      <c r="N3366">
        <f t="shared" si="157"/>
        <v>1</v>
      </c>
      <c r="O3366">
        <f t="shared" si="158"/>
        <v>1</v>
      </c>
    </row>
    <row r="3367" spans="1:16" x14ac:dyDescent="0.2">
      <c r="A3367">
        <v>89301111</v>
      </c>
      <c r="B3367" t="s">
        <v>1492</v>
      </c>
      <c r="C3367" t="s">
        <v>77</v>
      </c>
      <c r="D3367">
        <v>5</v>
      </c>
      <c r="E3367" s="1">
        <v>42522</v>
      </c>
      <c r="H3367" t="s">
        <v>44</v>
      </c>
      <c r="I3367" t="s">
        <v>111</v>
      </c>
      <c r="K3367">
        <v>1</v>
      </c>
      <c r="L3367" t="s">
        <v>51</v>
      </c>
      <c r="M3367" t="str">
        <f t="shared" si="156"/>
        <v>Eva Sedláčková</v>
      </c>
      <c r="N3367">
        <f t="shared" si="157"/>
        <v>2</v>
      </c>
      <c r="O3367">
        <f t="shared" si="158"/>
        <v>2</v>
      </c>
      <c r="P3367" t="s">
        <v>3178</v>
      </c>
    </row>
    <row r="3368" spans="1:16" x14ac:dyDescent="0.2">
      <c r="A3368">
        <v>89301141</v>
      </c>
      <c r="B3368" t="s">
        <v>1700</v>
      </c>
      <c r="C3368" t="s">
        <v>77</v>
      </c>
      <c r="D3368">
        <v>5</v>
      </c>
      <c r="E3368" s="1">
        <v>40179</v>
      </c>
      <c r="H3368" t="s">
        <v>23</v>
      </c>
      <c r="I3368" t="s">
        <v>111</v>
      </c>
      <c r="J3368" t="s">
        <v>62</v>
      </c>
      <c r="K3368">
        <v>1</v>
      </c>
      <c r="L3368" t="s">
        <v>51</v>
      </c>
      <c r="M3368" t="str">
        <f t="shared" si="156"/>
        <v>Alena Sedláčková</v>
      </c>
      <c r="N3368">
        <f t="shared" si="157"/>
        <v>1</v>
      </c>
      <c r="O3368">
        <f t="shared" si="158"/>
        <v>1</v>
      </c>
    </row>
    <row r="3369" spans="1:16" x14ac:dyDescent="0.2">
      <c r="A3369">
        <v>89301261</v>
      </c>
      <c r="B3369" t="s">
        <v>2210</v>
      </c>
      <c r="C3369" t="s">
        <v>77</v>
      </c>
      <c r="D3369">
        <v>5</v>
      </c>
      <c r="E3369" s="1">
        <v>42491</v>
      </c>
      <c r="H3369" t="s">
        <v>44</v>
      </c>
      <c r="I3369" t="s">
        <v>111</v>
      </c>
      <c r="K3369">
        <v>1</v>
      </c>
      <c r="L3369" t="s">
        <v>27</v>
      </c>
      <c r="M3369" t="str">
        <f t="shared" si="156"/>
        <v>Eva Sedláčková</v>
      </c>
      <c r="N3369">
        <f t="shared" si="157"/>
        <v>2</v>
      </c>
      <c r="O3369">
        <f t="shared" si="158"/>
        <v>2</v>
      </c>
      <c r="P3369" t="s">
        <v>3178</v>
      </c>
    </row>
    <row r="3370" spans="1:16" x14ac:dyDescent="0.2">
      <c r="A3370">
        <v>89301375</v>
      </c>
      <c r="B3370" t="s">
        <v>2652</v>
      </c>
      <c r="C3370" t="s">
        <v>2652</v>
      </c>
      <c r="D3370">
        <v>10</v>
      </c>
      <c r="E3370" s="1">
        <v>42795</v>
      </c>
      <c r="H3370" t="s">
        <v>67</v>
      </c>
      <c r="I3370" t="s">
        <v>111</v>
      </c>
      <c r="K3370">
        <v>1</v>
      </c>
      <c r="L3370" t="s">
        <v>19</v>
      </c>
      <c r="M3370" t="str">
        <f t="shared" si="156"/>
        <v>Kateřina Sedláčková</v>
      </c>
      <c r="N3370">
        <f t="shared" si="157"/>
        <v>1</v>
      </c>
      <c r="O3370">
        <f t="shared" si="158"/>
        <v>1</v>
      </c>
    </row>
    <row r="3371" spans="1:16" x14ac:dyDescent="0.2">
      <c r="A3371">
        <v>89301063</v>
      </c>
      <c r="B3371" t="s">
        <v>808</v>
      </c>
      <c r="C3371" t="s">
        <v>229</v>
      </c>
      <c r="D3371">
        <v>5</v>
      </c>
      <c r="E3371" s="1">
        <v>42705</v>
      </c>
      <c r="H3371" t="s">
        <v>69</v>
      </c>
      <c r="I3371" t="s">
        <v>896</v>
      </c>
      <c r="J3371" t="s">
        <v>62</v>
      </c>
      <c r="K3371">
        <v>1</v>
      </c>
      <c r="L3371" t="s">
        <v>51</v>
      </c>
      <c r="M3371" t="str">
        <f t="shared" si="156"/>
        <v>Ondřej Sedlák</v>
      </c>
      <c r="N3371">
        <f t="shared" si="157"/>
        <v>1</v>
      </c>
      <c r="O3371">
        <f t="shared" si="158"/>
        <v>1</v>
      </c>
    </row>
    <row r="3372" spans="1:16" x14ac:dyDescent="0.2">
      <c r="A3372">
        <v>89301076</v>
      </c>
      <c r="B3372" t="s">
        <v>1088</v>
      </c>
      <c r="C3372" t="s">
        <v>1088</v>
      </c>
      <c r="D3372">
        <v>5</v>
      </c>
      <c r="E3372" s="1">
        <v>43466</v>
      </c>
      <c r="G3372" t="s">
        <v>32</v>
      </c>
      <c r="H3372" t="s">
        <v>1093</v>
      </c>
      <c r="I3372" t="s">
        <v>896</v>
      </c>
      <c r="K3372">
        <v>1</v>
      </c>
      <c r="L3372" t="s">
        <v>36</v>
      </c>
      <c r="M3372" t="str">
        <f t="shared" si="156"/>
        <v>MUDr. Ctirad Sedlák</v>
      </c>
      <c r="N3372">
        <f t="shared" si="157"/>
        <v>1</v>
      </c>
      <c r="O3372">
        <f t="shared" si="158"/>
        <v>1</v>
      </c>
    </row>
    <row r="3373" spans="1:16" x14ac:dyDescent="0.2">
      <c r="A3373">
        <v>89301313</v>
      </c>
      <c r="B3373" t="s">
        <v>2343</v>
      </c>
      <c r="C3373" t="s">
        <v>229</v>
      </c>
      <c r="D3373">
        <v>5</v>
      </c>
      <c r="E3373" s="1">
        <v>39448</v>
      </c>
      <c r="G3373" t="s">
        <v>32</v>
      </c>
      <c r="H3373" t="s">
        <v>316</v>
      </c>
      <c r="I3373" t="s">
        <v>896</v>
      </c>
      <c r="K3373">
        <v>0.7</v>
      </c>
      <c r="L3373" t="s">
        <v>36</v>
      </c>
      <c r="M3373" t="str">
        <f t="shared" si="156"/>
        <v>MUDr. Pavel Sedlák</v>
      </c>
      <c r="N3373">
        <f t="shared" si="157"/>
        <v>2</v>
      </c>
      <c r="O3373">
        <f t="shared" si="158"/>
        <v>1</v>
      </c>
    </row>
    <row r="3374" spans="1:16" x14ac:dyDescent="0.2">
      <c r="A3374">
        <v>89301593</v>
      </c>
      <c r="B3374" t="s">
        <v>2892</v>
      </c>
      <c r="C3374" t="s">
        <v>2893</v>
      </c>
      <c r="D3374">
        <v>5</v>
      </c>
      <c r="E3374" s="1">
        <v>44743</v>
      </c>
      <c r="H3374" t="s">
        <v>421</v>
      </c>
      <c r="I3374" t="s">
        <v>896</v>
      </c>
      <c r="J3374" t="s">
        <v>62</v>
      </c>
      <c r="K3374">
        <v>1</v>
      </c>
      <c r="L3374" t="s">
        <v>51</v>
      </c>
      <c r="M3374" t="str">
        <f t="shared" si="156"/>
        <v>Adam Sedlák</v>
      </c>
      <c r="N3374">
        <f t="shared" si="157"/>
        <v>1</v>
      </c>
      <c r="O3374">
        <f t="shared" si="158"/>
        <v>1</v>
      </c>
    </row>
    <row r="3375" spans="1:16" x14ac:dyDescent="0.2">
      <c r="A3375">
        <v>89301607</v>
      </c>
      <c r="B3375" t="s">
        <v>3027</v>
      </c>
      <c r="C3375" t="s">
        <v>3028</v>
      </c>
      <c r="D3375">
        <v>10</v>
      </c>
      <c r="E3375" s="1">
        <v>40210</v>
      </c>
      <c r="G3375" t="s">
        <v>32</v>
      </c>
      <c r="H3375" t="s">
        <v>316</v>
      </c>
      <c r="I3375" t="s">
        <v>896</v>
      </c>
      <c r="K3375">
        <v>0.3</v>
      </c>
      <c r="L3375" t="s">
        <v>36</v>
      </c>
      <c r="M3375" t="str">
        <f t="shared" si="156"/>
        <v>MUDr. Pavel Sedlák</v>
      </c>
      <c r="N3375">
        <f t="shared" si="157"/>
        <v>2</v>
      </c>
      <c r="O3375">
        <f t="shared" si="158"/>
        <v>1</v>
      </c>
    </row>
    <row r="3376" spans="1:16" x14ac:dyDescent="0.2">
      <c r="A3376">
        <v>89301044</v>
      </c>
      <c r="B3376" t="s">
        <v>701</v>
      </c>
      <c r="C3376" t="s">
        <v>229</v>
      </c>
      <c r="D3376">
        <v>5</v>
      </c>
      <c r="E3376" s="1">
        <v>43556</v>
      </c>
      <c r="H3376" t="s">
        <v>67</v>
      </c>
      <c r="I3376" t="s">
        <v>736</v>
      </c>
      <c r="K3376">
        <v>0.5</v>
      </c>
      <c r="L3376" t="s">
        <v>19</v>
      </c>
      <c r="M3376" t="str">
        <f t="shared" si="156"/>
        <v>Kateřina Sedláková</v>
      </c>
      <c r="N3376">
        <f t="shared" si="157"/>
        <v>1</v>
      </c>
      <c r="O3376">
        <f t="shared" si="158"/>
        <v>0.5</v>
      </c>
    </row>
    <row r="3377" spans="1:15" x14ac:dyDescent="0.2">
      <c r="A3377">
        <v>89301075</v>
      </c>
      <c r="B3377" t="s">
        <v>904</v>
      </c>
      <c r="C3377" t="s">
        <v>981</v>
      </c>
      <c r="D3377">
        <v>10</v>
      </c>
      <c r="E3377" s="1">
        <v>44013</v>
      </c>
      <c r="G3377" t="s">
        <v>13</v>
      </c>
      <c r="H3377" t="s">
        <v>259</v>
      </c>
      <c r="I3377" t="s">
        <v>736</v>
      </c>
      <c r="K3377">
        <v>1</v>
      </c>
      <c r="L3377" t="s">
        <v>19</v>
      </c>
      <c r="M3377" t="str">
        <f t="shared" si="156"/>
        <v>Mgr. Gabriela Sedláková</v>
      </c>
      <c r="N3377">
        <f t="shared" si="157"/>
        <v>1</v>
      </c>
      <c r="O3377">
        <f t="shared" si="158"/>
        <v>1</v>
      </c>
    </row>
    <row r="3378" spans="1:15" x14ac:dyDescent="0.2">
      <c r="A3378">
        <v>89301503</v>
      </c>
      <c r="B3378" t="s">
        <v>1937</v>
      </c>
      <c r="C3378" t="s">
        <v>229</v>
      </c>
      <c r="D3378">
        <v>5</v>
      </c>
      <c r="E3378" s="1">
        <v>44409</v>
      </c>
      <c r="H3378" t="s">
        <v>176</v>
      </c>
      <c r="I3378" t="s">
        <v>736</v>
      </c>
      <c r="J3378" t="s">
        <v>62</v>
      </c>
      <c r="K3378">
        <v>1</v>
      </c>
      <c r="L3378" t="s">
        <v>51</v>
      </c>
      <c r="M3378" t="str">
        <f t="shared" si="156"/>
        <v>Tereza Sedláková</v>
      </c>
      <c r="N3378">
        <f t="shared" si="157"/>
        <v>1</v>
      </c>
      <c r="O3378">
        <f t="shared" si="158"/>
        <v>1</v>
      </c>
    </row>
    <row r="3379" spans="1:15" x14ac:dyDescent="0.2">
      <c r="A3379">
        <v>89301111</v>
      </c>
      <c r="B3379" t="s">
        <v>1492</v>
      </c>
      <c r="C3379" t="s">
        <v>77</v>
      </c>
      <c r="D3379">
        <v>5</v>
      </c>
      <c r="E3379" s="1">
        <v>42104</v>
      </c>
      <c r="H3379" t="s">
        <v>44</v>
      </c>
      <c r="I3379" t="s">
        <v>1499</v>
      </c>
      <c r="J3379" t="s">
        <v>62</v>
      </c>
      <c r="K3379">
        <v>1</v>
      </c>
      <c r="L3379" t="s">
        <v>51</v>
      </c>
      <c r="M3379" t="str">
        <f t="shared" si="156"/>
        <v>Eva Sedlářová</v>
      </c>
      <c r="N3379">
        <f t="shared" si="157"/>
        <v>1</v>
      </c>
      <c r="O3379">
        <f t="shared" si="158"/>
        <v>1</v>
      </c>
    </row>
    <row r="3380" spans="1:15" x14ac:dyDescent="0.2">
      <c r="A3380">
        <v>89305246</v>
      </c>
      <c r="B3380" t="s">
        <v>3126</v>
      </c>
      <c r="C3380" t="s">
        <v>3127</v>
      </c>
      <c r="D3380">
        <v>15</v>
      </c>
      <c r="E3380" s="1">
        <v>44013</v>
      </c>
      <c r="G3380" t="s">
        <v>32</v>
      </c>
      <c r="H3380" t="s">
        <v>44</v>
      </c>
      <c r="I3380" t="s">
        <v>3134</v>
      </c>
      <c r="J3380" t="s">
        <v>35</v>
      </c>
      <c r="K3380">
        <v>1</v>
      </c>
      <c r="L3380" t="s">
        <v>2187</v>
      </c>
      <c r="M3380" t="str">
        <f t="shared" si="156"/>
        <v>MUDr. Eva Sedlatá Jurásková</v>
      </c>
      <c r="N3380">
        <f t="shared" si="157"/>
        <v>1</v>
      </c>
      <c r="O3380">
        <f t="shared" si="158"/>
        <v>1</v>
      </c>
    </row>
    <row r="3381" spans="1:15" x14ac:dyDescent="0.2">
      <c r="A3381">
        <v>89301273</v>
      </c>
      <c r="B3381" t="s">
        <v>2272</v>
      </c>
      <c r="C3381" t="s">
        <v>2273</v>
      </c>
      <c r="D3381">
        <v>10</v>
      </c>
      <c r="E3381" s="1">
        <v>43800</v>
      </c>
      <c r="H3381" t="s">
        <v>63</v>
      </c>
      <c r="I3381" t="s">
        <v>2276</v>
      </c>
      <c r="K3381">
        <v>0.3</v>
      </c>
      <c r="L3381" t="s">
        <v>60</v>
      </c>
      <c r="M3381" t="str">
        <f t="shared" si="156"/>
        <v>Kristýna Seidlová</v>
      </c>
      <c r="N3381">
        <f t="shared" si="157"/>
        <v>3</v>
      </c>
      <c r="O3381">
        <f t="shared" si="158"/>
        <v>1</v>
      </c>
    </row>
    <row r="3382" spans="1:15" x14ac:dyDescent="0.2">
      <c r="A3382">
        <v>89301274</v>
      </c>
      <c r="B3382" t="s">
        <v>2272</v>
      </c>
      <c r="C3382" t="s">
        <v>2273</v>
      </c>
      <c r="D3382">
        <v>10</v>
      </c>
      <c r="E3382" s="1">
        <v>43800</v>
      </c>
      <c r="H3382" t="s">
        <v>63</v>
      </c>
      <c r="I3382" t="s">
        <v>2276</v>
      </c>
      <c r="K3382">
        <v>0.4</v>
      </c>
      <c r="L3382" t="s">
        <v>60</v>
      </c>
      <c r="M3382" t="str">
        <f t="shared" si="156"/>
        <v>Kristýna Seidlová</v>
      </c>
      <c r="N3382">
        <f t="shared" si="157"/>
        <v>3</v>
      </c>
      <c r="O3382">
        <f t="shared" si="158"/>
        <v>1</v>
      </c>
    </row>
    <row r="3383" spans="1:15" x14ac:dyDescent="0.2">
      <c r="A3383">
        <v>89301275</v>
      </c>
      <c r="B3383" t="s">
        <v>2272</v>
      </c>
      <c r="C3383" t="s">
        <v>189</v>
      </c>
      <c r="D3383">
        <v>10</v>
      </c>
      <c r="E3383" s="1">
        <v>43800</v>
      </c>
      <c r="H3383" t="s">
        <v>63</v>
      </c>
      <c r="I3383" t="s">
        <v>2276</v>
      </c>
      <c r="K3383">
        <v>0.3</v>
      </c>
      <c r="L3383" t="s">
        <v>60</v>
      </c>
      <c r="M3383" t="str">
        <f t="shared" si="156"/>
        <v>Kristýna Seidlová</v>
      </c>
      <c r="N3383">
        <f t="shared" si="157"/>
        <v>3</v>
      </c>
      <c r="O3383">
        <f t="shared" si="158"/>
        <v>1</v>
      </c>
    </row>
    <row r="3384" spans="1:15" x14ac:dyDescent="0.2">
      <c r="A3384">
        <v>89301301</v>
      </c>
      <c r="B3384" t="s">
        <v>2326</v>
      </c>
      <c r="C3384" t="s">
        <v>77</v>
      </c>
      <c r="D3384">
        <v>5</v>
      </c>
      <c r="E3384" s="1">
        <v>41579</v>
      </c>
      <c r="G3384" t="s">
        <v>20</v>
      </c>
      <c r="H3384" t="s">
        <v>344</v>
      </c>
      <c r="I3384" t="s">
        <v>2276</v>
      </c>
      <c r="K3384">
        <v>1</v>
      </c>
      <c r="L3384" t="s">
        <v>19</v>
      </c>
      <c r="M3384" t="str">
        <f t="shared" si="156"/>
        <v>Bc. Radka Seidlová</v>
      </c>
      <c r="N3384">
        <f t="shared" si="157"/>
        <v>1</v>
      </c>
      <c r="O3384">
        <f t="shared" si="158"/>
        <v>1</v>
      </c>
    </row>
    <row r="3385" spans="1:15" x14ac:dyDescent="0.2">
      <c r="A3385">
        <v>89301051</v>
      </c>
      <c r="B3385" t="s">
        <v>761</v>
      </c>
      <c r="C3385" t="s">
        <v>77</v>
      </c>
      <c r="D3385">
        <v>5</v>
      </c>
      <c r="E3385" s="1">
        <v>39448</v>
      </c>
      <c r="G3385" t="s">
        <v>32</v>
      </c>
      <c r="H3385" t="s">
        <v>52</v>
      </c>
      <c r="I3385" t="s">
        <v>767</v>
      </c>
      <c r="K3385">
        <v>0.2</v>
      </c>
      <c r="L3385" t="s">
        <v>36</v>
      </c>
      <c r="M3385" t="str">
        <f t="shared" si="156"/>
        <v>MUDr. Zdeněk Sekanina</v>
      </c>
      <c r="N3385">
        <f t="shared" si="157"/>
        <v>5</v>
      </c>
      <c r="O3385">
        <f t="shared" si="158"/>
        <v>1</v>
      </c>
    </row>
    <row r="3386" spans="1:15" x14ac:dyDescent="0.2">
      <c r="A3386">
        <v>89301052</v>
      </c>
      <c r="B3386" t="s">
        <v>788</v>
      </c>
      <c r="C3386" t="s">
        <v>351</v>
      </c>
      <c r="D3386">
        <v>10</v>
      </c>
      <c r="E3386" s="1">
        <v>39448</v>
      </c>
      <c r="G3386" t="s">
        <v>32</v>
      </c>
      <c r="H3386" t="s">
        <v>52</v>
      </c>
      <c r="I3386" t="s">
        <v>767</v>
      </c>
      <c r="K3386">
        <v>0.1</v>
      </c>
      <c r="L3386" t="s">
        <v>36</v>
      </c>
      <c r="M3386" t="str">
        <f t="shared" si="156"/>
        <v>MUDr. Zdeněk Sekanina</v>
      </c>
      <c r="N3386">
        <f t="shared" si="157"/>
        <v>5</v>
      </c>
      <c r="O3386">
        <f t="shared" si="158"/>
        <v>1</v>
      </c>
    </row>
    <row r="3387" spans="1:15" x14ac:dyDescent="0.2">
      <c r="A3387">
        <v>89301054</v>
      </c>
      <c r="B3387" t="s">
        <v>792</v>
      </c>
      <c r="C3387" t="s">
        <v>229</v>
      </c>
      <c r="D3387">
        <v>5</v>
      </c>
      <c r="E3387" s="1">
        <v>44378</v>
      </c>
      <c r="G3387" t="s">
        <v>32</v>
      </c>
      <c r="H3387" t="s">
        <v>52</v>
      </c>
      <c r="I3387" t="s">
        <v>767</v>
      </c>
      <c r="K3387">
        <v>0.5</v>
      </c>
      <c r="L3387" t="s">
        <v>36</v>
      </c>
      <c r="M3387" t="str">
        <f t="shared" si="156"/>
        <v>MUDr. Zdeněk Sekanina</v>
      </c>
      <c r="N3387">
        <f t="shared" si="157"/>
        <v>5</v>
      </c>
      <c r="O3387">
        <f t="shared" si="158"/>
        <v>1</v>
      </c>
    </row>
    <row r="3388" spans="1:15" x14ac:dyDescent="0.2">
      <c r="A3388">
        <v>89301055</v>
      </c>
      <c r="B3388" t="s">
        <v>803</v>
      </c>
      <c r="C3388" t="s">
        <v>804</v>
      </c>
      <c r="D3388">
        <v>10</v>
      </c>
      <c r="E3388" s="1">
        <v>40179</v>
      </c>
      <c r="G3388" t="s">
        <v>32</v>
      </c>
      <c r="H3388" t="s">
        <v>52</v>
      </c>
      <c r="I3388" t="s">
        <v>767</v>
      </c>
      <c r="K3388">
        <v>0.2</v>
      </c>
      <c r="L3388" t="s">
        <v>36</v>
      </c>
      <c r="M3388" t="str">
        <f t="shared" si="156"/>
        <v>MUDr. Zdeněk Sekanina</v>
      </c>
      <c r="N3388">
        <f t="shared" si="157"/>
        <v>5</v>
      </c>
      <c r="O3388">
        <f t="shared" si="158"/>
        <v>1</v>
      </c>
    </row>
    <row r="3389" spans="1:15" x14ac:dyDescent="0.2">
      <c r="A3389">
        <v>89301173</v>
      </c>
      <c r="B3389" t="s">
        <v>1863</v>
      </c>
      <c r="C3389" t="s">
        <v>229</v>
      </c>
      <c r="D3389">
        <v>5</v>
      </c>
      <c r="E3389" s="1">
        <v>39814</v>
      </c>
      <c r="H3389" t="s">
        <v>563</v>
      </c>
      <c r="I3389" t="s">
        <v>767</v>
      </c>
      <c r="K3389">
        <v>1</v>
      </c>
      <c r="L3389" t="s">
        <v>27</v>
      </c>
      <c r="M3389" t="str">
        <f t="shared" si="156"/>
        <v>Milan Sekanina</v>
      </c>
      <c r="N3389">
        <f t="shared" si="157"/>
        <v>1</v>
      </c>
      <c r="O3389">
        <f t="shared" si="158"/>
        <v>1</v>
      </c>
    </row>
    <row r="3390" spans="1:15" x14ac:dyDescent="0.2">
      <c r="A3390">
        <v>89301602</v>
      </c>
      <c r="B3390" t="s">
        <v>3011</v>
      </c>
      <c r="C3390" t="s">
        <v>3012</v>
      </c>
      <c r="D3390">
        <v>10</v>
      </c>
      <c r="E3390" s="1">
        <v>40179</v>
      </c>
      <c r="G3390" t="s">
        <v>32</v>
      </c>
      <c r="H3390" t="s">
        <v>52</v>
      </c>
      <c r="I3390" t="s">
        <v>767</v>
      </c>
      <c r="K3390">
        <v>0</v>
      </c>
      <c r="L3390" t="s">
        <v>36</v>
      </c>
      <c r="M3390" t="str">
        <f t="shared" si="156"/>
        <v>MUDr. Zdeněk Sekanina</v>
      </c>
      <c r="N3390">
        <f t="shared" si="157"/>
        <v>5</v>
      </c>
      <c r="O3390">
        <f t="shared" si="158"/>
        <v>1</v>
      </c>
    </row>
    <row r="3391" spans="1:15" x14ac:dyDescent="0.2">
      <c r="A3391">
        <v>89301031</v>
      </c>
      <c r="B3391" t="s">
        <v>485</v>
      </c>
      <c r="C3391" t="s">
        <v>77</v>
      </c>
      <c r="D3391">
        <v>5</v>
      </c>
      <c r="E3391" s="1">
        <v>44136</v>
      </c>
      <c r="H3391" t="s">
        <v>44</v>
      </c>
      <c r="I3391" t="s">
        <v>572</v>
      </c>
      <c r="K3391">
        <v>0.3</v>
      </c>
      <c r="L3391" t="s">
        <v>19</v>
      </c>
      <c r="M3391" t="str">
        <f t="shared" si="156"/>
        <v>Eva Sekaninová</v>
      </c>
      <c r="N3391">
        <f t="shared" si="157"/>
        <v>3</v>
      </c>
      <c r="O3391">
        <f t="shared" si="158"/>
        <v>1</v>
      </c>
    </row>
    <row r="3392" spans="1:15" x14ac:dyDescent="0.2">
      <c r="A3392">
        <v>89301037</v>
      </c>
      <c r="B3392" t="s">
        <v>485</v>
      </c>
      <c r="C3392" t="s">
        <v>617</v>
      </c>
      <c r="D3392">
        <v>10</v>
      </c>
      <c r="E3392" s="1">
        <v>44136</v>
      </c>
      <c r="H3392" t="s">
        <v>44</v>
      </c>
      <c r="I3392" t="s">
        <v>572</v>
      </c>
      <c r="K3392">
        <v>0.2</v>
      </c>
      <c r="L3392" t="s">
        <v>19</v>
      </c>
      <c r="M3392" t="str">
        <f t="shared" si="156"/>
        <v>Eva Sekaninová</v>
      </c>
      <c r="N3392">
        <f t="shared" si="157"/>
        <v>3</v>
      </c>
      <c r="O3392">
        <f t="shared" si="158"/>
        <v>1</v>
      </c>
    </row>
    <row r="3393" spans="1:15" x14ac:dyDescent="0.2">
      <c r="A3393">
        <v>89301273</v>
      </c>
      <c r="B3393" t="s">
        <v>2272</v>
      </c>
      <c r="C3393" t="s">
        <v>2273</v>
      </c>
      <c r="D3393">
        <v>10</v>
      </c>
      <c r="E3393" s="1">
        <v>40179</v>
      </c>
      <c r="G3393" t="s">
        <v>20</v>
      </c>
      <c r="H3393" t="s">
        <v>65</v>
      </c>
      <c r="I3393" t="s">
        <v>572</v>
      </c>
      <c r="K3393">
        <v>0.3</v>
      </c>
      <c r="L3393" t="s">
        <v>19</v>
      </c>
      <c r="M3393" t="str">
        <f t="shared" si="156"/>
        <v>Bc. Věra Sekaninová</v>
      </c>
      <c r="N3393">
        <f t="shared" si="157"/>
        <v>3</v>
      </c>
      <c r="O3393">
        <f t="shared" si="158"/>
        <v>1</v>
      </c>
    </row>
    <row r="3394" spans="1:15" x14ac:dyDescent="0.2">
      <c r="A3394">
        <v>89301274</v>
      </c>
      <c r="B3394" t="s">
        <v>2272</v>
      </c>
      <c r="C3394" t="s">
        <v>2273</v>
      </c>
      <c r="D3394">
        <v>10</v>
      </c>
      <c r="E3394" s="1">
        <v>43556</v>
      </c>
      <c r="G3394" t="s">
        <v>20</v>
      </c>
      <c r="H3394" t="s">
        <v>65</v>
      </c>
      <c r="I3394" t="s">
        <v>572</v>
      </c>
      <c r="K3394">
        <v>0.4</v>
      </c>
      <c r="L3394" t="s">
        <v>19</v>
      </c>
      <c r="M3394" t="str">
        <f t="shared" si="156"/>
        <v>Bc. Věra Sekaninová</v>
      </c>
      <c r="N3394">
        <f t="shared" si="157"/>
        <v>3</v>
      </c>
      <c r="O3394">
        <f t="shared" si="158"/>
        <v>1</v>
      </c>
    </row>
    <row r="3395" spans="1:15" x14ac:dyDescent="0.2">
      <c r="A3395">
        <v>89301275</v>
      </c>
      <c r="B3395" t="s">
        <v>2272</v>
      </c>
      <c r="C3395" t="s">
        <v>189</v>
      </c>
      <c r="D3395">
        <v>10</v>
      </c>
      <c r="E3395" s="1">
        <v>43556</v>
      </c>
      <c r="G3395" t="s">
        <v>20</v>
      </c>
      <c r="H3395" t="s">
        <v>65</v>
      </c>
      <c r="I3395" t="s">
        <v>572</v>
      </c>
      <c r="K3395">
        <v>0.3</v>
      </c>
      <c r="L3395" t="s">
        <v>19</v>
      </c>
      <c r="M3395" t="str">
        <f t="shared" ref="M3395:M3458" si="159">IF(G3395="",H3395&amp;" "&amp;I3395,G3395&amp;" "&amp;H3395&amp;" "&amp;I3395)</f>
        <v>Bc. Věra Sekaninová</v>
      </c>
      <c r="N3395">
        <f t="shared" ref="N3395:N3458" si="160">COUNTIF(M:M,M3395)</f>
        <v>3</v>
      </c>
      <c r="O3395">
        <f t="shared" ref="O3395:O3458" si="161">SUMIFS(K:K,M:M,M3395)</f>
        <v>1</v>
      </c>
    </row>
    <row r="3396" spans="1:15" x14ac:dyDescent="0.2">
      <c r="A3396">
        <v>89301301</v>
      </c>
      <c r="B3396" t="s">
        <v>2326</v>
      </c>
      <c r="C3396" t="s">
        <v>77</v>
      </c>
      <c r="D3396">
        <v>5</v>
      </c>
      <c r="E3396" s="1">
        <v>39448</v>
      </c>
      <c r="G3396" t="s">
        <v>13</v>
      </c>
      <c r="H3396" t="s">
        <v>25</v>
      </c>
      <c r="I3396" t="s">
        <v>572</v>
      </c>
      <c r="K3396">
        <v>1</v>
      </c>
      <c r="L3396" t="s">
        <v>19</v>
      </c>
      <c r="M3396" t="str">
        <f t="shared" si="159"/>
        <v>Mgr. Marcela Sekaninová</v>
      </c>
      <c r="N3396">
        <f t="shared" si="160"/>
        <v>1</v>
      </c>
      <c r="O3396">
        <f t="shared" si="161"/>
        <v>1</v>
      </c>
    </row>
    <row r="3397" spans="1:15" x14ac:dyDescent="0.2">
      <c r="A3397">
        <v>89301355</v>
      </c>
      <c r="B3397" t="s">
        <v>2620</v>
      </c>
      <c r="C3397" t="s">
        <v>2621</v>
      </c>
      <c r="D3397">
        <v>10</v>
      </c>
      <c r="E3397" s="1">
        <v>43009</v>
      </c>
      <c r="G3397" t="s">
        <v>1995</v>
      </c>
      <c r="H3397" t="s">
        <v>209</v>
      </c>
      <c r="I3397" t="s">
        <v>572</v>
      </c>
      <c r="K3397">
        <v>0.2</v>
      </c>
      <c r="L3397" t="s">
        <v>1222</v>
      </c>
      <c r="M3397" t="str">
        <f t="shared" si="159"/>
        <v>Ing. Petra Sekaninová</v>
      </c>
      <c r="N3397">
        <f t="shared" si="160"/>
        <v>1</v>
      </c>
      <c r="O3397">
        <f t="shared" si="161"/>
        <v>0.2</v>
      </c>
    </row>
    <row r="3398" spans="1:15" x14ac:dyDescent="0.2">
      <c r="A3398">
        <v>89301731</v>
      </c>
      <c r="B3398" t="s">
        <v>3071</v>
      </c>
      <c r="C3398" t="s">
        <v>3071</v>
      </c>
      <c r="D3398">
        <v>10</v>
      </c>
      <c r="E3398" s="1">
        <v>44136</v>
      </c>
      <c r="H3398" t="s">
        <v>44</v>
      </c>
      <c r="I3398" t="s">
        <v>572</v>
      </c>
      <c r="K3398">
        <v>0.5</v>
      </c>
      <c r="L3398" t="s">
        <v>19</v>
      </c>
      <c r="M3398" t="str">
        <f t="shared" si="159"/>
        <v>Eva Sekaninová</v>
      </c>
      <c r="N3398">
        <f t="shared" si="160"/>
        <v>3</v>
      </c>
      <c r="O3398">
        <f t="shared" si="161"/>
        <v>1</v>
      </c>
    </row>
    <row r="3399" spans="1:15" x14ac:dyDescent="0.2">
      <c r="A3399">
        <v>89301082</v>
      </c>
      <c r="B3399" t="s">
        <v>1220</v>
      </c>
      <c r="C3399" t="s">
        <v>351</v>
      </c>
      <c r="D3399">
        <v>10</v>
      </c>
      <c r="E3399" s="1">
        <v>42795</v>
      </c>
      <c r="G3399" t="s">
        <v>20</v>
      </c>
      <c r="H3399" t="s">
        <v>84</v>
      </c>
      <c r="I3399" t="s">
        <v>1223</v>
      </c>
      <c r="K3399">
        <v>1</v>
      </c>
      <c r="L3399" t="s">
        <v>51</v>
      </c>
      <c r="M3399" t="str">
        <f t="shared" si="159"/>
        <v>Bc. Ingrid Sekerová</v>
      </c>
      <c r="N3399">
        <f t="shared" si="160"/>
        <v>1</v>
      </c>
      <c r="O3399">
        <f t="shared" si="161"/>
        <v>1</v>
      </c>
    </row>
    <row r="3400" spans="1:15" x14ac:dyDescent="0.2">
      <c r="A3400">
        <v>89301338</v>
      </c>
      <c r="B3400" t="s">
        <v>2500</v>
      </c>
      <c r="C3400" t="s">
        <v>2539</v>
      </c>
      <c r="D3400">
        <v>10</v>
      </c>
      <c r="E3400" s="1">
        <v>40909</v>
      </c>
      <c r="G3400" t="s">
        <v>20</v>
      </c>
      <c r="H3400" t="s">
        <v>2546</v>
      </c>
      <c r="I3400" t="s">
        <v>2547</v>
      </c>
      <c r="K3400">
        <v>1</v>
      </c>
      <c r="L3400" t="s">
        <v>19</v>
      </c>
      <c r="M3400" t="str">
        <f t="shared" si="159"/>
        <v>Bc. Tadeáš Semeniuk</v>
      </c>
      <c r="N3400">
        <f t="shared" si="160"/>
        <v>1</v>
      </c>
      <c r="O3400">
        <f t="shared" si="161"/>
        <v>1</v>
      </c>
    </row>
    <row r="3401" spans="1:15" x14ac:dyDescent="0.2">
      <c r="A3401">
        <v>89301321</v>
      </c>
      <c r="B3401" t="s">
        <v>2385</v>
      </c>
      <c r="C3401" t="s">
        <v>77</v>
      </c>
      <c r="D3401">
        <v>5</v>
      </c>
      <c r="E3401" s="1">
        <v>42705</v>
      </c>
      <c r="H3401" t="s">
        <v>107</v>
      </c>
      <c r="I3401" t="s">
        <v>2394</v>
      </c>
      <c r="K3401">
        <v>1</v>
      </c>
      <c r="L3401" t="s">
        <v>27</v>
      </c>
      <c r="M3401" t="str">
        <f t="shared" si="159"/>
        <v>Ivana Serbová</v>
      </c>
      <c r="N3401">
        <f t="shared" si="160"/>
        <v>1</v>
      </c>
      <c r="O3401">
        <f t="shared" si="161"/>
        <v>1</v>
      </c>
    </row>
    <row r="3402" spans="1:15" x14ac:dyDescent="0.2">
      <c r="A3402">
        <v>89301033</v>
      </c>
      <c r="B3402" t="s">
        <v>485</v>
      </c>
      <c r="C3402" t="s">
        <v>229</v>
      </c>
      <c r="D3402">
        <v>5</v>
      </c>
      <c r="E3402" s="1">
        <v>44713</v>
      </c>
      <c r="H3402" t="s">
        <v>110</v>
      </c>
      <c r="I3402" t="s">
        <v>585</v>
      </c>
      <c r="K3402">
        <v>1</v>
      </c>
      <c r="L3402" t="s">
        <v>27</v>
      </c>
      <c r="M3402" t="str">
        <f t="shared" si="159"/>
        <v>Renáta Serynová</v>
      </c>
      <c r="N3402">
        <f t="shared" si="160"/>
        <v>1</v>
      </c>
      <c r="O3402">
        <f t="shared" si="161"/>
        <v>1</v>
      </c>
    </row>
    <row r="3403" spans="1:15" x14ac:dyDescent="0.2">
      <c r="A3403">
        <v>89305245</v>
      </c>
      <c r="B3403" t="s">
        <v>3113</v>
      </c>
      <c r="C3403" t="s">
        <v>3114</v>
      </c>
      <c r="D3403">
        <v>15</v>
      </c>
      <c r="E3403" s="1">
        <v>39814</v>
      </c>
      <c r="G3403" t="s">
        <v>32</v>
      </c>
      <c r="H3403" t="s">
        <v>3119</v>
      </c>
      <c r="I3403" t="s">
        <v>3120</v>
      </c>
      <c r="K3403">
        <v>0.05</v>
      </c>
      <c r="L3403" t="s">
        <v>3121</v>
      </c>
      <c r="M3403" t="str">
        <f t="shared" si="159"/>
        <v>MUDr. Joseph Sheety</v>
      </c>
      <c r="N3403">
        <f t="shared" si="160"/>
        <v>1</v>
      </c>
      <c r="O3403">
        <f t="shared" si="161"/>
        <v>0.05</v>
      </c>
    </row>
    <row r="3404" spans="1:15" x14ac:dyDescent="0.2">
      <c r="A3404">
        <v>89301345</v>
      </c>
      <c r="B3404" t="s">
        <v>2549</v>
      </c>
      <c r="C3404" t="s">
        <v>2550</v>
      </c>
      <c r="D3404">
        <v>10</v>
      </c>
      <c r="E3404" s="1">
        <v>39814</v>
      </c>
      <c r="H3404" t="s">
        <v>209</v>
      </c>
      <c r="I3404" t="s">
        <v>2590</v>
      </c>
      <c r="J3404" t="s">
        <v>62</v>
      </c>
      <c r="K3404">
        <v>0.9</v>
      </c>
      <c r="L3404" t="s">
        <v>19</v>
      </c>
      <c r="M3404" t="str">
        <f t="shared" si="159"/>
        <v>Petra Schafferová</v>
      </c>
      <c r="N3404">
        <f t="shared" si="160"/>
        <v>2</v>
      </c>
      <c r="O3404">
        <f t="shared" si="161"/>
        <v>1</v>
      </c>
    </row>
    <row r="3405" spans="1:15" x14ac:dyDescent="0.2">
      <c r="A3405">
        <v>89301347</v>
      </c>
      <c r="B3405" t="s">
        <v>2611</v>
      </c>
      <c r="C3405" t="s">
        <v>2611</v>
      </c>
      <c r="D3405">
        <v>10</v>
      </c>
      <c r="E3405" s="1">
        <v>44470</v>
      </c>
      <c r="H3405" t="s">
        <v>209</v>
      </c>
      <c r="I3405" t="s">
        <v>2590</v>
      </c>
      <c r="J3405" t="s">
        <v>62</v>
      </c>
      <c r="K3405">
        <v>0.1</v>
      </c>
      <c r="L3405" t="s">
        <v>19</v>
      </c>
      <c r="M3405" t="str">
        <f t="shared" si="159"/>
        <v>Petra Schafferová</v>
      </c>
      <c r="N3405">
        <f t="shared" si="160"/>
        <v>2</v>
      </c>
      <c r="O3405">
        <f t="shared" si="161"/>
        <v>1</v>
      </c>
    </row>
    <row r="3406" spans="1:15" x14ac:dyDescent="0.2">
      <c r="A3406">
        <v>89301021</v>
      </c>
      <c r="B3406" t="s">
        <v>304</v>
      </c>
      <c r="C3406" t="s">
        <v>77</v>
      </c>
      <c r="D3406">
        <v>5</v>
      </c>
      <c r="E3406" s="1">
        <v>42795</v>
      </c>
      <c r="H3406" t="s">
        <v>321</v>
      </c>
      <c r="I3406" t="s">
        <v>322</v>
      </c>
      <c r="K3406">
        <v>1</v>
      </c>
      <c r="L3406" t="s">
        <v>51</v>
      </c>
      <c r="M3406" t="str">
        <f t="shared" si="159"/>
        <v>Yvetta Schaffnerová</v>
      </c>
      <c r="N3406">
        <f t="shared" si="160"/>
        <v>1</v>
      </c>
      <c r="O3406">
        <f t="shared" si="161"/>
        <v>1</v>
      </c>
    </row>
    <row r="3407" spans="1:15" x14ac:dyDescent="0.2">
      <c r="A3407">
        <v>89301121</v>
      </c>
      <c r="B3407" t="s">
        <v>1578</v>
      </c>
      <c r="C3407" t="s">
        <v>77</v>
      </c>
      <c r="D3407">
        <v>5</v>
      </c>
      <c r="E3407" s="1">
        <v>39448</v>
      </c>
      <c r="H3407" t="s">
        <v>17</v>
      </c>
      <c r="I3407" t="s">
        <v>1584</v>
      </c>
      <c r="K3407">
        <v>1</v>
      </c>
      <c r="L3407" t="s">
        <v>51</v>
      </c>
      <c r="M3407" t="str">
        <f t="shared" si="159"/>
        <v>Marie Schindlerová</v>
      </c>
      <c r="N3407">
        <f t="shared" si="160"/>
        <v>1</v>
      </c>
      <c r="O3407">
        <f t="shared" si="161"/>
        <v>1</v>
      </c>
    </row>
    <row r="3408" spans="1:15" x14ac:dyDescent="0.2">
      <c r="A3408">
        <v>89301101</v>
      </c>
      <c r="B3408" t="s">
        <v>1326</v>
      </c>
      <c r="C3408" t="s">
        <v>77</v>
      </c>
      <c r="D3408">
        <v>5</v>
      </c>
      <c r="E3408" s="1">
        <v>41730</v>
      </c>
      <c r="H3408" t="s">
        <v>203</v>
      </c>
      <c r="I3408" t="s">
        <v>1372</v>
      </c>
      <c r="K3408">
        <v>1</v>
      </c>
      <c r="L3408" t="s">
        <v>19</v>
      </c>
      <c r="M3408" t="str">
        <f t="shared" si="159"/>
        <v>Michaela Schinerová</v>
      </c>
      <c r="N3408">
        <f t="shared" si="160"/>
        <v>1</v>
      </c>
      <c r="O3408">
        <f t="shared" si="161"/>
        <v>1</v>
      </c>
    </row>
    <row r="3409" spans="1:15" x14ac:dyDescent="0.2">
      <c r="A3409">
        <v>89301015</v>
      </c>
      <c r="B3409" t="s">
        <v>76</v>
      </c>
      <c r="C3409" t="s">
        <v>271</v>
      </c>
      <c r="D3409">
        <v>10</v>
      </c>
      <c r="E3409" s="1">
        <v>39448</v>
      </c>
      <c r="H3409" t="s">
        <v>39</v>
      </c>
      <c r="I3409" t="s">
        <v>284</v>
      </c>
      <c r="K3409">
        <v>1</v>
      </c>
      <c r="L3409" t="s">
        <v>19</v>
      </c>
      <c r="M3409" t="str">
        <f t="shared" si="159"/>
        <v>Jitka Schmalzová</v>
      </c>
      <c r="N3409">
        <f t="shared" si="160"/>
        <v>1</v>
      </c>
      <c r="O3409">
        <f t="shared" si="161"/>
        <v>1</v>
      </c>
    </row>
    <row r="3410" spans="1:15" x14ac:dyDescent="0.2">
      <c r="A3410">
        <v>89301011</v>
      </c>
      <c r="B3410" t="s">
        <v>76</v>
      </c>
      <c r="C3410" t="s">
        <v>77</v>
      </c>
      <c r="D3410">
        <v>5</v>
      </c>
      <c r="E3410" s="1">
        <v>43374</v>
      </c>
      <c r="H3410" t="s">
        <v>170</v>
      </c>
      <c r="I3410" t="s">
        <v>171</v>
      </c>
      <c r="K3410">
        <v>1</v>
      </c>
      <c r="L3410" t="s">
        <v>60</v>
      </c>
      <c r="M3410" t="str">
        <f t="shared" si="159"/>
        <v>Ludmila Schnaubeltová</v>
      </c>
      <c r="N3410">
        <f t="shared" si="160"/>
        <v>1</v>
      </c>
      <c r="O3410">
        <f t="shared" si="161"/>
        <v>1</v>
      </c>
    </row>
    <row r="3411" spans="1:15" x14ac:dyDescent="0.2">
      <c r="A3411">
        <v>89301026</v>
      </c>
      <c r="B3411" t="s">
        <v>304</v>
      </c>
      <c r="C3411" t="s">
        <v>419</v>
      </c>
      <c r="D3411">
        <v>5</v>
      </c>
      <c r="E3411" s="1">
        <v>43586</v>
      </c>
      <c r="G3411" t="s">
        <v>13</v>
      </c>
      <c r="H3411" t="s">
        <v>21</v>
      </c>
      <c r="I3411" t="s">
        <v>440</v>
      </c>
      <c r="K3411">
        <v>1</v>
      </c>
      <c r="L3411" t="s">
        <v>51</v>
      </c>
      <c r="M3411" t="str">
        <f t="shared" si="159"/>
        <v>Mgr. Lucie Schneiderová</v>
      </c>
      <c r="N3411">
        <f t="shared" si="160"/>
        <v>1</v>
      </c>
      <c r="O3411">
        <f t="shared" si="161"/>
        <v>1</v>
      </c>
    </row>
    <row r="3412" spans="1:15" x14ac:dyDescent="0.2">
      <c r="A3412">
        <v>89301061</v>
      </c>
      <c r="B3412" t="s">
        <v>808</v>
      </c>
      <c r="C3412" t="s">
        <v>809</v>
      </c>
      <c r="D3412">
        <v>5</v>
      </c>
      <c r="E3412" s="1">
        <v>42248</v>
      </c>
      <c r="H3412" t="s">
        <v>207</v>
      </c>
      <c r="I3412" t="s">
        <v>440</v>
      </c>
      <c r="K3412">
        <v>0.5</v>
      </c>
      <c r="L3412" t="s">
        <v>19</v>
      </c>
      <c r="M3412" t="str">
        <f t="shared" si="159"/>
        <v>Helena Schneiderová</v>
      </c>
      <c r="N3412">
        <f t="shared" si="160"/>
        <v>1</v>
      </c>
      <c r="O3412">
        <f t="shared" si="161"/>
        <v>0.5</v>
      </c>
    </row>
    <row r="3413" spans="1:15" x14ac:dyDescent="0.2">
      <c r="A3413">
        <v>89301175</v>
      </c>
      <c r="B3413" t="s">
        <v>1863</v>
      </c>
      <c r="C3413" t="s">
        <v>1935</v>
      </c>
      <c r="D3413">
        <v>8</v>
      </c>
      <c r="E3413" s="1">
        <v>43374</v>
      </c>
      <c r="H3413" t="s">
        <v>44</v>
      </c>
      <c r="I3413" t="s">
        <v>440</v>
      </c>
      <c r="J3413" t="s">
        <v>62</v>
      </c>
      <c r="K3413">
        <v>1</v>
      </c>
      <c r="L3413" t="s">
        <v>19</v>
      </c>
      <c r="M3413" t="str">
        <f t="shared" si="159"/>
        <v>Eva Schneiderová</v>
      </c>
      <c r="N3413">
        <f t="shared" si="160"/>
        <v>1</v>
      </c>
      <c r="O3413">
        <f t="shared" si="161"/>
        <v>1</v>
      </c>
    </row>
    <row r="3414" spans="1:15" x14ac:dyDescent="0.2">
      <c r="A3414">
        <v>89301031</v>
      </c>
      <c r="B3414" t="s">
        <v>485</v>
      </c>
      <c r="C3414" t="s">
        <v>77</v>
      </c>
      <c r="D3414">
        <v>5</v>
      </c>
      <c r="E3414" s="1">
        <v>39814</v>
      </c>
      <c r="H3414" t="s">
        <v>547</v>
      </c>
      <c r="I3414" t="s">
        <v>548</v>
      </c>
      <c r="K3414">
        <v>1</v>
      </c>
      <c r="L3414" t="s">
        <v>27</v>
      </c>
      <c r="M3414" t="str">
        <f t="shared" si="159"/>
        <v>Světlana Schollerová</v>
      </c>
      <c r="N3414">
        <f t="shared" si="160"/>
        <v>1</v>
      </c>
      <c r="O3414">
        <f t="shared" si="161"/>
        <v>1</v>
      </c>
    </row>
    <row r="3415" spans="1:15" x14ac:dyDescent="0.2">
      <c r="A3415">
        <v>89301311</v>
      </c>
      <c r="B3415" t="s">
        <v>2343</v>
      </c>
      <c r="C3415" t="s">
        <v>77</v>
      </c>
      <c r="D3415">
        <v>5</v>
      </c>
      <c r="E3415" s="1">
        <v>42917</v>
      </c>
      <c r="H3415" t="s">
        <v>316</v>
      </c>
      <c r="I3415" t="s">
        <v>2351</v>
      </c>
      <c r="K3415">
        <v>1</v>
      </c>
      <c r="L3415" t="s">
        <v>27</v>
      </c>
      <c r="M3415" t="str">
        <f t="shared" si="159"/>
        <v>Pavel Scholz</v>
      </c>
      <c r="N3415">
        <f t="shared" si="160"/>
        <v>1</v>
      </c>
      <c r="O3415">
        <f t="shared" si="161"/>
        <v>1</v>
      </c>
    </row>
    <row r="3416" spans="1:15" x14ac:dyDescent="0.2">
      <c r="A3416">
        <v>89301012</v>
      </c>
      <c r="B3416" t="s">
        <v>76</v>
      </c>
      <c r="C3416" t="s">
        <v>189</v>
      </c>
      <c r="D3416">
        <v>10</v>
      </c>
      <c r="E3416" s="1">
        <v>39448</v>
      </c>
      <c r="H3416" t="s">
        <v>90</v>
      </c>
      <c r="I3416" t="s">
        <v>218</v>
      </c>
      <c r="K3416">
        <v>0.75</v>
      </c>
      <c r="L3416" t="s">
        <v>51</v>
      </c>
      <c r="M3416" t="str">
        <f t="shared" si="159"/>
        <v>Dagmar Scholzová</v>
      </c>
      <c r="N3416">
        <f t="shared" si="160"/>
        <v>1</v>
      </c>
      <c r="O3416">
        <f t="shared" si="161"/>
        <v>0.75</v>
      </c>
    </row>
    <row r="3417" spans="1:15" x14ac:dyDescent="0.2">
      <c r="A3417">
        <v>89301501</v>
      </c>
      <c r="B3417" t="s">
        <v>2805</v>
      </c>
      <c r="C3417" t="s">
        <v>77</v>
      </c>
      <c r="D3417">
        <v>5</v>
      </c>
      <c r="E3417" s="1">
        <v>41518</v>
      </c>
      <c r="H3417" t="s">
        <v>203</v>
      </c>
      <c r="I3417" t="s">
        <v>2810</v>
      </c>
      <c r="K3417">
        <v>1</v>
      </c>
      <c r="L3417" t="s">
        <v>60</v>
      </c>
      <c r="M3417" t="str">
        <f t="shared" si="159"/>
        <v>Michaela Schönová</v>
      </c>
      <c r="N3417">
        <f t="shared" si="160"/>
        <v>1</v>
      </c>
      <c r="O3417">
        <f t="shared" si="161"/>
        <v>1</v>
      </c>
    </row>
    <row r="3418" spans="1:15" x14ac:dyDescent="0.2">
      <c r="A3418">
        <v>89301032</v>
      </c>
      <c r="B3418" t="s">
        <v>485</v>
      </c>
      <c r="C3418" t="s">
        <v>351</v>
      </c>
      <c r="D3418">
        <v>10</v>
      </c>
      <c r="E3418" s="1">
        <v>42536</v>
      </c>
      <c r="H3418" t="s">
        <v>209</v>
      </c>
      <c r="I3418" t="s">
        <v>579</v>
      </c>
      <c r="K3418">
        <v>1</v>
      </c>
      <c r="L3418" t="s">
        <v>60</v>
      </c>
      <c r="M3418" t="str">
        <f t="shared" si="159"/>
        <v>Petra Schotliová</v>
      </c>
      <c r="N3418">
        <f t="shared" si="160"/>
        <v>1</v>
      </c>
      <c r="O3418">
        <f t="shared" si="161"/>
        <v>1</v>
      </c>
    </row>
    <row r="3419" spans="1:15" x14ac:dyDescent="0.2">
      <c r="A3419">
        <v>89301031</v>
      </c>
      <c r="B3419" t="s">
        <v>485</v>
      </c>
      <c r="C3419" t="s">
        <v>77</v>
      </c>
      <c r="D3419">
        <v>5</v>
      </c>
      <c r="E3419" s="1">
        <v>44562</v>
      </c>
      <c r="G3419" t="s">
        <v>32</v>
      </c>
      <c r="H3419" t="s">
        <v>86</v>
      </c>
      <c r="I3419" t="s">
        <v>534</v>
      </c>
      <c r="J3419" t="s">
        <v>35</v>
      </c>
      <c r="K3419">
        <v>0.6</v>
      </c>
      <c r="L3419" t="s">
        <v>36</v>
      </c>
      <c r="M3419" t="str">
        <f t="shared" si="159"/>
        <v>MUDr. Jan Schovánek</v>
      </c>
      <c r="N3419">
        <f t="shared" si="160"/>
        <v>3</v>
      </c>
      <c r="O3419">
        <f t="shared" si="161"/>
        <v>0.99999999999999989</v>
      </c>
    </row>
    <row r="3420" spans="1:15" x14ac:dyDescent="0.2">
      <c r="A3420">
        <v>89301039</v>
      </c>
      <c r="B3420" t="s">
        <v>485</v>
      </c>
      <c r="C3420" t="s">
        <v>619</v>
      </c>
      <c r="D3420">
        <v>10</v>
      </c>
      <c r="E3420" s="1">
        <v>44562</v>
      </c>
      <c r="G3420" t="s">
        <v>32</v>
      </c>
      <c r="H3420" t="s">
        <v>86</v>
      </c>
      <c r="I3420" t="s">
        <v>534</v>
      </c>
      <c r="J3420" t="s">
        <v>35</v>
      </c>
      <c r="K3420">
        <v>0.3</v>
      </c>
      <c r="L3420" t="s">
        <v>36</v>
      </c>
      <c r="M3420" t="str">
        <f t="shared" si="159"/>
        <v>MUDr. Jan Schovánek</v>
      </c>
      <c r="N3420">
        <f t="shared" si="160"/>
        <v>3</v>
      </c>
      <c r="O3420">
        <f t="shared" si="161"/>
        <v>0.99999999999999989</v>
      </c>
    </row>
    <row r="3421" spans="1:15" x14ac:dyDescent="0.2">
      <c r="A3421">
        <v>89301600</v>
      </c>
      <c r="B3421" t="s">
        <v>2942</v>
      </c>
      <c r="C3421" t="s">
        <v>2942</v>
      </c>
      <c r="D3421">
        <v>10</v>
      </c>
      <c r="E3421" s="1">
        <v>44197</v>
      </c>
      <c r="G3421" t="s">
        <v>32</v>
      </c>
      <c r="H3421" t="s">
        <v>86</v>
      </c>
      <c r="I3421" t="s">
        <v>534</v>
      </c>
      <c r="J3421" t="s">
        <v>35</v>
      </c>
      <c r="K3421">
        <v>0.1</v>
      </c>
      <c r="L3421" t="s">
        <v>36</v>
      </c>
      <c r="M3421" t="str">
        <f t="shared" si="159"/>
        <v>MUDr. Jan Schovánek</v>
      </c>
      <c r="N3421">
        <f t="shared" si="160"/>
        <v>3</v>
      </c>
      <c r="O3421">
        <f t="shared" si="161"/>
        <v>0.99999999999999989</v>
      </c>
    </row>
    <row r="3422" spans="1:15" x14ac:dyDescent="0.2">
      <c r="A3422">
        <v>89301131</v>
      </c>
      <c r="B3422" t="s">
        <v>1644</v>
      </c>
      <c r="C3422" t="s">
        <v>77</v>
      </c>
      <c r="D3422">
        <v>5</v>
      </c>
      <c r="E3422" s="1">
        <v>44044</v>
      </c>
      <c r="G3422" t="s">
        <v>32</v>
      </c>
      <c r="H3422" t="s">
        <v>54</v>
      </c>
      <c r="I3422" t="s">
        <v>1676</v>
      </c>
      <c r="K3422">
        <v>1</v>
      </c>
      <c r="L3422" t="s">
        <v>167</v>
      </c>
      <c r="M3422" t="str">
        <f t="shared" si="159"/>
        <v>MUDr. Hana Schovánková</v>
      </c>
      <c r="N3422">
        <f t="shared" si="160"/>
        <v>1</v>
      </c>
      <c r="O3422">
        <f t="shared" si="161"/>
        <v>1</v>
      </c>
    </row>
    <row r="3423" spans="1:15" x14ac:dyDescent="0.2">
      <c r="A3423">
        <v>89301141</v>
      </c>
      <c r="B3423" t="s">
        <v>1700</v>
      </c>
      <c r="C3423" t="s">
        <v>77</v>
      </c>
      <c r="D3423">
        <v>5</v>
      </c>
      <c r="E3423" s="1">
        <v>43282</v>
      </c>
      <c r="G3423" t="s">
        <v>1702</v>
      </c>
      <c r="H3423" t="s">
        <v>183</v>
      </c>
      <c r="I3423" t="s">
        <v>1703</v>
      </c>
      <c r="K3423">
        <v>1</v>
      </c>
      <c r="L3423" t="s">
        <v>167</v>
      </c>
      <c r="M3423" t="str">
        <f t="shared" si="159"/>
        <v>MUDr. FEBO Zuzana Schreiberová</v>
      </c>
      <c r="N3423">
        <f t="shared" si="160"/>
        <v>1</v>
      </c>
      <c r="O3423">
        <f t="shared" si="161"/>
        <v>1</v>
      </c>
    </row>
    <row r="3424" spans="1:15" x14ac:dyDescent="0.2">
      <c r="A3424">
        <v>89301215</v>
      </c>
      <c r="B3424" t="s">
        <v>2044</v>
      </c>
      <c r="C3424" t="s">
        <v>2121</v>
      </c>
      <c r="D3424">
        <v>10</v>
      </c>
      <c r="E3424" s="1">
        <v>44562</v>
      </c>
      <c r="G3424" t="s">
        <v>20</v>
      </c>
      <c r="H3424" t="s">
        <v>520</v>
      </c>
      <c r="I3424" t="s">
        <v>2146</v>
      </c>
      <c r="K3424">
        <v>1</v>
      </c>
      <c r="L3424" t="s">
        <v>19</v>
      </c>
      <c r="M3424" t="str">
        <f t="shared" si="159"/>
        <v>Bc. Natálie Schrötterová</v>
      </c>
      <c r="N3424">
        <f t="shared" si="160"/>
        <v>1</v>
      </c>
      <c r="O3424">
        <f t="shared" si="161"/>
        <v>1</v>
      </c>
    </row>
    <row r="3425" spans="1:15" x14ac:dyDescent="0.2">
      <c r="A3425">
        <v>89301608</v>
      </c>
      <c r="B3425" t="s">
        <v>3029</v>
      </c>
      <c r="C3425" t="s">
        <v>3029</v>
      </c>
      <c r="D3425">
        <v>10</v>
      </c>
      <c r="E3425" s="1">
        <v>40179</v>
      </c>
      <c r="G3425" t="s">
        <v>32</v>
      </c>
      <c r="H3425" t="s">
        <v>3037</v>
      </c>
      <c r="I3425" t="s">
        <v>3038</v>
      </c>
      <c r="K3425">
        <v>0</v>
      </c>
      <c r="L3425" t="s">
        <v>36</v>
      </c>
      <c r="M3425" t="str">
        <f t="shared" si="159"/>
        <v>MUDr. Bedřich Schubert</v>
      </c>
      <c r="N3425">
        <f t="shared" si="160"/>
        <v>1</v>
      </c>
      <c r="O3425">
        <f t="shared" si="161"/>
        <v>0</v>
      </c>
    </row>
    <row r="3426" spans="1:15" x14ac:dyDescent="0.2">
      <c r="A3426">
        <v>89301073</v>
      </c>
      <c r="B3426" t="s">
        <v>904</v>
      </c>
      <c r="C3426" t="s">
        <v>229</v>
      </c>
      <c r="D3426">
        <v>5</v>
      </c>
      <c r="E3426" s="1">
        <v>44774</v>
      </c>
      <c r="H3426" t="s">
        <v>203</v>
      </c>
      <c r="I3426" t="s">
        <v>969</v>
      </c>
      <c r="K3426">
        <v>1</v>
      </c>
      <c r="L3426" t="s">
        <v>51</v>
      </c>
      <c r="M3426" t="str">
        <f t="shared" si="159"/>
        <v>Michaela Schusterová</v>
      </c>
      <c r="N3426">
        <f t="shared" si="160"/>
        <v>1</v>
      </c>
      <c r="O3426">
        <f t="shared" si="161"/>
        <v>1</v>
      </c>
    </row>
    <row r="3427" spans="1:15" x14ac:dyDescent="0.2">
      <c r="A3427">
        <v>89301261</v>
      </c>
      <c r="B3427" t="s">
        <v>2210</v>
      </c>
      <c r="C3427" t="s">
        <v>77</v>
      </c>
      <c r="D3427">
        <v>5</v>
      </c>
      <c r="E3427" s="1">
        <v>39448</v>
      </c>
      <c r="G3427" t="s">
        <v>32</v>
      </c>
      <c r="H3427" t="s">
        <v>402</v>
      </c>
      <c r="I3427" t="s">
        <v>969</v>
      </c>
      <c r="K3427">
        <v>0.5</v>
      </c>
      <c r="L3427" t="s">
        <v>36</v>
      </c>
      <c r="M3427" t="str">
        <f t="shared" si="159"/>
        <v>MUDr. Bronislava Schusterová</v>
      </c>
      <c r="N3427">
        <f t="shared" si="160"/>
        <v>3</v>
      </c>
      <c r="O3427">
        <f t="shared" si="161"/>
        <v>1</v>
      </c>
    </row>
    <row r="3428" spans="1:15" x14ac:dyDescent="0.2">
      <c r="A3428">
        <v>89301262</v>
      </c>
      <c r="B3428" t="s">
        <v>2210</v>
      </c>
      <c r="C3428" t="s">
        <v>2262</v>
      </c>
      <c r="D3428">
        <v>10</v>
      </c>
      <c r="E3428" s="1">
        <v>39448</v>
      </c>
      <c r="G3428" t="s">
        <v>32</v>
      </c>
      <c r="H3428" t="s">
        <v>402</v>
      </c>
      <c r="I3428" t="s">
        <v>969</v>
      </c>
      <c r="K3428">
        <v>0.25</v>
      </c>
      <c r="L3428" t="s">
        <v>36</v>
      </c>
      <c r="M3428" t="str">
        <f t="shared" si="159"/>
        <v>MUDr. Bronislava Schusterová</v>
      </c>
      <c r="N3428">
        <f t="shared" si="160"/>
        <v>3</v>
      </c>
      <c r="O3428">
        <f t="shared" si="161"/>
        <v>1</v>
      </c>
    </row>
    <row r="3429" spans="1:15" x14ac:dyDescent="0.2">
      <c r="A3429">
        <v>89301267</v>
      </c>
      <c r="B3429" t="s">
        <v>2210</v>
      </c>
      <c r="C3429" t="s">
        <v>2270</v>
      </c>
      <c r="D3429">
        <v>10</v>
      </c>
      <c r="E3429" s="1">
        <v>44378</v>
      </c>
      <c r="G3429" t="s">
        <v>32</v>
      </c>
      <c r="H3429" t="s">
        <v>402</v>
      </c>
      <c r="I3429" t="s">
        <v>969</v>
      </c>
      <c r="K3429">
        <v>0.25</v>
      </c>
      <c r="L3429" t="s">
        <v>36</v>
      </c>
      <c r="M3429" t="str">
        <f t="shared" si="159"/>
        <v>MUDr. Bronislava Schusterová</v>
      </c>
      <c r="N3429">
        <f t="shared" si="160"/>
        <v>3</v>
      </c>
      <c r="O3429">
        <f t="shared" si="161"/>
        <v>1</v>
      </c>
    </row>
    <row r="3430" spans="1:15" x14ac:dyDescent="0.2">
      <c r="A3430">
        <v>89301176</v>
      </c>
      <c r="B3430" t="s">
        <v>1937</v>
      </c>
      <c r="C3430" t="s">
        <v>229</v>
      </c>
      <c r="D3430">
        <v>5</v>
      </c>
      <c r="E3430" s="1">
        <v>43800</v>
      </c>
      <c r="H3430" t="s">
        <v>65</v>
      </c>
      <c r="I3430" t="s">
        <v>1939</v>
      </c>
      <c r="K3430">
        <v>1</v>
      </c>
      <c r="L3430" t="s">
        <v>51</v>
      </c>
      <c r="M3430" t="str">
        <f t="shared" si="159"/>
        <v>Věra Schwanzerová</v>
      </c>
      <c r="N3430">
        <f t="shared" si="160"/>
        <v>1</v>
      </c>
      <c r="O3430">
        <f t="shared" si="161"/>
        <v>1</v>
      </c>
    </row>
    <row r="3431" spans="1:15" x14ac:dyDescent="0.2">
      <c r="A3431">
        <v>89301093</v>
      </c>
      <c r="B3431" t="s">
        <v>1259</v>
      </c>
      <c r="C3431" t="s">
        <v>229</v>
      </c>
      <c r="D3431">
        <v>5</v>
      </c>
      <c r="E3431" s="1">
        <v>39448</v>
      </c>
      <c r="G3431" t="s">
        <v>20</v>
      </c>
      <c r="H3431" t="s">
        <v>90</v>
      </c>
      <c r="I3431" t="s">
        <v>1304</v>
      </c>
      <c r="K3431">
        <v>1</v>
      </c>
      <c r="L3431" t="s">
        <v>19</v>
      </c>
      <c r="M3431" t="str">
        <f t="shared" si="159"/>
        <v>Bc. Dagmar Siegelová</v>
      </c>
      <c r="N3431">
        <f t="shared" si="160"/>
        <v>1</v>
      </c>
      <c r="O3431">
        <f t="shared" si="161"/>
        <v>1</v>
      </c>
    </row>
    <row r="3432" spans="1:15" x14ac:dyDescent="0.2">
      <c r="A3432">
        <v>89301093</v>
      </c>
      <c r="B3432" t="s">
        <v>1259</v>
      </c>
      <c r="C3432" t="s">
        <v>229</v>
      </c>
      <c r="D3432">
        <v>5</v>
      </c>
      <c r="E3432" s="1">
        <v>39448</v>
      </c>
      <c r="G3432" t="s">
        <v>20</v>
      </c>
      <c r="H3432" t="s">
        <v>203</v>
      </c>
      <c r="I3432" t="s">
        <v>1296</v>
      </c>
      <c r="K3432">
        <v>1</v>
      </c>
      <c r="L3432" t="s">
        <v>19</v>
      </c>
      <c r="M3432" t="str">
        <f t="shared" si="159"/>
        <v>Bc. Michaela Sigmundová</v>
      </c>
      <c r="N3432">
        <f t="shared" si="160"/>
        <v>1</v>
      </c>
      <c r="O3432">
        <f t="shared" si="161"/>
        <v>1</v>
      </c>
    </row>
    <row r="3433" spans="1:15" x14ac:dyDescent="0.2">
      <c r="A3433">
        <v>89301292</v>
      </c>
      <c r="B3433" t="s">
        <v>2317</v>
      </c>
      <c r="C3433" t="s">
        <v>351</v>
      </c>
      <c r="D3433">
        <v>10</v>
      </c>
      <c r="E3433" s="1">
        <v>42309</v>
      </c>
      <c r="G3433" t="s">
        <v>13</v>
      </c>
      <c r="H3433" t="s">
        <v>201</v>
      </c>
      <c r="I3433" t="s">
        <v>2321</v>
      </c>
      <c r="K3433">
        <v>1</v>
      </c>
      <c r="L3433" t="s">
        <v>51</v>
      </c>
      <c r="M3433" t="str">
        <f t="shared" si="159"/>
        <v>Mgr. Olga Sijková</v>
      </c>
      <c r="N3433">
        <f t="shared" si="160"/>
        <v>1</v>
      </c>
      <c r="O3433">
        <f t="shared" si="161"/>
        <v>1</v>
      </c>
    </row>
    <row r="3434" spans="1:15" x14ac:dyDescent="0.2">
      <c r="A3434">
        <v>89301942</v>
      </c>
      <c r="B3434" t="s">
        <v>3072</v>
      </c>
      <c r="C3434" t="s">
        <v>3072</v>
      </c>
      <c r="D3434">
        <v>10</v>
      </c>
      <c r="E3434" s="1">
        <v>44197</v>
      </c>
      <c r="G3434" t="s">
        <v>1995</v>
      </c>
      <c r="H3434" t="s">
        <v>269</v>
      </c>
      <c r="I3434" t="s">
        <v>3090</v>
      </c>
      <c r="K3434">
        <v>1</v>
      </c>
      <c r="L3434" t="s">
        <v>3075</v>
      </c>
      <c r="M3434" t="str">
        <f t="shared" si="159"/>
        <v>Ing. František Simon</v>
      </c>
      <c r="N3434">
        <f t="shared" si="160"/>
        <v>1</v>
      </c>
      <c r="O3434">
        <f t="shared" si="161"/>
        <v>1</v>
      </c>
    </row>
    <row r="3435" spans="1:15" x14ac:dyDescent="0.2">
      <c r="A3435">
        <v>89301345</v>
      </c>
      <c r="B3435" t="s">
        <v>2549</v>
      </c>
      <c r="C3435" t="s">
        <v>2550</v>
      </c>
      <c r="D3435">
        <v>10</v>
      </c>
      <c r="E3435" s="1">
        <v>40179</v>
      </c>
      <c r="H3435" t="s">
        <v>165</v>
      </c>
      <c r="I3435" t="s">
        <v>2565</v>
      </c>
      <c r="J3435" t="s">
        <v>62</v>
      </c>
      <c r="K3435">
        <v>0.9</v>
      </c>
      <c r="L3435" t="s">
        <v>51</v>
      </c>
      <c r="M3435" t="str">
        <f t="shared" si="159"/>
        <v>Tomáš Sinčák</v>
      </c>
      <c r="N3435">
        <f t="shared" si="160"/>
        <v>2</v>
      </c>
      <c r="O3435">
        <f t="shared" si="161"/>
        <v>1</v>
      </c>
    </row>
    <row r="3436" spans="1:15" x14ac:dyDescent="0.2">
      <c r="A3436">
        <v>89301347</v>
      </c>
      <c r="B3436" t="s">
        <v>2611</v>
      </c>
      <c r="C3436" t="s">
        <v>2611</v>
      </c>
      <c r="D3436">
        <v>10</v>
      </c>
      <c r="E3436" s="1">
        <v>44470</v>
      </c>
      <c r="H3436" t="s">
        <v>165</v>
      </c>
      <c r="I3436" t="s">
        <v>2565</v>
      </c>
      <c r="J3436" t="s">
        <v>62</v>
      </c>
      <c r="K3436">
        <v>0.1</v>
      </c>
      <c r="L3436" t="s">
        <v>51</v>
      </c>
      <c r="M3436" t="str">
        <f t="shared" si="159"/>
        <v>Tomáš Sinčák</v>
      </c>
      <c r="N3436">
        <f t="shared" si="160"/>
        <v>2</v>
      </c>
      <c r="O3436">
        <f t="shared" si="161"/>
        <v>1</v>
      </c>
    </row>
    <row r="3437" spans="1:15" x14ac:dyDescent="0.2">
      <c r="A3437">
        <v>89301325</v>
      </c>
      <c r="B3437" t="s">
        <v>2385</v>
      </c>
      <c r="C3437" t="s">
        <v>2465</v>
      </c>
      <c r="D3437">
        <v>10</v>
      </c>
      <c r="E3437" s="1">
        <v>44197</v>
      </c>
      <c r="H3437" t="s">
        <v>209</v>
      </c>
      <c r="I3437" t="s">
        <v>2469</v>
      </c>
      <c r="J3437" t="s">
        <v>62</v>
      </c>
      <c r="K3437">
        <v>1</v>
      </c>
      <c r="L3437" t="s">
        <v>51</v>
      </c>
      <c r="M3437" t="str">
        <f t="shared" si="159"/>
        <v>Petra Sinčáková</v>
      </c>
      <c r="N3437">
        <f t="shared" si="160"/>
        <v>1</v>
      </c>
      <c r="O3437">
        <f t="shared" si="161"/>
        <v>1</v>
      </c>
    </row>
    <row r="3438" spans="1:15" x14ac:dyDescent="0.2">
      <c r="A3438">
        <v>89301112</v>
      </c>
      <c r="B3438" t="s">
        <v>1552</v>
      </c>
      <c r="C3438" t="s">
        <v>1553</v>
      </c>
      <c r="D3438">
        <v>10</v>
      </c>
      <c r="E3438" s="1">
        <v>42675</v>
      </c>
      <c r="H3438" t="s">
        <v>865</v>
      </c>
      <c r="I3438" t="s">
        <v>1556</v>
      </c>
      <c r="K3438">
        <v>1</v>
      </c>
      <c r="L3438" t="s">
        <v>51</v>
      </c>
      <c r="M3438" t="str">
        <f t="shared" si="159"/>
        <v>Alice Sittová</v>
      </c>
      <c r="N3438">
        <f t="shared" si="160"/>
        <v>1</v>
      </c>
      <c r="O3438">
        <f t="shared" si="161"/>
        <v>1</v>
      </c>
    </row>
    <row r="3439" spans="1:15" x14ac:dyDescent="0.2">
      <c r="A3439">
        <v>89301075</v>
      </c>
      <c r="B3439" t="s">
        <v>904</v>
      </c>
      <c r="C3439" t="s">
        <v>981</v>
      </c>
      <c r="D3439">
        <v>10</v>
      </c>
      <c r="E3439" s="1">
        <v>43739</v>
      </c>
      <c r="G3439" t="s">
        <v>32</v>
      </c>
      <c r="H3439" t="s">
        <v>142</v>
      </c>
      <c r="I3439" t="s">
        <v>1053</v>
      </c>
      <c r="K3439">
        <v>0.4</v>
      </c>
      <c r="L3439" t="s">
        <v>36</v>
      </c>
      <c r="M3439" t="str">
        <f t="shared" si="159"/>
        <v>MUDr. Monika Skácel</v>
      </c>
      <c r="N3439">
        <f t="shared" si="160"/>
        <v>1</v>
      </c>
      <c r="O3439">
        <f t="shared" si="161"/>
        <v>0.4</v>
      </c>
    </row>
    <row r="3440" spans="1:15" x14ac:dyDescent="0.2">
      <c r="A3440">
        <v>89301173</v>
      </c>
      <c r="B3440" t="s">
        <v>1863</v>
      </c>
      <c r="C3440" t="s">
        <v>229</v>
      </c>
      <c r="D3440">
        <v>5</v>
      </c>
      <c r="E3440" s="1">
        <v>43101</v>
      </c>
      <c r="H3440" t="s">
        <v>374</v>
      </c>
      <c r="I3440" t="s">
        <v>1053</v>
      </c>
      <c r="K3440">
        <v>1</v>
      </c>
      <c r="L3440" t="s">
        <v>27</v>
      </c>
      <c r="M3440" t="str">
        <f t="shared" si="159"/>
        <v>Rudolf Skácel</v>
      </c>
      <c r="N3440">
        <f t="shared" si="160"/>
        <v>1</v>
      </c>
      <c r="O3440">
        <f t="shared" si="161"/>
        <v>1</v>
      </c>
    </row>
    <row r="3441" spans="1:16" x14ac:dyDescent="0.2">
      <c r="A3441">
        <v>89301942</v>
      </c>
      <c r="B3441" t="s">
        <v>3072</v>
      </c>
      <c r="C3441" t="s">
        <v>3072</v>
      </c>
      <c r="D3441">
        <v>10</v>
      </c>
      <c r="E3441" s="1">
        <v>44197</v>
      </c>
      <c r="H3441" t="s">
        <v>212</v>
      </c>
      <c r="I3441" t="s">
        <v>1053</v>
      </c>
      <c r="K3441">
        <v>0.74</v>
      </c>
      <c r="L3441" t="s">
        <v>3074</v>
      </c>
      <c r="M3441" t="str">
        <f t="shared" si="159"/>
        <v>Marek Skácel</v>
      </c>
      <c r="N3441">
        <f t="shared" si="160"/>
        <v>4</v>
      </c>
      <c r="O3441">
        <f t="shared" si="161"/>
        <v>1.88</v>
      </c>
      <c r="P3441" t="s">
        <v>3178</v>
      </c>
    </row>
    <row r="3442" spans="1:16" x14ac:dyDescent="0.2">
      <c r="A3442">
        <v>89301942</v>
      </c>
      <c r="B3442" t="s">
        <v>3072</v>
      </c>
      <c r="C3442" t="s">
        <v>3072</v>
      </c>
      <c r="D3442">
        <v>10</v>
      </c>
      <c r="E3442" s="1">
        <v>44197</v>
      </c>
      <c r="H3442" t="s">
        <v>212</v>
      </c>
      <c r="I3442" t="s">
        <v>1053</v>
      </c>
      <c r="K3442">
        <v>0.2</v>
      </c>
      <c r="L3442" t="s">
        <v>3074</v>
      </c>
      <c r="M3442" t="str">
        <f t="shared" si="159"/>
        <v>Marek Skácel</v>
      </c>
      <c r="N3442">
        <f t="shared" si="160"/>
        <v>4</v>
      </c>
      <c r="O3442">
        <f t="shared" si="161"/>
        <v>1.88</v>
      </c>
      <c r="P3442" t="s">
        <v>3178</v>
      </c>
    </row>
    <row r="3443" spans="1:16" x14ac:dyDescent="0.2">
      <c r="A3443">
        <v>89301942</v>
      </c>
      <c r="B3443" t="s">
        <v>3072</v>
      </c>
      <c r="C3443" t="s">
        <v>3072</v>
      </c>
      <c r="D3443">
        <v>10</v>
      </c>
      <c r="E3443" s="1">
        <v>44197</v>
      </c>
      <c r="H3443" t="s">
        <v>212</v>
      </c>
      <c r="I3443" t="s">
        <v>1053</v>
      </c>
      <c r="K3443">
        <v>0.74</v>
      </c>
      <c r="L3443" t="s">
        <v>3075</v>
      </c>
      <c r="M3443" t="str">
        <f t="shared" si="159"/>
        <v>Marek Skácel</v>
      </c>
      <c r="N3443">
        <f t="shared" si="160"/>
        <v>4</v>
      </c>
      <c r="O3443">
        <f t="shared" si="161"/>
        <v>1.88</v>
      </c>
      <c r="P3443" t="s">
        <v>3178</v>
      </c>
    </row>
    <row r="3444" spans="1:16" x14ac:dyDescent="0.2">
      <c r="A3444">
        <v>89301942</v>
      </c>
      <c r="B3444" t="s">
        <v>3072</v>
      </c>
      <c r="C3444" t="s">
        <v>3072</v>
      </c>
      <c r="D3444">
        <v>10</v>
      </c>
      <c r="E3444" s="1">
        <v>44197</v>
      </c>
      <c r="H3444" t="s">
        <v>212</v>
      </c>
      <c r="I3444" t="s">
        <v>1053</v>
      </c>
      <c r="K3444">
        <v>0.2</v>
      </c>
      <c r="L3444" t="s">
        <v>3075</v>
      </c>
      <c r="M3444" t="str">
        <f t="shared" si="159"/>
        <v>Marek Skácel</v>
      </c>
      <c r="N3444">
        <f t="shared" si="160"/>
        <v>4</v>
      </c>
      <c r="O3444">
        <f t="shared" si="161"/>
        <v>1.88</v>
      </c>
      <c r="P3444" t="s">
        <v>3178</v>
      </c>
    </row>
    <row r="3445" spans="1:16" x14ac:dyDescent="0.2">
      <c r="A3445">
        <v>89301031</v>
      </c>
      <c r="B3445" t="s">
        <v>485</v>
      </c>
      <c r="C3445" t="s">
        <v>77</v>
      </c>
      <c r="D3445">
        <v>5</v>
      </c>
      <c r="E3445" s="1">
        <v>39448</v>
      </c>
      <c r="G3445" t="s">
        <v>32</v>
      </c>
      <c r="H3445" t="s">
        <v>200</v>
      </c>
      <c r="I3445" t="s">
        <v>553</v>
      </c>
      <c r="J3445" t="s">
        <v>35</v>
      </c>
      <c r="K3445">
        <v>0.3</v>
      </c>
      <c r="L3445" t="s">
        <v>36</v>
      </c>
      <c r="M3445" t="str">
        <f t="shared" si="159"/>
        <v>MUDr. Martina Skácelová</v>
      </c>
      <c r="N3445">
        <f t="shared" si="160"/>
        <v>3</v>
      </c>
      <c r="O3445">
        <f t="shared" si="161"/>
        <v>1</v>
      </c>
    </row>
    <row r="3446" spans="1:16" x14ac:dyDescent="0.2">
      <c r="A3446">
        <v>89301037</v>
      </c>
      <c r="B3446" t="s">
        <v>485</v>
      </c>
      <c r="C3446" t="s">
        <v>617</v>
      </c>
      <c r="D3446">
        <v>10</v>
      </c>
      <c r="E3446" s="1">
        <v>39448</v>
      </c>
      <c r="G3446" t="s">
        <v>32</v>
      </c>
      <c r="H3446" t="s">
        <v>200</v>
      </c>
      <c r="I3446" t="s">
        <v>553</v>
      </c>
      <c r="J3446" t="s">
        <v>35</v>
      </c>
      <c r="K3446">
        <v>0.45</v>
      </c>
      <c r="L3446" t="s">
        <v>36</v>
      </c>
      <c r="M3446" t="str">
        <f t="shared" si="159"/>
        <v>MUDr. Martina Skácelová</v>
      </c>
      <c r="N3446">
        <f t="shared" si="160"/>
        <v>3</v>
      </c>
      <c r="O3446">
        <f t="shared" si="161"/>
        <v>1</v>
      </c>
    </row>
    <row r="3447" spans="1:16" x14ac:dyDescent="0.2">
      <c r="A3447">
        <v>89301261</v>
      </c>
      <c r="B3447" t="s">
        <v>2210</v>
      </c>
      <c r="C3447" t="s">
        <v>77</v>
      </c>
      <c r="D3447">
        <v>5</v>
      </c>
      <c r="E3447" s="1">
        <v>39448</v>
      </c>
      <c r="H3447" t="s">
        <v>1282</v>
      </c>
      <c r="I3447" t="s">
        <v>553</v>
      </c>
      <c r="K3447">
        <v>0.2</v>
      </c>
      <c r="L3447" t="s">
        <v>16</v>
      </c>
      <c r="M3447" t="str">
        <f t="shared" si="159"/>
        <v>Karla Skácelová</v>
      </c>
      <c r="N3447">
        <f t="shared" si="160"/>
        <v>2</v>
      </c>
      <c r="O3447">
        <f t="shared" si="161"/>
        <v>1</v>
      </c>
    </row>
    <row r="3448" spans="1:16" x14ac:dyDescent="0.2">
      <c r="A3448">
        <v>89301265</v>
      </c>
      <c r="B3448" t="s">
        <v>2210</v>
      </c>
      <c r="C3448" t="s">
        <v>2267</v>
      </c>
      <c r="D3448">
        <v>10</v>
      </c>
      <c r="E3448" s="1">
        <v>39448</v>
      </c>
      <c r="H3448" t="s">
        <v>1282</v>
      </c>
      <c r="I3448" t="s">
        <v>553</v>
      </c>
      <c r="K3448">
        <v>0.8</v>
      </c>
      <c r="L3448" t="s">
        <v>16</v>
      </c>
      <c r="M3448" t="str">
        <f t="shared" si="159"/>
        <v>Karla Skácelová</v>
      </c>
      <c r="N3448">
        <f t="shared" si="160"/>
        <v>2</v>
      </c>
      <c r="O3448">
        <f t="shared" si="161"/>
        <v>1</v>
      </c>
    </row>
    <row r="3449" spans="1:16" x14ac:dyDescent="0.2">
      <c r="A3449">
        <v>89301324</v>
      </c>
      <c r="B3449" t="s">
        <v>2385</v>
      </c>
      <c r="C3449" t="s">
        <v>2446</v>
      </c>
      <c r="D3449">
        <v>5</v>
      </c>
      <c r="E3449" s="1">
        <v>41760</v>
      </c>
      <c r="H3449" t="s">
        <v>170</v>
      </c>
      <c r="I3449" t="s">
        <v>553</v>
      </c>
      <c r="K3449">
        <v>1</v>
      </c>
      <c r="L3449" t="s">
        <v>19</v>
      </c>
      <c r="M3449" t="str">
        <f t="shared" si="159"/>
        <v>Ludmila Skácelová</v>
      </c>
      <c r="N3449">
        <f t="shared" si="160"/>
        <v>1</v>
      </c>
      <c r="O3449">
        <f t="shared" si="161"/>
        <v>1</v>
      </c>
    </row>
    <row r="3450" spans="1:16" x14ac:dyDescent="0.2">
      <c r="A3450">
        <v>89301345</v>
      </c>
      <c r="B3450" t="s">
        <v>2549</v>
      </c>
      <c r="C3450" t="s">
        <v>2550</v>
      </c>
      <c r="D3450">
        <v>10</v>
      </c>
      <c r="E3450" s="1">
        <v>39448</v>
      </c>
      <c r="G3450" t="s">
        <v>1243</v>
      </c>
      <c r="H3450" t="s">
        <v>733</v>
      </c>
      <c r="I3450" t="s">
        <v>553</v>
      </c>
      <c r="K3450">
        <v>0.9</v>
      </c>
      <c r="L3450" t="s">
        <v>19</v>
      </c>
      <c r="M3450" t="str">
        <f t="shared" si="159"/>
        <v>Mgr. MBA Lada Skácelová</v>
      </c>
      <c r="N3450">
        <f t="shared" si="160"/>
        <v>2</v>
      </c>
      <c r="O3450">
        <f t="shared" si="161"/>
        <v>1</v>
      </c>
    </row>
    <row r="3451" spans="1:16" x14ac:dyDescent="0.2">
      <c r="A3451">
        <v>89301347</v>
      </c>
      <c r="B3451" t="s">
        <v>2611</v>
      </c>
      <c r="C3451" t="s">
        <v>2611</v>
      </c>
      <c r="D3451">
        <v>10</v>
      </c>
      <c r="E3451" s="1">
        <v>44470</v>
      </c>
      <c r="G3451" t="s">
        <v>1243</v>
      </c>
      <c r="H3451" t="s">
        <v>733</v>
      </c>
      <c r="I3451" t="s">
        <v>553</v>
      </c>
      <c r="K3451">
        <v>0.1</v>
      </c>
      <c r="L3451" t="s">
        <v>19</v>
      </c>
      <c r="M3451" t="str">
        <f t="shared" si="159"/>
        <v>Mgr. MBA Lada Skácelová</v>
      </c>
      <c r="N3451">
        <f t="shared" si="160"/>
        <v>2</v>
      </c>
      <c r="O3451">
        <f t="shared" si="161"/>
        <v>1</v>
      </c>
    </row>
    <row r="3452" spans="1:16" x14ac:dyDescent="0.2">
      <c r="A3452">
        <v>89301731</v>
      </c>
      <c r="B3452" t="s">
        <v>3071</v>
      </c>
      <c r="C3452" t="s">
        <v>3071</v>
      </c>
      <c r="D3452">
        <v>10</v>
      </c>
      <c r="E3452" s="1">
        <v>44136</v>
      </c>
      <c r="G3452" t="s">
        <v>32</v>
      </c>
      <c r="H3452" t="s">
        <v>200</v>
      </c>
      <c r="I3452" t="s">
        <v>553</v>
      </c>
      <c r="J3452" t="s">
        <v>35</v>
      </c>
      <c r="K3452">
        <v>0.25</v>
      </c>
      <c r="L3452" t="s">
        <v>36</v>
      </c>
      <c r="M3452" t="str">
        <f t="shared" si="159"/>
        <v>MUDr. Martina Skácelová</v>
      </c>
      <c r="N3452">
        <f t="shared" si="160"/>
        <v>3</v>
      </c>
      <c r="O3452">
        <f t="shared" si="161"/>
        <v>1</v>
      </c>
    </row>
    <row r="3453" spans="1:16" x14ac:dyDescent="0.2">
      <c r="A3453">
        <v>89301016</v>
      </c>
      <c r="B3453" t="s">
        <v>76</v>
      </c>
      <c r="C3453" t="s">
        <v>294</v>
      </c>
      <c r="D3453">
        <v>10</v>
      </c>
      <c r="E3453" s="1">
        <v>40179</v>
      </c>
      <c r="G3453" t="s">
        <v>92</v>
      </c>
      <c r="H3453" t="s">
        <v>165</v>
      </c>
      <c r="I3453" t="s">
        <v>300</v>
      </c>
      <c r="J3453" t="s">
        <v>35</v>
      </c>
      <c r="K3453">
        <v>1</v>
      </c>
      <c r="L3453" t="s">
        <v>36</v>
      </c>
      <c r="M3453" t="str">
        <f t="shared" si="159"/>
        <v>doc. MUDr. FESC Tomáš Skála</v>
      </c>
      <c r="N3453">
        <f t="shared" si="160"/>
        <v>1</v>
      </c>
      <c r="O3453">
        <f t="shared" si="161"/>
        <v>1</v>
      </c>
    </row>
    <row r="3454" spans="1:16" x14ac:dyDescent="0.2">
      <c r="A3454">
        <v>89301608</v>
      </c>
      <c r="B3454" t="s">
        <v>3029</v>
      </c>
      <c r="C3454" t="s">
        <v>3029</v>
      </c>
      <c r="D3454">
        <v>10</v>
      </c>
      <c r="E3454" s="1">
        <v>44501</v>
      </c>
      <c r="G3454" t="s">
        <v>32</v>
      </c>
      <c r="H3454" t="s">
        <v>755</v>
      </c>
      <c r="I3454" t="s">
        <v>300</v>
      </c>
      <c r="J3454" t="s">
        <v>35</v>
      </c>
      <c r="K3454">
        <v>0</v>
      </c>
      <c r="L3454" t="s">
        <v>36</v>
      </c>
      <c r="M3454" t="str">
        <f t="shared" si="159"/>
        <v>MUDr. Bohumil Skála</v>
      </c>
      <c r="N3454">
        <f t="shared" si="160"/>
        <v>1</v>
      </c>
      <c r="O3454">
        <f t="shared" si="161"/>
        <v>0</v>
      </c>
    </row>
    <row r="3455" spans="1:16" x14ac:dyDescent="0.2">
      <c r="A3455">
        <v>89301262</v>
      </c>
      <c r="B3455" t="s">
        <v>2210</v>
      </c>
      <c r="C3455" t="s">
        <v>2262</v>
      </c>
      <c r="D3455">
        <v>10</v>
      </c>
      <c r="E3455" s="1">
        <v>42370</v>
      </c>
      <c r="H3455" t="s">
        <v>23</v>
      </c>
      <c r="I3455" t="s">
        <v>2264</v>
      </c>
      <c r="K3455">
        <v>1</v>
      </c>
      <c r="L3455" t="s">
        <v>60</v>
      </c>
      <c r="M3455" t="str">
        <f t="shared" si="159"/>
        <v>Alena Skalická</v>
      </c>
      <c r="N3455">
        <f t="shared" si="160"/>
        <v>1</v>
      </c>
      <c r="O3455">
        <f t="shared" si="161"/>
        <v>1</v>
      </c>
    </row>
    <row r="3456" spans="1:16" x14ac:dyDescent="0.2">
      <c r="A3456">
        <v>89301600</v>
      </c>
      <c r="B3456" t="s">
        <v>2942</v>
      </c>
      <c r="C3456" t="s">
        <v>2942</v>
      </c>
      <c r="D3456">
        <v>10</v>
      </c>
      <c r="E3456" s="1">
        <v>44287</v>
      </c>
      <c r="H3456" t="s">
        <v>67</v>
      </c>
      <c r="I3456" t="s">
        <v>2264</v>
      </c>
      <c r="J3456" t="s">
        <v>62</v>
      </c>
      <c r="K3456">
        <v>0.1</v>
      </c>
      <c r="L3456" t="s">
        <v>19</v>
      </c>
      <c r="M3456" t="str">
        <f t="shared" si="159"/>
        <v>Kateřina Skalická</v>
      </c>
      <c r="N3456">
        <f t="shared" si="160"/>
        <v>6</v>
      </c>
      <c r="O3456">
        <f t="shared" si="161"/>
        <v>0.6</v>
      </c>
    </row>
    <row r="3457" spans="1:16" x14ac:dyDescent="0.2">
      <c r="A3457">
        <v>89301602</v>
      </c>
      <c r="B3457" t="s">
        <v>3011</v>
      </c>
      <c r="C3457" t="s">
        <v>3012</v>
      </c>
      <c r="D3457">
        <v>10</v>
      </c>
      <c r="E3457" s="1">
        <v>43252</v>
      </c>
      <c r="H3457" t="s">
        <v>67</v>
      </c>
      <c r="I3457" t="s">
        <v>2264</v>
      </c>
      <c r="J3457" t="s">
        <v>62</v>
      </c>
      <c r="K3457">
        <v>0.1</v>
      </c>
      <c r="L3457" t="s">
        <v>19</v>
      </c>
      <c r="M3457" t="str">
        <f t="shared" si="159"/>
        <v>Kateřina Skalická</v>
      </c>
      <c r="N3457">
        <f t="shared" si="160"/>
        <v>6</v>
      </c>
      <c r="O3457">
        <f t="shared" si="161"/>
        <v>0.6</v>
      </c>
    </row>
    <row r="3458" spans="1:16" x14ac:dyDescent="0.2">
      <c r="A3458">
        <v>89301604</v>
      </c>
      <c r="B3458" t="s">
        <v>3018</v>
      </c>
      <c r="C3458" t="s">
        <v>3019</v>
      </c>
      <c r="D3458">
        <v>10</v>
      </c>
      <c r="E3458" s="1">
        <v>43252</v>
      </c>
      <c r="H3458" t="s">
        <v>67</v>
      </c>
      <c r="I3458" t="s">
        <v>2264</v>
      </c>
      <c r="J3458" t="s">
        <v>62</v>
      </c>
      <c r="K3458">
        <v>0.1</v>
      </c>
      <c r="L3458" t="s">
        <v>19</v>
      </c>
      <c r="M3458" t="str">
        <f t="shared" si="159"/>
        <v>Kateřina Skalická</v>
      </c>
      <c r="N3458">
        <f t="shared" si="160"/>
        <v>6</v>
      </c>
      <c r="O3458">
        <f t="shared" si="161"/>
        <v>0.6</v>
      </c>
    </row>
    <row r="3459" spans="1:16" x14ac:dyDescent="0.2">
      <c r="A3459">
        <v>89301605</v>
      </c>
      <c r="B3459" t="s">
        <v>3023</v>
      </c>
      <c r="C3459" t="s">
        <v>3024</v>
      </c>
      <c r="D3459">
        <v>10</v>
      </c>
      <c r="E3459" s="1">
        <v>43252</v>
      </c>
      <c r="H3459" t="s">
        <v>67</v>
      </c>
      <c r="I3459" t="s">
        <v>2264</v>
      </c>
      <c r="J3459" t="s">
        <v>62</v>
      </c>
      <c r="K3459">
        <v>0.1</v>
      </c>
      <c r="L3459" t="s">
        <v>19</v>
      </c>
      <c r="M3459" t="str">
        <f t="shared" ref="M3459:M3522" si="162">IF(G3459="",H3459&amp;" "&amp;I3459,G3459&amp;" "&amp;H3459&amp;" "&amp;I3459)</f>
        <v>Kateřina Skalická</v>
      </c>
      <c r="N3459">
        <f t="shared" ref="N3459:N3522" si="163">COUNTIF(M:M,M3459)</f>
        <v>6</v>
      </c>
      <c r="O3459">
        <f t="shared" ref="O3459:O3522" si="164">SUMIFS(K:K,M:M,M3459)</f>
        <v>0.6</v>
      </c>
    </row>
    <row r="3460" spans="1:16" x14ac:dyDescent="0.2">
      <c r="A3460">
        <v>89301606</v>
      </c>
      <c r="B3460" t="s">
        <v>3025</v>
      </c>
      <c r="C3460" t="s">
        <v>3026</v>
      </c>
      <c r="D3460">
        <v>10</v>
      </c>
      <c r="E3460" s="1">
        <v>43252</v>
      </c>
      <c r="H3460" t="s">
        <v>67</v>
      </c>
      <c r="I3460" t="s">
        <v>2264</v>
      </c>
      <c r="J3460" t="s">
        <v>62</v>
      </c>
      <c r="K3460">
        <v>0.1</v>
      </c>
      <c r="L3460" t="s">
        <v>19</v>
      </c>
      <c r="M3460" t="str">
        <f t="shared" si="162"/>
        <v>Kateřina Skalická</v>
      </c>
      <c r="N3460">
        <f t="shared" si="163"/>
        <v>6</v>
      </c>
      <c r="O3460">
        <f t="shared" si="164"/>
        <v>0.6</v>
      </c>
    </row>
    <row r="3461" spans="1:16" x14ac:dyDescent="0.2">
      <c r="A3461">
        <v>89301607</v>
      </c>
      <c r="B3461" t="s">
        <v>3027</v>
      </c>
      <c r="C3461" t="s">
        <v>3028</v>
      </c>
      <c r="D3461">
        <v>10</v>
      </c>
      <c r="E3461" s="1">
        <v>43252</v>
      </c>
      <c r="H3461" t="s">
        <v>67</v>
      </c>
      <c r="I3461" t="s">
        <v>2264</v>
      </c>
      <c r="J3461" t="s">
        <v>62</v>
      </c>
      <c r="K3461">
        <v>0.1</v>
      </c>
      <c r="L3461" t="s">
        <v>19</v>
      </c>
      <c r="M3461" t="str">
        <f t="shared" si="162"/>
        <v>Kateřina Skalická</v>
      </c>
      <c r="N3461">
        <f t="shared" si="163"/>
        <v>6</v>
      </c>
      <c r="O3461">
        <f t="shared" si="164"/>
        <v>0.6</v>
      </c>
    </row>
    <row r="3462" spans="1:16" x14ac:dyDescent="0.2">
      <c r="A3462">
        <v>89301041</v>
      </c>
      <c r="B3462" t="s">
        <v>621</v>
      </c>
      <c r="C3462" t="s">
        <v>77</v>
      </c>
      <c r="D3462">
        <v>5</v>
      </c>
      <c r="E3462" s="1">
        <v>41153</v>
      </c>
      <c r="G3462" t="s">
        <v>666</v>
      </c>
      <c r="H3462" t="s">
        <v>316</v>
      </c>
      <c r="I3462" t="s">
        <v>667</v>
      </c>
      <c r="J3462" t="s">
        <v>35</v>
      </c>
      <c r="K3462">
        <v>0.6</v>
      </c>
      <c r="L3462" t="s">
        <v>36</v>
      </c>
      <c r="M3462" t="str">
        <f t="shared" si="162"/>
        <v>MUDr. Mgr. Pavel Skalický</v>
      </c>
      <c r="N3462">
        <f t="shared" si="163"/>
        <v>3</v>
      </c>
      <c r="O3462">
        <f t="shared" si="164"/>
        <v>1</v>
      </c>
    </row>
    <row r="3463" spans="1:16" x14ac:dyDescent="0.2">
      <c r="A3463">
        <v>89301042</v>
      </c>
      <c r="B3463" t="s">
        <v>701</v>
      </c>
      <c r="C3463" t="s">
        <v>702</v>
      </c>
      <c r="D3463">
        <v>10</v>
      </c>
      <c r="E3463" s="1">
        <v>39448</v>
      </c>
      <c r="G3463" t="s">
        <v>666</v>
      </c>
      <c r="H3463" t="s">
        <v>316</v>
      </c>
      <c r="I3463" t="s">
        <v>667</v>
      </c>
      <c r="J3463" t="s">
        <v>35</v>
      </c>
      <c r="K3463">
        <v>0.2</v>
      </c>
      <c r="L3463" t="s">
        <v>36</v>
      </c>
      <c r="M3463" t="str">
        <f t="shared" si="162"/>
        <v>MUDr. Mgr. Pavel Skalický</v>
      </c>
      <c r="N3463">
        <f t="shared" si="163"/>
        <v>3</v>
      </c>
      <c r="O3463">
        <f t="shared" si="164"/>
        <v>1</v>
      </c>
    </row>
    <row r="3464" spans="1:16" x14ac:dyDescent="0.2">
      <c r="A3464">
        <v>89301602</v>
      </c>
      <c r="B3464" t="s">
        <v>3011</v>
      </c>
      <c r="C3464" t="s">
        <v>3012</v>
      </c>
      <c r="D3464">
        <v>10</v>
      </c>
      <c r="E3464" s="1">
        <v>40483</v>
      </c>
      <c r="G3464" t="s">
        <v>666</v>
      </c>
      <c r="H3464" t="s">
        <v>316</v>
      </c>
      <c r="I3464" t="s">
        <v>667</v>
      </c>
      <c r="J3464" t="s">
        <v>35</v>
      </c>
      <c r="K3464">
        <v>0.2</v>
      </c>
      <c r="L3464" t="s">
        <v>36</v>
      </c>
      <c r="M3464" t="str">
        <f t="shared" si="162"/>
        <v>MUDr. Mgr. Pavel Skalický</v>
      </c>
      <c r="N3464">
        <f t="shared" si="163"/>
        <v>3</v>
      </c>
      <c r="O3464">
        <f t="shared" si="164"/>
        <v>1</v>
      </c>
    </row>
    <row r="3465" spans="1:16" x14ac:dyDescent="0.2">
      <c r="A3465">
        <v>89301076</v>
      </c>
      <c r="B3465" t="s">
        <v>1088</v>
      </c>
      <c r="C3465" t="s">
        <v>1088</v>
      </c>
      <c r="D3465">
        <v>5</v>
      </c>
      <c r="E3465" s="1">
        <v>44228</v>
      </c>
      <c r="G3465" t="s">
        <v>32</v>
      </c>
      <c r="H3465" t="s">
        <v>39</v>
      </c>
      <c r="I3465" t="s">
        <v>1092</v>
      </c>
      <c r="K3465">
        <v>0.6</v>
      </c>
      <c r="L3465" t="s">
        <v>36</v>
      </c>
      <c r="M3465" t="str">
        <f t="shared" si="162"/>
        <v>MUDr. Jitka Skálová</v>
      </c>
      <c r="N3465">
        <f t="shared" si="163"/>
        <v>3</v>
      </c>
      <c r="O3465">
        <f t="shared" si="164"/>
        <v>1.4</v>
      </c>
      <c r="P3465" t="s">
        <v>3178</v>
      </c>
    </row>
    <row r="3466" spans="1:16" x14ac:dyDescent="0.2">
      <c r="A3466">
        <v>89301600</v>
      </c>
      <c r="B3466" t="s">
        <v>2942</v>
      </c>
      <c r="C3466" t="s">
        <v>2942</v>
      </c>
      <c r="D3466">
        <v>10</v>
      </c>
      <c r="E3466" s="1">
        <v>44287</v>
      </c>
      <c r="H3466" t="s">
        <v>354</v>
      </c>
      <c r="I3466" t="s">
        <v>1092</v>
      </c>
      <c r="K3466">
        <v>0.14199999999999999</v>
      </c>
      <c r="L3466" t="s">
        <v>19</v>
      </c>
      <c r="M3466" t="str">
        <f t="shared" si="162"/>
        <v>Nikola Skálová</v>
      </c>
      <c r="N3466">
        <f t="shared" si="163"/>
        <v>7</v>
      </c>
      <c r="O3466">
        <f t="shared" si="164"/>
        <v>0.99399999999999999</v>
      </c>
    </row>
    <row r="3467" spans="1:16" x14ac:dyDescent="0.2">
      <c r="A3467">
        <v>89301600</v>
      </c>
      <c r="B3467" t="s">
        <v>2942</v>
      </c>
      <c r="C3467" t="s">
        <v>2942</v>
      </c>
      <c r="D3467">
        <v>10</v>
      </c>
      <c r="E3467" s="1">
        <v>44287</v>
      </c>
      <c r="G3467" t="s">
        <v>32</v>
      </c>
      <c r="H3467" t="s">
        <v>39</v>
      </c>
      <c r="I3467" t="s">
        <v>1092</v>
      </c>
      <c r="K3467">
        <v>0.4</v>
      </c>
      <c r="L3467" t="s">
        <v>36</v>
      </c>
      <c r="M3467" t="str">
        <f t="shared" si="162"/>
        <v>MUDr. Jitka Skálová</v>
      </c>
      <c r="N3467">
        <f t="shared" si="163"/>
        <v>3</v>
      </c>
      <c r="O3467">
        <f t="shared" si="164"/>
        <v>1.4</v>
      </c>
      <c r="P3467" t="s">
        <v>3178</v>
      </c>
    </row>
    <row r="3468" spans="1:16" x14ac:dyDescent="0.2">
      <c r="A3468">
        <v>89301600</v>
      </c>
      <c r="B3468" t="s">
        <v>2942</v>
      </c>
      <c r="C3468" t="s">
        <v>2942</v>
      </c>
      <c r="D3468">
        <v>10</v>
      </c>
      <c r="E3468" s="1">
        <v>44287</v>
      </c>
      <c r="G3468" t="s">
        <v>32</v>
      </c>
      <c r="H3468" t="s">
        <v>39</v>
      </c>
      <c r="I3468" t="s">
        <v>1092</v>
      </c>
      <c r="K3468">
        <v>0.4</v>
      </c>
      <c r="L3468" t="s">
        <v>36</v>
      </c>
      <c r="M3468" t="str">
        <f t="shared" si="162"/>
        <v>MUDr. Jitka Skálová</v>
      </c>
      <c r="N3468">
        <f t="shared" si="163"/>
        <v>3</v>
      </c>
      <c r="O3468">
        <f t="shared" si="164"/>
        <v>1.4</v>
      </c>
      <c r="P3468" t="s">
        <v>3178</v>
      </c>
    </row>
    <row r="3469" spans="1:16" x14ac:dyDescent="0.2">
      <c r="A3469">
        <v>89301602</v>
      </c>
      <c r="B3469" t="s">
        <v>3011</v>
      </c>
      <c r="C3469" t="s">
        <v>3012</v>
      </c>
      <c r="D3469">
        <v>10</v>
      </c>
      <c r="E3469" s="1">
        <v>39448</v>
      </c>
      <c r="H3469" t="s">
        <v>354</v>
      </c>
      <c r="I3469" t="s">
        <v>1092</v>
      </c>
      <c r="K3469">
        <v>0.14199999999999999</v>
      </c>
      <c r="L3469" t="s">
        <v>19</v>
      </c>
      <c r="M3469" t="str">
        <f t="shared" si="162"/>
        <v>Nikola Skálová</v>
      </c>
      <c r="N3469">
        <f t="shared" si="163"/>
        <v>7</v>
      </c>
      <c r="O3469">
        <f t="shared" si="164"/>
        <v>0.99399999999999999</v>
      </c>
    </row>
    <row r="3470" spans="1:16" x14ac:dyDescent="0.2">
      <c r="A3470">
        <v>89301604</v>
      </c>
      <c r="B3470" t="s">
        <v>3018</v>
      </c>
      <c r="C3470" t="s">
        <v>3019</v>
      </c>
      <c r="D3470">
        <v>10</v>
      </c>
      <c r="E3470" s="1">
        <v>39448</v>
      </c>
      <c r="H3470" t="s">
        <v>354</v>
      </c>
      <c r="I3470" t="s">
        <v>1092</v>
      </c>
      <c r="K3470">
        <v>0.14199999999999999</v>
      </c>
      <c r="L3470" t="s">
        <v>19</v>
      </c>
      <c r="M3470" t="str">
        <f t="shared" si="162"/>
        <v>Nikola Skálová</v>
      </c>
      <c r="N3470">
        <f t="shared" si="163"/>
        <v>7</v>
      </c>
      <c r="O3470">
        <f t="shared" si="164"/>
        <v>0.99399999999999999</v>
      </c>
    </row>
    <row r="3471" spans="1:16" x14ac:dyDescent="0.2">
      <c r="A3471">
        <v>89301605</v>
      </c>
      <c r="B3471" t="s">
        <v>3023</v>
      </c>
      <c r="C3471" t="s">
        <v>3024</v>
      </c>
      <c r="D3471">
        <v>10</v>
      </c>
      <c r="E3471" s="1">
        <v>39448</v>
      </c>
      <c r="H3471" t="s">
        <v>354</v>
      </c>
      <c r="I3471" t="s">
        <v>1092</v>
      </c>
      <c r="K3471">
        <v>0.14199999999999999</v>
      </c>
      <c r="L3471" t="s">
        <v>19</v>
      </c>
      <c r="M3471" t="str">
        <f t="shared" si="162"/>
        <v>Nikola Skálová</v>
      </c>
      <c r="N3471">
        <f t="shared" si="163"/>
        <v>7</v>
      </c>
      <c r="O3471">
        <f t="shared" si="164"/>
        <v>0.99399999999999999</v>
      </c>
    </row>
    <row r="3472" spans="1:16" x14ac:dyDescent="0.2">
      <c r="A3472">
        <v>89301606</v>
      </c>
      <c r="B3472" t="s">
        <v>3025</v>
      </c>
      <c r="C3472" t="s">
        <v>3026</v>
      </c>
      <c r="D3472">
        <v>10</v>
      </c>
      <c r="E3472" s="1">
        <v>39448</v>
      </c>
      <c r="H3472" t="s">
        <v>354</v>
      </c>
      <c r="I3472" t="s">
        <v>1092</v>
      </c>
      <c r="K3472">
        <v>0.14199999999999999</v>
      </c>
      <c r="L3472" t="s">
        <v>19</v>
      </c>
      <c r="M3472" t="str">
        <f t="shared" si="162"/>
        <v>Nikola Skálová</v>
      </c>
      <c r="N3472">
        <f t="shared" si="163"/>
        <v>7</v>
      </c>
      <c r="O3472">
        <f t="shared" si="164"/>
        <v>0.99399999999999999</v>
      </c>
    </row>
    <row r="3473" spans="1:15" x14ac:dyDescent="0.2">
      <c r="A3473">
        <v>89301607</v>
      </c>
      <c r="B3473" t="s">
        <v>3027</v>
      </c>
      <c r="C3473" t="s">
        <v>3028</v>
      </c>
      <c r="D3473">
        <v>10</v>
      </c>
      <c r="E3473" s="1">
        <v>39448</v>
      </c>
      <c r="H3473" t="s">
        <v>354</v>
      </c>
      <c r="I3473" t="s">
        <v>1092</v>
      </c>
      <c r="K3473">
        <v>0.14199999999999999</v>
      </c>
      <c r="L3473" t="s">
        <v>19</v>
      </c>
      <c r="M3473" t="str">
        <f t="shared" si="162"/>
        <v>Nikola Skálová</v>
      </c>
      <c r="N3473">
        <f t="shared" si="163"/>
        <v>7</v>
      </c>
      <c r="O3473">
        <f t="shared" si="164"/>
        <v>0.99399999999999999</v>
      </c>
    </row>
    <row r="3474" spans="1:15" x14ac:dyDescent="0.2">
      <c r="A3474">
        <v>89301608</v>
      </c>
      <c r="B3474" t="s">
        <v>3029</v>
      </c>
      <c r="C3474" t="s">
        <v>3029</v>
      </c>
      <c r="D3474">
        <v>10</v>
      </c>
      <c r="E3474" s="1">
        <v>39448</v>
      </c>
      <c r="H3474" t="s">
        <v>354</v>
      </c>
      <c r="I3474" t="s">
        <v>1092</v>
      </c>
      <c r="K3474">
        <v>0.14199999999999999</v>
      </c>
      <c r="L3474" t="s">
        <v>19</v>
      </c>
      <c r="M3474" t="str">
        <f t="shared" si="162"/>
        <v>Nikola Skálová</v>
      </c>
      <c r="N3474">
        <f t="shared" si="163"/>
        <v>7</v>
      </c>
      <c r="O3474">
        <f t="shared" si="164"/>
        <v>0.99399999999999999</v>
      </c>
    </row>
    <row r="3475" spans="1:15" x14ac:dyDescent="0.2">
      <c r="A3475">
        <v>89301375</v>
      </c>
      <c r="B3475" t="s">
        <v>2652</v>
      </c>
      <c r="C3475" t="s">
        <v>2652</v>
      </c>
      <c r="D3475">
        <v>10</v>
      </c>
      <c r="E3475" s="1">
        <v>44013</v>
      </c>
      <c r="G3475" t="s">
        <v>32</v>
      </c>
      <c r="H3475" t="s">
        <v>347</v>
      </c>
      <c r="I3475" t="s">
        <v>2655</v>
      </c>
      <c r="K3475">
        <v>1</v>
      </c>
      <c r="L3475" t="s">
        <v>36</v>
      </c>
      <c r="M3475" t="str">
        <f t="shared" si="162"/>
        <v>MUDr. Daniela Skanderová</v>
      </c>
      <c r="N3475">
        <f t="shared" si="163"/>
        <v>1</v>
      </c>
      <c r="O3475">
        <f t="shared" si="164"/>
        <v>1</v>
      </c>
    </row>
    <row r="3476" spans="1:15" x14ac:dyDescent="0.2">
      <c r="A3476">
        <v>89301942</v>
      </c>
      <c r="B3476" t="s">
        <v>3072</v>
      </c>
      <c r="C3476" t="s">
        <v>3072</v>
      </c>
      <c r="D3476">
        <v>10</v>
      </c>
      <c r="E3476" s="1">
        <v>44197</v>
      </c>
      <c r="H3476" t="s">
        <v>376</v>
      </c>
      <c r="I3476" t="s">
        <v>3104</v>
      </c>
      <c r="K3476">
        <v>0.94</v>
      </c>
      <c r="L3476" t="s">
        <v>3074</v>
      </c>
      <c r="M3476" t="str">
        <f t="shared" si="162"/>
        <v>Michal Skipala</v>
      </c>
      <c r="N3476">
        <f t="shared" si="163"/>
        <v>1</v>
      </c>
      <c r="O3476">
        <f t="shared" si="164"/>
        <v>0.94</v>
      </c>
    </row>
    <row r="3477" spans="1:15" x14ac:dyDescent="0.2">
      <c r="A3477">
        <v>89301063</v>
      </c>
      <c r="B3477" t="s">
        <v>808</v>
      </c>
      <c r="C3477" t="s">
        <v>229</v>
      </c>
      <c r="D3477">
        <v>5</v>
      </c>
      <c r="E3477" s="1">
        <v>42826</v>
      </c>
      <c r="H3477" t="s">
        <v>269</v>
      </c>
      <c r="I3477" t="s">
        <v>895</v>
      </c>
      <c r="K3477">
        <v>1</v>
      </c>
      <c r="L3477" t="s">
        <v>19</v>
      </c>
      <c r="M3477" t="str">
        <f t="shared" si="162"/>
        <v>František Skládal</v>
      </c>
      <c r="N3477">
        <f t="shared" si="163"/>
        <v>1</v>
      </c>
      <c r="O3477">
        <f t="shared" si="164"/>
        <v>1</v>
      </c>
    </row>
    <row r="3478" spans="1:15" x14ac:dyDescent="0.2">
      <c r="A3478">
        <v>89301201</v>
      </c>
      <c r="B3478" t="s">
        <v>2018</v>
      </c>
      <c r="C3478" t="s">
        <v>77</v>
      </c>
      <c r="D3478">
        <v>5</v>
      </c>
      <c r="E3478" s="1">
        <v>41791</v>
      </c>
      <c r="H3478" t="s">
        <v>58</v>
      </c>
      <c r="I3478" t="s">
        <v>2023</v>
      </c>
      <c r="K3478">
        <v>1</v>
      </c>
      <c r="L3478" t="s">
        <v>27</v>
      </c>
      <c r="M3478" t="str">
        <f t="shared" si="162"/>
        <v>Lenka Skládalová</v>
      </c>
      <c r="N3478">
        <f t="shared" si="163"/>
        <v>1</v>
      </c>
      <c r="O3478">
        <f t="shared" si="164"/>
        <v>1</v>
      </c>
    </row>
    <row r="3479" spans="1:15" x14ac:dyDescent="0.2">
      <c r="A3479">
        <v>89301026</v>
      </c>
      <c r="B3479" t="s">
        <v>304</v>
      </c>
      <c r="C3479" t="s">
        <v>419</v>
      </c>
      <c r="D3479">
        <v>5</v>
      </c>
      <c r="E3479" s="1">
        <v>43709</v>
      </c>
      <c r="H3479" t="s">
        <v>21</v>
      </c>
      <c r="I3479" t="s">
        <v>426</v>
      </c>
      <c r="J3479" t="s">
        <v>62</v>
      </c>
      <c r="K3479">
        <v>1</v>
      </c>
      <c r="L3479" t="s">
        <v>51</v>
      </c>
      <c r="M3479" t="str">
        <f t="shared" si="162"/>
        <v>Lucie Sklenářová</v>
      </c>
      <c r="N3479">
        <f t="shared" si="163"/>
        <v>1</v>
      </c>
      <c r="O3479">
        <f t="shared" si="164"/>
        <v>1</v>
      </c>
    </row>
    <row r="3480" spans="1:15" x14ac:dyDescent="0.2">
      <c r="A3480">
        <v>89301091</v>
      </c>
      <c r="B3480" t="s">
        <v>1259</v>
      </c>
      <c r="C3480" t="s">
        <v>77</v>
      </c>
      <c r="D3480">
        <v>5</v>
      </c>
      <c r="E3480" s="1">
        <v>42309</v>
      </c>
      <c r="G3480" t="s">
        <v>20</v>
      </c>
      <c r="H3480" t="s">
        <v>44</v>
      </c>
      <c r="I3480" t="s">
        <v>426</v>
      </c>
      <c r="K3480">
        <v>1</v>
      </c>
      <c r="L3480" t="s">
        <v>51</v>
      </c>
      <c r="M3480" t="str">
        <f t="shared" si="162"/>
        <v>Bc. Eva Sklenářová</v>
      </c>
      <c r="N3480">
        <f t="shared" si="163"/>
        <v>1</v>
      </c>
      <c r="O3480">
        <f t="shared" si="164"/>
        <v>1</v>
      </c>
    </row>
    <row r="3481" spans="1:15" x14ac:dyDescent="0.2">
      <c r="A3481">
        <v>89301093</v>
      </c>
      <c r="B3481" t="s">
        <v>1259</v>
      </c>
      <c r="C3481" t="s">
        <v>229</v>
      </c>
      <c r="D3481">
        <v>5</v>
      </c>
      <c r="E3481" s="1">
        <v>42370</v>
      </c>
      <c r="H3481" t="s">
        <v>54</v>
      </c>
      <c r="I3481" t="s">
        <v>426</v>
      </c>
      <c r="K3481">
        <v>1</v>
      </c>
      <c r="L3481" t="s">
        <v>27</v>
      </c>
      <c r="M3481" t="str">
        <f t="shared" si="162"/>
        <v>Hana Sklenářová</v>
      </c>
      <c r="N3481">
        <f t="shared" si="163"/>
        <v>1</v>
      </c>
      <c r="O3481">
        <f t="shared" si="164"/>
        <v>1</v>
      </c>
    </row>
    <row r="3482" spans="1:15" x14ac:dyDescent="0.2">
      <c r="A3482">
        <v>89301105</v>
      </c>
      <c r="B3482" t="s">
        <v>1326</v>
      </c>
      <c r="C3482" t="s">
        <v>1471</v>
      </c>
      <c r="D3482">
        <v>5</v>
      </c>
      <c r="E3482" s="1">
        <v>39448</v>
      </c>
      <c r="H3482" t="s">
        <v>58</v>
      </c>
      <c r="I3482" t="s">
        <v>426</v>
      </c>
      <c r="K3482">
        <v>0.8</v>
      </c>
      <c r="L3482" t="s">
        <v>51</v>
      </c>
      <c r="M3482" t="str">
        <f t="shared" si="162"/>
        <v>Lenka Sklenářová</v>
      </c>
      <c r="N3482">
        <f t="shared" si="163"/>
        <v>1</v>
      </c>
      <c r="O3482">
        <f t="shared" si="164"/>
        <v>0.8</v>
      </c>
    </row>
    <row r="3483" spans="1:15" x14ac:dyDescent="0.2">
      <c r="A3483">
        <v>89301111</v>
      </c>
      <c r="B3483" t="s">
        <v>1492</v>
      </c>
      <c r="C3483" t="s">
        <v>77</v>
      </c>
      <c r="D3483">
        <v>5</v>
      </c>
      <c r="E3483" s="1">
        <v>39448</v>
      </c>
      <c r="H3483" t="s">
        <v>183</v>
      </c>
      <c r="I3483" t="s">
        <v>426</v>
      </c>
      <c r="K3483">
        <v>1</v>
      </c>
      <c r="L3483" t="s">
        <v>51</v>
      </c>
      <c r="M3483" t="str">
        <f t="shared" si="162"/>
        <v>Zuzana Sklenářová</v>
      </c>
      <c r="N3483">
        <f t="shared" si="163"/>
        <v>1</v>
      </c>
      <c r="O3483">
        <f t="shared" si="164"/>
        <v>1</v>
      </c>
    </row>
    <row r="3484" spans="1:15" x14ac:dyDescent="0.2">
      <c r="A3484">
        <v>89301161</v>
      </c>
      <c r="B3484" t="s">
        <v>1772</v>
      </c>
      <c r="C3484" t="s">
        <v>77</v>
      </c>
      <c r="D3484">
        <v>5</v>
      </c>
      <c r="E3484" s="1">
        <v>42917</v>
      </c>
      <c r="H3484" t="s">
        <v>150</v>
      </c>
      <c r="I3484" t="s">
        <v>426</v>
      </c>
      <c r="K3484">
        <v>1</v>
      </c>
      <c r="L3484" t="s">
        <v>27</v>
      </c>
      <c r="M3484" t="str">
        <f t="shared" si="162"/>
        <v>Renata Sklenářová</v>
      </c>
      <c r="N3484">
        <f t="shared" si="163"/>
        <v>1</v>
      </c>
      <c r="O3484">
        <f t="shared" si="164"/>
        <v>1</v>
      </c>
    </row>
    <row r="3485" spans="1:15" x14ac:dyDescent="0.2">
      <c r="A3485">
        <v>89301324</v>
      </c>
      <c r="B3485" t="s">
        <v>2385</v>
      </c>
      <c r="C3485" t="s">
        <v>2446</v>
      </c>
      <c r="D3485">
        <v>5</v>
      </c>
      <c r="E3485" s="1">
        <v>43556</v>
      </c>
      <c r="H3485" t="s">
        <v>609</v>
      </c>
      <c r="I3485" t="s">
        <v>426</v>
      </c>
      <c r="K3485">
        <v>1</v>
      </c>
      <c r="L3485" t="s">
        <v>27</v>
      </c>
      <c r="M3485" t="str">
        <f t="shared" si="162"/>
        <v>Denisa Sklenářová</v>
      </c>
      <c r="N3485">
        <f t="shared" si="163"/>
        <v>1</v>
      </c>
      <c r="O3485">
        <f t="shared" si="164"/>
        <v>1</v>
      </c>
    </row>
    <row r="3486" spans="1:15" x14ac:dyDescent="0.2">
      <c r="A3486">
        <v>89301503</v>
      </c>
      <c r="B3486" t="s">
        <v>1937</v>
      </c>
      <c r="C3486" t="s">
        <v>229</v>
      </c>
      <c r="D3486">
        <v>5</v>
      </c>
      <c r="E3486" s="1">
        <v>44835</v>
      </c>
      <c r="H3486" t="s">
        <v>145</v>
      </c>
      <c r="I3486" t="s">
        <v>426</v>
      </c>
      <c r="K3486">
        <v>0.25</v>
      </c>
      <c r="L3486" t="s">
        <v>19</v>
      </c>
      <c r="M3486" t="str">
        <f t="shared" si="162"/>
        <v>Pavla Sklenářová</v>
      </c>
      <c r="N3486">
        <f t="shared" si="163"/>
        <v>2</v>
      </c>
      <c r="O3486">
        <f t="shared" si="164"/>
        <v>0.5</v>
      </c>
    </row>
    <row r="3487" spans="1:15" x14ac:dyDescent="0.2">
      <c r="A3487">
        <v>89301503</v>
      </c>
      <c r="B3487" t="s">
        <v>1937</v>
      </c>
      <c r="C3487" t="s">
        <v>229</v>
      </c>
      <c r="D3487">
        <v>5</v>
      </c>
      <c r="E3487" s="1">
        <v>44835</v>
      </c>
      <c r="H3487" t="s">
        <v>145</v>
      </c>
      <c r="I3487" t="s">
        <v>426</v>
      </c>
      <c r="K3487">
        <v>0.25</v>
      </c>
      <c r="L3487" t="s">
        <v>19</v>
      </c>
      <c r="M3487" t="str">
        <f t="shared" si="162"/>
        <v>Pavla Sklenářová</v>
      </c>
      <c r="N3487">
        <f t="shared" si="163"/>
        <v>2</v>
      </c>
      <c r="O3487">
        <f t="shared" si="164"/>
        <v>0.5</v>
      </c>
    </row>
    <row r="3488" spans="1:15" x14ac:dyDescent="0.2">
      <c r="A3488">
        <v>89301142</v>
      </c>
      <c r="B3488" t="s">
        <v>1700</v>
      </c>
      <c r="C3488" t="s">
        <v>1732</v>
      </c>
      <c r="D3488">
        <v>10</v>
      </c>
      <c r="E3488" s="1">
        <v>40787</v>
      </c>
      <c r="H3488" t="s">
        <v>190</v>
      </c>
      <c r="I3488" t="s">
        <v>1743</v>
      </c>
      <c r="K3488">
        <v>1</v>
      </c>
      <c r="L3488" t="s">
        <v>51</v>
      </c>
      <c r="M3488" t="str">
        <f t="shared" si="162"/>
        <v>Elena Skokanová</v>
      </c>
      <c r="N3488">
        <f t="shared" si="163"/>
        <v>1</v>
      </c>
      <c r="O3488">
        <f t="shared" si="164"/>
        <v>1</v>
      </c>
    </row>
    <row r="3489" spans="1:15" x14ac:dyDescent="0.2">
      <c r="A3489">
        <v>89301091</v>
      </c>
      <c r="B3489" t="s">
        <v>1259</v>
      </c>
      <c r="C3489" t="s">
        <v>77</v>
      </c>
      <c r="D3489">
        <v>5</v>
      </c>
      <c r="E3489" s="1">
        <v>39448</v>
      </c>
      <c r="H3489" t="s">
        <v>54</v>
      </c>
      <c r="I3489" t="s">
        <v>1271</v>
      </c>
      <c r="K3489">
        <v>1</v>
      </c>
      <c r="L3489" t="s">
        <v>19</v>
      </c>
      <c r="M3489" t="str">
        <f t="shared" si="162"/>
        <v>Hana Skopalíková</v>
      </c>
      <c r="N3489">
        <f t="shared" si="163"/>
        <v>1</v>
      </c>
      <c r="O3489">
        <f t="shared" si="164"/>
        <v>1</v>
      </c>
    </row>
    <row r="3490" spans="1:15" x14ac:dyDescent="0.2">
      <c r="A3490">
        <v>89301503</v>
      </c>
      <c r="B3490" t="s">
        <v>1937</v>
      </c>
      <c r="C3490" t="s">
        <v>229</v>
      </c>
      <c r="D3490">
        <v>5</v>
      </c>
      <c r="E3490" s="1">
        <v>44805</v>
      </c>
      <c r="G3490" t="s">
        <v>20</v>
      </c>
      <c r="H3490" t="s">
        <v>604</v>
      </c>
      <c r="I3490" t="s">
        <v>1271</v>
      </c>
      <c r="J3490" t="s">
        <v>62</v>
      </c>
      <c r="K3490">
        <v>0.75</v>
      </c>
      <c r="L3490" t="s">
        <v>19</v>
      </c>
      <c r="M3490" t="str">
        <f t="shared" si="162"/>
        <v>Bc. Silvie Skopalíková</v>
      </c>
      <c r="N3490">
        <f t="shared" si="163"/>
        <v>1</v>
      </c>
      <c r="O3490">
        <f t="shared" si="164"/>
        <v>0.75</v>
      </c>
    </row>
    <row r="3491" spans="1:15" x14ac:dyDescent="0.2">
      <c r="A3491">
        <v>89301415</v>
      </c>
      <c r="B3491" t="s">
        <v>2770</v>
      </c>
      <c r="C3491" t="s">
        <v>2771</v>
      </c>
      <c r="D3491">
        <v>10</v>
      </c>
      <c r="E3491" s="1">
        <v>44197</v>
      </c>
      <c r="G3491" t="s">
        <v>13</v>
      </c>
      <c r="H3491" t="s">
        <v>67</v>
      </c>
      <c r="I3491" t="s">
        <v>2796</v>
      </c>
      <c r="K3491">
        <v>0.5</v>
      </c>
      <c r="L3491" t="s">
        <v>1222</v>
      </c>
      <c r="M3491" t="str">
        <f t="shared" si="162"/>
        <v>Mgr. Kateřina Skořepová</v>
      </c>
      <c r="N3491">
        <f t="shared" si="163"/>
        <v>1</v>
      </c>
      <c r="O3491">
        <f t="shared" si="164"/>
        <v>0.5</v>
      </c>
    </row>
    <row r="3492" spans="1:15" x14ac:dyDescent="0.2">
      <c r="A3492">
        <v>89301121</v>
      </c>
      <c r="B3492" t="s">
        <v>1578</v>
      </c>
      <c r="C3492" t="s">
        <v>77</v>
      </c>
      <c r="D3492">
        <v>5</v>
      </c>
      <c r="E3492" s="1">
        <v>43466</v>
      </c>
      <c r="G3492" t="s">
        <v>32</v>
      </c>
      <c r="H3492" t="s">
        <v>1611</v>
      </c>
      <c r="I3492" t="s">
        <v>1612</v>
      </c>
      <c r="K3492">
        <v>0.4</v>
      </c>
      <c r="L3492" t="s">
        <v>36</v>
      </c>
      <c r="M3492" t="str">
        <f t="shared" si="162"/>
        <v>MUDr. Hynek Skoták</v>
      </c>
      <c r="N3492">
        <f t="shared" si="163"/>
        <v>2</v>
      </c>
      <c r="O3492">
        <f t="shared" si="164"/>
        <v>0.4</v>
      </c>
    </row>
    <row r="3493" spans="1:15" x14ac:dyDescent="0.2">
      <c r="A3493">
        <v>89301605</v>
      </c>
      <c r="B3493" t="s">
        <v>3023</v>
      </c>
      <c r="C3493" t="s">
        <v>3024</v>
      </c>
      <c r="D3493">
        <v>10</v>
      </c>
      <c r="E3493" s="1">
        <v>42767</v>
      </c>
      <c r="G3493" t="s">
        <v>32</v>
      </c>
      <c r="H3493" t="s">
        <v>1611</v>
      </c>
      <c r="I3493" t="s">
        <v>1612</v>
      </c>
      <c r="K3493">
        <v>0</v>
      </c>
      <c r="L3493" t="s">
        <v>36</v>
      </c>
      <c r="M3493" t="str">
        <f t="shared" si="162"/>
        <v>MUDr. Hynek Skoták</v>
      </c>
      <c r="N3493">
        <f t="shared" si="163"/>
        <v>2</v>
      </c>
      <c r="O3493">
        <f t="shared" si="164"/>
        <v>0.4</v>
      </c>
    </row>
    <row r="3494" spans="1:15" x14ac:dyDescent="0.2">
      <c r="A3494">
        <v>89301031</v>
      </c>
      <c r="B3494" t="s">
        <v>485</v>
      </c>
      <c r="C3494" t="s">
        <v>77</v>
      </c>
      <c r="D3494">
        <v>5</v>
      </c>
      <c r="E3494" s="1">
        <v>43709</v>
      </c>
      <c r="G3494" t="s">
        <v>32</v>
      </c>
      <c r="H3494" t="s">
        <v>457</v>
      </c>
      <c r="I3494" t="s">
        <v>501</v>
      </c>
      <c r="K3494">
        <v>1</v>
      </c>
      <c r="L3494" t="s">
        <v>167</v>
      </c>
      <c r="M3494" t="str">
        <f t="shared" si="162"/>
        <v>MUDr. Adéla Skoumalová</v>
      </c>
      <c r="N3494">
        <f t="shared" si="163"/>
        <v>1</v>
      </c>
      <c r="O3494">
        <f t="shared" si="164"/>
        <v>1</v>
      </c>
    </row>
    <row r="3495" spans="1:15" x14ac:dyDescent="0.2">
      <c r="A3495">
        <v>89301323</v>
      </c>
      <c r="B3495" t="s">
        <v>2385</v>
      </c>
      <c r="C3495" t="s">
        <v>229</v>
      </c>
      <c r="D3495">
        <v>5</v>
      </c>
      <c r="E3495" s="1">
        <v>41456</v>
      </c>
      <c r="G3495" t="s">
        <v>32</v>
      </c>
      <c r="H3495" t="s">
        <v>107</v>
      </c>
      <c r="I3495" t="s">
        <v>501</v>
      </c>
      <c r="K3495">
        <v>1</v>
      </c>
      <c r="L3495" t="s">
        <v>36</v>
      </c>
      <c r="M3495" t="str">
        <f t="shared" si="162"/>
        <v>MUDr. Ivana Skoumalová</v>
      </c>
      <c r="N3495">
        <f t="shared" si="163"/>
        <v>1</v>
      </c>
      <c r="O3495">
        <f t="shared" si="164"/>
        <v>1</v>
      </c>
    </row>
    <row r="3496" spans="1:15" x14ac:dyDescent="0.2">
      <c r="A3496">
        <v>89301600</v>
      </c>
      <c r="B3496" t="s">
        <v>2942</v>
      </c>
      <c r="C3496" t="s">
        <v>2942</v>
      </c>
      <c r="D3496">
        <v>10</v>
      </c>
      <c r="E3496" s="1">
        <v>44287</v>
      </c>
      <c r="G3496" t="s">
        <v>20</v>
      </c>
      <c r="H3496" t="s">
        <v>93</v>
      </c>
      <c r="I3496" t="s">
        <v>2989</v>
      </c>
      <c r="K3496">
        <v>0.14199999999999999</v>
      </c>
      <c r="L3496" t="s">
        <v>51</v>
      </c>
      <c r="M3496" t="str">
        <f t="shared" si="162"/>
        <v>Bc. Petr Skoupil</v>
      </c>
      <c r="N3496">
        <f t="shared" si="163"/>
        <v>7</v>
      </c>
      <c r="O3496">
        <f t="shared" si="164"/>
        <v>0.99399999999999999</v>
      </c>
    </row>
    <row r="3497" spans="1:15" x14ac:dyDescent="0.2">
      <c r="A3497">
        <v>89301602</v>
      </c>
      <c r="B3497" t="s">
        <v>3011</v>
      </c>
      <c r="C3497" t="s">
        <v>3012</v>
      </c>
      <c r="D3497">
        <v>10</v>
      </c>
      <c r="E3497" s="1">
        <v>44166</v>
      </c>
      <c r="G3497" t="s">
        <v>20</v>
      </c>
      <c r="H3497" t="s">
        <v>93</v>
      </c>
      <c r="I3497" t="s">
        <v>2989</v>
      </c>
      <c r="K3497">
        <v>0.14199999999999999</v>
      </c>
      <c r="L3497" t="s">
        <v>51</v>
      </c>
      <c r="M3497" t="str">
        <f t="shared" si="162"/>
        <v>Bc. Petr Skoupil</v>
      </c>
      <c r="N3497">
        <f t="shared" si="163"/>
        <v>7</v>
      </c>
      <c r="O3497">
        <f t="shared" si="164"/>
        <v>0.99399999999999999</v>
      </c>
    </row>
    <row r="3498" spans="1:15" x14ac:dyDescent="0.2">
      <c r="A3498">
        <v>89301604</v>
      </c>
      <c r="B3498" t="s">
        <v>3018</v>
      </c>
      <c r="C3498" t="s">
        <v>3019</v>
      </c>
      <c r="D3498">
        <v>10</v>
      </c>
      <c r="E3498" s="1">
        <v>44166</v>
      </c>
      <c r="G3498" t="s">
        <v>20</v>
      </c>
      <c r="H3498" t="s">
        <v>93</v>
      </c>
      <c r="I3498" t="s">
        <v>2989</v>
      </c>
      <c r="K3498">
        <v>0.14199999999999999</v>
      </c>
      <c r="L3498" t="s">
        <v>51</v>
      </c>
      <c r="M3498" t="str">
        <f t="shared" si="162"/>
        <v>Bc. Petr Skoupil</v>
      </c>
      <c r="N3498">
        <f t="shared" si="163"/>
        <v>7</v>
      </c>
      <c r="O3498">
        <f t="shared" si="164"/>
        <v>0.99399999999999999</v>
      </c>
    </row>
    <row r="3499" spans="1:15" x14ac:dyDescent="0.2">
      <c r="A3499">
        <v>89301605</v>
      </c>
      <c r="B3499" t="s">
        <v>3023</v>
      </c>
      <c r="C3499" t="s">
        <v>3024</v>
      </c>
      <c r="D3499">
        <v>10</v>
      </c>
      <c r="E3499" s="1">
        <v>44166</v>
      </c>
      <c r="G3499" t="s">
        <v>20</v>
      </c>
      <c r="H3499" t="s">
        <v>93</v>
      </c>
      <c r="I3499" t="s">
        <v>2989</v>
      </c>
      <c r="K3499">
        <v>0.14199999999999999</v>
      </c>
      <c r="L3499" t="s">
        <v>51</v>
      </c>
      <c r="M3499" t="str">
        <f t="shared" si="162"/>
        <v>Bc. Petr Skoupil</v>
      </c>
      <c r="N3499">
        <f t="shared" si="163"/>
        <v>7</v>
      </c>
      <c r="O3499">
        <f t="shared" si="164"/>
        <v>0.99399999999999999</v>
      </c>
    </row>
    <row r="3500" spans="1:15" x14ac:dyDescent="0.2">
      <c r="A3500">
        <v>89301606</v>
      </c>
      <c r="B3500" t="s">
        <v>3025</v>
      </c>
      <c r="C3500" t="s">
        <v>3026</v>
      </c>
      <c r="D3500">
        <v>10</v>
      </c>
      <c r="E3500" s="1">
        <v>44166</v>
      </c>
      <c r="G3500" t="s">
        <v>20</v>
      </c>
      <c r="H3500" t="s">
        <v>93</v>
      </c>
      <c r="I3500" t="s">
        <v>2989</v>
      </c>
      <c r="K3500">
        <v>0.14199999999999999</v>
      </c>
      <c r="L3500" t="s">
        <v>51</v>
      </c>
      <c r="M3500" t="str">
        <f t="shared" si="162"/>
        <v>Bc. Petr Skoupil</v>
      </c>
      <c r="N3500">
        <f t="shared" si="163"/>
        <v>7</v>
      </c>
      <c r="O3500">
        <f t="shared" si="164"/>
        <v>0.99399999999999999</v>
      </c>
    </row>
    <row r="3501" spans="1:15" x14ac:dyDescent="0.2">
      <c r="A3501">
        <v>89301607</v>
      </c>
      <c r="B3501" t="s">
        <v>3027</v>
      </c>
      <c r="C3501" t="s">
        <v>3028</v>
      </c>
      <c r="D3501">
        <v>10</v>
      </c>
      <c r="E3501" s="1">
        <v>44166</v>
      </c>
      <c r="G3501" t="s">
        <v>20</v>
      </c>
      <c r="H3501" t="s">
        <v>93</v>
      </c>
      <c r="I3501" t="s">
        <v>2989</v>
      </c>
      <c r="K3501">
        <v>0.14199999999999999</v>
      </c>
      <c r="L3501" t="s">
        <v>51</v>
      </c>
      <c r="M3501" t="str">
        <f t="shared" si="162"/>
        <v>Bc. Petr Skoupil</v>
      </c>
      <c r="N3501">
        <f t="shared" si="163"/>
        <v>7</v>
      </c>
      <c r="O3501">
        <f t="shared" si="164"/>
        <v>0.99399999999999999</v>
      </c>
    </row>
    <row r="3502" spans="1:15" x14ac:dyDescent="0.2">
      <c r="A3502">
        <v>89301608</v>
      </c>
      <c r="B3502" t="s">
        <v>3029</v>
      </c>
      <c r="C3502" t="s">
        <v>3029</v>
      </c>
      <c r="D3502">
        <v>10</v>
      </c>
      <c r="E3502" s="1">
        <v>44166</v>
      </c>
      <c r="G3502" t="s">
        <v>20</v>
      </c>
      <c r="H3502" t="s">
        <v>93</v>
      </c>
      <c r="I3502" t="s">
        <v>2989</v>
      </c>
      <c r="K3502">
        <v>0.14199999999999999</v>
      </c>
      <c r="L3502" t="s">
        <v>51</v>
      </c>
      <c r="M3502" t="str">
        <f t="shared" si="162"/>
        <v>Bc. Petr Skoupil</v>
      </c>
      <c r="N3502">
        <f t="shared" si="163"/>
        <v>7</v>
      </c>
      <c r="O3502">
        <f t="shared" si="164"/>
        <v>0.99399999999999999</v>
      </c>
    </row>
    <row r="3503" spans="1:15" x14ac:dyDescent="0.2">
      <c r="A3503">
        <v>89301600</v>
      </c>
      <c r="B3503" t="s">
        <v>2942</v>
      </c>
      <c r="C3503" t="s">
        <v>2942</v>
      </c>
      <c r="D3503">
        <v>10</v>
      </c>
      <c r="E3503" s="1">
        <v>44287</v>
      </c>
      <c r="H3503" t="s">
        <v>56</v>
      </c>
      <c r="I3503" t="s">
        <v>2993</v>
      </c>
      <c r="J3503" t="s">
        <v>62</v>
      </c>
      <c r="K3503">
        <v>0.14199999999999999</v>
      </c>
      <c r="L3503" t="s">
        <v>51</v>
      </c>
      <c r="M3503" t="str">
        <f t="shared" si="162"/>
        <v>Veronika Skoupilová</v>
      </c>
      <c r="N3503">
        <f t="shared" si="163"/>
        <v>6</v>
      </c>
      <c r="O3503">
        <f t="shared" si="164"/>
        <v>0.85199999999999998</v>
      </c>
    </row>
    <row r="3504" spans="1:15" x14ac:dyDescent="0.2">
      <c r="A3504">
        <v>89301604</v>
      </c>
      <c r="B3504" t="s">
        <v>3018</v>
      </c>
      <c r="C3504" t="s">
        <v>3019</v>
      </c>
      <c r="D3504">
        <v>10</v>
      </c>
      <c r="E3504" s="1">
        <v>43647</v>
      </c>
      <c r="H3504" t="s">
        <v>56</v>
      </c>
      <c r="I3504" t="s">
        <v>2993</v>
      </c>
      <c r="J3504" t="s">
        <v>62</v>
      </c>
      <c r="K3504">
        <v>0.14199999999999999</v>
      </c>
      <c r="L3504" t="s">
        <v>51</v>
      </c>
      <c r="M3504" t="str">
        <f t="shared" si="162"/>
        <v>Veronika Skoupilová</v>
      </c>
      <c r="N3504">
        <f t="shared" si="163"/>
        <v>6</v>
      </c>
      <c r="O3504">
        <f t="shared" si="164"/>
        <v>0.85199999999999998</v>
      </c>
    </row>
    <row r="3505" spans="1:15" x14ac:dyDescent="0.2">
      <c r="A3505">
        <v>89301605</v>
      </c>
      <c r="B3505" t="s">
        <v>3023</v>
      </c>
      <c r="C3505" t="s">
        <v>3024</v>
      </c>
      <c r="D3505">
        <v>10</v>
      </c>
      <c r="E3505" s="1">
        <v>43647</v>
      </c>
      <c r="H3505" t="s">
        <v>56</v>
      </c>
      <c r="I3505" t="s">
        <v>2993</v>
      </c>
      <c r="J3505" t="s">
        <v>62</v>
      </c>
      <c r="K3505">
        <v>0.14199999999999999</v>
      </c>
      <c r="L3505" t="s">
        <v>51</v>
      </c>
      <c r="M3505" t="str">
        <f t="shared" si="162"/>
        <v>Veronika Skoupilová</v>
      </c>
      <c r="N3505">
        <f t="shared" si="163"/>
        <v>6</v>
      </c>
      <c r="O3505">
        <f t="shared" si="164"/>
        <v>0.85199999999999998</v>
      </c>
    </row>
    <row r="3506" spans="1:15" x14ac:dyDescent="0.2">
      <c r="A3506">
        <v>89301606</v>
      </c>
      <c r="B3506" t="s">
        <v>3025</v>
      </c>
      <c r="C3506" t="s">
        <v>3026</v>
      </c>
      <c r="D3506">
        <v>10</v>
      </c>
      <c r="E3506" s="1">
        <v>43647</v>
      </c>
      <c r="H3506" t="s">
        <v>56</v>
      </c>
      <c r="I3506" t="s">
        <v>2993</v>
      </c>
      <c r="J3506" t="s">
        <v>62</v>
      </c>
      <c r="K3506">
        <v>0.14199999999999999</v>
      </c>
      <c r="L3506" t="s">
        <v>51</v>
      </c>
      <c r="M3506" t="str">
        <f t="shared" si="162"/>
        <v>Veronika Skoupilová</v>
      </c>
      <c r="N3506">
        <f t="shared" si="163"/>
        <v>6</v>
      </c>
      <c r="O3506">
        <f t="shared" si="164"/>
        <v>0.85199999999999998</v>
      </c>
    </row>
    <row r="3507" spans="1:15" x14ac:dyDescent="0.2">
      <c r="A3507">
        <v>89301607</v>
      </c>
      <c r="B3507" t="s">
        <v>3027</v>
      </c>
      <c r="C3507" t="s">
        <v>3028</v>
      </c>
      <c r="D3507">
        <v>10</v>
      </c>
      <c r="E3507" s="1">
        <v>43647</v>
      </c>
      <c r="H3507" t="s">
        <v>56</v>
      </c>
      <c r="I3507" t="s">
        <v>2993</v>
      </c>
      <c r="J3507" t="s">
        <v>62</v>
      </c>
      <c r="K3507">
        <v>0.14199999999999999</v>
      </c>
      <c r="L3507" t="s">
        <v>51</v>
      </c>
      <c r="M3507" t="str">
        <f t="shared" si="162"/>
        <v>Veronika Skoupilová</v>
      </c>
      <c r="N3507">
        <f t="shared" si="163"/>
        <v>6</v>
      </c>
      <c r="O3507">
        <f t="shared" si="164"/>
        <v>0.85199999999999998</v>
      </c>
    </row>
    <row r="3508" spans="1:15" x14ac:dyDescent="0.2">
      <c r="A3508">
        <v>89301608</v>
      </c>
      <c r="B3508" t="s">
        <v>3029</v>
      </c>
      <c r="C3508" t="s">
        <v>3029</v>
      </c>
      <c r="D3508">
        <v>10</v>
      </c>
      <c r="E3508" s="1">
        <v>43647</v>
      </c>
      <c r="H3508" t="s">
        <v>56</v>
      </c>
      <c r="I3508" t="s">
        <v>2993</v>
      </c>
      <c r="J3508" t="s">
        <v>62</v>
      </c>
      <c r="K3508">
        <v>0.14199999999999999</v>
      </c>
      <c r="L3508" t="s">
        <v>51</v>
      </c>
      <c r="M3508" t="str">
        <f t="shared" si="162"/>
        <v>Veronika Skoupilová</v>
      </c>
      <c r="N3508">
        <f t="shared" si="163"/>
        <v>6</v>
      </c>
      <c r="O3508">
        <f t="shared" si="164"/>
        <v>0.85199999999999998</v>
      </c>
    </row>
    <row r="3509" spans="1:15" x14ac:dyDescent="0.2">
      <c r="A3509">
        <v>89301076</v>
      </c>
      <c r="B3509" t="s">
        <v>1088</v>
      </c>
      <c r="C3509" t="s">
        <v>1088</v>
      </c>
      <c r="D3509">
        <v>5</v>
      </c>
      <c r="E3509" s="1">
        <v>43466</v>
      </c>
      <c r="G3509" t="s">
        <v>20</v>
      </c>
      <c r="H3509" t="s">
        <v>23</v>
      </c>
      <c r="I3509" t="s">
        <v>1097</v>
      </c>
      <c r="K3509">
        <v>0.7</v>
      </c>
      <c r="L3509" t="s">
        <v>16</v>
      </c>
      <c r="M3509" t="str">
        <f t="shared" si="162"/>
        <v>Bc. Alena Skřipská</v>
      </c>
      <c r="N3509">
        <f t="shared" si="163"/>
        <v>2</v>
      </c>
      <c r="O3509">
        <f t="shared" si="164"/>
        <v>1</v>
      </c>
    </row>
    <row r="3510" spans="1:15" x14ac:dyDescent="0.2">
      <c r="A3510">
        <v>89301265</v>
      </c>
      <c r="B3510" t="s">
        <v>2210</v>
      </c>
      <c r="C3510" t="s">
        <v>2267</v>
      </c>
      <c r="D3510">
        <v>10</v>
      </c>
      <c r="E3510" s="1">
        <v>43466</v>
      </c>
      <c r="G3510" t="s">
        <v>20</v>
      </c>
      <c r="H3510" t="s">
        <v>23</v>
      </c>
      <c r="I3510" t="s">
        <v>1097</v>
      </c>
      <c r="K3510">
        <v>0.3</v>
      </c>
      <c r="L3510" t="s">
        <v>16</v>
      </c>
      <c r="M3510" t="str">
        <f t="shared" si="162"/>
        <v>Bc. Alena Skřipská</v>
      </c>
      <c r="N3510">
        <f t="shared" si="163"/>
        <v>2</v>
      </c>
      <c r="O3510">
        <f t="shared" si="164"/>
        <v>1</v>
      </c>
    </row>
    <row r="3511" spans="1:15" x14ac:dyDescent="0.2">
      <c r="A3511">
        <v>89301261</v>
      </c>
      <c r="B3511" t="s">
        <v>2210</v>
      </c>
      <c r="C3511" t="s">
        <v>77</v>
      </c>
      <c r="D3511">
        <v>5</v>
      </c>
      <c r="E3511" s="1">
        <v>39448</v>
      </c>
      <c r="H3511" t="s">
        <v>107</v>
      </c>
      <c r="I3511" t="s">
        <v>2221</v>
      </c>
      <c r="K3511">
        <v>0.2</v>
      </c>
      <c r="L3511" t="s">
        <v>16</v>
      </c>
      <c r="M3511" t="str">
        <f t="shared" si="162"/>
        <v>Ivana Skřivánková</v>
      </c>
      <c r="N3511">
        <f t="shared" si="163"/>
        <v>2</v>
      </c>
      <c r="O3511">
        <f t="shared" si="164"/>
        <v>1</v>
      </c>
    </row>
    <row r="3512" spans="1:15" x14ac:dyDescent="0.2">
      <c r="A3512">
        <v>89301265</v>
      </c>
      <c r="B3512" t="s">
        <v>2210</v>
      </c>
      <c r="C3512" t="s">
        <v>2267</v>
      </c>
      <c r="D3512">
        <v>10</v>
      </c>
      <c r="E3512" s="1">
        <v>39448</v>
      </c>
      <c r="H3512" t="s">
        <v>107</v>
      </c>
      <c r="I3512" t="s">
        <v>2221</v>
      </c>
      <c r="K3512">
        <v>0.8</v>
      </c>
      <c r="L3512" t="s">
        <v>16</v>
      </c>
      <c r="M3512" t="str">
        <f t="shared" si="162"/>
        <v>Ivana Skřivánková</v>
      </c>
      <c r="N3512">
        <f t="shared" si="163"/>
        <v>2</v>
      </c>
      <c r="O3512">
        <f t="shared" si="164"/>
        <v>1</v>
      </c>
    </row>
    <row r="3513" spans="1:15" x14ac:dyDescent="0.2">
      <c r="A3513">
        <v>89301081</v>
      </c>
      <c r="B3513" t="s">
        <v>1125</v>
      </c>
      <c r="C3513" t="s">
        <v>77</v>
      </c>
      <c r="D3513">
        <v>5</v>
      </c>
      <c r="E3513" s="1">
        <v>40179</v>
      </c>
      <c r="H3513" t="s">
        <v>259</v>
      </c>
      <c r="I3513" t="s">
        <v>1185</v>
      </c>
      <c r="K3513">
        <v>1</v>
      </c>
      <c r="L3513" t="s">
        <v>19</v>
      </c>
      <c r="M3513" t="str">
        <f t="shared" si="162"/>
        <v>Gabriela Skýpalová</v>
      </c>
      <c r="N3513">
        <f t="shared" si="163"/>
        <v>1</v>
      </c>
      <c r="O3513">
        <f t="shared" si="164"/>
        <v>1</v>
      </c>
    </row>
    <row r="3514" spans="1:15" x14ac:dyDescent="0.2">
      <c r="A3514">
        <v>89301039</v>
      </c>
      <c r="B3514" t="s">
        <v>485</v>
      </c>
      <c r="C3514" t="s">
        <v>619</v>
      </c>
      <c r="D3514">
        <v>10</v>
      </c>
      <c r="E3514" s="1">
        <v>39448</v>
      </c>
      <c r="H3514" t="s">
        <v>99</v>
      </c>
      <c r="I3514" t="s">
        <v>620</v>
      </c>
      <c r="K3514">
        <v>1</v>
      </c>
      <c r="L3514" t="s">
        <v>51</v>
      </c>
      <c r="M3514" t="str">
        <f t="shared" si="162"/>
        <v>Jarmila Skyvová</v>
      </c>
      <c r="N3514">
        <f t="shared" si="163"/>
        <v>1</v>
      </c>
      <c r="O3514">
        <f t="shared" si="164"/>
        <v>1</v>
      </c>
    </row>
    <row r="3515" spans="1:15" x14ac:dyDescent="0.2">
      <c r="A3515">
        <v>89301171</v>
      </c>
      <c r="B3515" t="s">
        <v>1863</v>
      </c>
      <c r="C3515" t="s">
        <v>77</v>
      </c>
      <c r="D3515">
        <v>5</v>
      </c>
      <c r="E3515" s="1">
        <v>42309</v>
      </c>
      <c r="H3515" t="s">
        <v>17</v>
      </c>
      <c r="I3515" t="s">
        <v>1867</v>
      </c>
      <c r="K3515">
        <v>0.8</v>
      </c>
      <c r="L3515" t="s">
        <v>27</v>
      </c>
      <c r="M3515" t="str">
        <f t="shared" si="162"/>
        <v>Marie Sláčalová</v>
      </c>
      <c r="N3515">
        <f t="shared" si="163"/>
        <v>1</v>
      </c>
      <c r="O3515">
        <f t="shared" si="164"/>
        <v>0.8</v>
      </c>
    </row>
    <row r="3516" spans="1:15" x14ac:dyDescent="0.2">
      <c r="A3516">
        <v>89301175</v>
      </c>
      <c r="B3516" t="s">
        <v>1863</v>
      </c>
      <c r="C3516" t="s">
        <v>1935</v>
      </c>
      <c r="D3516">
        <v>8</v>
      </c>
      <c r="E3516" s="1">
        <v>42736</v>
      </c>
      <c r="G3516" t="s">
        <v>32</v>
      </c>
      <c r="H3516" t="s">
        <v>102</v>
      </c>
      <c r="I3516" t="s">
        <v>1936</v>
      </c>
      <c r="J3516" t="s">
        <v>35</v>
      </c>
      <c r="K3516">
        <v>0.1</v>
      </c>
      <c r="L3516" t="s">
        <v>36</v>
      </c>
      <c r="M3516" t="str">
        <f t="shared" si="162"/>
        <v>MUDr. Vladimíra Sládková</v>
      </c>
      <c r="N3516">
        <f t="shared" si="163"/>
        <v>1</v>
      </c>
      <c r="O3516">
        <f t="shared" si="164"/>
        <v>0.1</v>
      </c>
    </row>
    <row r="3517" spans="1:15" x14ac:dyDescent="0.2">
      <c r="A3517">
        <v>89301338</v>
      </c>
      <c r="B3517" t="s">
        <v>2500</v>
      </c>
      <c r="C3517" t="s">
        <v>2539</v>
      </c>
      <c r="D3517">
        <v>10</v>
      </c>
      <c r="E3517" s="1">
        <v>42979</v>
      </c>
      <c r="H3517" t="s">
        <v>556</v>
      </c>
      <c r="I3517" t="s">
        <v>2540</v>
      </c>
      <c r="K3517">
        <v>0.5</v>
      </c>
      <c r="L3517" t="s">
        <v>27</v>
      </c>
      <c r="M3517" t="str">
        <f t="shared" si="162"/>
        <v>Zdenka Slatinová</v>
      </c>
      <c r="N3517">
        <f t="shared" si="163"/>
        <v>1</v>
      </c>
      <c r="O3517">
        <f t="shared" si="164"/>
        <v>0.5</v>
      </c>
    </row>
    <row r="3518" spans="1:15" x14ac:dyDescent="0.2">
      <c r="A3518">
        <v>89301345</v>
      </c>
      <c r="B3518" t="s">
        <v>2549</v>
      </c>
      <c r="C3518" t="s">
        <v>2550</v>
      </c>
      <c r="D3518">
        <v>10</v>
      </c>
      <c r="E3518" s="1">
        <v>39448</v>
      </c>
      <c r="H3518" t="s">
        <v>165</v>
      </c>
      <c r="I3518" t="s">
        <v>2602</v>
      </c>
      <c r="K3518">
        <v>0.9</v>
      </c>
      <c r="L3518" t="s">
        <v>19</v>
      </c>
      <c r="M3518" t="str">
        <f t="shared" si="162"/>
        <v>Tomáš Slavíček</v>
      </c>
      <c r="N3518">
        <f t="shared" si="163"/>
        <v>2</v>
      </c>
      <c r="O3518">
        <f t="shared" si="164"/>
        <v>1</v>
      </c>
    </row>
    <row r="3519" spans="1:15" x14ac:dyDescent="0.2">
      <c r="A3519">
        <v>89301347</v>
      </c>
      <c r="B3519" t="s">
        <v>2611</v>
      </c>
      <c r="C3519" t="s">
        <v>2611</v>
      </c>
      <c r="D3519">
        <v>10</v>
      </c>
      <c r="E3519" s="1">
        <v>44470</v>
      </c>
      <c r="H3519" t="s">
        <v>165</v>
      </c>
      <c r="I3519" t="s">
        <v>2602</v>
      </c>
      <c r="K3519">
        <v>0.1</v>
      </c>
      <c r="L3519" t="s">
        <v>19</v>
      </c>
      <c r="M3519" t="str">
        <f t="shared" si="162"/>
        <v>Tomáš Slavíček</v>
      </c>
      <c r="N3519">
        <f t="shared" si="163"/>
        <v>2</v>
      </c>
      <c r="O3519">
        <f t="shared" si="164"/>
        <v>1</v>
      </c>
    </row>
    <row r="3520" spans="1:15" x14ac:dyDescent="0.2">
      <c r="A3520">
        <v>89301604</v>
      </c>
      <c r="B3520" t="s">
        <v>3018</v>
      </c>
      <c r="C3520" t="s">
        <v>3019</v>
      </c>
      <c r="D3520">
        <v>10</v>
      </c>
      <c r="E3520" s="1">
        <v>43983</v>
      </c>
      <c r="G3520" t="s">
        <v>32</v>
      </c>
      <c r="H3520" t="s">
        <v>74</v>
      </c>
      <c r="I3520" t="s">
        <v>3020</v>
      </c>
      <c r="K3520">
        <v>0</v>
      </c>
      <c r="L3520" t="s">
        <v>36</v>
      </c>
      <c r="M3520" t="str">
        <f t="shared" si="162"/>
        <v>MUDr. Eliška Slavíčková</v>
      </c>
      <c r="N3520">
        <f t="shared" si="163"/>
        <v>1</v>
      </c>
      <c r="O3520">
        <f t="shared" si="164"/>
        <v>0</v>
      </c>
    </row>
    <row r="3521" spans="1:15" x14ac:dyDescent="0.2">
      <c r="A3521">
        <v>89301325</v>
      </c>
      <c r="B3521" t="s">
        <v>2385</v>
      </c>
      <c r="C3521" t="s">
        <v>2465</v>
      </c>
      <c r="D3521">
        <v>10</v>
      </c>
      <c r="E3521" s="1">
        <v>44743</v>
      </c>
      <c r="G3521" t="s">
        <v>2304</v>
      </c>
      <c r="H3521" t="s">
        <v>2451</v>
      </c>
      <c r="I3521" t="s">
        <v>2474</v>
      </c>
      <c r="J3521" t="s">
        <v>35</v>
      </c>
      <c r="K3521">
        <v>0.8</v>
      </c>
      <c r="L3521" t="s">
        <v>1111</v>
      </c>
      <c r="M3521" t="str">
        <f t="shared" si="162"/>
        <v>doc. Mgr. Luděk Slavík</v>
      </c>
      <c r="N3521">
        <f t="shared" si="163"/>
        <v>1</v>
      </c>
      <c r="O3521">
        <f t="shared" si="164"/>
        <v>0.8</v>
      </c>
    </row>
    <row r="3522" spans="1:15" x14ac:dyDescent="0.2">
      <c r="A3522">
        <v>89301021</v>
      </c>
      <c r="B3522" t="s">
        <v>304</v>
      </c>
      <c r="C3522" t="s">
        <v>77</v>
      </c>
      <c r="D3522">
        <v>5</v>
      </c>
      <c r="E3522" s="1">
        <v>44409</v>
      </c>
      <c r="H3522" t="s">
        <v>63</v>
      </c>
      <c r="I3522" t="s">
        <v>332</v>
      </c>
      <c r="K3522">
        <v>1</v>
      </c>
      <c r="L3522" t="s">
        <v>27</v>
      </c>
      <c r="M3522" t="str">
        <f t="shared" si="162"/>
        <v>Kristýna Slavíková</v>
      </c>
      <c r="N3522">
        <f t="shared" si="163"/>
        <v>1</v>
      </c>
      <c r="O3522">
        <f t="shared" si="164"/>
        <v>1</v>
      </c>
    </row>
    <row r="3523" spans="1:15" x14ac:dyDescent="0.2">
      <c r="A3523">
        <v>89301081</v>
      </c>
      <c r="B3523" t="s">
        <v>1125</v>
      </c>
      <c r="C3523" t="s">
        <v>77</v>
      </c>
      <c r="D3523">
        <v>5</v>
      </c>
      <c r="E3523" s="1">
        <v>43132</v>
      </c>
      <c r="G3523" t="s">
        <v>20</v>
      </c>
      <c r="H3523" t="s">
        <v>39</v>
      </c>
      <c r="I3523" t="s">
        <v>332</v>
      </c>
      <c r="K3523">
        <v>1</v>
      </c>
      <c r="L3523" t="s">
        <v>51</v>
      </c>
      <c r="M3523" t="str">
        <f t="shared" ref="M3523:M3586" si="165">IF(G3523="",H3523&amp;" "&amp;I3523,G3523&amp;" "&amp;H3523&amp;" "&amp;I3523)</f>
        <v>Bc. Jitka Slavíková</v>
      </c>
      <c r="N3523">
        <f t="shared" ref="N3523:N3586" si="166">COUNTIF(M:M,M3523)</f>
        <v>1</v>
      </c>
      <c r="O3523">
        <f t="shared" ref="O3523:O3586" si="167">SUMIFS(K:K,M:M,M3523)</f>
        <v>1</v>
      </c>
    </row>
    <row r="3524" spans="1:15" x14ac:dyDescent="0.2">
      <c r="A3524">
        <v>89301345</v>
      </c>
      <c r="B3524" t="s">
        <v>2549</v>
      </c>
      <c r="C3524" t="s">
        <v>2550</v>
      </c>
      <c r="D3524">
        <v>10</v>
      </c>
      <c r="E3524" s="1">
        <v>42522</v>
      </c>
      <c r="H3524" t="s">
        <v>200</v>
      </c>
      <c r="I3524" t="s">
        <v>2580</v>
      </c>
      <c r="K3524">
        <v>0.9</v>
      </c>
      <c r="L3524" t="s">
        <v>19</v>
      </c>
      <c r="M3524" t="str">
        <f t="shared" si="165"/>
        <v>Martina Slavotínková</v>
      </c>
      <c r="N3524">
        <f t="shared" si="166"/>
        <v>2</v>
      </c>
      <c r="O3524">
        <f t="shared" si="167"/>
        <v>1</v>
      </c>
    </row>
    <row r="3525" spans="1:15" x14ac:dyDescent="0.2">
      <c r="A3525">
        <v>89301347</v>
      </c>
      <c r="B3525" t="s">
        <v>2611</v>
      </c>
      <c r="C3525" t="s">
        <v>2611</v>
      </c>
      <c r="D3525">
        <v>10</v>
      </c>
      <c r="E3525" s="1">
        <v>44470</v>
      </c>
      <c r="H3525" t="s">
        <v>200</v>
      </c>
      <c r="I3525" t="s">
        <v>2580</v>
      </c>
      <c r="K3525">
        <v>0.1</v>
      </c>
      <c r="L3525" t="s">
        <v>19</v>
      </c>
      <c r="M3525" t="str">
        <f t="shared" si="165"/>
        <v>Martina Slavotínková</v>
      </c>
      <c r="N3525">
        <f t="shared" si="166"/>
        <v>2</v>
      </c>
      <c r="O3525">
        <f t="shared" si="167"/>
        <v>1</v>
      </c>
    </row>
    <row r="3526" spans="1:15" x14ac:dyDescent="0.2">
      <c r="A3526">
        <v>89301322</v>
      </c>
      <c r="B3526" t="s">
        <v>2385</v>
      </c>
      <c r="C3526" t="s">
        <v>351</v>
      </c>
      <c r="D3526">
        <v>10</v>
      </c>
      <c r="E3526" s="1">
        <v>44136</v>
      </c>
      <c r="H3526" t="s">
        <v>288</v>
      </c>
      <c r="I3526" t="s">
        <v>2411</v>
      </c>
      <c r="K3526">
        <v>1</v>
      </c>
      <c r="L3526" t="s">
        <v>51</v>
      </c>
      <c r="M3526" t="str">
        <f t="shared" si="165"/>
        <v>Markéta Slepicová</v>
      </c>
      <c r="N3526">
        <f t="shared" si="166"/>
        <v>1</v>
      </c>
      <c r="O3526">
        <f t="shared" si="167"/>
        <v>1</v>
      </c>
    </row>
    <row r="3527" spans="1:15" x14ac:dyDescent="0.2">
      <c r="A3527">
        <v>89301142</v>
      </c>
      <c r="B3527" t="s">
        <v>1700</v>
      </c>
      <c r="C3527" t="s">
        <v>1732</v>
      </c>
      <c r="D3527">
        <v>10</v>
      </c>
      <c r="E3527" s="1">
        <v>43466</v>
      </c>
      <c r="H3527" t="s">
        <v>191</v>
      </c>
      <c r="I3527" t="s">
        <v>1741</v>
      </c>
      <c r="K3527">
        <v>0.75</v>
      </c>
      <c r="L3527" t="s">
        <v>51</v>
      </c>
      <c r="M3527" t="str">
        <f t="shared" si="165"/>
        <v>Barbora Slezáčková</v>
      </c>
      <c r="N3527">
        <f t="shared" si="166"/>
        <v>1</v>
      </c>
      <c r="O3527">
        <f t="shared" si="167"/>
        <v>0.75</v>
      </c>
    </row>
    <row r="3528" spans="1:15" x14ac:dyDescent="0.2">
      <c r="A3528">
        <v>89301345</v>
      </c>
      <c r="B3528" t="s">
        <v>2549</v>
      </c>
      <c r="C3528" t="s">
        <v>2550</v>
      </c>
      <c r="D3528">
        <v>10</v>
      </c>
      <c r="E3528" s="1">
        <v>44562</v>
      </c>
      <c r="H3528" t="s">
        <v>54</v>
      </c>
      <c r="I3528" t="s">
        <v>2563</v>
      </c>
      <c r="J3528" t="s">
        <v>62</v>
      </c>
      <c r="K3528">
        <v>0.5</v>
      </c>
      <c r="L3528" t="s">
        <v>19</v>
      </c>
      <c r="M3528" t="str">
        <f t="shared" si="165"/>
        <v>Hana Slezáková</v>
      </c>
      <c r="N3528">
        <f t="shared" si="166"/>
        <v>1</v>
      </c>
      <c r="O3528">
        <f t="shared" si="167"/>
        <v>0.5</v>
      </c>
    </row>
    <row r="3529" spans="1:15" x14ac:dyDescent="0.2">
      <c r="A3529">
        <v>89301375</v>
      </c>
      <c r="B3529" t="s">
        <v>2652</v>
      </c>
      <c r="C3529" t="s">
        <v>2652</v>
      </c>
      <c r="D3529">
        <v>10</v>
      </c>
      <c r="E3529" s="1">
        <v>42736</v>
      </c>
      <c r="G3529" t="s">
        <v>32</v>
      </c>
      <c r="H3529" t="s">
        <v>183</v>
      </c>
      <c r="I3529" t="s">
        <v>2676</v>
      </c>
      <c r="J3529" t="s">
        <v>35</v>
      </c>
      <c r="K3529">
        <v>1</v>
      </c>
      <c r="L3529" t="s">
        <v>140</v>
      </c>
      <c r="M3529" t="str">
        <f t="shared" si="165"/>
        <v>MUDr. Zuzana Slobodová</v>
      </c>
      <c r="N3529">
        <f t="shared" si="166"/>
        <v>1</v>
      </c>
      <c r="O3529">
        <f t="shared" si="167"/>
        <v>1</v>
      </c>
    </row>
    <row r="3530" spans="1:15" x14ac:dyDescent="0.2">
      <c r="A3530">
        <v>89301021</v>
      </c>
      <c r="B3530" t="s">
        <v>304</v>
      </c>
      <c r="C3530" t="s">
        <v>77</v>
      </c>
      <c r="D3530">
        <v>5</v>
      </c>
      <c r="E3530" s="1">
        <v>43101</v>
      </c>
      <c r="G3530" t="s">
        <v>32</v>
      </c>
      <c r="H3530" t="s">
        <v>340</v>
      </c>
      <c r="I3530" t="s">
        <v>341</v>
      </c>
      <c r="K3530">
        <v>0.8</v>
      </c>
      <c r="L3530" t="s">
        <v>140</v>
      </c>
      <c r="M3530" t="str">
        <f t="shared" si="165"/>
        <v>MUDr. Peter Slodička</v>
      </c>
      <c r="N3530">
        <f t="shared" si="166"/>
        <v>2</v>
      </c>
      <c r="O3530">
        <f t="shared" si="167"/>
        <v>0.8</v>
      </c>
    </row>
    <row r="3531" spans="1:15" x14ac:dyDescent="0.2">
      <c r="A3531">
        <v>89301600</v>
      </c>
      <c r="B3531" t="s">
        <v>2942</v>
      </c>
      <c r="C3531" t="s">
        <v>2942</v>
      </c>
      <c r="D3531">
        <v>10</v>
      </c>
      <c r="E3531" s="1">
        <v>44531</v>
      </c>
      <c r="G3531" t="s">
        <v>32</v>
      </c>
      <c r="H3531" t="s">
        <v>340</v>
      </c>
      <c r="I3531" t="s">
        <v>341</v>
      </c>
      <c r="K3531">
        <v>0</v>
      </c>
      <c r="L3531" t="s">
        <v>140</v>
      </c>
      <c r="M3531" t="str">
        <f t="shared" si="165"/>
        <v>MUDr. Peter Slodička</v>
      </c>
      <c r="N3531">
        <f t="shared" si="166"/>
        <v>2</v>
      </c>
      <c r="O3531">
        <f t="shared" si="167"/>
        <v>0.8</v>
      </c>
    </row>
    <row r="3532" spans="1:15" x14ac:dyDescent="0.2">
      <c r="A3532">
        <v>89301013</v>
      </c>
      <c r="B3532" t="s">
        <v>76</v>
      </c>
      <c r="C3532" t="s">
        <v>229</v>
      </c>
      <c r="D3532">
        <v>5</v>
      </c>
      <c r="E3532" s="1">
        <v>42826</v>
      </c>
      <c r="H3532" t="s">
        <v>86</v>
      </c>
      <c r="I3532" t="s">
        <v>256</v>
      </c>
      <c r="K3532">
        <v>1</v>
      </c>
      <c r="L3532" t="s">
        <v>19</v>
      </c>
      <c r="M3532" t="str">
        <f t="shared" si="165"/>
        <v>Jan Slováček</v>
      </c>
      <c r="N3532">
        <f t="shared" si="166"/>
        <v>1</v>
      </c>
      <c r="O3532">
        <f t="shared" si="167"/>
        <v>1</v>
      </c>
    </row>
    <row r="3533" spans="1:15" x14ac:dyDescent="0.2">
      <c r="A3533">
        <v>89301061</v>
      </c>
      <c r="B3533" t="s">
        <v>808</v>
      </c>
      <c r="C3533" t="s">
        <v>809</v>
      </c>
      <c r="D3533">
        <v>5</v>
      </c>
      <c r="E3533" s="1">
        <v>43739</v>
      </c>
      <c r="G3533" t="s">
        <v>20</v>
      </c>
      <c r="H3533" t="s">
        <v>230</v>
      </c>
      <c r="I3533" t="s">
        <v>842</v>
      </c>
      <c r="K3533">
        <v>1</v>
      </c>
      <c r="L3533" t="s">
        <v>51</v>
      </c>
      <c r="M3533" t="str">
        <f t="shared" si="165"/>
        <v>Bc. Šárka Slováčková</v>
      </c>
      <c r="N3533">
        <f t="shared" si="166"/>
        <v>1</v>
      </c>
      <c r="O3533">
        <f t="shared" si="167"/>
        <v>1</v>
      </c>
    </row>
    <row r="3534" spans="1:15" x14ac:dyDescent="0.2">
      <c r="A3534">
        <v>89301121</v>
      </c>
      <c r="B3534" t="s">
        <v>1578</v>
      </c>
      <c r="C3534" t="s">
        <v>77</v>
      </c>
      <c r="D3534">
        <v>5</v>
      </c>
      <c r="E3534" s="1">
        <v>39448</v>
      </c>
      <c r="H3534" t="s">
        <v>150</v>
      </c>
      <c r="I3534" t="s">
        <v>842</v>
      </c>
      <c r="K3534">
        <v>1</v>
      </c>
      <c r="L3534" t="s">
        <v>19</v>
      </c>
      <c r="M3534" t="str">
        <f t="shared" si="165"/>
        <v>Renata Slováčková</v>
      </c>
      <c r="N3534">
        <f t="shared" si="166"/>
        <v>1</v>
      </c>
      <c r="O3534">
        <f t="shared" si="167"/>
        <v>1</v>
      </c>
    </row>
    <row r="3535" spans="1:15" x14ac:dyDescent="0.2">
      <c r="A3535">
        <v>89301161</v>
      </c>
      <c r="B3535" t="s">
        <v>1772</v>
      </c>
      <c r="C3535" t="s">
        <v>77</v>
      </c>
      <c r="D3535">
        <v>5</v>
      </c>
      <c r="E3535" s="1">
        <v>44545</v>
      </c>
      <c r="G3535" t="s">
        <v>32</v>
      </c>
      <c r="H3535" t="s">
        <v>44</v>
      </c>
      <c r="I3535" t="s">
        <v>842</v>
      </c>
      <c r="K3535">
        <v>1</v>
      </c>
      <c r="L3535" t="s">
        <v>167</v>
      </c>
      <c r="M3535" t="str">
        <f t="shared" si="165"/>
        <v>MUDr. Eva Slováčková</v>
      </c>
      <c r="N3535">
        <f t="shared" si="166"/>
        <v>1</v>
      </c>
      <c r="O3535">
        <f t="shared" si="167"/>
        <v>1</v>
      </c>
    </row>
    <row r="3536" spans="1:15" x14ac:dyDescent="0.2">
      <c r="A3536">
        <v>89301091</v>
      </c>
      <c r="B3536" t="s">
        <v>1259</v>
      </c>
      <c r="C3536" t="s">
        <v>77</v>
      </c>
      <c r="D3536">
        <v>5</v>
      </c>
      <c r="E3536" s="1">
        <v>40787</v>
      </c>
      <c r="H3536" t="s">
        <v>203</v>
      </c>
      <c r="I3536" t="s">
        <v>1273</v>
      </c>
      <c r="K3536">
        <v>0.75</v>
      </c>
      <c r="L3536" t="s">
        <v>51</v>
      </c>
      <c r="M3536" t="str">
        <f t="shared" si="165"/>
        <v>Michaela Slováková</v>
      </c>
      <c r="N3536">
        <f t="shared" si="166"/>
        <v>1</v>
      </c>
      <c r="O3536">
        <f t="shared" si="167"/>
        <v>0.75</v>
      </c>
    </row>
    <row r="3537" spans="1:15" x14ac:dyDescent="0.2">
      <c r="A3537">
        <v>89301261</v>
      </c>
      <c r="B3537" t="s">
        <v>2210</v>
      </c>
      <c r="C3537" t="s">
        <v>77</v>
      </c>
      <c r="D3537">
        <v>5</v>
      </c>
      <c r="E3537" s="1">
        <v>41835</v>
      </c>
      <c r="G3537" t="s">
        <v>13</v>
      </c>
      <c r="H3537" t="s">
        <v>42</v>
      </c>
      <c r="I3537" t="s">
        <v>1273</v>
      </c>
      <c r="K3537">
        <v>0.2</v>
      </c>
      <c r="L3537" t="s">
        <v>16</v>
      </c>
      <c r="M3537" t="str">
        <f t="shared" si="165"/>
        <v>Mgr. Jana Slováková</v>
      </c>
      <c r="N3537">
        <f t="shared" si="166"/>
        <v>2</v>
      </c>
      <c r="O3537">
        <f t="shared" si="167"/>
        <v>0.8</v>
      </c>
    </row>
    <row r="3538" spans="1:15" x14ac:dyDescent="0.2">
      <c r="A3538">
        <v>89301265</v>
      </c>
      <c r="B3538" t="s">
        <v>2210</v>
      </c>
      <c r="C3538" t="s">
        <v>2267</v>
      </c>
      <c r="D3538">
        <v>10</v>
      </c>
      <c r="E3538" s="1">
        <v>41835</v>
      </c>
      <c r="G3538" t="s">
        <v>13</v>
      </c>
      <c r="H3538" t="s">
        <v>42</v>
      </c>
      <c r="I3538" t="s">
        <v>1273</v>
      </c>
      <c r="K3538">
        <v>0.6</v>
      </c>
      <c r="L3538" t="s">
        <v>16</v>
      </c>
      <c r="M3538" t="str">
        <f t="shared" si="165"/>
        <v>Mgr. Jana Slováková</v>
      </c>
      <c r="N3538">
        <f t="shared" si="166"/>
        <v>2</v>
      </c>
      <c r="O3538">
        <f t="shared" si="167"/>
        <v>0.8</v>
      </c>
    </row>
    <row r="3539" spans="1:15" x14ac:dyDescent="0.2">
      <c r="A3539">
        <v>89301111</v>
      </c>
      <c r="B3539" t="s">
        <v>1492</v>
      </c>
      <c r="C3539" t="s">
        <v>77</v>
      </c>
      <c r="D3539">
        <v>5</v>
      </c>
      <c r="E3539" s="1">
        <v>44075</v>
      </c>
      <c r="G3539" t="s">
        <v>32</v>
      </c>
      <c r="H3539" t="s">
        <v>1535</v>
      </c>
      <c r="I3539" t="s">
        <v>1536</v>
      </c>
      <c r="K3539">
        <v>0.5</v>
      </c>
      <c r="L3539" t="s">
        <v>167</v>
      </c>
      <c r="M3539" t="str">
        <f t="shared" si="165"/>
        <v>MUDr. Matúš Sloviak</v>
      </c>
      <c r="N3539">
        <f t="shared" si="166"/>
        <v>1</v>
      </c>
      <c r="O3539">
        <f t="shared" si="167"/>
        <v>0.5</v>
      </c>
    </row>
    <row r="3540" spans="1:15" x14ac:dyDescent="0.2">
      <c r="A3540">
        <v>89301015</v>
      </c>
      <c r="B3540" t="s">
        <v>76</v>
      </c>
      <c r="C3540" t="s">
        <v>271</v>
      </c>
      <c r="D3540">
        <v>10</v>
      </c>
      <c r="E3540" s="1">
        <v>41821</v>
      </c>
      <c r="G3540" t="s">
        <v>32</v>
      </c>
      <c r="H3540" t="s">
        <v>119</v>
      </c>
      <c r="I3540" t="s">
        <v>280</v>
      </c>
      <c r="K3540">
        <v>1</v>
      </c>
      <c r="L3540" t="s">
        <v>36</v>
      </c>
      <c r="M3540" t="str">
        <f t="shared" si="165"/>
        <v>MUDr. Martin Sluka</v>
      </c>
      <c r="N3540">
        <f t="shared" si="166"/>
        <v>1</v>
      </c>
      <c r="O3540">
        <f t="shared" si="167"/>
        <v>1</v>
      </c>
    </row>
    <row r="3541" spans="1:15" x14ac:dyDescent="0.2">
      <c r="A3541">
        <v>89301602</v>
      </c>
      <c r="B3541" t="s">
        <v>3011</v>
      </c>
      <c r="C3541" t="s">
        <v>3012</v>
      </c>
      <c r="D3541">
        <v>10</v>
      </c>
      <c r="E3541" s="1">
        <v>41699</v>
      </c>
      <c r="G3541" t="s">
        <v>13</v>
      </c>
      <c r="H3541" t="s">
        <v>145</v>
      </c>
      <c r="I3541" t="s">
        <v>3015</v>
      </c>
      <c r="K3541">
        <v>0.14199999999999999</v>
      </c>
      <c r="L3541" t="s">
        <v>19</v>
      </c>
      <c r="M3541" t="str">
        <f t="shared" si="165"/>
        <v>Mgr. Pavla Smažáková</v>
      </c>
      <c r="N3541">
        <f t="shared" si="166"/>
        <v>1</v>
      </c>
      <c r="O3541">
        <f t="shared" si="167"/>
        <v>0.14199999999999999</v>
      </c>
    </row>
    <row r="3542" spans="1:15" x14ac:dyDescent="0.2">
      <c r="A3542">
        <v>89301103</v>
      </c>
      <c r="B3542" t="s">
        <v>1326</v>
      </c>
      <c r="C3542" t="s">
        <v>1321</v>
      </c>
      <c r="D3542">
        <v>5</v>
      </c>
      <c r="E3542" s="1">
        <v>44743</v>
      </c>
      <c r="H3542" t="s">
        <v>54</v>
      </c>
      <c r="I3542" t="s">
        <v>1422</v>
      </c>
      <c r="K3542">
        <v>0.8</v>
      </c>
      <c r="L3542" t="s">
        <v>19</v>
      </c>
      <c r="M3542" t="str">
        <f t="shared" si="165"/>
        <v>Hana Smečková</v>
      </c>
      <c r="N3542">
        <f t="shared" si="166"/>
        <v>1</v>
      </c>
      <c r="O3542">
        <f t="shared" si="167"/>
        <v>0.8</v>
      </c>
    </row>
    <row r="3543" spans="1:15" x14ac:dyDescent="0.2">
      <c r="A3543">
        <v>89301011</v>
      </c>
      <c r="B3543" t="s">
        <v>76</v>
      </c>
      <c r="C3543" t="s">
        <v>77</v>
      </c>
      <c r="D3543">
        <v>5</v>
      </c>
      <c r="E3543" s="1">
        <v>43435</v>
      </c>
      <c r="H3543" t="s">
        <v>25</v>
      </c>
      <c r="I3543" t="s">
        <v>106</v>
      </c>
      <c r="K3543">
        <v>1</v>
      </c>
      <c r="L3543" t="s">
        <v>27</v>
      </c>
      <c r="M3543" t="str">
        <f t="shared" si="165"/>
        <v>Marcela Smejkalová</v>
      </c>
      <c r="N3543">
        <f t="shared" si="166"/>
        <v>1</v>
      </c>
      <c r="O3543">
        <f t="shared" si="167"/>
        <v>1</v>
      </c>
    </row>
    <row r="3544" spans="1:15" x14ac:dyDescent="0.2">
      <c r="A3544">
        <v>89301061</v>
      </c>
      <c r="B3544" t="s">
        <v>808</v>
      </c>
      <c r="C3544" t="s">
        <v>809</v>
      </c>
      <c r="D3544">
        <v>5</v>
      </c>
      <c r="E3544" s="1">
        <v>44150</v>
      </c>
      <c r="H3544" t="s">
        <v>740</v>
      </c>
      <c r="I3544" t="s">
        <v>844</v>
      </c>
      <c r="J3544" t="s">
        <v>62</v>
      </c>
      <c r="K3544">
        <v>1</v>
      </c>
      <c r="L3544" t="s">
        <v>51</v>
      </c>
      <c r="M3544" t="str">
        <f t="shared" si="165"/>
        <v>Aneta Smějová</v>
      </c>
      <c r="N3544">
        <f t="shared" si="166"/>
        <v>1</v>
      </c>
      <c r="O3544">
        <f t="shared" si="167"/>
        <v>1</v>
      </c>
    </row>
    <row r="3545" spans="1:15" x14ac:dyDescent="0.2">
      <c r="A3545">
        <v>89301011</v>
      </c>
      <c r="B3545" t="s">
        <v>76</v>
      </c>
      <c r="C3545" t="s">
        <v>77</v>
      </c>
      <c r="D3545">
        <v>5</v>
      </c>
      <c r="E3545" s="1">
        <v>40795</v>
      </c>
      <c r="G3545" t="s">
        <v>32</v>
      </c>
      <c r="H3545" t="s">
        <v>148</v>
      </c>
      <c r="I3545" t="s">
        <v>149</v>
      </c>
      <c r="J3545" t="s">
        <v>35</v>
      </c>
      <c r="K3545">
        <v>0.8</v>
      </c>
      <c r="L3545" t="s">
        <v>36</v>
      </c>
      <c r="M3545" t="str">
        <f t="shared" si="165"/>
        <v>MUDr. Aleš Smékal</v>
      </c>
      <c r="N3545">
        <f t="shared" si="166"/>
        <v>1</v>
      </c>
      <c r="O3545">
        <f t="shared" si="167"/>
        <v>0.8</v>
      </c>
    </row>
    <row r="3546" spans="1:15" x14ac:dyDescent="0.2">
      <c r="A3546">
        <v>89301942</v>
      </c>
      <c r="B3546" t="s">
        <v>3072</v>
      </c>
      <c r="C3546" t="s">
        <v>3072</v>
      </c>
      <c r="D3546">
        <v>10</v>
      </c>
      <c r="E3546" s="1">
        <v>44197</v>
      </c>
      <c r="H3546" t="s">
        <v>781</v>
      </c>
      <c r="I3546" t="s">
        <v>149</v>
      </c>
      <c r="K3546">
        <v>0.94</v>
      </c>
      <c r="L3546" t="s">
        <v>3074</v>
      </c>
      <c r="M3546" t="str">
        <f t="shared" si="165"/>
        <v>Vladimír Smékal</v>
      </c>
      <c r="N3546">
        <f t="shared" si="166"/>
        <v>1</v>
      </c>
      <c r="O3546">
        <f t="shared" si="167"/>
        <v>0.94</v>
      </c>
    </row>
    <row r="3547" spans="1:15" x14ac:dyDescent="0.2">
      <c r="A3547">
        <v>89301075</v>
      </c>
      <c r="B3547" t="s">
        <v>904</v>
      </c>
      <c r="C3547" t="s">
        <v>981</v>
      </c>
      <c r="D3547">
        <v>10</v>
      </c>
      <c r="E3547" s="1">
        <v>44652</v>
      </c>
      <c r="G3547" t="s">
        <v>32</v>
      </c>
      <c r="H3547" t="s">
        <v>364</v>
      </c>
      <c r="I3547" t="s">
        <v>989</v>
      </c>
      <c r="K3547">
        <v>0.8</v>
      </c>
      <c r="L3547" t="s">
        <v>36</v>
      </c>
      <c r="M3547" t="str">
        <f t="shared" si="165"/>
        <v>MUDr. Sylva Smékalová</v>
      </c>
      <c r="N3547">
        <f t="shared" si="166"/>
        <v>1</v>
      </c>
      <c r="O3547">
        <f t="shared" si="167"/>
        <v>0.8</v>
      </c>
    </row>
    <row r="3548" spans="1:15" x14ac:dyDescent="0.2">
      <c r="A3548">
        <v>89301081</v>
      </c>
      <c r="B3548" t="s">
        <v>1125</v>
      </c>
      <c r="C3548" t="s">
        <v>77</v>
      </c>
      <c r="D3548">
        <v>5</v>
      </c>
      <c r="E3548" s="1">
        <v>39448</v>
      </c>
      <c r="H3548" t="s">
        <v>1180</v>
      </c>
      <c r="I3548" t="s">
        <v>989</v>
      </c>
      <c r="K3548">
        <v>0.75</v>
      </c>
      <c r="L3548" t="s">
        <v>19</v>
      </c>
      <c r="M3548" t="str">
        <f t="shared" si="165"/>
        <v>Kathrin Smékalová</v>
      </c>
      <c r="N3548">
        <f t="shared" si="166"/>
        <v>1</v>
      </c>
      <c r="O3548">
        <f t="shared" si="167"/>
        <v>0.75</v>
      </c>
    </row>
    <row r="3549" spans="1:15" x14ac:dyDescent="0.2">
      <c r="A3549">
        <v>89301087</v>
      </c>
      <c r="B3549" t="s">
        <v>1125</v>
      </c>
      <c r="C3549" t="s">
        <v>1249</v>
      </c>
      <c r="D3549">
        <v>10</v>
      </c>
      <c r="E3549" s="1">
        <v>43466</v>
      </c>
      <c r="G3549" t="s">
        <v>13</v>
      </c>
      <c r="H3549" t="s">
        <v>67</v>
      </c>
      <c r="I3549" t="s">
        <v>989</v>
      </c>
      <c r="K3549">
        <v>1</v>
      </c>
      <c r="L3549" t="s">
        <v>1222</v>
      </c>
      <c r="M3549" t="str">
        <f t="shared" si="165"/>
        <v>Mgr. Kateřina Smékalová</v>
      </c>
      <c r="N3549">
        <f t="shared" si="166"/>
        <v>1</v>
      </c>
      <c r="O3549">
        <f t="shared" si="167"/>
        <v>1</v>
      </c>
    </row>
    <row r="3550" spans="1:15" x14ac:dyDescent="0.2">
      <c r="A3550">
        <v>89301161</v>
      </c>
      <c r="B3550" t="s">
        <v>1772</v>
      </c>
      <c r="C3550" t="s">
        <v>77</v>
      </c>
      <c r="D3550">
        <v>5</v>
      </c>
      <c r="E3550" s="1">
        <v>43525</v>
      </c>
      <c r="H3550" t="s">
        <v>170</v>
      </c>
      <c r="I3550" t="s">
        <v>989</v>
      </c>
      <c r="K3550">
        <v>0.5</v>
      </c>
      <c r="L3550" t="s">
        <v>27</v>
      </c>
      <c r="M3550" t="str">
        <f t="shared" si="165"/>
        <v>Ludmila Smékalová</v>
      </c>
      <c r="N3550">
        <f t="shared" si="166"/>
        <v>1</v>
      </c>
      <c r="O3550">
        <f t="shared" si="167"/>
        <v>0.5</v>
      </c>
    </row>
    <row r="3551" spans="1:15" x14ac:dyDescent="0.2">
      <c r="A3551">
        <v>89301192</v>
      </c>
      <c r="B3551" t="s">
        <v>2008</v>
      </c>
      <c r="C3551" t="s">
        <v>351</v>
      </c>
      <c r="D3551">
        <v>10</v>
      </c>
      <c r="E3551" s="1">
        <v>39814</v>
      </c>
      <c r="H3551" t="s">
        <v>33</v>
      </c>
      <c r="I3551" t="s">
        <v>989</v>
      </c>
      <c r="K3551">
        <v>1</v>
      </c>
      <c r="L3551" t="s">
        <v>51</v>
      </c>
      <c r="M3551" t="str">
        <f t="shared" si="165"/>
        <v>Milena Smékalová</v>
      </c>
      <c r="N3551">
        <f t="shared" si="166"/>
        <v>1</v>
      </c>
      <c r="O3551">
        <f t="shared" si="167"/>
        <v>1</v>
      </c>
    </row>
    <row r="3552" spans="1:15" x14ac:dyDescent="0.2">
      <c r="A3552">
        <v>89301261</v>
      </c>
      <c r="B3552" t="s">
        <v>2210</v>
      </c>
      <c r="C3552" t="s">
        <v>77</v>
      </c>
      <c r="D3552">
        <v>5</v>
      </c>
      <c r="E3552" s="1">
        <v>43405</v>
      </c>
      <c r="G3552" t="s">
        <v>13</v>
      </c>
      <c r="H3552" t="s">
        <v>42</v>
      </c>
      <c r="I3552" t="s">
        <v>989</v>
      </c>
      <c r="K3552">
        <v>0.2</v>
      </c>
      <c r="L3552" t="s">
        <v>16</v>
      </c>
      <c r="M3552" t="str">
        <f t="shared" si="165"/>
        <v>Mgr. Jana Smékalová</v>
      </c>
      <c r="N3552">
        <f t="shared" si="166"/>
        <v>2</v>
      </c>
      <c r="O3552">
        <f t="shared" si="167"/>
        <v>1</v>
      </c>
    </row>
    <row r="3553" spans="1:15" x14ac:dyDescent="0.2">
      <c r="A3553">
        <v>89301265</v>
      </c>
      <c r="B3553" t="s">
        <v>2210</v>
      </c>
      <c r="C3553" t="s">
        <v>2267</v>
      </c>
      <c r="D3553">
        <v>10</v>
      </c>
      <c r="E3553" s="1">
        <v>43405</v>
      </c>
      <c r="G3553" t="s">
        <v>13</v>
      </c>
      <c r="H3553" t="s">
        <v>42</v>
      </c>
      <c r="I3553" t="s">
        <v>989</v>
      </c>
      <c r="K3553">
        <v>0.8</v>
      </c>
      <c r="L3553" t="s">
        <v>16</v>
      </c>
      <c r="M3553" t="str">
        <f t="shared" si="165"/>
        <v>Mgr. Jana Smékalová</v>
      </c>
      <c r="N3553">
        <f t="shared" si="166"/>
        <v>2</v>
      </c>
      <c r="O3553">
        <f t="shared" si="167"/>
        <v>1</v>
      </c>
    </row>
    <row r="3554" spans="1:15" x14ac:dyDescent="0.2">
      <c r="A3554">
        <v>89301362</v>
      </c>
      <c r="B3554" t="s">
        <v>2646</v>
      </c>
      <c r="C3554" t="s">
        <v>2647</v>
      </c>
      <c r="D3554">
        <v>10</v>
      </c>
      <c r="E3554" s="1">
        <v>41061</v>
      </c>
      <c r="G3554" t="s">
        <v>13</v>
      </c>
      <c r="H3554" t="s">
        <v>58</v>
      </c>
      <c r="I3554" t="s">
        <v>2650</v>
      </c>
      <c r="K3554">
        <v>1</v>
      </c>
      <c r="L3554" t="s">
        <v>1111</v>
      </c>
      <c r="M3554" t="str">
        <f t="shared" si="165"/>
        <v>Mgr. Lenka Smělá</v>
      </c>
      <c r="N3554">
        <f t="shared" si="166"/>
        <v>1</v>
      </c>
      <c r="O3554">
        <f t="shared" si="167"/>
        <v>1</v>
      </c>
    </row>
    <row r="3555" spans="1:15" x14ac:dyDescent="0.2">
      <c r="A3555">
        <v>89301292</v>
      </c>
      <c r="B3555" t="s">
        <v>2317</v>
      </c>
      <c r="C3555" t="s">
        <v>351</v>
      </c>
      <c r="D3555">
        <v>10</v>
      </c>
      <c r="E3555" s="1">
        <v>43953</v>
      </c>
      <c r="G3555" t="s">
        <v>220</v>
      </c>
      <c r="H3555" t="s">
        <v>44</v>
      </c>
      <c r="I3555" t="s">
        <v>2318</v>
      </c>
      <c r="K3555">
        <v>1</v>
      </c>
      <c r="L3555" t="s">
        <v>51</v>
      </c>
      <c r="M3555" t="str">
        <f t="shared" si="165"/>
        <v>Mgr. Bc. Eva Směšná</v>
      </c>
      <c r="N3555">
        <f t="shared" si="166"/>
        <v>1</v>
      </c>
      <c r="O3555">
        <f t="shared" si="167"/>
        <v>1</v>
      </c>
    </row>
    <row r="3556" spans="1:15" x14ac:dyDescent="0.2">
      <c r="A3556">
        <v>89301405</v>
      </c>
      <c r="B3556" t="s">
        <v>2741</v>
      </c>
      <c r="C3556" t="s">
        <v>2742</v>
      </c>
      <c r="D3556">
        <v>10</v>
      </c>
      <c r="E3556" s="1">
        <v>39448</v>
      </c>
      <c r="G3556" t="s">
        <v>32</v>
      </c>
      <c r="H3556" t="s">
        <v>88</v>
      </c>
      <c r="I3556" t="s">
        <v>2318</v>
      </c>
      <c r="J3556" t="s">
        <v>35</v>
      </c>
      <c r="K3556">
        <v>0.9</v>
      </c>
      <c r="L3556" t="s">
        <v>36</v>
      </c>
      <c r="M3556" t="str">
        <f t="shared" si="165"/>
        <v>MUDr. Yvona Směšná</v>
      </c>
      <c r="N3556">
        <f t="shared" si="166"/>
        <v>1</v>
      </c>
      <c r="O3556">
        <f t="shared" si="167"/>
        <v>0.9</v>
      </c>
    </row>
    <row r="3557" spans="1:15" x14ac:dyDescent="0.2">
      <c r="A3557">
        <v>89301345</v>
      </c>
      <c r="B3557" t="s">
        <v>2549</v>
      </c>
      <c r="C3557" t="s">
        <v>2550</v>
      </c>
      <c r="D3557">
        <v>10</v>
      </c>
      <c r="E3557" s="1">
        <v>44075</v>
      </c>
      <c r="G3557" t="s">
        <v>20</v>
      </c>
      <c r="H3557" t="s">
        <v>42</v>
      </c>
      <c r="I3557" t="s">
        <v>2551</v>
      </c>
      <c r="K3557">
        <v>1</v>
      </c>
      <c r="L3557" t="s">
        <v>51</v>
      </c>
      <c r="M3557" t="str">
        <f t="shared" si="165"/>
        <v>Bc. Jana Smětáková</v>
      </c>
      <c r="N3557">
        <f t="shared" si="166"/>
        <v>1</v>
      </c>
      <c r="O3557">
        <f t="shared" si="167"/>
        <v>1</v>
      </c>
    </row>
    <row r="3558" spans="1:15" x14ac:dyDescent="0.2">
      <c r="A3558">
        <v>89301142</v>
      </c>
      <c r="B3558" t="s">
        <v>1700</v>
      </c>
      <c r="C3558" t="s">
        <v>1732</v>
      </c>
      <c r="D3558">
        <v>10</v>
      </c>
      <c r="E3558" s="1">
        <v>39448</v>
      </c>
      <c r="H3558" t="s">
        <v>580</v>
      </c>
      <c r="I3558" t="s">
        <v>1736</v>
      </c>
      <c r="K3558">
        <v>1</v>
      </c>
      <c r="L3558" t="s">
        <v>19</v>
      </c>
      <c r="M3558" t="str">
        <f t="shared" si="165"/>
        <v>Karin Smetanová</v>
      </c>
      <c r="N3558">
        <f t="shared" si="166"/>
        <v>1</v>
      </c>
      <c r="O3558">
        <f t="shared" si="167"/>
        <v>1</v>
      </c>
    </row>
    <row r="3559" spans="1:15" x14ac:dyDescent="0.2">
      <c r="A3559">
        <v>89301181</v>
      </c>
      <c r="B3559" t="s">
        <v>1949</v>
      </c>
      <c r="C3559" t="s">
        <v>1950</v>
      </c>
      <c r="D3559">
        <v>5</v>
      </c>
      <c r="E3559" s="1">
        <v>44089</v>
      </c>
      <c r="G3559" t="s">
        <v>20</v>
      </c>
      <c r="H3559" t="s">
        <v>205</v>
      </c>
      <c r="I3559" t="s">
        <v>1980</v>
      </c>
      <c r="K3559">
        <v>1</v>
      </c>
      <c r="L3559" t="s">
        <v>51</v>
      </c>
      <c r="M3559" t="str">
        <f t="shared" si="165"/>
        <v>Bc. David Smilek</v>
      </c>
      <c r="N3559">
        <f t="shared" si="166"/>
        <v>1</v>
      </c>
      <c r="O3559">
        <f t="shared" si="167"/>
        <v>1</v>
      </c>
    </row>
    <row r="3560" spans="1:15" x14ac:dyDescent="0.2">
      <c r="A3560">
        <v>89301355</v>
      </c>
      <c r="B3560" t="s">
        <v>2620</v>
      </c>
      <c r="C3560" t="s">
        <v>2621</v>
      </c>
      <c r="D3560">
        <v>10</v>
      </c>
      <c r="E3560" s="1">
        <v>43831</v>
      </c>
      <c r="G3560" t="s">
        <v>32</v>
      </c>
      <c r="H3560" t="s">
        <v>86</v>
      </c>
      <c r="I3560" t="s">
        <v>2634</v>
      </c>
      <c r="K3560">
        <v>1</v>
      </c>
      <c r="L3560" t="s">
        <v>140</v>
      </c>
      <c r="M3560" t="str">
        <f t="shared" si="165"/>
        <v>MUDr. Jan Smital</v>
      </c>
      <c r="N3560">
        <f t="shared" si="166"/>
        <v>1</v>
      </c>
      <c r="O3560">
        <f t="shared" si="167"/>
        <v>1</v>
      </c>
    </row>
    <row r="3561" spans="1:15" x14ac:dyDescent="0.2">
      <c r="A3561">
        <v>89301311</v>
      </c>
      <c r="B3561" t="s">
        <v>2343</v>
      </c>
      <c r="C3561" t="s">
        <v>77</v>
      </c>
      <c r="D3561">
        <v>5</v>
      </c>
      <c r="E3561" s="1">
        <v>43435</v>
      </c>
      <c r="H3561" t="s">
        <v>25</v>
      </c>
      <c r="I3561" t="s">
        <v>2363</v>
      </c>
      <c r="K3561">
        <v>1</v>
      </c>
      <c r="L3561" t="s">
        <v>27</v>
      </c>
      <c r="M3561" t="str">
        <f t="shared" si="165"/>
        <v>Marcela Smitalová</v>
      </c>
      <c r="N3561">
        <f t="shared" si="166"/>
        <v>1</v>
      </c>
      <c r="O3561">
        <f t="shared" si="167"/>
        <v>1</v>
      </c>
    </row>
    <row r="3562" spans="1:15" x14ac:dyDescent="0.2">
      <c r="A3562">
        <v>89301111</v>
      </c>
      <c r="B3562" t="s">
        <v>1492</v>
      </c>
      <c r="C3562" t="s">
        <v>77</v>
      </c>
      <c r="D3562">
        <v>5</v>
      </c>
      <c r="E3562" s="1">
        <v>39448</v>
      </c>
      <c r="G3562" t="s">
        <v>32</v>
      </c>
      <c r="H3562" t="s">
        <v>830</v>
      </c>
      <c r="I3562" t="s">
        <v>1503</v>
      </c>
      <c r="J3562" t="s">
        <v>35</v>
      </c>
      <c r="K3562">
        <v>1</v>
      </c>
      <c r="L3562" t="s">
        <v>36</v>
      </c>
      <c r="M3562" t="str">
        <f t="shared" si="165"/>
        <v>MUDr. Matej Smižanský</v>
      </c>
      <c r="N3562">
        <f t="shared" si="166"/>
        <v>1</v>
      </c>
      <c r="O3562">
        <f t="shared" si="167"/>
        <v>1</v>
      </c>
    </row>
    <row r="3563" spans="1:15" x14ac:dyDescent="0.2">
      <c r="A3563">
        <v>89301021</v>
      </c>
      <c r="B3563" t="s">
        <v>304</v>
      </c>
      <c r="C3563" t="s">
        <v>77</v>
      </c>
      <c r="D3563">
        <v>5</v>
      </c>
      <c r="E3563" s="1">
        <v>44621</v>
      </c>
      <c r="H3563" t="s">
        <v>347</v>
      </c>
      <c r="I3563" t="s">
        <v>348</v>
      </c>
      <c r="K3563">
        <v>1</v>
      </c>
      <c r="L3563" t="s">
        <v>27</v>
      </c>
      <c r="M3563" t="str">
        <f t="shared" si="165"/>
        <v>Daniela Smolíková</v>
      </c>
      <c r="N3563">
        <f t="shared" si="166"/>
        <v>1</v>
      </c>
      <c r="O3563">
        <f t="shared" si="167"/>
        <v>1</v>
      </c>
    </row>
    <row r="3564" spans="1:15" x14ac:dyDescent="0.2">
      <c r="A3564">
        <v>89301041</v>
      </c>
      <c r="B3564" t="s">
        <v>621</v>
      </c>
      <c r="C3564" t="s">
        <v>77</v>
      </c>
      <c r="D3564">
        <v>5</v>
      </c>
      <c r="E3564" s="1">
        <v>39814</v>
      </c>
      <c r="G3564" t="s">
        <v>220</v>
      </c>
      <c r="H3564" t="s">
        <v>65</v>
      </c>
      <c r="I3564" t="s">
        <v>348</v>
      </c>
      <c r="K3564">
        <v>1</v>
      </c>
      <c r="L3564" t="s">
        <v>19</v>
      </c>
      <c r="M3564" t="str">
        <f t="shared" si="165"/>
        <v>Mgr. Bc. Věra Smolíková</v>
      </c>
      <c r="N3564">
        <f t="shared" si="166"/>
        <v>1</v>
      </c>
      <c r="O3564">
        <f t="shared" si="167"/>
        <v>1</v>
      </c>
    </row>
    <row r="3565" spans="1:15" x14ac:dyDescent="0.2">
      <c r="A3565">
        <v>89301102</v>
      </c>
      <c r="B3565" t="s">
        <v>1326</v>
      </c>
      <c r="C3565" t="s">
        <v>351</v>
      </c>
      <c r="D3565">
        <v>10</v>
      </c>
      <c r="E3565" s="1">
        <v>39814</v>
      </c>
      <c r="G3565" t="s">
        <v>32</v>
      </c>
      <c r="H3565" t="s">
        <v>1412</v>
      </c>
      <c r="I3565" t="s">
        <v>1413</v>
      </c>
      <c r="K3565">
        <v>0.1</v>
      </c>
      <c r="L3565" t="s">
        <v>36</v>
      </c>
      <c r="M3565" t="str">
        <f t="shared" si="165"/>
        <v>MUDr. Vratislav Smolka</v>
      </c>
      <c r="N3565">
        <f t="shared" si="166"/>
        <v>2</v>
      </c>
      <c r="O3565">
        <f t="shared" si="167"/>
        <v>1</v>
      </c>
    </row>
    <row r="3566" spans="1:15" x14ac:dyDescent="0.2">
      <c r="A3566">
        <v>89301103</v>
      </c>
      <c r="B3566" t="s">
        <v>1326</v>
      </c>
      <c r="C3566" t="s">
        <v>1321</v>
      </c>
      <c r="D3566">
        <v>5</v>
      </c>
      <c r="E3566" s="1">
        <v>39814</v>
      </c>
      <c r="G3566" t="s">
        <v>32</v>
      </c>
      <c r="H3566" t="s">
        <v>1412</v>
      </c>
      <c r="I3566" t="s">
        <v>1413</v>
      </c>
      <c r="K3566">
        <v>0.9</v>
      </c>
      <c r="L3566" t="s">
        <v>36</v>
      </c>
      <c r="M3566" t="str">
        <f t="shared" si="165"/>
        <v>MUDr. Vratislav Smolka</v>
      </c>
      <c r="N3566">
        <f t="shared" si="166"/>
        <v>2</v>
      </c>
      <c r="O3566">
        <f t="shared" si="167"/>
        <v>1</v>
      </c>
    </row>
    <row r="3567" spans="1:15" x14ac:dyDescent="0.2">
      <c r="A3567">
        <v>89301501</v>
      </c>
      <c r="B3567" t="s">
        <v>2805</v>
      </c>
      <c r="C3567" t="s">
        <v>77</v>
      </c>
      <c r="D3567">
        <v>5</v>
      </c>
      <c r="E3567" s="1">
        <v>43252</v>
      </c>
      <c r="G3567" t="s">
        <v>13</v>
      </c>
      <c r="H3567" t="s">
        <v>163</v>
      </c>
      <c r="I3567" t="s">
        <v>1413</v>
      </c>
      <c r="K3567">
        <v>1</v>
      </c>
      <c r="L3567" t="s">
        <v>19</v>
      </c>
      <c r="M3567" t="str">
        <f t="shared" si="165"/>
        <v>Mgr. Jakub Smolka</v>
      </c>
      <c r="N3567">
        <f t="shared" si="166"/>
        <v>1</v>
      </c>
      <c r="O3567">
        <f t="shared" si="167"/>
        <v>1</v>
      </c>
    </row>
    <row r="3568" spans="1:15" x14ac:dyDescent="0.2">
      <c r="A3568">
        <v>89301073</v>
      </c>
      <c r="B3568" t="s">
        <v>904</v>
      </c>
      <c r="C3568" t="s">
        <v>229</v>
      </c>
      <c r="D3568">
        <v>5</v>
      </c>
      <c r="E3568" s="1">
        <v>44136</v>
      </c>
      <c r="G3568" t="s">
        <v>13</v>
      </c>
      <c r="H3568" t="s">
        <v>183</v>
      </c>
      <c r="I3568" t="s">
        <v>942</v>
      </c>
      <c r="K3568">
        <v>1</v>
      </c>
      <c r="L3568" t="s">
        <v>19</v>
      </c>
      <c r="M3568" t="str">
        <f t="shared" si="165"/>
        <v>Mgr. Zuzana Smolková</v>
      </c>
      <c r="N3568">
        <f t="shared" si="166"/>
        <v>1</v>
      </c>
      <c r="O3568">
        <f t="shared" si="167"/>
        <v>1</v>
      </c>
    </row>
    <row r="3569" spans="1:15" x14ac:dyDescent="0.2">
      <c r="A3569">
        <v>89301323</v>
      </c>
      <c r="B3569" t="s">
        <v>2385</v>
      </c>
      <c r="C3569" t="s">
        <v>229</v>
      </c>
      <c r="D3569">
        <v>5</v>
      </c>
      <c r="E3569" s="1">
        <v>39448</v>
      </c>
      <c r="H3569" t="s">
        <v>170</v>
      </c>
      <c r="I3569" t="s">
        <v>2438</v>
      </c>
      <c r="K3569">
        <v>1</v>
      </c>
      <c r="L3569" t="s">
        <v>19</v>
      </c>
      <c r="M3569" t="str">
        <f t="shared" si="165"/>
        <v>Ludmila Smržová Čehovská</v>
      </c>
      <c r="N3569">
        <f t="shared" si="166"/>
        <v>1</v>
      </c>
      <c r="O3569">
        <f t="shared" si="167"/>
        <v>1</v>
      </c>
    </row>
    <row r="3570" spans="1:15" x14ac:dyDescent="0.2">
      <c r="A3570">
        <v>89301021</v>
      </c>
      <c r="B3570" t="s">
        <v>304</v>
      </c>
      <c r="C3570" t="s">
        <v>77</v>
      </c>
      <c r="D3570">
        <v>5</v>
      </c>
      <c r="E3570" s="1">
        <v>44409</v>
      </c>
      <c r="H3570" t="s">
        <v>224</v>
      </c>
      <c r="I3570" t="s">
        <v>331</v>
      </c>
      <c r="J3570" t="s">
        <v>62</v>
      </c>
      <c r="K3570">
        <v>1</v>
      </c>
      <c r="L3570" t="s">
        <v>51</v>
      </c>
      <c r="M3570" t="str">
        <f t="shared" si="165"/>
        <v>Vlasta Sobková</v>
      </c>
      <c r="N3570">
        <f t="shared" si="166"/>
        <v>1</v>
      </c>
      <c r="O3570">
        <f t="shared" si="167"/>
        <v>1</v>
      </c>
    </row>
    <row r="3571" spans="1:15" x14ac:dyDescent="0.2">
      <c r="A3571">
        <v>89301081</v>
      </c>
      <c r="B3571" t="s">
        <v>1125</v>
      </c>
      <c r="C3571" t="s">
        <v>77</v>
      </c>
      <c r="D3571">
        <v>5</v>
      </c>
      <c r="E3571" s="1">
        <v>44197</v>
      </c>
      <c r="G3571" t="s">
        <v>32</v>
      </c>
      <c r="H3571" t="s">
        <v>67</v>
      </c>
      <c r="I3571" t="s">
        <v>331</v>
      </c>
      <c r="K3571">
        <v>0.8</v>
      </c>
      <c r="L3571" t="s">
        <v>167</v>
      </c>
      <c r="M3571" t="str">
        <f t="shared" si="165"/>
        <v>MUDr. Kateřina Sobková</v>
      </c>
      <c r="N3571">
        <f t="shared" si="166"/>
        <v>1</v>
      </c>
      <c r="O3571">
        <f t="shared" si="167"/>
        <v>0.8</v>
      </c>
    </row>
    <row r="3572" spans="1:15" x14ac:dyDescent="0.2">
      <c r="A3572">
        <v>89301101</v>
      </c>
      <c r="B3572" t="s">
        <v>1326</v>
      </c>
      <c r="C3572" t="s">
        <v>77</v>
      </c>
      <c r="D3572">
        <v>5</v>
      </c>
      <c r="E3572" s="1">
        <v>44136</v>
      </c>
      <c r="G3572" t="s">
        <v>32</v>
      </c>
      <c r="H3572" t="s">
        <v>1381</v>
      </c>
      <c r="I3572" t="s">
        <v>1382</v>
      </c>
      <c r="K3572">
        <v>1</v>
      </c>
      <c r="L3572" t="s">
        <v>167</v>
      </c>
      <c r="M3572" t="str">
        <f t="shared" si="165"/>
        <v>MUDr. Břetislav Sobota</v>
      </c>
      <c r="N3572">
        <f t="shared" si="166"/>
        <v>1</v>
      </c>
      <c r="O3572">
        <f t="shared" si="167"/>
        <v>1</v>
      </c>
    </row>
    <row r="3573" spans="1:15" x14ac:dyDescent="0.2">
      <c r="A3573">
        <v>89301708</v>
      </c>
      <c r="B3573" t="s">
        <v>1326</v>
      </c>
      <c r="C3573" t="s">
        <v>3058</v>
      </c>
      <c r="D3573">
        <v>10</v>
      </c>
      <c r="E3573" s="1">
        <v>40603</v>
      </c>
      <c r="G3573" t="s">
        <v>32</v>
      </c>
      <c r="H3573" t="s">
        <v>471</v>
      </c>
      <c r="I3573" t="s">
        <v>3063</v>
      </c>
      <c r="K3573">
        <v>0</v>
      </c>
      <c r="L3573" t="s">
        <v>36</v>
      </c>
      <c r="M3573" t="str">
        <f t="shared" si="165"/>
        <v>MUDr. Zdeňka Sobotková</v>
      </c>
      <c r="N3573">
        <f t="shared" si="166"/>
        <v>1</v>
      </c>
      <c r="O3573">
        <f t="shared" si="167"/>
        <v>0</v>
      </c>
    </row>
    <row r="3574" spans="1:15" x14ac:dyDescent="0.2">
      <c r="A3574">
        <v>89301593</v>
      </c>
      <c r="B3574" t="s">
        <v>2892</v>
      </c>
      <c r="C3574" t="s">
        <v>2893</v>
      </c>
      <c r="D3574">
        <v>5</v>
      </c>
      <c r="E3574" s="1">
        <v>44805</v>
      </c>
      <c r="H3574" t="s">
        <v>1459</v>
      </c>
      <c r="I3574" t="s">
        <v>2937</v>
      </c>
      <c r="J3574" t="s">
        <v>62</v>
      </c>
      <c r="K3574">
        <v>1</v>
      </c>
      <c r="L3574" t="s">
        <v>51</v>
      </c>
      <c r="M3574" t="str">
        <f t="shared" si="165"/>
        <v>Klaudie Sobotová</v>
      </c>
      <c r="N3574">
        <f t="shared" si="166"/>
        <v>1</v>
      </c>
      <c r="O3574">
        <f t="shared" si="167"/>
        <v>1</v>
      </c>
    </row>
    <row r="3575" spans="1:15" x14ac:dyDescent="0.2">
      <c r="A3575">
        <v>89301212</v>
      </c>
      <c r="B3575" t="s">
        <v>2044</v>
      </c>
      <c r="C3575" t="s">
        <v>351</v>
      </c>
      <c r="D3575">
        <v>10</v>
      </c>
      <c r="E3575" s="1">
        <v>42644</v>
      </c>
      <c r="G3575" t="s">
        <v>13</v>
      </c>
      <c r="H3575" t="s">
        <v>2115</v>
      </c>
      <c r="I3575" t="s">
        <v>2116</v>
      </c>
      <c r="K3575">
        <v>0.5</v>
      </c>
      <c r="L3575" t="s">
        <v>19</v>
      </c>
      <c r="M3575" t="str">
        <f t="shared" si="165"/>
        <v>Mgr. Nataša Sochorová</v>
      </c>
      <c r="N3575">
        <f t="shared" si="166"/>
        <v>2</v>
      </c>
      <c r="O3575">
        <f t="shared" si="167"/>
        <v>1</v>
      </c>
    </row>
    <row r="3576" spans="1:15" x14ac:dyDescent="0.2">
      <c r="A3576">
        <v>89301215</v>
      </c>
      <c r="B3576" t="s">
        <v>2044</v>
      </c>
      <c r="C3576" t="s">
        <v>2121</v>
      </c>
      <c r="D3576">
        <v>10</v>
      </c>
      <c r="E3576" s="1">
        <v>42644</v>
      </c>
      <c r="G3576" t="s">
        <v>13</v>
      </c>
      <c r="H3576" t="s">
        <v>2115</v>
      </c>
      <c r="I3576" t="s">
        <v>2116</v>
      </c>
      <c r="K3576">
        <v>0.5</v>
      </c>
      <c r="L3576" t="s">
        <v>19</v>
      </c>
      <c r="M3576" t="str">
        <f t="shared" si="165"/>
        <v>Mgr. Nataša Sochorová</v>
      </c>
      <c r="N3576">
        <f t="shared" si="166"/>
        <v>2</v>
      </c>
      <c r="O3576">
        <f t="shared" si="167"/>
        <v>1</v>
      </c>
    </row>
    <row r="3577" spans="1:15" x14ac:dyDescent="0.2">
      <c r="A3577">
        <v>89301321</v>
      </c>
      <c r="B3577" t="s">
        <v>2385</v>
      </c>
      <c r="C3577" t="s">
        <v>77</v>
      </c>
      <c r="D3577">
        <v>5</v>
      </c>
      <c r="E3577" s="1">
        <v>40360</v>
      </c>
      <c r="H3577" t="s">
        <v>49</v>
      </c>
      <c r="I3577" t="s">
        <v>2396</v>
      </c>
      <c r="K3577">
        <v>1</v>
      </c>
      <c r="L3577" t="s">
        <v>19</v>
      </c>
      <c r="M3577" t="str">
        <f t="shared" si="165"/>
        <v>Anna Solovská</v>
      </c>
      <c r="N3577">
        <f t="shared" si="166"/>
        <v>1</v>
      </c>
      <c r="O3577">
        <f t="shared" si="167"/>
        <v>1</v>
      </c>
    </row>
    <row r="3578" spans="1:15" x14ac:dyDescent="0.2">
      <c r="A3578">
        <v>89305247</v>
      </c>
      <c r="B3578" t="s">
        <v>3126</v>
      </c>
      <c r="C3578" t="s">
        <v>3135</v>
      </c>
      <c r="D3578">
        <v>15</v>
      </c>
      <c r="E3578" s="1">
        <v>42979</v>
      </c>
      <c r="G3578" t="s">
        <v>2182</v>
      </c>
      <c r="H3578" t="s">
        <v>2127</v>
      </c>
      <c r="I3578" t="s">
        <v>3143</v>
      </c>
      <c r="K3578">
        <v>0.05</v>
      </c>
      <c r="L3578" t="s">
        <v>2187</v>
      </c>
      <c r="M3578" t="str">
        <f t="shared" si="165"/>
        <v>MDDr. Lucia Somolová</v>
      </c>
      <c r="N3578">
        <f t="shared" si="166"/>
        <v>1</v>
      </c>
      <c r="O3578">
        <f t="shared" si="167"/>
        <v>0.05</v>
      </c>
    </row>
    <row r="3579" spans="1:15" x14ac:dyDescent="0.2">
      <c r="A3579">
        <v>89301073</v>
      </c>
      <c r="B3579" t="s">
        <v>904</v>
      </c>
      <c r="C3579" t="s">
        <v>229</v>
      </c>
      <c r="D3579">
        <v>5</v>
      </c>
      <c r="E3579" s="1">
        <v>42948</v>
      </c>
      <c r="H3579" t="s">
        <v>122</v>
      </c>
      <c r="I3579" t="s">
        <v>952</v>
      </c>
      <c r="J3579" t="s">
        <v>62</v>
      </c>
      <c r="K3579">
        <v>0.75</v>
      </c>
      <c r="L3579" t="s">
        <v>19</v>
      </c>
      <c r="M3579" t="str">
        <f t="shared" si="165"/>
        <v>Dana Soppeová</v>
      </c>
      <c r="N3579">
        <f t="shared" si="166"/>
        <v>1</v>
      </c>
      <c r="O3579">
        <f t="shared" si="167"/>
        <v>0.75</v>
      </c>
    </row>
    <row r="3580" spans="1:15" x14ac:dyDescent="0.2">
      <c r="A3580">
        <v>89301181</v>
      </c>
      <c r="B3580" t="s">
        <v>1949</v>
      </c>
      <c r="C3580" t="s">
        <v>1950</v>
      </c>
      <c r="D3580">
        <v>5</v>
      </c>
      <c r="E3580" s="1">
        <v>44805</v>
      </c>
      <c r="G3580" t="s">
        <v>1953</v>
      </c>
      <c r="H3580" t="s">
        <v>56</v>
      </c>
      <c r="I3580" t="s">
        <v>1993</v>
      </c>
      <c r="K3580">
        <v>1</v>
      </c>
      <c r="L3580" t="s">
        <v>167</v>
      </c>
      <c r="M3580" t="str">
        <f t="shared" si="165"/>
        <v>MUDr. Bc. Veronika Sosýnová</v>
      </c>
      <c r="N3580">
        <f t="shared" si="166"/>
        <v>1</v>
      </c>
      <c r="O3580">
        <f t="shared" si="167"/>
        <v>1</v>
      </c>
    </row>
    <row r="3581" spans="1:15" x14ac:dyDescent="0.2">
      <c r="A3581">
        <v>89301163</v>
      </c>
      <c r="B3581" t="s">
        <v>1772</v>
      </c>
      <c r="C3581" t="s">
        <v>229</v>
      </c>
      <c r="D3581">
        <v>5</v>
      </c>
      <c r="E3581" s="1">
        <v>41927</v>
      </c>
      <c r="G3581" t="s">
        <v>20</v>
      </c>
      <c r="H3581" t="s">
        <v>940</v>
      </c>
      <c r="I3581" t="s">
        <v>1842</v>
      </c>
      <c r="J3581" t="s">
        <v>62</v>
      </c>
      <c r="K3581">
        <v>1</v>
      </c>
      <c r="L3581" t="s">
        <v>19</v>
      </c>
      <c r="M3581" t="str">
        <f t="shared" si="165"/>
        <v>Bc. Alžběta Sotolářová</v>
      </c>
      <c r="N3581">
        <f t="shared" si="166"/>
        <v>1</v>
      </c>
      <c r="O3581">
        <f t="shared" si="167"/>
        <v>1</v>
      </c>
    </row>
    <row r="3582" spans="1:15" x14ac:dyDescent="0.2">
      <c r="A3582">
        <v>89301345</v>
      </c>
      <c r="B3582" t="s">
        <v>2549</v>
      </c>
      <c r="C3582" t="s">
        <v>2550</v>
      </c>
      <c r="D3582">
        <v>10</v>
      </c>
      <c r="E3582" s="1">
        <v>43576</v>
      </c>
      <c r="G3582" t="s">
        <v>20</v>
      </c>
      <c r="H3582" t="s">
        <v>252</v>
      </c>
      <c r="I3582" t="s">
        <v>2564</v>
      </c>
      <c r="J3582" t="s">
        <v>62</v>
      </c>
      <c r="K3582">
        <v>1</v>
      </c>
      <c r="L3582" t="s">
        <v>51</v>
      </c>
      <c r="M3582" t="str">
        <f t="shared" si="165"/>
        <v>Bc. Kamila Součková</v>
      </c>
      <c r="N3582">
        <f t="shared" si="166"/>
        <v>1</v>
      </c>
      <c r="O3582">
        <f t="shared" si="167"/>
        <v>1</v>
      </c>
    </row>
    <row r="3583" spans="1:15" x14ac:dyDescent="0.2">
      <c r="A3583">
        <v>89301608</v>
      </c>
      <c r="B3583" t="s">
        <v>3029</v>
      </c>
      <c r="C3583" t="s">
        <v>3029</v>
      </c>
      <c r="D3583">
        <v>10</v>
      </c>
      <c r="E3583" s="1">
        <v>44287</v>
      </c>
      <c r="G3583" t="s">
        <v>20</v>
      </c>
      <c r="H3583" t="s">
        <v>491</v>
      </c>
      <c r="I3583" t="s">
        <v>3040</v>
      </c>
      <c r="K3583">
        <v>0.14199999999999999</v>
      </c>
      <c r="L3583" t="s">
        <v>51</v>
      </c>
      <c r="M3583" t="str">
        <f t="shared" si="165"/>
        <v>Bc. Dominik Soukup</v>
      </c>
      <c r="N3583">
        <f t="shared" si="166"/>
        <v>1</v>
      </c>
      <c r="O3583">
        <f t="shared" si="167"/>
        <v>0.14199999999999999</v>
      </c>
    </row>
    <row r="3584" spans="1:15" x14ac:dyDescent="0.2">
      <c r="A3584">
        <v>89301385</v>
      </c>
      <c r="B3584" t="s">
        <v>2690</v>
      </c>
      <c r="C3584" t="s">
        <v>2691</v>
      </c>
      <c r="D3584">
        <v>10</v>
      </c>
      <c r="E3584" s="1">
        <v>39814</v>
      </c>
      <c r="G3584" t="s">
        <v>2307</v>
      </c>
      <c r="H3584" t="s">
        <v>573</v>
      </c>
      <c r="I3584" t="s">
        <v>2708</v>
      </c>
      <c r="J3584" t="s">
        <v>35</v>
      </c>
      <c r="K3584">
        <v>0</v>
      </c>
      <c r="L3584" t="s">
        <v>1222</v>
      </c>
      <c r="M3584" t="str">
        <f t="shared" si="165"/>
        <v>RNDr. Miroslav Soural</v>
      </c>
      <c r="N3584">
        <f t="shared" si="166"/>
        <v>1</v>
      </c>
      <c r="O3584">
        <f t="shared" si="167"/>
        <v>0</v>
      </c>
    </row>
    <row r="3585" spans="1:15" x14ac:dyDescent="0.2">
      <c r="A3585">
        <v>89301593</v>
      </c>
      <c r="B3585" t="s">
        <v>2892</v>
      </c>
      <c r="C3585" t="s">
        <v>2893</v>
      </c>
      <c r="D3585">
        <v>5</v>
      </c>
      <c r="E3585" s="1">
        <v>42614</v>
      </c>
      <c r="H3585" t="s">
        <v>451</v>
      </c>
      <c r="I3585" t="s">
        <v>2904</v>
      </c>
      <c r="K3585">
        <v>0.5</v>
      </c>
      <c r="L3585" t="s">
        <v>51</v>
      </c>
      <c r="M3585" t="str">
        <f t="shared" si="165"/>
        <v>Klára Souralová</v>
      </c>
      <c r="N3585">
        <f t="shared" si="166"/>
        <v>1</v>
      </c>
      <c r="O3585">
        <f t="shared" si="167"/>
        <v>0.5</v>
      </c>
    </row>
    <row r="3586" spans="1:15" x14ac:dyDescent="0.2">
      <c r="A3586">
        <v>89301942</v>
      </c>
      <c r="B3586" t="s">
        <v>3072</v>
      </c>
      <c r="C3586" t="s">
        <v>3072</v>
      </c>
      <c r="D3586">
        <v>10</v>
      </c>
      <c r="E3586" s="1">
        <v>44197</v>
      </c>
      <c r="H3586" t="s">
        <v>28</v>
      </c>
      <c r="I3586" t="s">
        <v>3079</v>
      </c>
      <c r="K3586">
        <v>0.94</v>
      </c>
      <c r="L3586" t="s">
        <v>3074</v>
      </c>
      <c r="M3586" t="str">
        <f t="shared" si="165"/>
        <v>Jaroslav Soušek</v>
      </c>
      <c r="N3586">
        <f t="shared" si="166"/>
        <v>1</v>
      </c>
      <c r="O3586">
        <f t="shared" si="167"/>
        <v>0.94</v>
      </c>
    </row>
    <row r="3587" spans="1:15" x14ac:dyDescent="0.2">
      <c r="A3587">
        <v>89301041</v>
      </c>
      <c r="B3587" t="s">
        <v>621</v>
      </c>
      <c r="C3587" t="s">
        <v>77</v>
      </c>
      <c r="D3587">
        <v>5</v>
      </c>
      <c r="E3587" s="1">
        <v>39814</v>
      </c>
      <c r="H3587" t="s">
        <v>652</v>
      </c>
      <c r="I3587" t="s">
        <v>653</v>
      </c>
      <c r="K3587">
        <v>0.9</v>
      </c>
      <c r="L3587" t="s">
        <v>19</v>
      </c>
      <c r="M3587" t="str">
        <f t="shared" ref="M3587:M3650" si="168">IF(G3587="",H3587&amp;" "&amp;I3587,G3587&amp;" "&amp;H3587&amp;" "&amp;I3587)</f>
        <v>Božena Soušková</v>
      </c>
      <c r="N3587">
        <f t="shared" ref="N3587:N3650" si="169">COUNTIF(M:M,M3587)</f>
        <v>2</v>
      </c>
      <c r="O3587">
        <f t="shared" ref="O3587:O3650" si="170">SUMIFS(K:K,M:M,M3587)</f>
        <v>1</v>
      </c>
    </row>
    <row r="3588" spans="1:15" x14ac:dyDescent="0.2">
      <c r="A3588">
        <v>89301044</v>
      </c>
      <c r="B3588" t="s">
        <v>701</v>
      </c>
      <c r="C3588" t="s">
        <v>229</v>
      </c>
      <c r="D3588">
        <v>5</v>
      </c>
      <c r="E3588" s="1">
        <v>39814</v>
      </c>
      <c r="H3588" t="s">
        <v>652</v>
      </c>
      <c r="I3588" t="s">
        <v>653</v>
      </c>
      <c r="K3588">
        <v>0.1</v>
      </c>
      <c r="L3588" t="s">
        <v>19</v>
      </c>
      <c r="M3588" t="str">
        <f t="shared" si="168"/>
        <v>Božena Soušková</v>
      </c>
      <c r="N3588">
        <f t="shared" si="169"/>
        <v>2</v>
      </c>
      <c r="O3588">
        <f t="shared" si="170"/>
        <v>1</v>
      </c>
    </row>
    <row r="3589" spans="1:15" x14ac:dyDescent="0.2">
      <c r="A3589">
        <v>89301171</v>
      </c>
      <c r="B3589" t="s">
        <v>1863</v>
      </c>
      <c r="C3589" t="s">
        <v>77</v>
      </c>
      <c r="D3589">
        <v>5</v>
      </c>
      <c r="E3589" s="1">
        <v>43132</v>
      </c>
      <c r="H3589" t="s">
        <v>1357</v>
      </c>
      <c r="I3589" t="s">
        <v>653</v>
      </c>
      <c r="K3589">
        <v>1</v>
      </c>
      <c r="L3589" t="s">
        <v>60</v>
      </c>
      <c r="M3589" t="str">
        <f t="shared" si="168"/>
        <v>Sabina Soušková</v>
      </c>
      <c r="N3589">
        <f t="shared" si="169"/>
        <v>1</v>
      </c>
      <c r="O3589">
        <f t="shared" si="170"/>
        <v>1</v>
      </c>
    </row>
    <row r="3590" spans="1:15" x14ac:dyDescent="0.2">
      <c r="A3590">
        <v>89301171</v>
      </c>
      <c r="B3590" t="s">
        <v>1863</v>
      </c>
      <c r="C3590" t="s">
        <v>77</v>
      </c>
      <c r="D3590">
        <v>5</v>
      </c>
      <c r="E3590" s="1">
        <v>44652</v>
      </c>
      <c r="H3590" t="s">
        <v>17</v>
      </c>
      <c r="I3590" t="s">
        <v>653</v>
      </c>
      <c r="K3590">
        <v>1</v>
      </c>
      <c r="L3590" t="s">
        <v>60</v>
      </c>
      <c r="M3590" t="str">
        <f t="shared" si="168"/>
        <v>Marie Soušková</v>
      </c>
      <c r="N3590">
        <f t="shared" si="169"/>
        <v>1</v>
      </c>
      <c r="O3590">
        <f t="shared" si="170"/>
        <v>1</v>
      </c>
    </row>
    <row r="3591" spans="1:15" x14ac:dyDescent="0.2">
      <c r="A3591">
        <v>89301162</v>
      </c>
      <c r="B3591" t="s">
        <v>1772</v>
      </c>
      <c r="C3591" t="s">
        <v>1825</v>
      </c>
      <c r="D3591">
        <v>10</v>
      </c>
      <c r="E3591" s="1">
        <v>42339</v>
      </c>
      <c r="G3591" t="s">
        <v>78</v>
      </c>
      <c r="H3591" t="s">
        <v>563</v>
      </c>
      <c r="I3591" t="s">
        <v>1835</v>
      </c>
      <c r="J3591" t="s">
        <v>35</v>
      </c>
      <c r="K3591">
        <v>0.05</v>
      </c>
      <c r="L3591" t="s">
        <v>36</v>
      </c>
      <c r="M3591" t="str">
        <f t="shared" si="168"/>
        <v>doc. MUDr. Milan Sova</v>
      </c>
      <c r="N3591">
        <f t="shared" si="169"/>
        <v>2</v>
      </c>
      <c r="O3591">
        <f t="shared" si="170"/>
        <v>0.05</v>
      </c>
    </row>
    <row r="3592" spans="1:15" x14ac:dyDescent="0.2">
      <c r="A3592">
        <v>89301173</v>
      </c>
      <c r="B3592" t="s">
        <v>1863</v>
      </c>
      <c r="C3592" t="s">
        <v>229</v>
      </c>
      <c r="D3592">
        <v>5</v>
      </c>
      <c r="E3592" s="1">
        <v>43556</v>
      </c>
      <c r="H3592" t="s">
        <v>86</v>
      </c>
      <c r="I3592" t="s">
        <v>1835</v>
      </c>
      <c r="J3592" t="s">
        <v>62</v>
      </c>
      <c r="K3592">
        <v>1</v>
      </c>
      <c r="L3592" t="s">
        <v>19</v>
      </c>
      <c r="M3592" t="str">
        <f t="shared" si="168"/>
        <v>Jan Sova</v>
      </c>
      <c r="N3592">
        <f t="shared" si="169"/>
        <v>1</v>
      </c>
      <c r="O3592">
        <f t="shared" si="170"/>
        <v>1</v>
      </c>
    </row>
    <row r="3593" spans="1:15" x14ac:dyDescent="0.2">
      <c r="A3593">
        <v>89301604</v>
      </c>
      <c r="B3593" t="s">
        <v>3018</v>
      </c>
      <c r="C3593" t="s">
        <v>3019</v>
      </c>
      <c r="D3593">
        <v>10</v>
      </c>
      <c r="E3593" s="1">
        <v>42644</v>
      </c>
      <c r="G3593" t="s">
        <v>78</v>
      </c>
      <c r="H3593" t="s">
        <v>563</v>
      </c>
      <c r="I3593" t="s">
        <v>1835</v>
      </c>
      <c r="J3593" t="s">
        <v>35</v>
      </c>
      <c r="K3593">
        <v>0</v>
      </c>
      <c r="L3593" t="s">
        <v>36</v>
      </c>
      <c r="M3593" t="str">
        <f t="shared" si="168"/>
        <v>doc. MUDr. Milan Sova</v>
      </c>
      <c r="N3593">
        <f t="shared" si="169"/>
        <v>2</v>
      </c>
      <c r="O3593">
        <f t="shared" si="170"/>
        <v>0.05</v>
      </c>
    </row>
    <row r="3594" spans="1:15" x14ac:dyDescent="0.2">
      <c r="A3594">
        <v>89301011</v>
      </c>
      <c r="B3594" t="s">
        <v>76</v>
      </c>
      <c r="C3594" t="s">
        <v>77</v>
      </c>
      <c r="D3594">
        <v>5</v>
      </c>
      <c r="E3594" s="1">
        <v>39448</v>
      </c>
      <c r="G3594" t="s">
        <v>32</v>
      </c>
      <c r="H3594" t="s">
        <v>84</v>
      </c>
      <c r="I3594" t="s">
        <v>85</v>
      </c>
      <c r="K3594">
        <v>1</v>
      </c>
      <c r="L3594" t="s">
        <v>36</v>
      </c>
      <c r="M3594" t="str">
        <f t="shared" si="168"/>
        <v>MUDr. Ingrid Sovová</v>
      </c>
      <c r="N3594">
        <f t="shared" si="169"/>
        <v>1</v>
      </c>
      <c r="O3594">
        <f t="shared" si="170"/>
        <v>1</v>
      </c>
    </row>
    <row r="3595" spans="1:15" x14ac:dyDescent="0.2">
      <c r="A3595">
        <v>89301273</v>
      </c>
      <c r="B3595" t="s">
        <v>2272</v>
      </c>
      <c r="C3595" t="s">
        <v>2273</v>
      </c>
      <c r="D3595">
        <v>10</v>
      </c>
      <c r="E3595" s="1">
        <v>43556</v>
      </c>
      <c r="G3595" t="s">
        <v>1913</v>
      </c>
      <c r="H3595" t="s">
        <v>74</v>
      </c>
      <c r="I3595" t="s">
        <v>85</v>
      </c>
      <c r="J3595" t="s">
        <v>35</v>
      </c>
      <c r="K3595">
        <v>0.4</v>
      </c>
      <c r="L3595" t="s">
        <v>36</v>
      </c>
      <c r="M3595" t="str">
        <f t="shared" si="168"/>
        <v>prof. MUDr. MBA Eliška Sovová</v>
      </c>
      <c r="N3595">
        <f t="shared" si="169"/>
        <v>3</v>
      </c>
      <c r="O3595">
        <f t="shared" si="170"/>
        <v>1</v>
      </c>
    </row>
    <row r="3596" spans="1:15" x14ac:dyDescent="0.2">
      <c r="A3596">
        <v>89301273</v>
      </c>
      <c r="B3596" t="s">
        <v>2272</v>
      </c>
      <c r="C3596" t="s">
        <v>2273</v>
      </c>
      <c r="D3596">
        <v>10</v>
      </c>
      <c r="E3596" s="1">
        <v>43009</v>
      </c>
      <c r="G3596" t="s">
        <v>32</v>
      </c>
      <c r="H3596" t="s">
        <v>288</v>
      </c>
      <c r="I3596" t="s">
        <v>85</v>
      </c>
      <c r="J3596" t="s">
        <v>35</v>
      </c>
      <c r="K3596">
        <v>0.3</v>
      </c>
      <c r="L3596" t="s">
        <v>36</v>
      </c>
      <c r="M3596" t="str">
        <f t="shared" si="168"/>
        <v>MUDr. Markéta Sovová</v>
      </c>
      <c r="N3596">
        <f t="shared" si="169"/>
        <v>3</v>
      </c>
      <c r="O3596">
        <f t="shared" si="170"/>
        <v>0.7</v>
      </c>
    </row>
    <row r="3597" spans="1:15" x14ac:dyDescent="0.2">
      <c r="A3597">
        <v>89301274</v>
      </c>
      <c r="B3597" t="s">
        <v>2272</v>
      </c>
      <c r="C3597" t="s">
        <v>2273</v>
      </c>
      <c r="D3597">
        <v>10</v>
      </c>
      <c r="E3597" s="1">
        <v>43009</v>
      </c>
      <c r="G3597" t="s">
        <v>32</v>
      </c>
      <c r="H3597" t="s">
        <v>288</v>
      </c>
      <c r="I3597" t="s">
        <v>85</v>
      </c>
      <c r="J3597" t="s">
        <v>35</v>
      </c>
      <c r="K3597">
        <v>0.4</v>
      </c>
      <c r="L3597" t="s">
        <v>36</v>
      </c>
      <c r="M3597" t="str">
        <f t="shared" si="168"/>
        <v>MUDr. Markéta Sovová</v>
      </c>
      <c r="N3597">
        <f t="shared" si="169"/>
        <v>3</v>
      </c>
      <c r="O3597">
        <f t="shared" si="170"/>
        <v>0.7</v>
      </c>
    </row>
    <row r="3598" spans="1:15" x14ac:dyDescent="0.2">
      <c r="A3598">
        <v>89301274</v>
      </c>
      <c r="B3598" t="s">
        <v>2272</v>
      </c>
      <c r="C3598" t="s">
        <v>2273</v>
      </c>
      <c r="D3598">
        <v>10</v>
      </c>
      <c r="E3598" s="1">
        <v>41275</v>
      </c>
      <c r="G3598" t="s">
        <v>1913</v>
      </c>
      <c r="H3598" t="s">
        <v>74</v>
      </c>
      <c r="I3598" t="s">
        <v>85</v>
      </c>
      <c r="J3598" t="s">
        <v>35</v>
      </c>
      <c r="K3598">
        <v>0.3</v>
      </c>
      <c r="L3598" t="s">
        <v>36</v>
      </c>
      <c r="M3598" t="str">
        <f t="shared" si="168"/>
        <v>prof. MUDr. MBA Eliška Sovová</v>
      </c>
      <c r="N3598">
        <f t="shared" si="169"/>
        <v>3</v>
      </c>
      <c r="O3598">
        <f t="shared" si="170"/>
        <v>1</v>
      </c>
    </row>
    <row r="3599" spans="1:15" x14ac:dyDescent="0.2">
      <c r="A3599">
        <v>89301275</v>
      </c>
      <c r="B3599" t="s">
        <v>2272</v>
      </c>
      <c r="C3599" t="s">
        <v>189</v>
      </c>
      <c r="D3599">
        <v>10</v>
      </c>
      <c r="E3599" s="1">
        <v>41275</v>
      </c>
      <c r="G3599" t="s">
        <v>1913</v>
      </c>
      <c r="H3599" t="s">
        <v>74</v>
      </c>
      <c r="I3599" t="s">
        <v>85</v>
      </c>
      <c r="J3599" t="s">
        <v>35</v>
      </c>
      <c r="K3599">
        <v>0.3</v>
      </c>
      <c r="L3599" t="s">
        <v>36</v>
      </c>
      <c r="M3599" t="str">
        <f t="shared" si="168"/>
        <v>prof. MUDr. MBA Eliška Sovová</v>
      </c>
      <c r="N3599">
        <f t="shared" si="169"/>
        <v>3</v>
      </c>
      <c r="O3599">
        <f t="shared" si="170"/>
        <v>1</v>
      </c>
    </row>
    <row r="3600" spans="1:15" x14ac:dyDescent="0.2">
      <c r="A3600">
        <v>89301604</v>
      </c>
      <c r="B3600" t="s">
        <v>3018</v>
      </c>
      <c r="C3600" t="s">
        <v>3019</v>
      </c>
      <c r="D3600">
        <v>10</v>
      </c>
      <c r="E3600" s="1">
        <v>42675</v>
      </c>
      <c r="G3600" t="s">
        <v>32</v>
      </c>
      <c r="H3600" t="s">
        <v>288</v>
      </c>
      <c r="I3600" t="s">
        <v>85</v>
      </c>
      <c r="J3600" t="s">
        <v>35</v>
      </c>
      <c r="K3600">
        <v>0</v>
      </c>
      <c r="L3600" t="s">
        <v>36</v>
      </c>
      <c r="M3600" t="str">
        <f t="shared" si="168"/>
        <v>MUDr. Markéta Sovová</v>
      </c>
      <c r="N3600">
        <f t="shared" si="169"/>
        <v>3</v>
      </c>
      <c r="O3600">
        <f t="shared" si="170"/>
        <v>0.7</v>
      </c>
    </row>
    <row r="3601" spans="1:16" x14ac:dyDescent="0.2">
      <c r="A3601">
        <v>89301111</v>
      </c>
      <c r="B3601" t="s">
        <v>1492</v>
      </c>
      <c r="C3601" t="s">
        <v>77</v>
      </c>
      <c r="D3601">
        <v>5</v>
      </c>
      <c r="E3601" s="1">
        <v>39448</v>
      </c>
      <c r="G3601" t="s">
        <v>32</v>
      </c>
      <c r="H3601" t="s">
        <v>148</v>
      </c>
      <c r="I3601" t="s">
        <v>1493</v>
      </c>
      <c r="J3601" t="s">
        <v>35</v>
      </c>
      <c r="K3601">
        <v>1</v>
      </c>
      <c r="L3601" t="s">
        <v>36</v>
      </c>
      <c r="M3601" t="str">
        <f t="shared" si="168"/>
        <v>MUDr. Aleš Spáčil</v>
      </c>
      <c r="N3601">
        <f t="shared" si="169"/>
        <v>1</v>
      </c>
      <c r="O3601">
        <f t="shared" si="170"/>
        <v>1</v>
      </c>
    </row>
    <row r="3602" spans="1:16" x14ac:dyDescent="0.2">
      <c r="A3602">
        <v>89301311</v>
      </c>
      <c r="B3602" t="s">
        <v>2343</v>
      </c>
      <c r="C3602" t="s">
        <v>77</v>
      </c>
      <c r="D3602">
        <v>5</v>
      </c>
      <c r="E3602" s="1">
        <v>42917</v>
      </c>
      <c r="H3602" t="s">
        <v>675</v>
      </c>
      <c r="I3602" t="s">
        <v>1493</v>
      </c>
      <c r="K3602">
        <v>1</v>
      </c>
      <c r="L3602" t="s">
        <v>27</v>
      </c>
      <c r="M3602" t="str">
        <f t="shared" si="168"/>
        <v>Radek Spáčil</v>
      </c>
      <c r="N3602">
        <f t="shared" si="169"/>
        <v>1</v>
      </c>
      <c r="O3602">
        <f t="shared" si="170"/>
        <v>1</v>
      </c>
    </row>
    <row r="3603" spans="1:16" x14ac:dyDescent="0.2">
      <c r="A3603">
        <v>89301942</v>
      </c>
      <c r="B3603" t="s">
        <v>3072</v>
      </c>
      <c r="C3603" t="s">
        <v>3072</v>
      </c>
      <c r="D3603">
        <v>10</v>
      </c>
      <c r="E3603" s="1">
        <v>44562</v>
      </c>
      <c r="H3603" t="s">
        <v>919</v>
      </c>
      <c r="I3603" t="s">
        <v>1493</v>
      </c>
      <c r="K3603">
        <v>0.94</v>
      </c>
      <c r="L3603" t="s">
        <v>3074</v>
      </c>
      <c r="M3603" t="str">
        <f t="shared" si="168"/>
        <v>Radovan Spáčil</v>
      </c>
      <c r="N3603">
        <f t="shared" si="169"/>
        <v>1</v>
      </c>
      <c r="O3603">
        <f t="shared" si="170"/>
        <v>0.94</v>
      </c>
    </row>
    <row r="3604" spans="1:16" x14ac:dyDescent="0.2">
      <c r="A3604">
        <v>89301011</v>
      </c>
      <c r="B3604" t="s">
        <v>76</v>
      </c>
      <c r="C3604" t="s">
        <v>77</v>
      </c>
      <c r="D3604">
        <v>5</v>
      </c>
      <c r="E3604" s="1">
        <v>39448</v>
      </c>
      <c r="H3604" t="s">
        <v>42</v>
      </c>
      <c r="I3604" t="s">
        <v>95</v>
      </c>
      <c r="K3604">
        <v>1</v>
      </c>
      <c r="L3604" t="s">
        <v>19</v>
      </c>
      <c r="M3604" t="str">
        <f t="shared" si="168"/>
        <v>Jana Spáčilíková</v>
      </c>
      <c r="N3604">
        <f t="shared" si="169"/>
        <v>1</v>
      </c>
      <c r="O3604">
        <f t="shared" si="170"/>
        <v>1</v>
      </c>
    </row>
    <row r="3605" spans="1:16" x14ac:dyDescent="0.2">
      <c r="A3605">
        <v>89301013</v>
      </c>
      <c r="B3605" t="s">
        <v>76</v>
      </c>
      <c r="C3605" t="s">
        <v>229</v>
      </c>
      <c r="D3605">
        <v>5</v>
      </c>
      <c r="E3605" s="1">
        <v>39448</v>
      </c>
      <c r="G3605" t="s">
        <v>20</v>
      </c>
      <c r="H3605" t="s">
        <v>42</v>
      </c>
      <c r="I3605" t="s">
        <v>233</v>
      </c>
      <c r="K3605">
        <v>1</v>
      </c>
      <c r="L3605" t="s">
        <v>19</v>
      </c>
      <c r="M3605" t="str">
        <f t="shared" si="168"/>
        <v>Bc. Jana Spáčilová</v>
      </c>
      <c r="N3605">
        <f t="shared" si="169"/>
        <v>1</v>
      </c>
      <c r="O3605">
        <f t="shared" si="170"/>
        <v>1</v>
      </c>
    </row>
    <row r="3606" spans="1:16" x14ac:dyDescent="0.2">
      <c r="A3606">
        <v>89301111</v>
      </c>
      <c r="B3606" t="s">
        <v>1492</v>
      </c>
      <c r="C3606" t="s">
        <v>77</v>
      </c>
      <c r="D3606">
        <v>5</v>
      </c>
      <c r="E3606" s="1">
        <v>42767</v>
      </c>
      <c r="H3606" t="s">
        <v>201</v>
      </c>
      <c r="I3606" t="s">
        <v>233</v>
      </c>
      <c r="K3606">
        <v>1</v>
      </c>
      <c r="L3606" t="s">
        <v>51</v>
      </c>
      <c r="M3606" t="str">
        <f t="shared" si="168"/>
        <v>Olga Spáčilová</v>
      </c>
      <c r="N3606">
        <f t="shared" si="169"/>
        <v>1</v>
      </c>
      <c r="O3606">
        <f t="shared" si="170"/>
        <v>1</v>
      </c>
    </row>
    <row r="3607" spans="1:16" x14ac:dyDescent="0.2">
      <c r="A3607">
        <v>89301405</v>
      </c>
      <c r="B3607" t="s">
        <v>2741</v>
      </c>
      <c r="C3607" t="s">
        <v>2742</v>
      </c>
      <c r="D3607">
        <v>10</v>
      </c>
      <c r="E3607" s="1">
        <v>42036</v>
      </c>
      <c r="H3607" t="s">
        <v>712</v>
      </c>
      <c r="I3607" t="s">
        <v>233</v>
      </c>
      <c r="K3607">
        <v>1</v>
      </c>
      <c r="L3607" t="s">
        <v>19</v>
      </c>
      <c r="M3607" t="str">
        <f t="shared" si="168"/>
        <v>Milada Spáčilová</v>
      </c>
      <c r="N3607">
        <f t="shared" si="169"/>
        <v>1</v>
      </c>
      <c r="O3607">
        <f t="shared" si="170"/>
        <v>1</v>
      </c>
    </row>
    <row r="3608" spans="1:16" x14ac:dyDescent="0.2">
      <c r="A3608">
        <v>89301031</v>
      </c>
      <c r="B3608" t="s">
        <v>485</v>
      </c>
      <c r="C3608" t="s">
        <v>77</v>
      </c>
      <c r="D3608">
        <v>5</v>
      </c>
      <c r="E3608" s="1">
        <v>43983</v>
      </c>
      <c r="H3608" t="s">
        <v>44</v>
      </c>
      <c r="I3608" t="s">
        <v>502</v>
      </c>
      <c r="K3608">
        <v>1</v>
      </c>
      <c r="L3608" t="s">
        <v>19</v>
      </c>
      <c r="M3608" t="str">
        <f t="shared" si="168"/>
        <v>Eva Spíchalová</v>
      </c>
      <c r="N3608">
        <f t="shared" si="169"/>
        <v>1</v>
      </c>
      <c r="O3608">
        <f t="shared" si="170"/>
        <v>1</v>
      </c>
    </row>
    <row r="3609" spans="1:16" x14ac:dyDescent="0.2">
      <c r="A3609">
        <v>89301261</v>
      </c>
      <c r="B3609" t="s">
        <v>2210</v>
      </c>
      <c r="C3609" t="s">
        <v>77</v>
      </c>
      <c r="D3609">
        <v>5</v>
      </c>
      <c r="E3609" s="1">
        <v>40442</v>
      </c>
      <c r="G3609" t="s">
        <v>13</v>
      </c>
      <c r="H3609" t="s">
        <v>2243</v>
      </c>
      <c r="I3609" t="s">
        <v>2244</v>
      </c>
      <c r="K3609">
        <v>0.2</v>
      </c>
      <c r="L3609" t="s">
        <v>16</v>
      </c>
      <c r="M3609" t="str">
        <f t="shared" si="168"/>
        <v>Mgr. Luboš Spisar</v>
      </c>
      <c r="N3609">
        <f t="shared" si="169"/>
        <v>2</v>
      </c>
      <c r="O3609">
        <f t="shared" si="170"/>
        <v>1</v>
      </c>
    </row>
    <row r="3610" spans="1:16" x14ac:dyDescent="0.2">
      <c r="A3610">
        <v>89301265</v>
      </c>
      <c r="B3610" t="s">
        <v>2210</v>
      </c>
      <c r="C3610" t="s">
        <v>2267</v>
      </c>
      <c r="D3610">
        <v>10</v>
      </c>
      <c r="E3610" s="1">
        <v>40442</v>
      </c>
      <c r="G3610" t="s">
        <v>13</v>
      </c>
      <c r="H3610" t="s">
        <v>2243</v>
      </c>
      <c r="I3610" t="s">
        <v>2244</v>
      </c>
      <c r="K3610">
        <v>0.8</v>
      </c>
      <c r="L3610" t="s">
        <v>16</v>
      </c>
      <c r="M3610" t="str">
        <f t="shared" si="168"/>
        <v>Mgr. Luboš Spisar</v>
      </c>
      <c r="N3610">
        <f t="shared" si="169"/>
        <v>2</v>
      </c>
      <c r="O3610">
        <f t="shared" si="170"/>
        <v>1</v>
      </c>
    </row>
    <row r="3611" spans="1:16" x14ac:dyDescent="0.2">
      <c r="A3611">
        <v>89301026</v>
      </c>
      <c r="B3611" t="s">
        <v>304</v>
      </c>
      <c r="C3611" t="s">
        <v>419</v>
      </c>
      <c r="D3611">
        <v>5</v>
      </c>
      <c r="E3611" s="1">
        <v>43344</v>
      </c>
      <c r="H3611" t="s">
        <v>314</v>
      </c>
      <c r="I3611" t="s">
        <v>460</v>
      </c>
      <c r="K3611">
        <v>1</v>
      </c>
      <c r="L3611" t="s">
        <v>27</v>
      </c>
      <c r="M3611" t="str">
        <f t="shared" si="168"/>
        <v>Pavlína Spurná</v>
      </c>
      <c r="N3611">
        <f t="shared" si="169"/>
        <v>1</v>
      </c>
      <c r="O3611">
        <f t="shared" si="170"/>
        <v>1</v>
      </c>
    </row>
    <row r="3612" spans="1:16" x14ac:dyDescent="0.2">
      <c r="A3612">
        <v>89301063</v>
      </c>
      <c r="B3612" t="s">
        <v>808</v>
      </c>
      <c r="C3612" t="s">
        <v>229</v>
      </c>
      <c r="D3612">
        <v>5</v>
      </c>
      <c r="E3612" s="1">
        <v>40422</v>
      </c>
      <c r="H3612" t="s">
        <v>37</v>
      </c>
      <c r="I3612" t="s">
        <v>460</v>
      </c>
      <c r="K3612">
        <v>1</v>
      </c>
      <c r="L3612" t="s">
        <v>19</v>
      </c>
      <c r="M3612" t="str">
        <f t="shared" si="168"/>
        <v>Andrea Spurná</v>
      </c>
      <c r="N3612">
        <f t="shared" si="169"/>
        <v>1</v>
      </c>
      <c r="O3612">
        <f t="shared" si="170"/>
        <v>1</v>
      </c>
    </row>
    <row r="3613" spans="1:16" x14ac:dyDescent="0.2">
      <c r="A3613">
        <v>89301076</v>
      </c>
      <c r="B3613" t="s">
        <v>1088</v>
      </c>
      <c r="C3613" t="s">
        <v>1088</v>
      </c>
      <c r="D3613">
        <v>5</v>
      </c>
      <c r="E3613" s="1">
        <v>44501</v>
      </c>
      <c r="H3613" t="s">
        <v>39</v>
      </c>
      <c r="I3613" t="s">
        <v>460</v>
      </c>
      <c r="K3613">
        <v>1</v>
      </c>
      <c r="L3613" t="s">
        <v>19</v>
      </c>
      <c r="M3613" t="str">
        <f t="shared" si="168"/>
        <v>Jitka Spurná</v>
      </c>
      <c r="N3613">
        <f t="shared" si="169"/>
        <v>1</v>
      </c>
      <c r="O3613">
        <f t="shared" si="170"/>
        <v>1</v>
      </c>
    </row>
    <row r="3614" spans="1:16" x14ac:dyDescent="0.2">
      <c r="A3614">
        <v>89301103</v>
      </c>
      <c r="B3614" t="s">
        <v>1326</v>
      </c>
      <c r="C3614" t="s">
        <v>1321</v>
      </c>
      <c r="D3614">
        <v>5</v>
      </c>
      <c r="E3614" s="1">
        <v>42552</v>
      </c>
      <c r="H3614" t="s">
        <v>183</v>
      </c>
      <c r="I3614" t="s">
        <v>460</v>
      </c>
      <c r="K3614">
        <v>0.25</v>
      </c>
      <c r="L3614" t="s">
        <v>19</v>
      </c>
      <c r="M3614" t="str">
        <f t="shared" si="168"/>
        <v>Zuzana Spurná</v>
      </c>
      <c r="N3614">
        <f t="shared" si="169"/>
        <v>2</v>
      </c>
      <c r="O3614">
        <f t="shared" si="170"/>
        <v>0.5</v>
      </c>
    </row>
    <row r="3615" spans="1:16" x14ac:dyDescent="0.2">
      <c r="A3615">
        <v>89301105</v>
      </c>
      <c r="B3615" t="s">
        <v>1326</v>
      </c>
      <c r="C3615" t="s">
        <v>1471</v>
      </c>
      <c r="D3615">
        <v>5</v>
      </c>
      <c r="E3615" s="1">
        <v>42552</v>
      </c>
      <c r="H3615" t="s">
        <v>183</v>
      </c>
      <c r="I3615" t="s">
        <v>460</v>
      </c>
      <c r="K3615">
        <v>0.25</v>
      </c>
      <c r="L3615" t="s">
        <v>19</v>
      </c>
      <c r="M3615" t="str">
        <f t="shared" si="168"/>
        <v>Zuzana Spurná</v>
      </c>
      <c r="N3615">
        <f t="shared" si="169"/>
        <v>2</v>
      </c>
      <c r="O3615">
        <f t="shared" si="170"/>
        <v>0.5</v>
      </c>
    </row>
    <row r="3616" spans="1:16" x14ac:dyDescent="0.2">
      <c r="A3616">
        <v>89301201</v>
      </c>
      <c r="B3616" t="s">
        <v>2018</v>
      </c>
      <c r="C3616" t="s">
        <v>77</v>
      </c>
      <c r="D3616">
        <v>5</v>
      </c>
      <c r="E3616" s="1">
        <v>44044</v>
      </c>
      <c r="H3616" t="s">
        <v>54</v>
      </c>
      <c r="I3616" t="s">
        <v>460</v>
      </c>
      <c r="K3616">
        <v>1</v>
      </c>
      <c r="L3616" t="s">
        <v>60</v>
      </c>
      <c r="M3616" t="str">
        <f t="shared" si="168"/>
        <v>Hana Spurná</v>
      </c>
      <c r="N3616">
        <f t="shared" si="169"/>
        <v>2</v>
      </c>
      <c r="O3616">
        <f t="shared" si="170"/>
        <v>1.2</v>
      </c>
      <c r="P3616" t="s">
        <v>3178</v>
      </c>
    </row>
    <row r="3617" spans="1:16" x14ac:dyDescent="0.2">
      <c r="A3617">
        <v>89301261</v>
      </c>
      <c r="B3617" t="s">
        <v>2210</v>
      </c>
      <c r="C3617" t="s">
        <v>77</v>
      </c>
      <c r="D3617">
        <v>5</v>
      </c>
      <c r="E3617" s="1">
        <v>41282</v>
      </c>
      <c r="H3617" t="s">
        <v>21</v>
      </c>
      <c r="I3617" t="s">
        <v>460</v>
      </c>
      <c r="J3617" t="s">
        <v>62</v>
      </c>
      <c r="K3617">
        <v>0.3</v>
      </c>
      <c r="L3617" t="s">
        <v>16</v>
      </c>
      <c r="M3617" t="str">
        <f t="shared" si="168"/>
        <v>Lucie Spurná</v>
      </c>
      <c r="N3617">
        <f t="shared" si="169"/>
        <v>2</v>
      </c>
      <c r="O3617">
        <f t="shared" si="170"/>
        <v>0.87999999999999989</v>
      </c>
    </row>
    <row r="3618" spans="1:16" x14ac:dyDescent="0.2">
      <c r="A3618">
        <v>89301265</v>
      </c>
      <c r="B3618" t="s">
        <v>2210</v>
      </c>
      <c r="C3618" t="s">
        <v>2267</v>
      </c>
      <c r="D3618">
        <v>10</v>
      </c>
      <c r="E3618" s="1">
        <v>41282</v>
      </c>
      <c r="H3618" t="s">
        <v>21</v>
      </c>
      <c r="I3618" t="s">
        <v>460</v>
      </c>
      <c r="J3618" t="s">
        <v>62</v>
      </c>
      <c r="K3618">
        <v>0.57999999999999996</v>
      </c>
      <c r="L3618" t="s">
        <v>16</v>
      </c>
      <c r="M3618" t="str">
        <f t="shared" si="168"/>
        <v>Lucie Spurná</v>
      </c>
      <c r="N3618">
        <f t="shared" si="169"/>
        <v>2</v>
      </c>
      <c r="O3618">
        <f t="shared" si="170"/>
        <v>0.87999999999999989</v>
      </c>
    </row>
    <row r="3619" spans="1:16" x14ac:dyDescent="0.2">
      <c r="A3619">
        <v>89301285</v>
      </c>
      <c r="B3619" t="s">
        <v>2300</v>
      </c>
      <c r="C3619" t="s">
        <v>2301</v>
      </c>
      <c r="D3619">
        <v>10</v>
      </c>
      <c r="E3619" s="1">
        <v>44713</v>
      </c>
      <c r="G3619" t="s">
        <v>13</v>
      </c>
      <c r="H3619" t="s">
        <v>183</v>
      </c>
      <c r="I3619" t="s">
        <v>460</v>
      </c>
      <c r="J3619" t="s">
        <v>35</v>
      </c>
      <c r="K3619">
        <v>0.05</v>
      </c>
      <c r="L3619" t="s">
        <v>1222</v>
      </c>
      <c r="M3619" t="str">
        <f t="shared" si="168"/>
        <v>Mgr. Zuzana Spurná</v>
      </c>
      <c r="N3619">
        <f t="shared" si="169"/>
        <v>1</v>
      </c>
      <c r="O3619">
        <f t="shared" si="170"/>
        <v>0.05</v>
      </c>
    </row>
    <row r="3620" spans="1:16" x14ac:dyDescent="0.2">
      <c r="A3620">
        <v>89301385</v>
      </c>
      <c r="B3620" t="s">
        <v>2690</v>
      </c>
      <c r="C3620" t="s">
        <v>2691</v>
      </c>
      <c r="D3620">
        <v>10</v>
      </c>
      <c r="E3620" s="1">
        <v>44593</v>
      </c>
      <c r="H3620" t="s">
        <v>54</v>
      </c>
      <c r="I3620" t="s">
        <v>460</v>
      </c>
      <c r="K3620">
        <v>0.2</v>
      </c>
      <c r="L3620" t="s">
        <v>19</v>
      </c>
      <c r="M3620" t="str">
        <f t="shared" si="168"/>
        <v>Hana Spurná</v>
      </c>
      <c r="N3620">
        <f t="shared" si="169"/>
        <v>2</v>
      </c>
      <c r="O3620">
        <f t="shared" si="170"/>
        <v>1.2</v>
      </c>
      <c r="P3620" t="s">
        <v>3178</v>
      </c>
    </row>
    <row r="3621" spans="1:16" x14ac:dyDescent="0.2">
      <c r="A3621">
        <v>89301385</v>
      </c>
      <c r="B3621" t="s">
        <v>2690</v>
      </c>
      <c r="C3621" t="s">
        <v>2691</v>
      </c>
      <c r="D3621">
        <v>10</v>
      </c>
      <c r="E3621" s="1">
        <v>43070</v>
      </c>
      <c r="G3621" t="s">
        <v>2307</v>
      </c>
      <c r="H3621" t="s">
        <v>42</v>
      </c>
      <c r="I3621" t="s">
        <v>460</v>
      </c>
      <c r="J3621" t="s">
        <v>35</v>
      </c>
      <c r="K3621">
        <v>0.8</v>
      </c>
      <c r="L3621" t="s">
        <v>1111</v>
      </c>
      <c r="M3621" t="str">
        <f t="shared" si="168"/>
        <v>RNDr. Jana Spurná</v>
      </c>
      <c r="N3621">
        <f t="shared" si="169"/>
        <v>2</v>
      </c>
      <c r="O3621">
        <f t="shared" si="170"/>
        <v>1</v>
      </c>
    </row>
    <row r="3622" spans="1:16" x14ac:dyDescent="0.2">
      <c r="A3622">
        <v>89301386</v>
      </c>
      <c r="B3622" t="s">
        <v>2690</v>
      </c>
      <c r="C3622" t="s">
        <v>2711</v>
      </c>
      <c r="D3622">
        <v>10</v>
      </c>
      <c r="E3622" s="1">
        <v>43070</v>
      </c>
      <c r="G3622" t="s">
        <v>2307</v>
      </c>
      <c r="H3622" t="s">
        <v>42</v>
      </c>
      <c r="I3622" t="s">
        <v>460</v>
      </c>
      <c r="J3622" t="s">
        <v>35</v>
      </c>
      <c r="K3622">
        <v>0.2</v>
      </c>
      <c r="L3622" t="s">
        <v>1111</v>
      </c>
      <c r="M3622" t="str">
        <f t="shared" si="168"/>
        <v>RNDr. Jana Spurná</v>
      </c>
      <c r="N3622">
        <f t="shared" si="169"/>
        <v>2</v>
      </c>
      <c r="O3622">
        <f t="shared" si="170"/>
        <v>1</v>
      </c>
    </row>
    <row r="3623" spans="1:16" x14ac:dyDescent="0.2">
      <c r="A3623">
        <v>89301501</v>
      </c>
      <c r="B3623" t="s">
        <v>2805</v>
      </c>
      <c r="C3623" t="s">
        <v>77</v>
      </c>
      <c r="D3623">
        <v>5</v>
      </c>
      <c r="E3623" s="1">
        <v>44440</v>
      </c>
      <c r="G3623" t="s">
        <v>20</v>
      </c>
      <c r="H3623" t="s">
        <v>67</v>
      </c>
      <c r="I3623" t="s">
        <v>460</v>
      </c>
      <c r="K3623">
        <v>1</v>
      </c>
      <c r="L3623" t="s">
        <v>19</v>
      </c>
      <c r="M3623" t="str">
        <f t="shared" si="168"/>
        <v>Bc. Kateřina Spurná</v>
      </c>
      <c r="N3623">
        <f t="shared" si="169"/>
        <v>1</v>
      </c>
      <c r="O3623">
        <f t="shared" si="170"/>
        <v>1</v>
      </c>
    </row>
    <row r="3624" spans="1:16" x14ac:dyDescent="0.2">
      <c r="A3624">
        <v>89301942</v>
      </c>
      <c r="B3624" t="s">
        <v>3072</v>
      </c>
      <c r="C3624" t="s">
        <v>3072</v>
      </c>
      <c r="D3624">
        <v>10</v>
      </c>
      <c r="E3624" s="1">
        <v>44743</v>
      </c>
      <c r="H3624" t="s">
        <v>557</v>
      </c>
      <c r="I3624" t="s">
        <v>3111</v>
      </c>
      <c r="K3624">
        <v>0.94</v>
      </c>
      <c r="L3624" t="s">
        <v>3074</v>
      </c>
      <c r="M3624" t="str">
        <f t="shared" si="168"/>
        <v>Ladislav Spurný</v>
      </c>
      <c r="N3624">
        <f t="shared" si="169"/>
        <v>1</v>
      </c>
      <c r="O3624">
        <f t="shared" si="170"/>
        <v>0.94</v>
      </c>
    </row>
    <row r="3625" spans="1:16" x14ac:dyDescent="0.2">
      <c r="A3625">
        <v>89301102</v>
      </c>
      <c r="B3625" t="s">
        <v>1326</v>
      </c>
      <c r="C3625" t="s">
        <v>351</v>
      </c>
      <c r="D3625">
        <v>10</v>
      </c>
      <c r="E3625" s="1">
        <v>42156</v>
      </c>
      <c r="G3625" t="s">
        <v>32</v>
      </c>
      <c r="H3625" t="s">
        <v>566</v>
      </c>
      <c r="I3625" t="s">
        <v>1406</v>
      </c>
      <c r="J3625" t="s">
        <v>35</v>
      </c>
      <c r="K3625">
        <v>0.05</v>
      </c>
      <c r="L3625" t="s">
        <v>36</v>
      </c>
      <c r="M3625" t="str">
        <f t="shared" si="168"/>
        <v>MUDr. Josef Srovnal</v>
      </c>
      <c r="N3625">
        <f t="shared" si="169"/>
        <v>3</v>
      </c>
      <c r="O3625">
        <f t="shared" si="170"/>
        <v>0.45</v>
      </c>
    </row>
    <row r="3626" spans="1:16" x14ac:dyDescent="0.2">
      <c r="A3626">
        <v>89301104</v>
      </c>
      <c r="B3626" t="s">
        <v>1326</v>
      </c>
      <c r="C3626" t="s">
        <v>1461</v>
      </c>
      <c r="D3626">
        <v>10</v>
      </c>
      <c r="E3626" s="1">
        <v>41183</v>
      </c>
      <c r="G3626" t="s">
        <v>32</v>
      </c>
      <c r="H3626" t="s">
        <v>566</v>
      </c>
      <c r="I3626" t="s">
        <v>1406</v>
      </c>
      <c r="J3626" t="s">
        <v>35</v>
      </c>
      <c r="K3626">
        <v>0.2</v>
      </c>
      <c r="L3626" t="s">
        <v>36</v>
      </c>
      <c r="M3626" t="str">
        <f t="shared" si="168"/>
        <v>MUDr. Josef Srovnal</v>
      </c>
      <c r="N3626">
        <f t="shared" si="169"/>
        <v>3</v>
      </c>
      <c r="O3626">
        <f t="shared" si="170"/>
        <v>0.45</v>
      </c>
    </row>
    <row r="3627" spans="1:16" x14ac:dyDescent="0.2">
      <c r="A3627">
        <v>89301282</v>
      </c>
      <c r="B3627" t="s">
        <v>2286</v>
      </c>
      <c r="C3627" t="s">
        <v>2287</v>
      </c>
      <c r="D3627">
        <v>10</v>
      </c>
      <c r="E3627" s="1">
        <v>43466</v>
      </c>
      <c r="G3627" t="s">
        <v>32</v>
      </c>
      <c r="H3627" t="s">
        <v>566</v>
      </c>
      <c r="I3627" t="s">
        <v>1406</v>
      </c>
      <c r="J3627" t="s">
        <v>35</v>
      </c>
      <c r="K3627">
        <v>0.2</v>
      </c>
      <c r="L3627" t="s">
        <v>36</v>
      </c>
      <c r="M3627" t="str">
        <f t="shared" si="168"/>
        <v>MUDr. Josef Srovnal</v>
      </c>
      <c r="N3627">
        <f t="shared" si="169"/>
        <v>3</v>
      </c>
      <c r="O3627">
        <f t="shared" si="170"/>
        <v>0.45</v>
      </c>
    </row>
    <row r="3628" spans="1:16" x14ac:dyDescent="0.2">
      <c r="A3628">
        <v>89301345</v>
      </c>
      <c r="B3628" t="s">
        <v>2549</v>
      </c>
      <c r="C3628" t="s">
        <v>2550</v>
      </c>
      <c r="D3628">
        <v>10</v>
      </c>
      <c r="E3628" s="1">
        <v>44044</v>
      </c>
      <c r="G3628" t="s">
        <v>20</v>
      </c>
      <c r="H3628" t="s">
        <v>195</v>
      </c>
      <c r="I3628" t="s">
        <v>1406</v>
      </c>
      <c r="K3628">
        <v>1</v>
      </c>
      <c r="L3628" t="s">
        <v>51</v>
      </c>
      <c r="M3628" t="str">
        <f t="shared" si="168"/>
        <v>Bc. Jiří Srovnal</v>
      </c>
      <c r="N3628">
        <f t="shared" si="169"/>
        <v>1</v>
      </c>
      <c r="O3628">
        <f t="shared" si="170"/>
        <v>1</v>
      </c>
    </row>
    <row r="3629" spans="1:16" x14ac:dyDescent="0.2">
      <c r="A3629">
        <v>89301942</v>
      </c>
      <c r="B3629" t="s">
        <v>3072</v>
      </c>
      <c r="C3629" t="s">
        <v>3072</v>
      </c>
      <c r="D3629">
        <v>10</v>
      </c>
      <c r="E3629" s="1">
        <v>44197</v>
      </c>
      <c r="H3629" t="s">
        <v>573</v>
      </c>
      <c r="I3629" t="s">
        <v>1406</v>
      </c>
      <c r="K3629">
        <v>0.8</v>
      </c>
      <c r="L3629" t="s">
        <v>3075</v>
      </c>
      <c r="M3629" t="str">
        <f t="shared" si="168"/>
        <v>Miroslav Srovnal</v>
      </c>
      <c r="N3629">
        <f t="shared" si="169"/>
        <v>4</v>
      </c>
      <c r="O3629">
        <f t="shared" si="170"/>
        <v>2</v>
      </c>
      <c r="P3629" t="s">
        <v>3178</v>
      </c>
    </row>
    <row r="3630" spans="1:16" x14ac:dyDescent="0.2">
      <c r="A3630">
        <v>89301942</v>
      </c>
      <c r="B3630" t="s">
        <v>3072</v>
      </c>
      <c r="C3630" t="s">
        <v>3072</v>
      </c>
      <c r="D3630">
        <v>10</v>
      </c>
      <c r="E3630" s="1">
        <v>44197</v>
      </c>
      <c r="H3630" t="s">
        <v>573</v>
      </c>
      <c r="I3630" t="s">
        <v>1406</v>
      </c>
      <c r="K3630">
        <v>0.2</v>
      </c>
      <c r="L3630" t="s">
        <v>3075</v>
      </c>
      <c r="M3630" t="str">
        <f t="shared" si="168"/>
        <v>Miroslav Srovnal</v>
      </c>
      <c r="N3630">
        <f t="shared" si="169"/>
        <v>4</v>
      </c>
      <c r="O3630">
        <f t="shared" si="170"/>
        <v>2</v>
      </c>
      <c r="P3630" t="s">
        <v>3178</v>
      </c>
    </row>
    <row r="3631" spans="1:16" x14ac:dyDescent="0.2">
      <c r="A3631">
        <v>89301942</v>
      </c>
      <c r="B3631" t="s">
        <v>3072</v>
      </c>
      <c r="C3631" t="s">
        <v>3072</v>
      </c>
      <c r="D3631">
        <v>10</v>
      </c>
      <c r="E3631" s="1">
        <v>44197</v>
      </c>
      <c r="H3631" t="s">
        <v>573</v>
      </c>
      <c r="I3631" t="s">
        <v>1406</v>
      </c>
      <c r="K3631">
        <v>0.8</v>
      </c>
      <c r="L3631" t="s">
        <v>3074</v>
      </c>
      <c r="M3631" t="str">
        <f t="shared" si="168"/>
        <v>Miroslav Srovnal</v>
      </c>
      <c r="N3631">
        <f t="shared" si="169"/>
        <v>4</v>
      </c>
      <c r="O3631">
        <f t="shared" si="170"/>
        <v>2</v>
      </c>
      <c r="P3631" t="s">
        <v>3178</v>
      </c>
    </row>
    <row r="3632" spans="1:16" x14ac:dyDescent="0.2">
      <c r="A3632">
        <v>89301942</v>
      </c>
      <c r="B3632" t="s">
        <v>3072</v>
      </c>
      <c r="C3632" t="s">
        <v>3072</v>
      </c>
      <c r="D3632">
        <v>10</v>
      </c>
      <c r="E3632" s="1">
        <v>44197</v>
      </c>
      <c r="H3632" t="s">
        <v>573</v>
      </c>
      <c r="I3632" t="s">
        <v>1406</v>
      </c>
      <c r="K3632">
        <v>0.2</v>
      </c>
      <c r="L3632" t="s">
        <v>3074</v>
      </c>
      <c r="M3632" t="str">
        <f t="shared" si="168"/>
        <v>Miroslav Srovnal</v>
      </c>
      <c r="N3632">
        <f t="shared" si="169"/>
        <v>4</v>
      </c>
      <c r="O3632">
        <f t="shared" si="170"/>
        <v>2</v>
      </c>
      <c r="P3632" t="s">
        <v>3178</v>
      </c>
    </row>
    <row r="3633" spans="1:15" x14ac:dyDescent="0.2">
      <c r="A3633">
        <v>89301261</v>
      </c>
      <c r="B3633" t="s">
        <v>2210</v>
      </c>
      <c r="C3633" t="s">
        <v>77</v>
      </c>
      <c r="D3633">
        <v>5</v>
      </c>
      <c r="E3633" s="1">
        <v>39448</v>
      </c>
      <c r="H3633" t="s">
        <v>147</v>
      </c>
      <c r="I3633" t="s">
        <v>2227</v>
      </c>
      <c r="K3633">
        <v>0.8</v>
      </c>
      <c r="L3633" t="s">
        <v>16</v>
      </c>
      <c r="M3633" t="str">
        <f t="shared" si="168"/>
        <v>Ivona Srovnalová</v>
      </c>
      <c r="N3633">
        <f t="shared" si="169"/>
        <v>2</v>
      </c>
      <c r="O3633">
        <f t="shared" si="170"/>
        <v>1</v>
      </c>
    </row>
    <row r="3634" spans="1:15" x14ac:dyDescent="0.2">
      <c r="A3634">
        <v>89301265</v>
      </c>
      <c r="B3634" t="s">
        <v>2210</v>
      </c>
      <c r="C3634" t="s">
        <v>2267</v>
      </c>
      <c r="D3634">
        <v>10</v>
      </c>
      <c r="E3634" s="1">
        <v>39448</v>
      </c>
      <c r="H3634" t="s">
        <v>147</v>
      </c>
      <c r="I3634" t="s">
        <v>2227</v>
      </c>
      <c r="K3634">
        <v>0.2</v>
      </c>
      <c r="L3634" t="s">
        <v>16</v>
      </c>
      <c r="M3634" t="str">
        <f t="shared" si="168"/>
        <v>Ivona Srovnalová</v>
      </c>
      <c r="N3634">
        <f t="shared" si="169"/>
        <v>2</v>
      </c>
      <c r="O3634">
        <f t="shared" si="170"/>
        <v>1</v>
      </c>
    </row>
    <row r="3635" spans="1:15" x14ac:dyDescent="0.2">
      <c r="A3635">
        <v>89301375</v>
      </c>
      <c r="B3635" t="s">
        <v>2652</v>
      </c>
      <c r="C3635" t="s">
        <v>2652</v>
      </c>
      <c r="D3635">
        <v>10</v>
      </c>
      <c r="E3635" s="1">
        <v>42558</v>
      </c>
      <c r="H3635" t="s">
        <v>44</v>
      </c>
      <c r="I3635" t="s">
        <v>2227</v>
      </c>
      <c r="K3635">
        <v>1</v>
      </c>
      <c r="L3635" t="s">
        <v>19</v>
      </c>
      <c r="M3635" t="str">
        <f t="shared" si="168"/>
        <v>Eva Srovnalová</v>
      </c>
      <c r="N3635">
        <f t="shared" si="169"/>
        <v>1</v>
      </c>
      <c r="O3635">
        <f t="shared" si="170"/>
        <v>1</v>
      </c>
    </row>
    <row r="3636" spans="1:15" x14ac:dyDescent="0.2">
      <c r="A3636">
        <v>89301261</v>
      </c>
      <c r="B3636" t="s">
        <v>2210</v>
      </c>
      <c r="C3636" t="s">
        <v>77</v>
      </c>
      <c r="D3636">
        <v>5</v>
      </c>
      <c r="E3636" s="1">
        <v>40725</v>
      </c>
      <c r="G3636" t="s">
        <v>13</v>
      </c>
      <c r="H3636" t="s">
        <v>195</v>
      </c>
      <c r="I3636" t="s">
        <v>2228</v>
      </c>
      <c r="K3636">
        <v>0.5</v>
      </c>
      <c r="L3636" t="s">
        <v>16</v>
      </c>
      <c r="M3636" t="str">
        <f t="shared" si="168"/>
        <v>Mgr. Jiří Stacho</v>
      </c>
      <c r="N3636">
        <f t="shared" si="169"/>
        <v>2</v>
      </c>
      <c r="O3636">
        <f t="shared" si="170"/>
        <v>1</v>
      </c>
    </row>
    <row r="3637" spans="1:15" x14ac:dyDescent="0.2">
      <c r="A3637">
        <v>89301265</v>
      </c>
      <c r="B3637" t="s">
        <v>2210</v>
      </c>
      <c r="C3637" t="s">
        <v>2267</v>
      </c>
      <c r="D3637">
        <v>10</v>
      </c>
      <c r="E3637" s="1">
        <v>40725</v>
      </c>
      <c r="G3637" t="s">
        <v>13</v>
      </c>
      <c r="H3637" t="s">
        <v>195</v>
      </c>
      <c r="I3637" t="s">
        <v>2228</v>
      </c>
      <c r="K3637">
        <v>0.5</v>
      </c>
      <c r="L3637" t="s">
        <v>16</v>
      </c>
      <c r="M3637" t="str">
        <f t="shared" si="168"/>
        <v>Mgr. Jiří Stacho</v>
      </c>
      <c r="N3637">
        <f t="shared" si="169"/>
        <v>2</v>
      </c>
      <c r="O3637">
        <f t="shared" si="170"/>
        <v>1</v>
      </c>
    </row>
    <row r="3638" spans="1:15" x14ac:dyDescent="0.2">
      <c r="A3638">
        <v>89301075</v>
      </c>
      <c r="B3638" t="s">
        <v>904</v>
      </c>
      <c r="C3638" t="s">
        <v>981</v>
      </c>
      <c r="D3638">
        <v>10</v>
      </c>
      <c r="E3638" s="1">
        <v>44805</v>
      </c>
      <c r="H3638" t="s">
        <v>200</v>
      </c>
      <c r="I3638" t="s">
        <v>985</v>
      </c>
      <c r="J3638" t="s">
        <v>62</v>
      </c>
      <c r="K3638">
        <v>0.75</v>
      </c>
      <c r="L3638" t="s">
        <v>19</v>
      </c>
      <c r="M3638" t="str">
        <f t="shared" si="168"/>
        <v>Martina Stallmach</v>
      </c>
      <c r="N3638">
        <f t="shared" si="169"/>
        <v>1</v>
      </c>
      <c r="O3638">
        <f t="shared" si="170"/>
        <v>0.75</v>
      </c>
    </row>
    <row r="3639" spans="1:15" x14ac:dyDescent="0.2">
      <c r="A3639">
        <v>89301075</v>
      </c>
      <c r="B3639" t="s">
        <v>904</v>
      </c>
      <c r="C3639" t="s">
        <v>981</v>
      </c>
      <c r="D3639">
        <v>10</v>
      </c>
      <c r="E3639" s="1">
        <v>44228</v>
      </c>
      <c r="G3639" t="s">
        <v>32</v>
      </c>
      <c r="H3639" t="s">
        <v>1045</v>
      </c>
      <c r="I3639" t="s">
        <v>1046</v>
      </c>
      <c r="K3639">
        <v>0.4</v>
      </c>
      <c r="L3639" t="s">
        <v>36</v>
      </c>
      <c r="M3639" t="str">
        <f t="shared" si="168"/>
        <v>MUDr. Václav Staněk</v>
      </c>
      <c r="N3639">
        <f t="shared" si="169"/>
        <v>1</v>
      </c>
      <c r="O3639">
        <f t="shared" si="170"/>
        <v>0.4</v>
      </c>
    </row>
    <row r="3640" spans="1:15" x14ac:dyDescent="0.2">
      <c r="A3640">
        <v>89301600</v>
      </c>
      <c r="B3640" t="s">
        <v>2942</v>
      </c>
      <c r="C3640" t="s">
        <v>2942</v>
      </c>
      <c r="D3640">
        <v>10</v>
      </c>
      <c r="E3640" s="1">
        <v>44287</v>
      </c>
      <c r="G3640" t="s">
        <v>220</v>
      </c>
      <c r="H3640" t="s">
        <v>86</v>
      </c>
      <c r="I3640" t="s">
        <v>1046</v>
      </c>
      <c r="K3640">
        <v>0.14199999999999999</v>
      </c>
      <c r="L3640" t="s">
        <v>51</v>
      </c>
      <c r="M3640" t="str">
        <f t="shared" si="168"/>
        <v>Mgr. Bc. Jan Staněk</v>
      </c>
      <c r="N3640">
        <f t="shared" si="169"/>
        <v>7</v>
      </c>
      <c r="O3640">
        <f t="shared" si="170"/>
        <v>0.99399999999999999</v>
      </c>
    </row>
    <row r="3641" spans="1:15" x14ac:dyDescent="0.2">
      <c r="A3641">
        <v>89301602</v>
      </c>
      <c r="B3641" t="s">
        <v>3011</v>
      </c>
      <c r="C3641" t="s">
        <v>3012</v>
      </c>
      <c r="D3641">
        <v>10</v>
      </c>
      <c r="E3641" s="1">
        <v>42614</v>
      </c>
      <c r="G3641" t="s">
        <v>220</v>
      </c>
      <c r="H3641" t="s">
        <v>86</v>
      </c>
      <c r="I3641" t="s">
        <v>1046</v>
      </c>
      <c r="K3641">
        <v>0.14199999999999999</v>
      </c>
      <c r="L3641" t="s">
        <v>51</v>
      </c>
      <c r="M3641" t="str">
        <f t="shared" si="168"/>
        <v>Mgr. Bc. Jan Staněk</v>
      </c>
      <c r="N3641">
        <f t="shared" si="169"/>
        <v>7</v>
      </c>
      <c r="O3641">
        <f t="shared" si="170"/>
        <v>0.99399999999999999</v>
      </c>
    </row>
    <row r="3642" spans="1:15" x14ac:dyDescent="0.2">
      <c r="A3642">
        <v>89301604</v>
      </c>
      <c r="B3642" t="s">
        <v>3018</v>
      </c>
      <c r="C3642" t="s">
        <v>3019</v>
      </c>
      <c r="D3642">
        <v>10</v>
      </c>
      <c r="E3642" s="1">
        <v>42614</v>
      </c>
      <c r="G3642" t="s">
        <v>220</v>
      </c>
      <c r="H3642" t="s">
        <v>86</v>
      </c>
      <c r="I3642" t="s">
        <v>1046</v>
      </c>
      <c r="K3642">
        <v>0.14199999999999999</v>
      </c>
      <c r="L3642" t="s">
        <v>51</v>
      </c>
      <c r="M3642" t="str">
        <f t="shared" si="168"/>
        <v>Mgr. Bc. Jan Staněk</v>
      </c>
      <c r="N3642">
        <f t="shared" si="169"/>
        <v>7</v>
      </c>
      <c r="O3642">
        <f t="shared" si="170"/>
        <v>0.99399999999999999</v>
      </c>
    </row>
    <row r="3643" spans="1:15" x14ac:dyDescent="0.2">
      <c r="A3643">
        <v>89301605</v>
      </c>
      <c r="B3643" t="s">
        <v>3023</v>
      </c>
      <c r="C3643" t="s">
        <v>3024</v>
      </c>
      <c r="D3643">
        <v>10</v>
      </c>
      <c r="E3643" s="1">
        <v>42614</v>
      </c>
      <c r="G3643" t="s">
        <v>220</v>
      </c>
      <c r="H3643" t="s">
        <v>86</v>
      </c>
      <c r="I3643" t="s">
        <v>1046</v>
      </c>
      <c r="K3643">
        <v>0.14199999999999999</v>
      </c>
      <c r="L3643" t="s">
        <v>51</v>
      </c>
      <c r="M3643" t="str">
        <f t="shared" si="168"/>
        <v>Mgr. Bc. Jan Staněk</v>
      </c>
      <c r="N3643">
        <f t="shared" si="169"/>
        <v>7</v>
      </c>
      <c r="O3643">
        <f t="shared" si="170"/>
        <v>0.99399999999999999</v>
      </c>
    </row>
    <row r="3644" spans="1:15" x14ac:dyDescent="0.2">
      <c r="A3644">
        <v>89301606</v>
      </c>
      <c r="B3644" t="s">
        <v>3025</v>
      </c>
      <c r="C3644" t="s">
        <v>3026</v>
      </c>
      <c r="D3644">
        <v>10</v>
      </c>
      <c r="E3644" s="1">
        <v>42614</v>
      </c>
      <c r="G3644" t="s">
        <v>220</v>
      </c>
      <c r="H3644" t="s">
        <v>86</v>
      </c>
      <c r="I3644" t="s">
        <v>1046</v>
      </c>
      <c r="K3644">
        <v>0.14199999999999999</v>
      </c>
      <c r="L3644" t="s">
        <v>51</v>
      </c>
      <c r="M3644" t="str">
        <f t="shared" si="168"/>
        <v>Mgr. Bc. Jan Staněk</v>
      </c>
      <c r="N3644">
        <f t="shared" si="169"/>
        <v>7</v>
      </c>
      <c r="O3644">
        <f t="shared" si="170"/>
        <v>0.99399999999999999</v>
      </c>
    </row>
    <row r="3645" spans="1:15" x14ac:dyDescent="0.2">
      <c r="A3645">
        <v>89301607</v>
      </c>
      <c r="B3645" t="s">
        <v>3027</v>
      </c>
      <c r="C3645" t="s">
        <v>3028</v>
      </c>
      <c r="D3645">
        <v>10</v>
      </c>
      <c r="E3645" s="1">
        <v>42614</v>
      </c>
      <c r="G3645" t="s">
        <v>220</v>
      </c>
      <c r="H3645" t="s">
        <v>86</v>
      </c>
      <c r="I3645" t="s">
        <v>1046</v>
      </c>
      <c r="K3645">
        <v>0.14199999999999999</v>
      </c>
      <c r="L3645" t="s">
        <v>51</v>
      </c>
      <c r="M3645" t="str">
        <f t="shared" si="168"/>
        <v>Mgr. Bc. Jan Staněk</v>
      </c>
      <c r="N3645">
        <f t="shared" si="169"/>
        <v>7</v>
      </c>
      <c r="O3645">
        <f t="shared" si="170"/>
        <v>0.99399999999999999</v>
      </c>
    </row>
    <row r="3646" spans="1:15" x14ac:dyDescent="0.2">
      <c r="A3646">
        <v>89301608</v>
      </c>
      <c r="B3646" t="s">
        <v>3029</v>
      </c>
      <c r="C3646" t="s">
        <v>3029</v>
      </c>
      <c r="D3646">
        <v>10</v>
      </c>
      <c r="E3646" s="1">
        <v>42614</v>
      </c>
      <c r="G3646" t="s">
        <v>220</v>
      </c>
      <c r="H3646" t="s">
        <v>86</v>
      </c>
      <c r="I3646" t="s">
        <v>1046</v>
      </c>
      <c r="K3646">
        <v>0.14199999999999999</v>
      </c>
      <c r="L3646" t="s">
        <v>51</v>
      </c>
      <c r="M3646" t="str">
        <f t="shared" si="168"/>
        <v>Mgr. Bc. Jan Staněk</v>
      </c>
      <c r="N3646">
        <f t="shared" si="169"/>
        <v>7</v>
      </c>
      <c r="O3646">
        <f t="shared" si="170"/>
        <v>0.99399999999999999</v>
      </c>
    </row>
    <row r="3647" spans="1:15" x14ac:dyDescent="0.2">
      <c r="A3647">
        <v>89305245</v>
      </c>
      <c r="B3647" t="s">
        <v>3113</v>
      </c>
      <c r="C3647" t="s">
        <v>3114</v>
      </c>
      <c r="D3647">
        <v>15</v>
      </c>
      <c r="E3647" s="1">
        <v>43678</v>
      </c>
      <c r="G3647" t="s">
        <v>2182</v>
      </c>
      <c r="H3647" t="s">
        <v>679</v>
      </c>
      <c r="I3647" t="s">
        <v>1046</v>
      </c>
      <c r="K3647">
        <v>0.05</v>
      </c>
      <c r="L3647" t="s">
        <v>2187</v>
      </c>
      <c r="M3647" t="str">
        <f t="shared" si="168"/>
        <v>MDDr. Ján Staněk</v>
      </c>
      <c r="N3647">
        <f t="shared" si="169"/>
        <v>2</v>
      </c>
      <c r="O3647">
        <f t="shared" si="170"/>
        <v>0.05</v>
      </c>
    </row>
    <row r="3648" spans="1:15" x14ac:dyDescent="0.2">
      <c r="A3648">
        <v>89870255</v>
      </c>
      <c r="B3648" t="s">
        <v>2181</v>
      </c>
      <c r="C3648" t="s">
        <v>3167</v>
      </c>
      <c r="D3648">
        <v>15</v>
      </c>
      <c r="E3648" s="1">
        <v>43952</v>
      </c>
      <c r="G3648" t="s">
        <v>2182</v>
      </c>
      <c r="H3648" t="s">
        <v>679</v>
      </c>
      <c r="I3648" t="s">
        <v>1046</v>
      </c>
      <c r="K3648">
        <v>0</v>
      </c>
      <c r="L3648" t="s">
        <v>2187</v>
      </c>
      <c r="M3648" t="str">
        <f t="shared" si="168"/>
        <v>MDDr. Ján Staněk</v>
      </c>
      <c r="N3648">
        <f t="shared" si="169"/>
        <v>2</v>
      </c>
      <c r="O3648">
        <f t="shared" si="170"/>
        <v>0.05</v>
      </c>
    </row>
    <row r="3649" spans="1:15" x14ac:dyDescent="0.2">
      <c r="A3649">
        <v>89301035</v>
      </c>
      <c r="B3649" t="s">
        <v>485</v>
      </c>
      <c r="C3649" t="s">
        <v>595</v>
      </c>
      <c r="D3649">
        <v>10</v>
      </c>
      <c r="E3649" s="1">
        <v>39448</v>
      </c>
      <c r="H3649" t="s">
        <v>292</v>
      </c>
      <c r="I3649" t="s">
        <v>608</v>
      </c>
      <c r="K3649">
        <v>1</v>
      </c>
      <c r="L3649" t="s">
        <v>51</v>
      </c>
      <c r="M3649" t="str">
        <f t="shared" si="168"/>
        <v>Iveta Staňková</v>
      </c>
      <c r="N3649">
        <f t="shared" si="169"/>
        <v>1</v>
      </c>
      <c r="O3649">
        <f t="shared" si="170"/>
        <v>1</v>
      </c>
    </row>
    <row r="3650" spans="1:15" x14ac:dyDescent="0.2">
      <c r="A3650">
        <v>89301101</v>
      </c>
      <c r="B3650" t="s">
        <v>1326</v>
      </c>
      <c r="C3650" t="s">
        <v>77</v>
      </c>
      <c r="D3650">
        <v>5</v>
      </c>
      <c r="E3650" s="1">
        <v>41730</v>
      </c>
      <c r="H3650" t="s">
        <v>183</v>
      </c>
      <c r="I3650" t="s">
        <v>608</v>
      </c>
      <c r="K3650">
        <v>0.6</v>
      </c>
      <c r="L3650" t="s">
        <v>19</v>
      </c>
      <c r="M3650" t="str">
        <f t="shared" si="168"/>
        <v>Zuzana Staňková</v>
      </c>
      <c r="N3650">
        <f t="shared" si="169"/>
        <v>3</v>
      </c>
      <c r="O3650">
        <f t="shared" si="170"/>
        <v>1</v>
      </c>
    </row>
    <row r="3651" spans="1:15" x14ac:dyDescent="0.2">
      <c r="A3651">
        <v>89301600</v>
      </c>
      <c r="B3651" t="s">
        <v>2942</v>
      </c>
      <c r="C3651" t="s">
        <v>2942</v>
      </c>
      <c r="D3651">
        <v>10</v>
      </c>
      <c r="E3651" s="1">
        <v>44287</v>
      </c>
      <c r="H3651" t="s">
        <v>364</v>
      </c>
      <c r="I3651" t="s">
        <v>608</v>
      </c>
      <c r="J3651" t="s">
        <v>62</v>
      </c>
      <c r="K3651">
        <v>0.1</v>
      </c>
      <c r="L3651" t="s">
        <v>51</v>
      </c>
      <c r="M3651" t="str">
        <f t="shared" ref="M3651:M3714" si="171">IF(G3651="",H3651&amp;" "&amp;I3651,G3651&amp;" "&amp;H3651&amp;" "&amp;I3651)</f>
        <v>Sylva Staňková</v>
      </c>
      <c r="N3651">
        <f t="shared" ref="N3651:N3714" si="172">COUNTIF(M:M,M3651)</f>
        <v>7</v>
      </c>
      <c r="O3651">
        <f t="shared" ref="O3651:O3714" si="173">SUMIFS(K:K,M:M,M3651)</f>
        <v>0.7</v>
      </c>
    </row>
    <row r="3652" spans="1:15" x14ac:dyDescent="0.2">
      <c r="A3652">
        <v>89301602</v>
      </c>
      <c r="B3652" t="s">
        <v>3011</v>
      </c>
      <c r="C3652" t="s">
        <v>3012</v>
      </c>
      <c r="D3652">
        <v>10</v>
      </c>
      <c r="E3652" s="1">
        <v>39448</v>
      </c>
      <c r="H3652" t="s">
        <v>364</v>
      </c>
      <c r="I3652" t="s">
        <v>608</v>
      </c>
      <c r="J3652" t="s">
        <v>62</v>
      </c>
      <c r="K3652">
        <v>0.1</v>
      </c>
      <c r="L3652" t="s">
        <v>51</v>
      </c>
      <c r="M3652" t="str">
        <f t="shared" si="171"/>
        <v>Sylva Staňková</v>
      </c>
      <c r="N3652">
        <f t="shared" si="172"/>
        <v>7</v>
      </c>
      <c r="O3652">
        <f t="shared" si="173"/>
        <v>0.7</v>
      </c>
    </row>
    <row r="3653" spans="1:15" x14ac:dyDescent="0.2">
      <c r="A3653">
        <v>89301604</v>
      </c>
      <c r="B3653" t="s">
        <v>3018</v>
      </c>
      <c r="C3653" t="s">
        <v>3019</v>
      </c>
      <c r="D3653">
        <v>10</v>
      </c>
      <c r="E3653" s="1">
        <v>42948</v>
      </c>
      <c r="H3653" t="s">
        <v>364</v>
      </c>
      <c r="I3653" t="s">
        <v>608</v>
      </c>
      <c r="J3653" t="s">
        <v>62</v>
      </c>
      <c r="K3653">
        <v>0.1</v>
      </c>
      <c r="L3653" t="s">
        <v>51</v>
      </c>
      <c r="M3653" t="str">
        <f t="shared" si="171"/>
        <v>Sylva Staňková</v>
      </c>
      <c r="N3653">
        <f t="shared" si="172"/>
        <v>7</v>
      </c>
      <c r="O3653">
        <f t="shared" si="173"/>
        <v>0.7</v>
      </c>
    </row>
    <row r="3654" spans="1:15" x14ac:dyDescent="0.2">
      <c r="A3654">
        <v>89301605</v>
      </c>
      <c r="B3654" t="s">
        <v>3023</v>
      </c>
      <c r="C3654" t="s">
        <v>3024</v>
      </c>
      <c r="D3654">
        <v>10</v>
      </c>
      <c r="E3654" s="1">
        <v>42948</v>
      </c>
      <c r="H3654" t="s">
        <v>364</v>
      </c>
      <c r="I3654" t="s">
        <v>608</v>
      </c>
      <c r="J3654" t="s">
        <v>62</v>
      </c>
      <c r="K3654">
        <v>0.1</v>
      </c>
      <c r="L3654" t="s">
        <v>51</v>
      </c>
      <c r="M3654" t="str">
        <f t="shared" si="171"/>
        <v>Sylva Staňková</v>
      </c>
      <c r="N3654">
        <f t="shared" si="172"/>
        <v>7</v>
      </c>
      <c r="O3654">
        <f t="shared" si="173"/>
        <v>0.7</v>
      </c>
    </row>
    <row r="3655" spans="1:15" x14ac:dyDescent="0.2">
      <c r="A3655">
        <v>89301606</v>
      </c>
      <c r="B3655" t="s">
        <v>3025</v>
      </c>
      <c r="C3655" t="s">
        <v>3026</v>
      </c>
      <c r="D3655">
        <v>10</v>
      </c>
      <c r="E3655" s="1">
        <v>42948</v>
      </c>
      <c r="H3655" t="s">
        <v>364</v>
      </c>
      <c r="I3655" t="s">
        <v>608</v>
      </c>
      <c r="J3655" t="s">
        <v>62</v>
      </c>
      <c r="K3655">
        <v>0.1</v>
      </c>
      <c r="L3655" t="s">
        <v>51</v>
      </c>
      <c r="M3655" t="str">
        <f t="shared" si="171"/>
        <v>Sylva Staňková</v>
      </c>
      <c r="N3655">
        <f t="shared" si="172"/>
        <v>7</v>
      </c>
      <c r="O3655">
        <f t="shared" si="173"/>
        <v>0.7</v>
      </c>
    </row>
    <row r="3656" spans="1:15" x14ac:dyDescent="0.2">
      <c r="A3656">
        <v>89301607</v>
      </c>
      <c r="B3656" t="s">
        <v>3027</v>
      </c>
      <c r="C3656" t="s">
        <v>3028</v>
      </c>
      <c r="D3656">
        <v>10</v>
      </c>
      <c r="E3656" s="1">
        <v>42948</v>
      </c>
      <c r="H3656" t="s">
        <v>364</v>
      </c>
      <c r="I3656" t="s">
        <v>608</v>
      </c>
      <c r="J3656" t="s">
        <v>62</v>
      </c>
      <c r="K3656">
        <v>0.1</v>
      </c>
      <c r="L3656" t="s">
        <v>51</v>
      </c>
      <c r="M3656" t="str">
        <f t="shared" si="171"/>
        <v>Sylva Staňková</v>
      </c>
      <c r="N3656">
        <f t="shared" si="172"/>
        <v>7</v>
      </c>
      <c r="O3656">
        <f t="shared" si="173"/>
        <v>0.7</v>
      </c>
    </row>
    <row r="3657" spans="1:15" x14ac:dyDescent="0.2">
      <c r="A3657">
        <v>89301608</v>
      </c>
      <c r="B3657" t="s">
        <v>3029</v>
      </c>
      <c r="C3657" t="s">
        <v>3029</v>
      </c>
      <c r="D3657">
        <v>10</v>
      </c>
      <c r="E3657" s="1">
        <v>39448</v>
      </c>
      <c r="H3657" t="s">
        <v>364</v>
      </c>
      <c r="I3657" t="s">
        <v>608</v>
      </c>
      <c r="J3657" t="s">
        <v>62</v>
      </c>
      <c r="K3657">
        <v>0.1</v>
      </c>
      <c r="L3657" t="s">
        <v>51</v>
      </c>
      <c r="M3657" t="str">
        <f t="shared" si="171"/>
        <v>Sylva Staňková</v>
      </c>
      <c r="N3657">
        <f t="shared" si="172"/>
        <v>7</v>
      </c>
      <c r="O3657">
        <f t="shared" si="173"/>
        <v>0.7</v>
      </c>
    </row>
    <row r="3658" spans="1:15" x14ac:dyDescent="0.2">
      <c r="A3658">
        <v>89301702</v>
      </c>
      <c r="B3658" t="s">
        <v>3048</v>
      </c>
      <c r="C3658" t="s">
        <v>3049</v>
      </c>
      <c r="D3658">
        <v>10</v>
      </c>
      <c r="E3658" s="1">
        <v>41365</v>
      </c>
      <c r="H3658" t="s">
        <v>183</v>
      </c>
      <c r="I3658" t="s">
        <v>608</v>
      </c>
      <c r="K3658">
        <v>0.2</v>
      </c>
      <c r="L3658" t="s">
        <v>19</v>
      </c>
      <c r="M3658" t="str">
        <f t="shared" si="171"/>
        <v>Zuzana Staňková</v>
      </c>
      <c r="N3658">
        <f t="shared" si="172"/>
        <v>3</v>
      </c>
      <c r="O3658">
        <f t="shared" si="173"/>
        <v>1</v>
      </c>
    </row>
    <row r="3659" spans="1:15" x14ac:dyDescent="0.2">
      <c r="A3659">
        <v>89301706</v>
      </c>
      <c r="B3659" t="s">
        <v>3054</v>
      </c>
      <c r="C3659" t="s">
        <v>3055</v>
      </c>
      <c r="D3659">
        <v>8</v>
      </c>
      <c r="E3659" s="1">
        <v>41730</v>
      </c>
      <c r="H3659" t="s">
        <v>183</v>
      </c>
      <c r="I3659" t="s">
        <v>608</v>
      </c>
      <c r="K3659">
        <v>0.2</v>
      </c>
      <c r="L3659" t="s">
        <v>19</v>
      </c>
      <c r="M3659" t="str">
        <f t="shared" si="171"/>
        <v>Zuzana Staňková</v>
      </c>
      <c r="N3659">
        <f t="shared" si="172"/>
        <v>3</v>
      </c>
      <c r="O3659">
        <f t="shared" si="173"/>
        <v>1</v>
      </c>
    </row>
    <row r="3660" spans="1:15" x14ac:dyDescent="0.2">
      <c r="A3660">
        <v>89301572</v>
      </c>
      <c r="B3660" t="s">
        <v>2884</v>
      </c>
      <c r="C3660" t="s">
        <v>2884</v>
      </c>
      <c r="D3660">
        <v>10</v>
      </c>
      <c r="E3660" s="1">
        <v>44287</v>
      </c>
      <c r="G3660" t="s">
        <v>13</v>
      </c>
      <c r="H3660" t="s">
        <v>2889</v>
      </c>
      <c r="I3660" t="s">
        <v>2890</v>
      </c>
      <c r="K3660">
        <v>1</v>
      </c>
      <c r="L3660" t="s">
        <v>19</v>
      </c>
      <c r="M3660" t="str">
        <f t="shared" si="171"/>
        <v>Mgr. Mirjana Stanojković</v>
      </c>
      <c r="N3660">
        <f t="shared" si="172"/>
        <v>1</v>
      </c>
      <c r="O3660">
        <f t="shared" si="173"/>
        <v>1</v>
      </c>
    </row>
    <row r="3661" spans="1:15" x14ac:dyDescent="0.2">
      <c r="A3661">
        <v>89301131</v>
      </c>
      <c r="B3661" t="s">
        <v>1644</v>
      </c>
      <c r="C3661" t="s">
        <v>77</v>
      </c>
      <c r="D3661">
        <v>5</v>
      </c>
      <c r="E3661" s="1">
        <v>39448</v>
      </c>
      <c r="G3661" t="s">
        <v>371</v>
      </c>
      <c r="H3661" t="s">
        <v>650</v>
      </c>
      <c r="I3661" t="s">
        <v>1668</v>
      </c>
      <c r="J3661" t="s">
        <v>81</v>
      </c>
      <c r="K3661">
        <v>0.8</v>
      </c>
      <c r="L3661" t="s">
        <v>36</v>
      </c>
      <c r="M3661" t="str">
        <f t="shared" si="171"/>
        <v>prof. MUDr. Ivo Stárek</v>
      </c>
      <c r="N3661">
        <f t="shared" si="172"/>
        <v>1</v>
      </c>
      <c r="O3661">
        <f t="shared" si="173"/>
        <v>0.8</v>
      </c>
    </row>
    <row r="3662" spans="1:15" x14ac:dyDescent="0.2">
      <c r="A3662">
        <v>89301131</v>
      </c>
      <c r="B3662" t="s">
        <v>1644</v>
      </c>
      <c r="C3662" t="s">
        <v>77</v>
      </c>
      <c r="D3662">
        <v>5</v>
      </c>
      <c r="E3662" s="1">
        <v>44044</v>
      </c>
      <c r="G3662" t="s">
        <v>32</v>
      </c>
      <c r="H3662" t="s">
        <v>1674</v>
      </c>
      <c r="I3662" t="s">
        <v>1675</v>
      </c>
      <c r="K3662">
        <v>1</v>
      </c>
      <c r="L3662" t="s">
        <v>167</v>
      </c>
      <c r="M3662" t="str">
        <f t="shared" si="171"/>
        <v>MUDr. Berenika Stárková</v>
      </c>
      <c r="N3662">
        <f t="shared" si="172"/>
        <v>1</v>
      </c>
      <c r="O3662">
        <f t="shared" si="173"/>
        <v>1</v>
      </c>
    </row>
    <row r="3663" spans="1:15" x14ac:dyDescent="0.2">
      <c r="A3663">
        <v>89301182</v>
      </c>
      <c r="B3663" t="s">
        <v>1949</v>
      </c>
      <c r="C3663" t="s">
        <v>1825</v>
      </c>
      <c r="D3663">
        <v>10</v>
      </c>
      <c r="E3663" s="1">
        <v>43556</v>
      </c>
      <c r="G3663" t="s">
        <v>78</v>
      </c>
      <c r="H3663" t="s">
        <v>47</v>
      </c>
      <c r="I3663" t="s">
        <v>1675</v>
      </c>
      <c r="J3663" t="s">
        <v>81</v>
      </c>
      <c r="K3663">
        <v>0.1</v>
      </c>
      <c r="L3663" t="s">
        <v>36</v>
      </c>
      <c r="M3663" t="str">
        <f t="shared" si="171"/>
        <v>doc. MUDr. Libuše Stárková</v>
      </c>
      <c r="N3663">
        <f t="shared" si="172"/>
        <v>2</v>
      </c>
      <c r="O3663">
        <f t="shared" si="173"/>
        <v>0.2</v>
      </c>
    </row>
    <row r="3664" spans="1:15" x14ac:dyDescent="0.2">
      <c r="A3664">
        <v>89301184</v>
      </c>
      <c r="B3664" t="s">
        <v>1949</v>
      </c>
      <c r="C3664" t="s">
        <v>2000</v>
      </c>
      <c r="D3664">
        <v>10</v>
      </c>
      <c r="E3664" s="1">
        <v>39753</v>
      </c>
      <c r="G3664" t="s">
        <v>78</v>
      </c>
      <c r="H3664" t="s">
        <v>47</v>
      </c>
      <c r="I3664" t="s">
        <v>1675</v>
      </c>
      <c r="J3664" t="s">
        <v>81</v>
      </c>
      <c r="K3664">
        <v>0.1</v>
      </c>
      <c r="L3664" t="s">
        <v>36</v>
      </c>
      <c r="M3664" t="str">
        <f t="shared" si="171"/>
        <v>doc. MUDr. Libuše Stárková</v>
      </c>
      <c r="N3664">
        <f t="shared" si="172"/>
        <v>2</v>
      </c>
      <c r="O3664">
        <f t="shared" si="173"/>
        <v>0.2</v>
      </c>
    </row>
    <row r="3665" spans="1:15" x14ac:dyDescent="0.2">
      <c r="A3665">
        <v>89301081</v>
      </c>
      <c r="B3665" t="s">
        <v>1125</v>
      </c>
      <c r="C3665" t="s">
        <v>77</v>
      </c>
      <c r="D3665">
        <v>5</v>
      </c>
      <c r="E3665" s="1">
        <v>43191</v>
      </c>
      <c r="G3665" t="s">
        <v>20</v>
      </c>
      <c r="H3665" t="s">
        <v>99</v>
      </c>
      <c r="I3665" t="s">
        <v>1146</v>
      </c>
      <c r="K3665">
        <v>1</v>
      </c>
      <c r="L3665" t="s">
        <v>51</v>
      </c>
      <c r="M3665" t="str">
        <f t="shared" si="171"/>
        <v>Bc. Jarmila Starostová</v>
      </c>
      <c r="N3665">
        <f t="shared" si="172"/>
        <v>1</v>
      </c>
      <c r="O3665">
        <f t="shared" si="173"/>
        <v>1</v>
      </c>
    </row>
    <row r="3666" spans="1:15" x14ac:dyDescent="0.2">
      <c r="A3666">
        <v>89301322</v>
      </c>
      <c r="B3666" t="s">
        <v>2385</v>
      </c>
      <c r="C3666" t="s">
        <v>351</v>
      </c>
      <c r="D3666">
        <v>10</v>
      </c>
      <c r="E3666" s="1">
        <v>39448</v>
      </c>
      <c r="H3666" t="s">
        <v>58</v>
      </c>
      <c r="I3666" t="s">
        <v>1146</v>
      </c>
      <c r="K3666">
        <v>1</v>
      </c>
      <c r="L3666" t="s">
        <v>19</v>
      </c>
      <c r="M3666" t="str">
        <f t="shared" si="171"/>
        <v>Lenka Starostová</v>
      </c>
      <c r="N3666">
        <f t="shared" si="172"/>
        <v>1</v>
      </c>
      <c r="O3666">
        <f t="shared" si="173"/>
        <v>1</v>
      </c>
    </row>
    <row r="3667" spans="1:15" x14ac:dyDescent="0.2">
      <c r="A3667">
        <v>89301044</v>
      </c>
      <c r="B3667" t="s">
        <v>701</v>
      </c>
      <c r="C3667" t="s">
        <v>229</v>
      </c>
      <c r="D3667">
        <v>5</v>
      </c>
      <c r="E3667" s="1">
        <v>39448</v>
      </c>
      <c r="G3667" t="s">
        <v>32</v>
      </c>
      <c r="H3667" t="s">
        <v>730</v>
      </c>
      <c r="I3667" t="s">
        <v>731</v>
      </c>
      <c r="J3667" t="s">
        <v>35</v>
      </c>
      <c r="K3667">
        <v>1</v>
      </c>
      <c r="L3667" t="s">
        <v>36</v>
      </c>
      <c r="M3667" t="str">
        <f t="shared" si="171"/>
        <v>MUDr. Lubomír Starý</v>
      </c>
      <c r="N3667">
        <f t="shared" si="172"/>
        <v>1</v>
      </c>
      <c r="O3667">
        <f t="shared" si="173"/>
        <v>1</v>
      </c>
    </row>
    <row r="3668" spans="1:15" x14ac:dyDescent="0.2">
      <c r="A3668">
        <v>89301028</v>
      </c>
      <c r="B3668" t="s">
        <v>304</v>
      </c>
      <c r="C3668" t="s">
        <v>465</v>
      </c>
      <c r="D3668">
        <v>10</v>
      </c>
      <c r="E3668" s="1">
        <v>43466</v>
      </c>
      <c r="G3668" t="s">
        <v>32</v>
      </c>
      <c r="H3668" t="s">
        <v>119</v>
      </c>
      <c r="I3668" t="s">
        <v>482</v>
      </c>
      <c r="J3668" t="s">
        <v>35</v>
      </c>
      <c r="K3668">
        <v>0.2</v>
      </c>
      <c r="L3668" t="s">
        <v>140</v>
      </c>
      <c r="M3668" t="str">
        <f t="shared" si="171"/>
        <v>MUDr. Martin Stašek</v>
      </c>
      <c r="N3668">
        <f t="shared" si="172"/>
        <v>4</v>
      </c>
      <c r="O3668">
        <f t="shared" si="173"/>
        <v>1</v>
      </c>
    </row>
    <row r="3669" spans="1:15" x14ac:dyDescent="0.2">
      <c r="A3669">
        <v>89301041</v>
      </c>
      <c r="B3669" t="s">
        <v>621</v>
      </c>
      <c r="C3669" t="s">
        <v>77</v>
      </c>
      <c r="D3669">
        <v>5</v>
      </c>
      <c r="E3669" s="1">
        <v>43466</v>
      </c>
      <c r="G3669" t="s">
        <v>32</v>
      </c>
      <c r="H3669" t="s">
        <v>119</v>
      </c>
      <c r="I3669" t="s">
        <v>482</v>
      </c>
      <c r="J3669" t="s">
        <v>35</v>
      </c>
      <c r="K3669">
        <v>0.2</v>
      </c>
      <c r="L3669" t="s">
        <v>36</v>
      </c>
      <c r="M3669" t="str">
        <f t="shared" si="171"/>
        <v>MUDr. Martin Stašek</v>
      </c>
      <c r="N3669">
        <f t="shared" si="172"/>
        <v>4</v>
      </c>
      <c r="O3669">
        <f t="shared" si="173"/>
        <v>1</v>
      </c>
    </row>
    <row r="3670" spans="1:15" x14ac:dyDescent="0.2">
      <c r="A3670">
        <v>89301045</v>
      </c>
      <c r="B3670" t="s">
        <v>701</v>
      </c>
      <c r="C3670" t="s">
        <v>742</v>
      </c>
      <c r="D3670">
        <v>10</v>
      </c>
      <c r="E3670" s="1">
        <v>40483</v>
      </c>
      <c r="G3670" t="s">
        <v>32</v>
      </c>
      <c r="H3670" t="s">
        <v>119</v>
      </c>
      <c r="I3670" t="s">
        <v>482</v>
      </c>
      <c r="J3670" t="s">
        <v>35</v>
      </c>
      <c r="K3670">
        <v>0.3</v>
      </c>
      <c r="L3670" t="s">
        <v>36</v>
      </c>
      <c r="M3670" t="str">
        <f t="shared" si="171"/>
        <v>MUDr. Martin Stašek</v>
      </c>
      <c r="N3670">
        <f t="shared" si="172"/>
        <v>4</v>
      </c>
      <c r="O3670">
        <f t="shared" si="173"/>
        <v>1</v>
      </c>
    </row>
    <row r="3671" spans="1:15" x14ac:dyDescent="0.2">
      <c r="A3671">
        <v>89301602</v>
      </c>
      <c r="B3671" t="s">
        <v>3011</v>
      </c>
      <c r="C3671" t="s">
        <v>3012</v>
      </c>
      <c r="D3671">
        <v>10</v>
      </c>
      <c r="E3671" s="1">
        <v>40483</v>
      </c>
      <c r="G3671" t="s">
        <v>32</v>
      </c>
      <c r="H3671" t="s">
        <v>119</v>
      </c>
      <c r="I3671" t="s">
        <v>482</v>
      </c>
      <c r="J3671" t="s">
        <v>35</v>
      </c>
      <c r="K3671">
        <v>0.3</v>
      </c>
      <c r="L3671" t="s">
        <v>36</v>
      </c>
      <c r="M3671" t="str">
        <f t="shared" si="171"/>
        <v>MUDr. Martin Stašek</v>
      </c>
      <c r="N3671">
        <f t="shared" si="172"/>
        <v>4</v>
      </c>
      <c r="O3671">
        <f t="shared" si="173"/>
        <v>1</v>
      </c>
    </row>
    <row r="3672" spans="1:15" x14ac:dyDescent="0.2">
      <c r="A3672">
        <v>89301061</v>
      </c>
      <c r="B3672" t="s">
        <v>808</v>
      </c>
      <c r="C3672" t="s">
        <v>809</v>
      </c>
      <c r="D3672">
        <v>5</v>
      </c>
      <c r="E3672" s="1">
        <v>43466</v>
      </c>
      <c r="H3672" t="s">
        <v>207</v>
      </c>
      <c r="I3672" t="s">
        <v>811</v>
      </c>
      <c r="K3672">
        <v>0.5</v>
      </c>
      <c r="L3672" t="s">
        <v>19</v>
      </c>
      <c r="M3672" t="str">
        <f t="shared" si="171"/>
        <v>Helena Stašková</v>
      </c>
      <c r="N3672">
        <f t="shared" si="172"/>
        <v>1</v>
      </c>
      <c r="O3672">
        <f t="shared" si="173"/>
        <v>0.5</v>
      </c>
    </row>
    <row r="3673" spans="1:15" x14ac:dyDescent="0.2">
      <c r="A3673">
        <v>89301103</v>
      </c>
      <c r="B3673" t="s">
        <v>1326</v>
      </c>
      <c r="C3673" t="s">
        <v>1321</v>
      </c>
      <c r="D3673">
        <v>5</v>
      </c>
      <c r="E3673" s="1">
        <v>44013</v>
      </c>
      <c r="G3673" t="s">
        <v>32</v>
      </c>
      <c r="H3673" t="s">
        <v>21</v>
      </c>
      <c r="I3673" t="s">
        <v>811</v>
      </c>
      <c r="K3673">
        <v>0.4</v>
      </c>
      <c r="L3673" t="s">
        <v>36</v>
      </c>
      <c r="M3673" t="str">
        <f t="shared" si="171"/>
        <v>MUDr. Lucie Stašková</v>
      </c>
      <c r="N3673">
        <f t="shared" si="172"/>
        <v>2</v>
      </c>
      <c r="O3673">
        <f t="shared" si="173"/>
        <v>0.8</v>
      </c>
    </row>
    <row r="3674" spans="1:15" x14ac:dyDescent="0.2">
      <c r="A3674">
        <v>89301703</v>
      </c>
      <c r="B3674" t="s">
        <v>1326</v>
      </c>
      <c r="C3674" t="s">
        <v>3050</v>
      </c>
      <c r="D3674">
        <v>10</v>
      </c>
      <c r="E3674" s="1">
        <v>43466</v>
      </c>
      <c r="G3674" t="s">
        <v>32</v>
      </c>
      <c r="H3674" t="s">
        <v>21</v>
      </c>
      <c r="I3674" t="s">
        <v>811</v>
      </c>
      <c r="K3674">
        <v>0.4</v>
      </c>
      <c r="L3674" t="s">
        <v>36</v>
      </c>
      <c r="M3674" t="str">
        <f t="shared" si="171"/>
        <v>MUDr. Lucie Stašková</v>
      </c>
      <c r="N3674">
        <f t="shared" si="172"/>
        <v>2</v>
      </c>
      <c r="O3674">
        <f t="shared" si="173"/>
        <v>0.8</v>
      </c>
    </row>
    <row r="3675" spans="1:15" x14ac:dyDescent="0.2">
      <c r="A3675">
        <v>89301048</v>
      </c>
      <c r="B3675" t="s">
        <v>701</v>
      </c>
      <c r="C3675" t="s">
        <v>744</v>
      </c>
      <c r="D3675">
        <v>5</v>
      </c>
      <c r="E3675" s="1">
        <v>44835</v>
      </c>
      <c r="G3675" t="s">
        <v>32</v>
      </c>
      <c r="H3675" t="s">
        <v>423</v>
      </c>
      <c r="I3675" t="s">
        <v>757</v>
      </c>
      <c r="K3675">
        <v>0.5</v>
      </c>
      <c r="L3675" t="s">
        <v>36</v>
      </c>
      <c r="M3675" t="str">
        <f t="shared" si="171"/>
        <v>MUDr. Daniel Stehlík</v>
      </c>
      <c r="N3675">
        <f t="shared" si="172"/>
        <v>2</v>
      </c>
      <c r="O3675">
        <f t="shared" si="173"/>
        <v>0.8</v>
      </c>
    </row>
    <row r="3676" spans="1:15" x14ac:dyDescent="0.2">
      <c r="A3676">
        <v>89301292</v>
      </c>
      <c r="B3676" t="s">
        <v>2317</v>
      </c>
      <c r="C3676" t="s">
        <v>351</v>
      </c>
      <c r="D3676">
        <v>10</v>
      </c>
      <c r="E3676" s="1">
        <v>44835</v>
      </c>
      <c r="G3676" t="s">
        <v>32</v>
      </c>
      <c r="H3676" t="s">
        <v>423</v>
      </c>
      <c r="I3676" t="s">
        <v>757</v>
      </c>
      <c r="K3676">
        <v>0.3</v>
      </c>
      <c r="L3676" t="s">
        <v>36</v>
      </c>
      <c r="M3676" t="str">
        <f t="shared" si="171"/>
        <v>MUDr. Daniel Stehlík</v>
      </c>
      <c r="N3676">
        <f t="shared" si="172"/>
        <v>2</v>
      </c>
      <c r="O3676">
        <f t="shared" si="173"/>
        <v>0.8</v>
      </c>
    </row>
    <row r="3677" spans="1:15" x14ac:dyDescent="0.2">
      <c r="A3677">
        <v>89301031</v>
      </c>
      <c r="B3677" t="s">
        <v>485</v>
      </c>
      <c r="C3677" t="s">
        <v>77</v>
      </c>
      <c r="D3677">
        <v>5</v>
      </c>
      <c r="E3677" s="1">
        <v>44713</v>
      </c>
      <c r="H3677" t="s">
        <v>457</v>
      </c>
      <c r="I3677" t="s">
        <v>525</v>
      </c>
      <c r="K3677">
        <v>1</v>
      </c>
      <c r="L3677" t="s">
        <v>60</v>
      </c>
      <c r="M3677" t="str">
        <f t="shared" si="171"/>
        <v>Adéla Stehlíková</v>
      </c>
      <c r="N3677">
        <f t="shared" si="172"/>
        <v>1</v>
      </c>
      <c r="O3677">
        <f t="shared" si="173"/>
        <v>1</v>
      </c>
    </row>
    <row r="3678" spans="1:15" x14ac:dyDescent="0.2">
      <c r="A3678">
        <v>89301181</v>
      </c>
      <c r="B3678" t="s">
        <v>1949</v>
      </c>
      <c r="C3678" t="s">
        <v>1950</v>
      </c>
      <c r="D3678">
        <v>5</v>
      </c>
      <c r="E3678" s="1">
        <v>42339</v>
      </c>
      <c r="H3678" t="s">
        <v>67</v>
      </c>
      <c r="I3678" t="s">
        <v>525</v>
      </c>
      <c r="K3678">
        <v>1</v>
      </c>
      <c r="L3678" t="s">
        <v>51</v>
      </c>
      <c r="M3678" t="str">
        <f t="shared" si="171"/>
        <v>Kateřina Stehlíková</v>
      </c>
      <c r="N3678">
        <f t="shared" si="172"/>
        <v>1</v>
      </c>
      <c r="O3678">
        <f t="shared" si="173"/>
        <v>1</v>
      </c>
    </row>
    <row r="3679" spans="1:15" x14ac:dyDescent="0.2">
      <c r="A3679">
        <v>89301181</v>
      </c>
      <c r="B3679" t="s">
        <v>1949</v>
      </c>
      <c r="C3679" t="s">
        <v>1950</v>
      </c>
      <c r="D3679">
        <v>5</v>
      </c>
      <c r="E3679" s="1">
        <v>42887</v>
      </c>
      <c r="H3679" t="s">
        <v>246</v>
      </c>
      <c r="I3679" t="s">
        <v>525</v>
      </c>
      <c r="K3679">
        <v>1</v>
      </c>
      <c r="L3679" t="s">
        <v>27</v>
      </c>
      <c r="M3679" t="str">
        <f t="shared" si="171"/>
        <v>Ladislava Stehlíková</v>
      </c>
      <c r="N3679">
        <f t="shared" si="172"/>
        <v>1</v>
      </c>
      <c r="O3679">
        <f t="shared" si="173"/>
        <v>1</v>
      </c>
    </row>
    <row r="3680" spans="1:15" x14ac:dyDescent="0.2">
      <c r="A3680">
        <v>89301063</v>
      </c>
      <c r="B3680" t="s">
        <v>808</v>
      </c>
      <c r="C3680" t="s">
        <v>229</v>
      </c>
      <c r="D3680">
        <v>5</v>
      </c>
      <c r="E3680" s="1">
        <v>43466</v>
      </c>
      <c r="G3680" t="s">
        <v>32</v>
      </c>
      <c r="H3680" t="s">
        <v>412</v>
      </c>
      <c r="I3680" t="s">
        <v>892</v>
      </c>
      <c r="J3680" t="s">
        <v>35</v>
      </c>
      <c r="K3680">
        <v>1</v>
      </c>
      <c r="L3680" t="s">
        <v>140</v>
      </c>
      <c r="M3680" t="str">
        <f t="shared" si="171"/>
        <v>MUDr. Přemysl Stejskal</v>
      </c>
      <c r="N3680">
        <f t="shared" si="172"/>
        <v>1</v>
      </c>
      <c r="O3680">
        <f t="shared" si="173"/>
        <v>1</v>
      </c>
    </row>
    <row r="3681" spans="1:15" x14ac:dyDescent="0.2">
      <c r="A3681">
        <v>89301075</v>
      </c>
      <c r="B3681" t="s">
        <v>904</v>
      </c>
      <c r="C3681" t="s">
        <v>981</v>
      </c>
      <c r="D3681">
        <v>10</v>
      </c>
      <c r="E3681" s="1">
        <v>44197</v>
      </c>
      <c r="H3681" t="s">
        <v>44</v>
      </c>
      <c r="I3681" t="s">
        <v>1056</v>
      </c>
      <c r="K3681">
        <v>0.25</v>
      </c>
      <c r="L3681" t="s">
        <v>19</v>
      </c>
      <c r="M3681" t="str">
        <f t="shared" si="171"/>
        <v>Eva Stejskalíková</v>
      </c>
      <c r="N3681">
        <f t="shared" si="172"/>
        <v>1</v>
      </c>
      <c r="O3681">
        <f t="shared" si="173"/>
        <v>0.25</v>
      </c>
    </row>
    <row r="3682" spans="1:15" x14ac:dyDescent="0.2">
      <c r="A3682">
        <v>89301026</v>
      </c>
      <c r="B3682" t="s">
        <v>304</v>
      </c>
      <c r="C3682" t="s">
        <v>419</v>
      </c>
      <c r="D3682">
        <v>5</v>
      </c>
      <c r="E3682" s="1">
        <v>44166</v>
      </c>
      <c r="H3682" t="s">
        <v>314</v>
      </c>
      <c r="I3682" t="s">
        <v>463</v>
      </c>
      <c r="K3682">
        <v>0.75</v>
      </c>
      <c r="L3682" t="s">
        <v>27</v>
      </c>
      <c r="M3682" t="str">
        <f t="shared" si="171"/>
        <v>Pavlína Stejskalová</v>
      </c>
      <c r="N3682">
        <f t="shared" si="172"/>
        <v>1</v>
      </c>
      <c r="O3682">
        <f t="shared" si="173"/>
        <v>0.75</v>
      </c>
    </row>
    <row r="3683" spans="1:15" x14ac:dyDescent="0.2">
      <c r="A3683">
        <v>89301041</v>
      </c>
      <c r="B3683" t="s">
        <v>621</v>
      </c>
      <c r="C3683" t="s">
        <v>77</v>
      </c>
      <c r="D3683">
        <v>5</v>
      </c>
      <c r="E3683" s="1">
        <v>43313</v>
      </c>
      <c r="G3683" t="s">
        <v>20</v>
      </c>
      <c r="H3683" t="s">
        <v>63</v>
      </c>
      <c r="I3683" t="s">
        <v>463</v>
      </c>
      <c r="K3683">
        <v>0.5</v>
      </c>
      <c r="L3683" t="s">
        <v>51</v>
      </c>
      <c r="M3683" t="str">
        <f t="shared" si="171"/>
        <v>Bc. Kristýna Stejskalová</v>
      </c>
      <c r="N3683">
        <f t="shared" si="172"/>
        <v>1</v>
      </c>
      <c r="O3683">
        <f t="shared" si="173"/>
        <v>0.5</v>
      </c>
    </row>
    <row r="3684" spans="1:15" x14ac:dyDescent="0.2">
      <c r="A3684">
        <v>89301081</v>
      </c>
      <c r="B3684" t="s">
        <v>1125</v>
      </c>
      <c r="C3684" t="s">
        <v>77</v>
      </c>
      <c r="D3684">
        <v>5</v>
      </c>
      <c r="E3684" s="1">
        <v>39448</v>
      </c>
      <c r="H3684" t="s">
        <v>398</v>
      </c>
      <c r="I3684" t="s">
        <v>463</v>
      </c>
      <c r="K3684">
        <v>1</v>
      </c>
      <c r="L3684" t="s">
        <v>51</v>
      </c>
      <c r="M3684" t="str">
        <f t="shared" si="171"/>
        <v>Stanislava Stejskalová</v>
      </c>
      <c r="N3684">
        <f t="shared" si="172"/>
        <v>1</v>
      </c>
      <c r="O3684">
        <f t="shared" si="173"/>
        <v>1</v>
      </c>
    </row>
    <row r="3685" spans="1:15" x14ac:dyDescent="0.2">
      <c r="A3685">
        <v>89301182</v>
      </c>
      <c r="B3685" t="s">
        <v>1949</v>
      </c>
      <c r="C3685" t="s">
        <v>1825</v>
      </c>
      <c r="D3685">
        <v>10</v>
      </c>
      <c r="E3685" s="1">
        <v>43405</v>
      </c>
      <c r="H3685" t="s">
        <v>292</v>
      </c>
      <c r="I3685" t="s">
        <v>463</v>
      </c>
      <c r="K3685">
        <v>1</v>
      </c>
      <c r="L3685" t="s">
        <v>51</v>
      </c>
      <c r="M3685" t="str">
        <f t="shared" si="171"/>
        <v>Iveta Stejskalová</v>
      </c>
      <c r="N3685">
        <f t="shared" si="172"/>
        <v>1</v>
      </c>
      <c r="O3685">
        <f t="shared" si="173"/>
        <v>1</v>
      </c>
    </row>
    <row r="3686" spans="1:15" x14ac:dyDescent="0.2">
      <c r="A3686">
        <v>89301385</v>
      </c>
      <c r="B3686" t="s">
        <v>2690</v>
      </c>
      <c r="C3686" t="s">
        <v>2691</v>
      </c>
      <c r="D3686">
        <v>10</v>
      </c>
      <c r="E3686" s="1">
        <v>41456</v>
      </c>
      <c r="H3686" t="s">
        <v>181</v>
      </c>
      <c r="I3686" t="s">
        <v>463</v>
      </c>
      <c r="K3686">
        <v>1</v>
      </c>
      <c r="L3686" t="s">
        <v>19</v>
      </c>
      <c r="M3686" t="str">
        <f t="shared" si="171"/>
        <v>Simona Stejskalová</v>
      </c>
      <c r="N3686">
        <f t="shared" si="172"/>
        <v>1</v>
      </c>
      <c r="O3686">
        <f t="shared" si="173"/>
        <v>1</v>
      </c>
    </row>
    <row r="3687" spans="1:15" x14ac:dyDescent="0.2">
      <c r="A3687">
        <v>89301593</v>
      </c>
      <c r="B3687" t="s">
        <v>2892</v>
      </c>
      <c r="C3687" t="s">
        <v>2893</v>
      </c>
      <c r="D3687">
        <v>5</v>
      </c>
      <c r="E3687" s="1">
        <v>40575</v>
      </c>
      <c r="H3687" t="s">
        <v>42</v>
      </c>
      <c r="I3687" t="s">
        <v>463</v>
      </c>
      <c r="K3687">
        <v>1</v>
      </c>
      <c r="L3687" t="s">
        <v>19</v>
      </c>
      <c r="M3687" t="str">
        <f t="shared" si="171"/>
        <v>Jana Stejskalová</v>
      </c>
      <c r="N3687">
        <f t="shared" si="172"/>
        <v>1</v>
      </c>
      <c r="O3687">
        <f t="shared" si="173"/>
        <v>1</v>
      </c>
    </row>
    <row r="3688" spans="1:15" x14ac:dyDescent="0.2">
      <c r="A3688">
        <v>89301501</v>
      </c>
      <c r="B3688" t="s">
        <v>2805</v>
      </c>
      <c r="C3688" t="s">
        <v>77</v>
      </c>
      <c r="D3688">
        <v>5</v>
      </c>
      <c r="E3688" s="1">
        <v>39448</v>
      </c>
      <c r="G3688" t="s">
        <v>32</v>
      </c>
      <c r="H3688" t="s">
        <v>37</v>
      </c>
      <c r="I3688" t="s">
        <v>2831</v>
      </c>
      <c r="J3688" t="s">
        <v>35</v>
      </c>
      <c r="K3688">
        <v>0.6</v>
      </c>
      <c r="L3688" t="s">
        <v>36</v>
      </c>
      <c r="M3688" t="str">
        <f t="shared" si="171"/>
        <v>MUDr. Andrea Steriovský</v>
      </c>
      <c r="N3688">
        <f t="shared" si="172"/>
        <v>2</v>
      </c>
      <c r="O3688">
        <f t="shared" si="173"/>
        <v>1</v>
      </c>
    </row>
    <row r="3689" spans="1:15" x14ac:dyDescent="0.2">
      <c r="A3689">
        <v>89301502</v>
      </c>
      <c r="B3689" t="s">
        <v>2805</v>
      </c>
      <c r="C3689" t="s">
        <v>351</v>
      </c>
      <c r="D3689">
        <v>10</v>
      </c>
      <c r="E3689" s="1">
        <v>39448</v>
      </c>
      <c r="G3689" t="s">
        <v>32</v>
      </c>
      <c r="H3689" t="s">
        <v>37</v>
      </c>
      <c r="I3689" t="s">
        <v>2831</v>
      </c>
      <c r="J3689" t="s">
        <v>35</v>
      </c>
      <c r="K3689">
        <v>0.4</v>
      </c>
      <c r="L3689" t="s">
        <v>36</v>
      </c>
      <c r="M3689" t="str">
        <f t="shared" si="171"/>
        <v>MUDr. Andrea Steriovský</v>
      </c>
      <c r="N3689">
        <f t="shared" si="172"/>
        <v>2</v>
      </c>
      <c r="O3689">
        <f t="shared" si="173"/>
        <v>1</v>
      </c>
    </row>
    <row r="3690" spans="1:15" x14ac:dyDescent="0.2">
      <c r="A3690">
        <v>89301608</v>
      </c>
      <c r="B3690" t="s">
        <v>3029</v>
      </c>
      <c r="C3690" t="s">
        <v>3029</v>
      </c>
      <c r="D3690">
        <v>10</v>
      </c>
      <c r="E3690" s="1">
        <v>44378</v>
      </c>
      <c r="G3690" t="s">
        <v>32</v>
      </c>
      <c r="H3690" t="s">
        <v>93</v>
      </c>
      <c r="I3690" t="s">
        <v>3041</v>
      </c>
      <c r="K3690">
        <v>0</v>
      </c>
      <c r="L3690" t="s">
        <v>36</v>
      </c>
      <c r="M3690" t="str">
        <f t="shared" si="171"/>
        <v>MUDr. Petr Stodola</v>
      </c>
      <c r="N3690">
        <f t="shared" si="172"/>
        <v>1</v>
      </c>
      <c r="O3690">
        <f t="shared" si="173"/>
        <v>0</v>
      </c>
    </row>
    <row r="3691" spans="1:15" x14ac:dyDescent="0.2">
      <c r="A3691">
        <v>89301141</v>
      </c>
      <c r="B3691" t="s">
        <v>1700</v>
      </c>
      <c r="C3691" t="s">
        <v>77</v>
      </c>
      <c r="D3691">
        <v>5</v>
      </c>
      <c r="E3691" s="1">
        <v>44440</v>
      </c>
      <c r="G3691" t="s">
        <v>32</v>
      </c>
      <c r="H3691" t="s">
        <v>1709</v>
      </c>
      <c r="I3691" t="s">
        <v>1710</v>
      </c>
      <c r="K3691">
        <v>1</v>
      </c>
      <c r="L3691" t="s">
        <v>167</v>
      </c>
      <c r="M3691" t="str">
        <f t="shared" si="171"/>
        <v>MUDr. Dorota Stodůlková</v>
      </c>
      <c r="N3691">
        <f t="shared" si="172"/>
        <v>1</v>
      </c>
      <c r="O3691">
        <f t="shared" si="173"/>
        <v>1</v>
      </c>
    </row>
    <row r="3692" spans="1:15" x14ac:dyDescent="0.2">
      <c r="A3692">
        <v>89301016</v>
      </c>
      <c r="B3692" t="s">
        <v>76</v>
      </c>
      <c r="C3692" t="s">
        <v>294</v>
      </c>
      <c r="D3692">
        <v>10</v>
      </c>
      <c r="E3692" s="1">
        <v>40360</v>
      </c>
      <c r="H3692" t="s">
        <v>298</v>
      </c>
      <c r="I3692" t="s">
        <v>299</v>
      </c>
      <c r="K3692">
        <v>1</v>
      </c>
      <c r="L3692" t="s">
        <v>19</v>
      </c>
      <c r="M3692" t="str">
        <f t="shared" si="171"/>
        <v>Leona Stojanová</v>
      </c>
      <c r="N3692">
        <f t="shared" si="172"/>
        <v>1</v>
      </c>
      <c r="O3692">
        <f t="shared" si="173"/>
        <v>1</v>
      </c>
    </row>
    <row r="3693" spans="1:15" x14ac:dyDescent="0.2">
      <c r="A3693">
        <v>89301121</v>
      </c>
      <c r="B3693" t="s">
        <v>1578</v>
      </c>
      <c r="C3693" t="s">
        <v>77</v>
      </c>
      <c r="D3693">
        <v>5</v>
      </c>
      <c r="E3693" s="1">
        <v>42430</v>
      </c>
      <c r="H3693" t="s">
        <v>30</v>
      </c>
      <c r="I3693" t="s">
        <v>299</v>
      </c>
      <c r="K3693">
        <v>1</v>
      </c>
      <c r="L3693" t="s">
        <v>51</v>
      </c>
      <c r="M3693" t="str">
        <f t="shared" si="171"/>
        <v>Irena Stojanová</v>
      </c>
      <c r="N3693">
        <f t="shared" si="172"/>
        <v>1</v>
      </c>
      <c r="O3693">
        <f t="shared" si="173"/>
        <v>1</v>
      </c>
    </row>
    <row r="3694" spans="1:15" x14ac:dyDescent="0.2">
      <c r="A3694">
        <v>89301113</v>
      </c>
      <c r="B3694" t="s">
        <v>1492</v>
      </c>
      <c r="C3694" t="s">
        <v>229</v>
      </c>
      <c r="D3694">
        <v>5</v>
      </c>
      <c r="E3694" s="1">
        <v>44013</v>
      </c>
      <c r="H3694" t="s">
        <v>172</v>
      </c>
      <c r="I3694" t="s">
        <v>1573</v>
      </c>
      <c r="K3694">
        <v>1</v>
      </c>
      <c r="L3694" t="s">
        <v>27</v>
      </c>
      <c r="M3694" t="str">
        <f t="shared" si="171"/>
        <v>Filip Stoklas</v>
      </c>
      <c r="N3694">
        <f t="shared" si="172"/>
        <v>1</v>
      </c>
      <c r="O3694">
        <f t="shared" si="173"/>
        <v>1</v>
      </c>
    </row>
    <row r="3695" spans="1:15" x14ac:dyDescent="0.2">
      <c r="A3695">
        <v>89301395</v>
      </c>
      <c r="B3695" t="s">
        <v>2727</v>
      </c>
      <c r="C3695" t="s">
        <v>2728</v>
      </c>
      <c r="D3695">
        <v>10</v>
      </c>
      <c r="E3695" s="1">
        <v>44774</v>
      </c>
      <c r="G3695" t="s">
        <v>13</v>
      </c>
      <c r="H3695" t="s">
        <v>67</v>
      </c>
      <c r="I3695" t="s">
        <v>2729</v>
      </c>
      <c r="K3695">
        <v>1</v>
      </c>
      <c r="L3695" t="s">
        <v>1960</v>
      </c>
      <c r="M3695" t="str">
        <f t="shared" si="171"/>
        <v>Mgr. Kateřina Stolaríková</v>
      </c>
      <c r="N3695">
        <f t="shared" si="172"/>
        <v>1</v>
      </c>
      <c r="O3695">
        <f t="shared" si="173"/>
        <v>1</v>
      </c>
    </row>
    <row r="3696" spans="1:15" x14ac:dyDescent="0.2">
      <c r="A3696">
        <v>89301212</v>
      </c>
      <c r="B3696" t="s">
        <v>2044</v>
      </c>
      <c r="C3696" t="s">
        <v>351</v>
      </c>
      <c r="D3696">
        <v>10</v>
      </c>
      <c r="E3696" s="1">
        <v>43374</v>
      </c>
      <c r="G3696" t="s">
        <v>13</v>
      </c>
      <c r="H3696" t="s">
        <v>457</v>
      </c>
      <c r="I3696" t="s">
        <v>2096</v>
      </c>
      <c r="K3696">
        <v>0.5</v>
      </c>
      <c r="L3696" t="s">
        <v>51</v>
      </c>
      <c r="M3696" t="str">
        <f t="shared" si="171"/>
        <v>Mgr. Adéla Stonawská</v>
      </c>
      <c r="N3696">
        <f t="shared" si="172"/>
        <v>2</v>
      </c>
      <c r="O3696">
        <f t="shared" si="173"/>
        <v>1</v>
      </c>
    </row>
    <row r="3697" spans="1:16" x14ac:dyDescent="0.2">
      <c r="A3697">
        <v>89301215</v>
      </c>
      <c r="B3697" t="s">
        <v>2044</v>
      </c>
      <c r="C3697" t="s">
        <v>2121</v>
      </c>
      <c r="D3697">
        <v>10</v>
      </c>
      <c r="E3697" s="1">
        <v>43374</v>
      </c>
      <c r="G3697" t="s">
        <v>13</v>
      </c>
      <c r="H3697" t="s">
        <v>457</v>
      </c>
      <c r="I3697" t="s">
        <v>2096</v>
      </c>
      <c r="K3697">
        <v>0.5</v>
      </c>
      <c r="L3697" t="s">
        <v>51</v>
      </c>
      <c r="M3697" t="str">
        <f t="shared" si="171"/>
        <v>Mgr. Adéla Stonawská</v>
      </c>
      <c r="N3697">
        <f t="shared" si="172"/>
        <v>2</v>
      </c>
      <c r="O3697">
        <f t="shared" si="173"/>
        <v>1</v>
      </c>
    </row>
    <row r="3698" spans="1:16" x14ac:dyDescent="0.2">
      <c r="A3698">
        <v>89305246</v>
      </c>
      <c r="B3698" t="s">
        <v>3126</v>
      </c>
      <c r="C3698" t="s">
        <v>3127</v>
      </c>
      <c r="D3698">
        <v>15</v>
      </c>
      <c r="E3698" s="1">
        <v>44805</v>
      </c>
      <c r="G3698" t="s">
        <v>2182</v>
      </c>
      <c r="H3698" t="s">
        <v>1535</v>
      </c>
      <c r="I3698" t="s">
        <v>3128</v>
      </c>
      <c r="K3698">
        <v>0.5</v>
      </c>
      <c r="L3698" t="s">
        <v>2187</v>
      </c>
      <c r="M3698" t="str">
        <f t="shared" si="171"/>
        <v>MDDr. Matúš Stráňava</v>
      </c>
      <c r="N3698">
        <f t="shared" si="172"/>
        <v>1</v>
      </c>
      <c r="O3698">
        <f t="shared" si="173"/>
        <v>0.5</v>
      </c>
    </row>
    <row r="3699" spans="1:16" x14ac:dyDescent="0.2">
      <c r="A3699">
        <v>89301063</v>
      </c>
      <c r="B3699" t="s">
        <v>808</v>
      </c>
      <c r="C3699" t="s">
        <v>229</v>
      </c>
      <c r="D3699">
        <v>5</v>
      </c>
      <c r="E3699" s="1">
        <v>43101</v>
      </c>
      <c r="G3699" t="s">
        <v>20</v>
      </c>
      <c r="H3699" t="s">
        <v>107</v>
      </c>
      <c r="I3699" t="s">
        <v>888</v>
      </c>
      <c r="J3699" t="s">
        <v>62</v>
      </c>
      <c r="K3699">
        <v>0.5</v>
      </c>
      <c r="L3699" t="s">
        <v>19</v>
      </c>
      <c r="M3699" t="str">
        <f t="shared" si="171"/>
        <v>Bc. Ivana Stránská</v>
      </c>
      <c r="N3699">
        <f t="shared" si="172"/>
        <v>1</v>
      </c>
      <c r="O3699">
        <f t="shared" si="173"/>
        <v>0.5</v>
      </c>
    </row>
    <row r="3700" spans="1:16" x14ac:dyDescent="0.2">
      <c r="A3700">
        <v>89301073</v>
      </c>
      <c r="B3700" t="s">
        <v>904</v>
      </c>
      <c r="C3700" t="s">
        <v>229</v>
      </c>
      <c r="D3700">
        <v>5</v>
      </c>
      <c r="E3700" s="1">
        <v>44562</v>
      </c>
      <c r="G3700" t="s">
        <v>13</v>
      </c>
      <c r="H3700" t="s">
        <v>936</v>
      </c>
      <c r="I3700" t="s">
        <v>888</v>
      </c>
      <c r="K3700">
        <v>0.25</v>
      </c>
      <c r="L3700" t="s">
        <v>51</v>
      </c>
      <c r="M3700" t="str">
        <f t="shared" si="171"/>
        <v>Mgr. Dominika Stránská</v>
      </c>
      <c r="N3700">
        <f t="shared" si="172"/>
        <v>1</v>
      </c>
      <c r="O3700">
        <f t="shared" si="173"/>
        <v>0.25</v>
      </c>
    </row>
    <row r="3701" spans="1:16" x14ac:dyDescent="0.2">
      <c r="A3701">
        <v>89301222</v>
      </c>
      <c r="B3701" t="s">
        <v>2154</v>
      </c>
      <c r="C3701" t="s">
        <v>351</v>
      </c>
      <c r="D3701">
        <v>10</v>
      </c>
      <c r="E3701" s="1">
        <v>39448</v>
      </c>
      <c r="G3701" t="s">
        <v>20</v>
      </c>
      <c r="H3701" t="s">
        <v>145</v>
      </c>
      <c r="I3701" t="s">
        <v>2173</v>
      </c>
      <c r="J3701" t="s">
        <v>62</v>
      </c>
      <c r="K3701">
        <v>1</v>
      </c>
      <c r="L3701" t="s">
        <v>19</v>
      </c>
      <c r="M3701" t="str">
        <f t="shared" si="171"/>
        <v>Bc. Pavla Strasenská</v>
      </c>
      <c r="N3701">
        <f t="shared" si="172"/>
        <v>1</v>
      </c>
      <c r="O3701">
        <f t="shared" si="173"/>
        <v>1</v>
      </c>
    </row>
    <row r="3702" spans="1:16" x14ac:dyDescent="0.2">
      <c r="A3702">
        <v>89301282</v>
      </c>
      <c r="B3702" t="s">
        <v>2286</v>
      </c>
      <c r="C3702" t="s">
        <v>2287</v>
      </c>
      <c r="D3702">
        <v>10</v>
      </c>
      <c r="E3702" s="1">
        <v>44805</v>
      </c>
      <c r="G3702" t="s">
        <v>32</v>
      </c>
      <c r="H3702" t="s">
        <v>675</v>
      </c>
      <c r="I3702" t="s">
        <v>2297</v>
      </c>
      <c r="K3702">
        <v>0.8</v>
      </c>
      <c r="L3702" t="s">
        <v>167</v>
      </c>
      <c r="M3702" t="str">
        <f t="shared" si="171"/>
        <v>MUDr. Radek Strašil</v>
      </c>
      <c r="N3702">
        <f t="shared" si="172"/>
        <v>1</v>
      </c>
      <c r="O3702">
        <f t="shared" si="173"/>
        <v>0.8</v>
      </c>
    </row>
    <row r="3703" spans="1:16" x14ac:dyDescent="0.2">
      <c r="A3703">
        <v>89301355</v>
      </c>
      <c r="B3703" t="s">
        <v>2620</v>
      </c>
      <c r="C3703" t="s">
        <v>2621</v>
      </c>
      <c r="D3703">
        <v>10</v>
      </c>
      <c r="E3703" s="1">
        <v>39814</v>
      </c>
      <c r="H3703" t="s">
        <v>58</v>
      </c>
      <c r="I3703" t="s">
        <v>2622</v>
      </c>
      <c r="K3703">
        <v>1</v>
      </c>
      <c r="L3703" t="s">
        <v>19</v>
      </c>
      <c r="M3703" t="str">
        <f t="shared" si="171"/>
        <v>Lenka Stratilová</v>
      </c>
      <c r="N3703">
        <f t="shared" si="172"/>
        <v>1</v>
      </c>
      <c r="O3703">
        <f t="shared" si="173"/>
        <v>1</v>
      </c>
    </row>
    <row r="3704" spans="1:16" x14ac:dyDescent="0.2">
      <c r="A3704">
        <v>89301356</v>
      </c>
      <c r="B3704" t="s">
        <v>2620</v>
      </c>
      <c r="C3704" t="s">
        <v>2642</v>
      </c>
      <c r="D3704">
        <v>10</v>
      </c>
      <c r="E3704" s="1">
        <v>39814</v>
      </c>
      <c r="H3704" t="s">
        <v>222</v>
      </c>
      <c r="I3704" t="s">
        <v>2622</v>
      </c>
      <c r="K3704">
        <v>1</v>
      </c>
      <c r="L3704" t="s">
        <v>19</v>
      </c>
      <c r="M3704" t="str">
        <f t="shared" si="171"/>
        <v>Ilona Stratilová</v>
      </c>
      <c r="N3704">
        <f t="shared" si="172"/>
        <v>1</v>
      </c>
      <c r="O3704">
        <f t="shared" si="173"/>
        <v>1</v>
      </c>
    </row>
    <row r="3705" spans="1:16" x14ac:dyDescent="0.2">
      <c r="A3705">
        <v>89301282</v>
      </c>
      <c r="B3705" t="s">
        <v>2286</v>
      </c>
      <c r="C3705" t="s">
        <v>2287</v>
      </c>
      <c r="D3705">
        <v>10</v>
      </c>
      <c r="E3705" s="1">
        <v>42005</v>
      </c>
      <c r="G3705" t="s">
        <v>20</v>
      </c>
      <c r="H3705" t="s">
        <v>150</v>
      </c>
      <c r="I3705" t="s">
        <v>2290</v>
      </c>
      <c r="K3705">
        <v>1</v>
      </c>
      <c r="L3705" t="s">
        <v>19</v>
      </c>
      <c r="M3705" t="str">
        <f t="shared" si="171"/>
        <v>Bc. Renata Streitová</v>
      </c>
      <c r="N3705">
        <f t="shared" si="172"/>
        <v>1</v>
      </c>
      <c r="O3705">
        <f t="shared" si="173"/>
        <v>1</v>
      </c>
    </row>
    <row r="3706" spans="1:16" x14ac:dyDescent="0.2">
      <c r="A3706">
        <v>89301044</v>
      </c>
      <c r="B3706" t="s">
        <v>701</v>
      </c>
      <c r="C3706" t="s">
        <v>229</v>
      </c>
      <c r="D3706">
        <v>5</v>
      </c>
      <c r="E3706" s="1">
        <v>41501</v>
      </c>
      <c r="H3706" t="s">
        <v>86</v>
      </c>
      <c r="I3706" t="s">
        <v>714</v>
      </c>
      <c r="J3706" t="s">
        <v>62</v>
      </c>
      <c r="K3706">
        <v>1</v>
      </c>
      <c r="L3706" t="s">
        <v>51</v>
      </c>
      <c r="M3706" t="str">
        <f t="shared" si="171"/>
        <v>Jan Strejček</v>
      </c>
      <c r="N3706">
        <f t="shared" si="172"/>
        <v>1</v>
      </c>
      <c r="O3706">
        <f t="shared" si="173"/>
        <v>1</v>
      </c>
    </row>
    <row r="3707" spans="1:16" x14ac:dyDescent="0.2">
      <c r="A3707">
        <v>89301211</v>
      </c>
      <c r="B3707" t="s">
        <v>2044</v>
      </c>
      <c r="C3707" t="s">
        <v>77</v>
      </c>
      <c r="D3707">
        <v>5</v>
      </c>
      <c r="E3707" s="1">
        <v>42781</v>
      </c>
      <c r="H3707" t="s">
        <v>67</v>
      </c>
      <c r="I3707" t="s">
        <v>2058</v>
      </c>
      <c r="K3707">
        <v>1</v>
      </c>
      <c r="L3707" t="s">
        <v>51</v>
      </c>
      <c r="M3707" t="str">
        <f t="shared" si="171"/>
        <v>Kateřina Strejčková</v>
      </c>
      <c r="N3707">
        <f t="shared" si="172"/>
        <v>1</v>
      </c>
      <c r="O3707">
        <f t="shared" si="173"/>
        <v>1</v>
      </c>
    </row>
    <row r="3708" spans="1:16" x14ac:dyDescent="0.2">
      <c r="A3708">
        <v>89301432</v>
      </c>
      <c r="B3708" t="s">
        <v>2798</v>
      </c>
      <c r="C3708" t="s">
        <v>2799</v>
      </c>
      <c r="D3708">
        <v>10</v>
      </c>
      <c r="E3708" s="1">
        <v>40817</v>
      </c>
      <c r="F3708" s="1">
        <v>44865</v>
      </c>
      <c r="G3708" t="s">
        <v>32</v>
      </c>
      <c r="H3708" t="s">
        <v>86</v>
      </c>
      <c r="I3708" t="s">
        <v>2800</v>
      </c>
      <c r="J3708" t="s">
        <v>35</v>
      </c>
      <c r="K3708">
        <v>0.5</v>
      </c>
      <c r="L3708" t="s">
        <v>36</v>
      </c>
      <c r="M3708" t="str">
        <f t="shared" si="171"/>
        <v>MUDr. Jan Strojil</v>
      </c>
      <c r="N3708">
        <f t="shared" si="172"/>
        <v>2</v>
      </c>
      <c r="O3708">
        <f t="shared" si="173"/>
        <v>1.5</v>
      </c>
      <c r="P3708" t="s">
        <v>3178</v>
      </c>
    </row>
    <row r="3709" spans="1:16" x14ac:dyDescent="0.2">
      <c r="A3709">
        <v>89301600</v>
      </c>
      <c r="B3709" t="s">
        <v>2942</v>
      </c>
      <c r="C3709" t="s">
        <v>2942</v>
      </c>
      <c r="D3709">
        <v>10</v>
      </c>
      <c r="E3709" s="1">
        <v>44470</v>
      </c>
      <c r="F3709" s="1">
        <v>44865</v>
      </c>
      <c r="G3709" t="s">
        <v>32</v>
      </c>
      <c r="H3709" t="s">
        <v>86</v>
      </c>
      <c r="I3709" t="s">
        <v>2800</v>
      </c>
      <c r="J3709" t="s">
        <v>35</v>
      </c>
      <c r="K3709">
        <v>1</v>
      </c>
      <c r="L3709" t="s">
        <v>140</v>
      </c>
      <c r="M3709" t="str">
        <f t="shared" si="171"/>
        <v>MUDr. Jan Strojil</v>
      </c>
      <c r="N3709">
        <f t="shared" si="172"/>
        <v>2</v>
      </c>
      <c r="O3709">
        <f t="shared" si="173"/>
        <v>1.5</v>
      </c>
      <c r="P3709" t="s">
        <v>3178</v>
      </c>
    </row>
    <row r="3710" spans="1:16" x14ac:dyDescent="0.2">
      <c r="A3710">
        <v>89301345</v>
      </c>
      <c r="B3710" t="s">
        <v>2549</v>
      </c>
      <c r="C3710" t="s">
        <v>2550</v>
      </c>
      <c r="D3710">
        <v>10</v>
      </c>
      <c r="E3710" s="1">
        <v>43009</v>
      </c>
      <c r="G3710" t="s">
        <v>32</v>
      </c>
      <c r="H3710" t="s">
        <v>67</v>
      </c>
      <c r="I3710" t="s">
        <v>2554</v>
      </c>
      <c r="K3710">
        <v>0</v>
      </c>
      <c r="L3710" t="s">
        <v>167</v>
      </c>
      <c r="M3710" t="str">
        <f t="shared" si="171"/>
        <v>MUDr. Kateřina Strojilová</v>
      </c>
      <c r="N3710">
        <f t="shared" si="172"/>
        <v>1</v>
      </c>
      <c r="O3710">
        <f t="shared" si="173"/>
        <v>0</v>
      </c>
    </row>
    <row r="3711" spans="1:16" x14ac:dyDescent="0.2">
      <c r="A3711">
        <v>89301011</v>
      </c>
      <c r="B3711" t="s">
        <v>76</v>
      </c>
      <c r="C3711" t="s">
        <v>77</v>
      </c>
      <c r="D3711">
        <v>5</v>
      </c>
      <c r="E3711" s="1">
        <v>43344</v>
      </c>
      <c r="H3711" t="s">
        <v>110</v>
      </c>
      <c r="I3711" t="s">
        <v>144</v>
      </c>
      <c r="K3711">
        <v>1</v>
      </c>
      <c r="L3711" t="s">
        <v>51</v>
      </c>
      <c r="M3711" t="str">
        <f t="shared" si="171"/>
        <v>Renáta Strouhalová</v>
      </c>
      <c r="N3711">
        <f t="shared" si="172"/>
        <v>1</v>
      </c>
      <c r="O3711">
        <f t="shared" si="173"/>
        <v>1</v>
      </c>
    </row>
    <row r="3712" spans="1:16" x14ac:dyDescent="0.2">
      <c r="A3712">
        <v>89301028</v>
      </c>
      <c r="B3712" t="s">
        <v>304</v>
      </c>
      <c r="C3712" t="s">
        <v>465</v>
      </c>
      <c r="D3712">
        <v>10</v>
      </c>
      <c r="E3712" s="1">
        <v>43374</v>
      </c>
      <c r="H3712" t="s">
        <v>21</v>
      </c>
      <c r="I3712" t="s">
        <v>144</v>
      </c>
      <c r="K3712">
        <v>1</v>
      </c>
      <c r="L3712" t="s">
        <v>51</v>
      </c>
      <c r="M3712" t="str">
        <f t="shared" si="171"/>
        <v>Lucie Strouhalová</v>
      </c>
      <c r="N3712">
        <f t="shared" si="172"/>
        <v>1</v>
      </c>
      <c r="O3712">
        <f t="shared" si="173"/>
        <v>1</v>
      </c>
    </row>
    <row r="3713" spans="1:15" x14ac:dyDescent="0.2">
      <c r="A3713">
        <v>89301323</v>
      </c>
      <c r="B3713" t="s">
        <v>2385</v>
      </c>
      <c r="C3713" t="s">
        <v>229</v>
      </c>
      <c r="D3713">
        <v>5</v>
      </c>
      <c r="E3713" s="1">
        <v>44440</v>
      </c>
      <c r="G3713" t="s">
        <v>20</v>
      </c>
      <c r="H3713" t="s">
        <v>288</v>
      </c>
      <c r="I3713" t="s">
        <v>144</v>
      </c>
      <c r="K3713">
        <v>1</v>
      </c>
      <c r="L3713" t="s">
        <v>51</v>
      </c>
      <c r="M3713" t="str">
        <f t="shared" si="171"/>
        <v>Bc. Markéta Strouhalová</v>
      </c>
      <c r="N3713">
        <f t="shared" si="172"/>
        <v>1</v>
      </c>
      <c r="O3713">
        <f t="shared" si="173"/>
        <v>1</v>
      </c>
    </row>
    <row r="3714" spans="1:15" x14ac:dyDescent="0.2">
      <c r="A3714">
        <v>89301345</v>
      </c>
      <c r="B3714" t="s">
        <v>2549</v>
      </c>
      <c r="C3714" t="s">
        <v>2550</v>
      </c>
      <c r="D3714">
        <v>10</v>
      </c>
      <c r="E3714" s="1">
        <v>41275</v>
      </c>
      <c r="G3714" t="s">
        <v>887</v>
      </c>
      <c r="H3714" t="s">
        <v>58</v>
      </c>
      <c r="I3714" t="s">
        <v>144</v>
      </c>
      <c r="K3714">
        <v>0.9</v>
      </c>
      <c r="L3714" t="s">
        <v>19</v>
      </c>
      <c r="M3714" t="str">
        <f t="shared" si="171"/>
        <v>Ing. Bc. Lenka Strouhalová</v>
      </c>
      <c r="N3714">
        <f t="shared" si="172"/>
        <v>2</v>
      </c>
      <c r="O3714">
        <f t="shared" si="173"/>
        <v>1</v>
      </c>
    </row>
    <row r="3715" spans="1:15" x14ac:dyDescent="0.2">
      <c r="A3715">
        <v>89301347</v>
      </c>
      <c r="B3715" t="s">
        <v>2611</v>
      </c>
      <c r="C3715" t="s">
        <v>2611</v>
      </c>
      <c r="D3715">
        <v>10</v>
      </c>
      <c r="E3715" s="1">
        <v>44470</v>
      </c>
      <c r="G3715" t="s">
        <v>887</v>
      </c>
      <c r="H3715" t="s">
        <v>58</v>
      </c>
      <c r="I3715" t="s">
        <v>144</v>
      </c>
      <c r="K3715">
        <v>0.1</v>
      </c>
      <c r="L3715" t="s">
        <v>19</v>
      </c>
      <c r="M3715" t="str">
        <f t="shared" ref="M3715:M3778" si="174">IF(G3715="",H3715&amp;" "&amp;I3715,G3715&amp;" "&amp;H3715&amp;" "&amp;I3715)</f>
        <v>Ing. Bc. Lenka Strouhalová</v>
      </c>
      <c r="N3715">
        <f t="shared" ref="N3715:N3778" si="175">COUNTIF(M:M,M3715)</f>
        <v>2</v>
      </c>
      <c r="O3715">
        <f t="shared" ref="O3715:O3778" si="176">SUMIFS(K:K,M:M,M3715)</f>
        <v>1</v>
      </c>
    </row>
    <row r="3716" spans="1:15" x14ac:dyDescent="0.2">
      <c r="A3716">
        <v>89301063</v>
      </c>
      <c r="B3716" t="s">
        <v>808</v>
      </c>
      <c r="C3716" t="s">
        <v>229</v>
      </c>
      <c r="D3716">
        <v>5</v>
      </c>
      <c r="E3716" s="1">
        <v>43831</v>
      </c>
      <c r="H3716" t="s">
        <v>112</v>
      </c>
      <c r="I3716" t="s">
        <v>875</v>
      </c>
      <c r="J3716" t="s">
        <v>62</v>
      </c>
      <c r="K3716">
        <v>0.5</v>
      </c>
      <c r="L3716" t="s">
        <v>19</v>
      </c>
      <c r="M3716" t="str">
        <f t="shared" si="174"/>
        <v>Marta Strýčková</v>
      </c>
      <c r="N3716">
        <f t="shared" si="175"/>
        <v>1</v>
      </c>
      <c r="O3716">
        <f t="shared" si="176"/>
        <v>0.5</v>
      </c>
    </row>
    <row r="3717" spans="1:15" x14ac:dyDescent="0.2">
      <c r="A3717">
        <v>89301101</v>
      </c>
      <c r="B3717" t="s">
        <v>1326</v>
      </c>
      <c r="C3717" t="s">
        <v>77</v>
      </c>
      <c r="D3717">
        <v>5</v>
      </c>
      <c r="E3717" s="1">
        <v>41883</v>
      </c>
      <c r="H3717" t="s">
        <v>30</v>
      </c>
      <c r="I3717" t="s">
        <v>1359</v>
      </c>
      <c r="K3717">
        <v>1</v>
      </c>
      <c r="L3717" t="s">
        <v>19</v>
      </c>
      <c r="M3717" t="str">
        <f t="shared" si="174"/>
        <v>Irena Stryková</v>
      </c>
      <c r="N3717">
        <f t="shared" si="175"/>
        <v>1</v>
      </c>
      <c r="O3717">
        <f t="shared" si="176"/>
        <v>1</v>
      </c>
    </row>
    <row r="3718" spans="1:15" x14ac:dyDescent="0.2">
      <c r="A3718">
        <v>89301321</v>
      </c>
      <c r="B3718" t="s">
        <v>2385</v>
      </c>
      <c r="C3718" t="s">
        <v>77</v>
      </c>
      <c r="D3718">
        <v>5</v>
      </c>
      <c r="E3718" s="1">
        <v>39448</v>
      </c>
      <c r="H3718" t="s">
        <v>122</v>
      </c>
      <c r="I3718" t="s">
        <v>2395</v>
      </c>
      <c r="K3718">
        <v>1</v>
      </c>
      <c r="L3718" t="s">
        <v>19</v>
      </c>
      <c r="M3718" t="str">
        <f t="shared" si="174"/>
        <v>Dana Střechová</v>
      </c>
      <c r="N3718">
        <f t="shared" si="175"/>
        <v>1</v>
      </c>
      <c r="O3718">
        <f t="shared" si="176"/>
        <v>1</v>
      </c>
    </row>
    <row r="3719" spans="1:15" x14ac:dyDescent="0.2">
      <c r="A3719">
        <v>89301405</v>
      </c>
      <c r="B3719" t="s">
        <v>2741</v>
      </c>
      <c r="C3719" t="s">
        <v>2742</v>
      </c>
      <c r="D3719">
        <v>10</v>
      </c>
      <c r="E3719" s="1">
        <v>44105</v>
      </c>
      <c r="H3719" t="s">
        <v>1141</v>
      </c>
      <c r="I3719" t="s">
        <v>2765</v>
      </c>
      <c r="J3719" t="s">
        <v>62</v>
      </c>
      <c r="K3719">
        <v>1</v>
      </c>
      <c r="L3719" t="s">
        <v>51</v>
      </c>
      <c r="M3719" t="str">
        <f t="shared" si="174"/>
        <v>Alexandra Střídová</v>
      </c>
      <c r="N3719">
        <f t="shared" si="175"/>
        <v>1</v>
      </c>
      <c r="O3719">
        <f t="shared" si="176"/>
        <v>1</v>
      </c>
    </row>
    <row r="3720" spans="1:15" x14ac:dyDescent="0.2">
      <c r="A3720">
        <v>89301345</v>
      </c>
      <c r="B3720" t="s">
        <v>2549</v>
      </c>
      <c r="C3720" t="s">
        <v>2550</v>
      </c>
      <c r="D3720">
        <v>10</v>
      </c>
      <c r="E3720" s="1">
        <v>43617</v>
      </c>
      <c r="G3720" t="s">
        <v>20</v>
      </c>
      <c r="H3720" t="s">
        <v>200</v>
      </c>
      <c r="I3720" t="s">
        <v>2557</v>
      </c>
      <c r="K3720">
        <v>1</v>
      </c>
      <c r="L3720" t="s">
        <v>51</v>
      </c>
      <c r="M3720" t="str">
        <f t="shared" si="174"/>
        <v>Bc. Martina Střípková</v>
      </c>
      <c r="N3720">
        <f t="shared" si="175"/>
        <v>1</v>
      </c>
      <c r="O3720">
        <f t="shared" si="176"/>
        <v>1</v>
      </c>
    </row>
    <row r="3721" spans="1:15" x14ac:dyDescent="0.2">
      <c r="A3721">
        <v>89301103</v>
      </c>
      <c r="B3721" t="s">
        <v>1326</v>
      </c>
      <c r="C3721" t="s">
        <v>1321</v>
      </c>
      <c r="D3721">
        <v>5</v>
      </c>
      <c r="E3721" s="1">
        <v>39814</v>
      </c>
      <c r="H3721" t="s">
        <v>209</v>
      </c>
      <c r="I3721" t="s">
        <v>1447</v>
      </c>
      <c r="K3721">
        <v>1</v>
      </c>
      <c r="L3721" t="s">
        <v>19</v>
      </c>
      <c r="M3721" t="str">
        <f t="shared" si="174"/>
        <v>Petra Studená</v>
      </c>
      <c r="N3721">
        <f t="shared" si="175"/>
        <v>1</v>
      </c>
      <c r="O3721">
        <f t="shared" si="176"/>
        <v>1</v>
      </c>
    </row>
    <row r="3722" spans="1:15" x14ac:dyDescent="0.2">
      <c r="A3722">
        <v>89301325</v>
      </c>
      <c r="B3722" t="s">
        <v>2385</v>
      </c>
      <c r="C3722" t="s">
        <v>2465</v>
      </c>
      <c r="D3722">
        <v>10</v>
      </c>
      <c r="E3722" s="1">
        <v>44470</v>
      </c>
      <c r="G3722" t="s">
        <v>20</v>
      </c>
      <c r="H3722" t="s">
        <v>288</v>
      </c>
      <c r="I3722" t="s">
        <v>1447</v>
      </c>
      <c r="K3722">
        <v>1</v>
      </c>
      <c r="L3722" t="s">
        <v>51</v>
      </c>
      <c r="M3722" t="str">
        <f t="shared" si="174"/>
        <v>Bc. Markéta Studená</v>
      </c>
      <c r="N3722">
        <f t="shared" si="175"/>
        <v>1</v>
      </c>
      <c r="O3722">
        <f t="shared" si="176"/>
        <v>1</v>
      </c>
    </row>
    <row r="3723" spans="1:15" x14ac:dyDescent="0.2">
      <c r="A3723">
        <v>89301081</v>
      </c>
      <c r="B3723" t="s">
        <v>1125</v>
      </c>
      <c r="C3723" t="s">
        <v>77</v>
      </c>
      <c r="D3723">
        <v>5</v>
      </c>
      <c r="E3723" s="1">
        <v>44805</v>
      </c>
      <c r="G3723" t="s">
        <v>32</v>
      </c>
      <c r="H3723" t="s">
        <v>200</v>
      </c>
      <c r="I3723" t="s">
        <v>1200</v>
      </c>
      <c r="J3723" t="s">
        <v>35</v>
      </c>
      <c r="K3723">
        <v>0.2</v>
      </c>
      <c r="L3723" t="s">
        <v>36</v>
      </c>
      <c r="M3723" t="str">
        <f t="shared" si="174"/>
        <v>MUDr. Martina Studničková</v>
      </c>
      <c r="N3723">
        <f t="shared" si="175"/>
        <v>1</v>
      </c>
      <c r="O3723">
        <f t="shared" si="176"/>
        <v>0.2</v>
      </c>
    </row>
    <row r="3724" spans="1:15" x14ac:dyDescent="0.2">
      <c r="A3724">
        <v>89301181</v>
      </c>
      <c r="B3724" t="s">
        <v>1949</v>
      </c>
      <c r="C3724" t="s">
        <v>1950</v>
      </c>
      <c r="D3724">
        <v>5</v>
      </c>
      <c r="E3724" s="1">
        <v>42795</v>
      </c>
      <c r="G3724" t="s">
        <v>13</v>
      </c>
      <c r="H3724" t="s">
        <v>47</v>
      </c>
      <c r="I3724" t="s">
        <v>1969</v>
      </c>
      <c r="J3724" t="s">
        <v>62</v>
      </c>
      <c r="K3724">
        <v>1</v>
      </c>
      <c r="L3724" t="s">
        <v>19</v>
      </c>
      <c r="M3724" t="str">
        <f t="shared" si="174"/>
        <v>Mgr. Libuše Stuchlíková</v>
      </c>
      <c r="N3724">
        <f t="shared" si="175"/>
        <v>1</v>
      </c>
      <c r="O3724">
        <f t="shared" si="176"/>
        <v>1</v>
      </c>
    </row>
    <row r="3725" spans="1:15" x14ac:dyDescent="0.2">
      <c r="A3725">
        <v>89301041</v>
      </c>
      <c r="B3725" t="s">
        <v>621</v>
      </c>
      <c r="C3725" t="s">
        <v>77</v>
      </c>
      <c r="D3725">
        <v>5</v>
      </c>
      <c r="E3725" s="1">
        <v>44136</v>
      </c>
      <c r="G3725" t="s">
        <v>20</v>
      </c>
      <c r="H3725" t="s">
        <v>203</v>
      </c>
      <c r="I3725" t="s">
        <v>655</v>
      </c>
      <c r="K3725">
        <v>1</v>
      </c>
      <c r="L3725" t="s">
        <v>19</v>
      </c>
      <c r="M3725" t="str">
        <f t="shared" si="174"/>
        <v>Bc. Michaela Stuchlová</v>
      </c>
      <c r="N3725">
        <f t="shared" si="175"/>
        <v>1</v>
      </c>
      <c r="O3725">
        <f t="shared" si="176"/>
        <v>1</v>
      </c>
    </row>
    <row r="3726" spans="1:15" x14ac:dyDescent="0.2">
      <c r="A3726">
        <v>89301021</v>
      </c>
      <c r="B3726" t="s">
        <v>304</v>
      </c>
      <c r="C3726" t="s">
        <v>77</v>
      </c>
      <c r="D3726">
        <v>5</v>
      </c>
      <c r="E3726" s="1">
        <v>44105</v>
      </c>
      <c r="G3726" t="s">
        <v>13</v>
      </c>
      <c r="H3726" t="s">
        <v>200</v>
      </c>
      <c r="I3726" t="s">
        <v>333</v>
      </c>
      <c r="K3726">
        <v>1</v>
      </c>
      <c r="L3726" t="s">
        <v>19</v>
      </c>
      <c r="M3726" t="str">
        <f t="shared" si="174"/>
        <v>Mgr. Martina Stunová</v>
      </c>
      <c r="N3726">
        <f t="shared" si="175"/>
        <v>1</v>
      </c>
      <c r="O3726">
        <f t="shared" si="176"/>
        <v>1</v>
      </c>
    </row>
    <row r="3727" spans="1:15" x14ac:dyDescent="0.2">
      <c r="A3727">
        <v>89305252</v>
      </c>
      <c r="B3727" t="s">
        <v>2181</v>
      </c>
      <c r="C3727" t="s">
        <v>3158</v>
      </c>
      <c r="D3727">
        <v>15</v>
      </c>
      <c r="E3727" s="1">
        <v>40179</v>
      </c>
      <c r="G3727" t="s">
        <v>3165</v>
      </c>
      <c r="H3727" t="s">
        <v>56</v>
      </c>
      <c r="I3727" t="s">
        <v>3166</v>
      </c>
      <c r="K3727">
        <v>0.1</v>
      </c>
      <c r="L3727" t="s">
        <v>2187</v>
      </c>
      <c r="M3727" t="str">
        <f t="shared" si="174"/>
        <v>MUDr. JUDr. Veronika Stupková</v>
      </c>
      <c r="N3727">
        <f t="shared" si="175"/>
        <v>1</v>
      </c>
      <c r="O3727">
        <f t="shared" si="176"/>
        <v>0.1</v>
      </c>
    </row>
    <row r="3728" spans="1:15" x14ac:dyDescent="0.2">
      <c r="A3728">
        <v>89301048</v>
      </c>
      <c r="B3728" t="s">
        <v>701</v>
      </c>
      <c r="C3728" t="s">
        <v>744</v>
      </c>
      <c r="D3728">
        <v>5</v>
      </c>
      <c r="E3728" s="1">
        <v>41897</v>
      </c>
      <c r="G3728" t="s">
        <v>20</v>
      </c>
      <c r="H3728" t="s">
        <v>21</v>
      </c>
      <c r="I3728" t="s">
        <v>747</v>
      </c>
      <c r="K3728">
        <v>1</v>
      </c>
      <c r="L3728" t="s">
        <v>51</v>
      </c>
      <c r="M3728" t="str">
        <f t="shared" si="174"/>
        <v>Bc. Lucie Stýblová</v>
      </c>
      <c r="N3728">
        <f t="shared" si="175"/>
        <v>1</v>
      </c>
      <c r="O3728">
        <f t="shared" si="176"/>
        <v>1</v>
      </c>
    </row>
    <row r="3729" spans="1:15" x14ac:dyDescent="0.2">
      <c r="A3729">
        <v>89301036</v>
      </c>
      <c r="B3729" t="s">
        <v>485</v>
      </c>
      <c r="C3729" t="s">
        <v>612</v>
      </c>
      <c r="D3729">
        <v>10</v>
      </c>
      <c r="E3729" s="1">
        <v>39448</v>
      </c>
      <c r="H3729" t="s">
        <v>54</v>
      </c>
      <c r="I3729" t="s">
        <v>614</v>
      </c>
      <c r="K3729">
        <v>0.5</v>
      </c>
      <c r="L3729" t="s">
        <v>19</v>
      </c>
      <c r="M3729" t="str">
        <f t="shared" si="174"/>
        <v>Hana Suchá</v>
      </c>
      <c r="N3729">
        <f t="shared" si="175"/>
        <v>2</v>
      </c>
      <c r="O3729">
        <f t="shared" si="176"/>
        <v>0.9</v>
      </c>
    </row>
    <row r="3730" spans="1:15" x14ac:dyDescent="0.2">
      <c r="A3730">
        <v>89301731</v>
      </c>
      <c r="B3730" t="s">
        <v>3071</v>
      </c>
      <c r="C3730" t="s">
        <v>3071</v>
      </c>
      <c r="D3730">
        <v>10</v>
      </c>
      <c r="E3730" s="1">
        <v>44136</v>
      </c>
      <c r="H3730" t="s">
        <v>54</v>
      </c>
      <c r="I3730" t="s">
        <v>614</v>
      </c>
      <c r="K3730">
        <v>0.4</v>
      </c>
      <c r="L3730" t="s">
        <v>19</v>
      </c>
      <c r="M3730" t="str">
        <f t="shared" si="174"/>
        <v>Hana Suchá</v>
      </c>
      <c r="N3730">
        <f t="shared" si="175"/>
        <v>2</v>
      </c>
      <c r="O3730">
        <f t="shared" si="176"/>
        <v>0.9</v>
      </c>
    </row>
    <row r="3731" spans="1:15" x14ac:dyDescent="0.2">
      <c r="A3731">
        <v>89301011</v>
      </c>
      <c r="B3731" t="s">
        <v>76</v>
      </c>
      <c r="C3731" t="s">
        <v>77</v>
      </c>
      <c r="D3731">
        <v>5</v>
      </c>
      <c r="E3731" s="1">
        <v>44743</v>
      </c>
      <c r="H3731" t="s">
        <v>181</v>
      </c>
      <c r="I3731" t="s">
        <v>182</v>
      </c>
      <c r="K3731">
        <v>1</v>
      </c>
      <c r="L3731" t="s">
        <v>51</v>
      </c>
      <c r="M3731" t="str">
        <f t="shared" si="174"/>
        <v>Simona Suchánková</v>
      </c>
      <c r="N3731">
        <f t="shared" si="175"/>
        <v>1</v>
      </c>
      <c r="O3731">
        <f t="shared" si="176"/>
        <v>1</v>
      </c>
    </row>
    <row r="3732" spans="1:15" x14ac:dyDescent="0.2">
      <c r="A3732">
        <v>89301162</v>
      </c>
      <c r="B3732" t="s">
        <v>1772</v>
      </c>
      <c r="C3732" t="s">
        <v>1825</v>
      </c>
      <c r="D3732">
        <v>10</v>
      </c>
      <c r="E3732" s="1">
        <v>44576</v>
      </c>
      <c r="H3732" t="s">
        <v>65</v>
      </c>
      <c r="I3732" t="s">
        <v>182</v>
      </c>
      <c r="K3732">
        <v>0.5</v>
      </c>
      <c r="L3732" t="s">
        <v>19</v>
      </c>
      <c r="M3732" t="str">
        <f t="shared" si="174"/>
        <v>Věra Suchánková</v>
      </c>
      <c r="N3732">
        <f t="shared" si="175"/>
        <v>1</v>
      </c>
      <c r="O3732">
        <f t="shared" si="176"/>
        <v>0.5</v>
      </c>
    </row>
    <row r="3733" spans="1:15" x14ac:dyDescent="0.2">
      <c r="A3733">
        <v>89301081</v>
      </c>
      <c r="B3733" t="s">
        <v>1125</v>
      </c>
      <c r="C3733" t="s">
        <v>77</v>
      </c>
      <c r="D3733">
        <v>5</v>
      </c>
      <c r="E3733" s="1">
        <v>43525</v>
      </c>
      <c r="G3733" t="s">
        <v>20</v>
      </c>
      <c r="H3733" t="s">
        <v>259</v>
      </c>
      <c r="I3733" t="s">
        <v>1138</v>
      </c>
      <c r="K3733">
        <v>1</v>
      </c>
      <c r="L3733" t="s">
        <v>51</v>
      </c>
      <c r="M3733" t="str">
        <f t="shared" si="174"/>
        <v>Bc. Gabriela Suchomelová</v>
      </c>
      <c r="N3733">
        <f t="shared" si="175"/>
        <v>1</v>
      </c>
      <c r="O3733">
        <f t="shared" si="176"/>
        <v>1</v>
      </c>
    </row>
    <row r="3734" spans="1:15" x14ac:dyDescent="0.2">
      <c r="A3734">
        <v>89301161</v>
      </c>
      <c r="B3734" t="s">
        <v>1772</v>
      </c>
      <c r="C3734" t="s">
        <v>77</v>
      </c>
      <c r="D3734">
        <v>5</v>
      </c>
      <c r="E3734" s="1">
        <v>42217</v>
      </c>
      <c r="H3734" t="s">
        <v>115</v>
      </c>
      <c r="I3734" t="s">
        <v>1138</v>
      </c>
      <c r="K3734">
        <v>1</v>
      </c>
      <c r="L3734" t="s">
        <v>27</v>
      </c>
      <c r="M3734" t="str">
        <f t="shared" si="174"/>
        <v>Miroslava Suchomelová</v>
      </c>
      <c r="N3734">
        <f t="shared" si="175"/>
        <v>1</v>
      </c>
      <c r="O3734">
        <f t="shared" si="176"/>
        <v>1</v>
      </c>
    </row>
    <row r="3735" spans="1:15" x14ac:dyDescent="0.2">
      <c r="A3735">
        <v>89301405</v>
      </c>
      <c r="B3735" t="s">
        <v>2741</v>
      </c>
      <c r="C3735" t="s">
        <v>2742</v>
      </c>
      <c r="D3735">
        <v>10</v>
      </c>
      <c r="E3735" s="1">
        <v>39448</v>
      </c>
      <c r="G3735" t="s">
        <v>1243</v>
      </c>
      <c r="H3735" t="s">
        <v>25</v>
      </c>
      <c r="I3735" t="s">
        <v>1138</v>
      </c>
      <c r="K3735">
        <v>1</v>
      </c>
      <c r="L3735" t="s">
        <v>19</v>
      </c>
      <c r="M3735" t="str">
        <f t="shared" si="174"/>
        <v>Mgr. MBA Marcela Suchomelová</v>
      </c>
      <c r="N3735">
        <f t="shared" si="175"/>
        <v>1</v>
      </c>
      <c r="O3735">
        <f t="shared" si="176"/>
        <v>1</v>
      </c>
    </row>
    <row r="3736" spans="1:15" x14ac:dyDescent="0.2">
      <c r="A3736">
        <v>89301102</v>
      </c>
      <c r="B3736" t="s">
        <v>1326</v>
      </c>
      <c r="C3736" t="s">
        <v>351</v>
      </c>
      <c r="D3736">
        <v>10</v>
      </c>
      <c r="E3736" s="1">
        <v>44013</v>
      </c>
      <c r="G3736" t="s">
        <v>32</v>
      </c>
      <c r="H3736" t="s">
        <v>21</v>
      </c>
      <c r="I3736" t="s">
        <v>1404</v>
      </c>
      <c r="J3736" t="s">
        <v>35</v>
      </c>
      <c r="K3736">
        <v>0.2</v>
      </c>
      <c r="L3736" t="s">
        <v>36</v>
      </c>
      <c r="M3736" t="str">
        <f t="shared" si="174"/>
        <v>MUDr. Lucie Sulovská</v>
      </c>
      <c r="N3736">
        <f t="shared" si="175"/>
        <v>4</v>
      </c>
      <c r="O3736">
        <f t="shared" si="176"/>
        <v>0.4</v>
      </c>
    </row>
    <row r="3737" spans="1:15" x14ac:dyDescent="0.2">
      <c r="A3737">
        <v>89301103</v>
      </c>
      <c r="B3737" t="s">
        <v>1326</v>
      </c>
      <c r="C3737" t="s">
        <v>1321</v>
      </c>
      <c r="D3737">
        <v>5</v>
      </c>
      <c r="E3737" s="1">
        <v>44013</v>
      </c>
      <c r="G3737" t="s">
        <v>32</v>
      </c>
      <c r="H3737" t="s">
        <v>21</v>
      </c>
      <c r="I3737" t="s">
        <v>1404</v>
      </c>
      <c r="J3737" t="s">
        <v>35</v>
      </c>
      <c r="K3737">
        <v>0.1</v>
      </c>
      <c r="L3737" t="s">
        <v>36</v>
      </c>
      <c r="M3737" t="str">
        <f t="shared" si="174"/>
        <v>MUDr. Lucie Sulovská</v>
      </c>
      <c r="N3737">
        <f t="shared" si="175"/>
        <v>4</v>
      </c>
      <c r="O3737">
        <f t="shared" si="176"/>
        <v>0.4</v>
      </c>
    </row>
    <row r="3738" spans="1:15" x14ac:dyDescent="0.2">
      <c r="A3738">
        <v>89301105</v>
      </c>
      <c r="B3738" t="s">
        <v>1326</v>
      </c>
      <c r="C3738" t="s">
        <v>1471</v>
      </c>
      <c r="D3738">
        <v>5</v>
      </c>
      <c r="E3738" s="1">
        <v>44013</v>
      </c>
      <c r="G3738" t="s">
        <v>32</v>
      </c>
      <c r="H3738" t="s">
        <v>21</v>
      </c>
      <c r="I3738" t="s">
        <v>1404</v>
      </c>
      <c r="J3738" t="s">
        <v>35</v>
      </c>
      <c r="K3738">
        <v>0.1</v>
      </c>
      <c r="L3738" t="s">
        <v>36</v>
      </c>
      <c r="M3738" t="str">
        <f t="shared" si="174"/>
        <v>MUDr. Lucie Sulovská</v>
      </c>
      <c r="N3738">
        <f t="shared" si="175"/>
        <v>4</v>
      </c>
      <c r="O3738">
        <f t="shared" si="176"/>
        <v>0.4</v>
      </c>
    </row>
    <row r="3739" spans="1:15" x14ac:dyDescent="0.2">
      <c r="A3739">
        <v>89301355</v>
      </c>
      <c r="B3739" t="s">
        <v>2620</v>
      </c>
      <c r="C3739" t="s">
        <v>2621</v>
      </c>
      <c r="D3739">
        <v>10</v>
      </c>
      <c r="E3739" s="1">
        <v>39448</v>
      </c>
      <c r="G3739" t="s">
        <v>32</v>
      </c>
      <c r="H3739" t="s">
        <v>107</v>
      </c>
      <c r="I3739" t="s">
        <v>1404</v>
      </c>
      <c r="K3739">
        <v>0.1</v>
      </c>
      <c r="L3739" t="s">
        <v>36</v>
      </c>
      <c r="M3739" t="str">
        <f t="shared" si="174"/>
        <v>MUDr. Ivana Sulovská</v>
      </c>
      <c r="N3739">
        <f t="shared" si="175"/>
        <v>2</v>
      </c>
      <c r="O3739">
        <f t="shared" si="176"/>
        <v>0.30000000000000004</v>
      </c>
    </row>
    <row r="3740" spans="1:15" x14ac:dyDescent="0.2">
      <c r="A3740">
        <v>89301356</v>
      </c>
      <c r="B3740" t="s">
        <v>2620</v>
      </c>
      <c r="C3740" t="s">
        <v>2642</v>
      </c>
      <c r="D3740">
        <v>10</v>
      </c>
      <c r="E3740" s="1">
        <v>39448</v>
      </c>
      <c r="G3740" t="s">
        <v>32</v>
      </c>
      <c r="H3740" t="s">
        <v>107</v>
      </c>
      <c r="I3740" t="s">
        <v>1404</v>
      </c>
      <c r="K3740">
        <v>0.2</v>
      </c>
      <c r="L3740" t="s">
        <v>36</v>
      </c>
      <c r="M3740" t="str">
        <f t="shared" si="174"/>
        <v>MUDr. Ivana Sulovská</v>
      </c>
      <c r="N3740">
        <f t="shared" si="175"/>
        <v>2</v>
      </c>
      <c r="O3740">
        <f t="shared" si="176"/>
        <v>0.30000000000000004</v>
      </c>
    </row>
    <row r="3741" spans="1:15" x14ac:dyDescent="0.2">
      <c r="A3741">
        <v>89301708</v>
      </c>
      <c r="B3741" t="s">
        <v>1326</v>
      </c>
      <c r="C3741" t="s">
        <v>3058</v>
      </c>
      <c r="D3741">
        <v>10</v>
      </c>
      <c r="E3741" s="1">
        <v>43983</v>
      </c>
      <c r="G3741" t="s">
        <v>32</v>
      </c>
      <c r="H3741" t="s">
        <v>21</v>
      </c>
      <c r="I3741" t="s">
        <v>1404</v>
      </c>
      <c r="J3741" t="s">
        <v>35</v>
      </c>
      <c r="K3741">
        <v>0</v>
      </c>
      <c r="L3741" t="s">
        <v>36</v>
      </c>
      <c r="M3741" t="str">
        <f t="shared" si="174"/>
        <v>MUDr. Lucie Sulovská</v>
      </c>
      <c r="N3741">
        <f t="shared" si="175"/>
        <v>4</v>
      </c>
      <c r="O3741">
        <f t="shared" si="176"/>
        <v>0.4</v>
      </c>
    </row>
    <row r="3742" spans="1:15" x14ac:dyDescent="0.2">
      <c r="A3742">
        <v>89100601</v>
      </c>
      <c r="B3742" t="s">
        <v>12</v>
      </c>
      <c r="C3742" t="s">
        <v>12</v>
      </c>
      <c r="D3742">
        <v>5</v>
      </c>
      <c r="E3742" s="1">
        <v>44317</v>
      </c>
      <c r="G3742" t="s">
        <v>20</v>
      </c>
      <c r="H3742" t="s">
        <v>42</v>
      </c>
      <c r="I3742" t="s">
        <v>71</v>
      </c>
      <c r="K3742">
        <v>1</v>
      </c>
      <c r="L3742" t="s">
        <v>51</v>
      </c>
      <c r="M3742" t="str">
        <f t="shared" si="174"/>
        <v>Bc. Jana Sumcová</v>
      </c>
      <c r="N3742">
        <f t="shared" si="175"/>
        <v>1</v>
      </c>
      <c r="O3742">
        <f t="shared" si="176"/>
        <v>1</v>
      </c>
    </row>
    <row r="3743" spans="1:15" x14ac:dyDescent="0.2">
      <c r="A3743">
        <v>89301021</v>
      </c>
      <c r="B3743" t="s">
        <v>304</v>
      </c>
      <c r="C3743" t="s">
        <v>77</v>
      </c>
      <c r="D3743">
        <v>5</v>
      </c>
      <c r="E3743" s="1">
        <v>43344</v>
      </c>
      <c r="H3743" t="s">
        <v>344</v>
      </c>
      <c r="I3743" t="s">
        <v>345</v>
      </c>
      <c r="J3743" t="s">
        <v>62</v>
      </c>
      <c r="K3743">
        <v>1</v>
      </c>
      <c r="L3743" t="s">
        <v>51</v>
      </c>
      <c r="M3743" t="str">
        <f t="shared" si="174"/>
        <v>Radka Supová</v>
      </c>
      <c r="N3743">
        <f t="shared" si="175"/>
        <v>1</v>
      </c>
      <c r="O3743">
        <f t="shared" si="176"/>
        <v>1</v>
      </c>
    </row>
    <row r="3744" spans="1:15" x14ac:dyDescent="0.2">
      <c r="A3744">
        <v>89301600</v>
      </c>
      <c r="B3744" t="s">
        <v>2942</v>
      </c>
      <c r="C3744" t="s">
        <v>2942</v>
      </c>
      <c r="D3744">
        <v>10</v>
      </c>
      <c r="E3744" s="1">
        <v>44287</v>
      </c>
      <c r="H3744" t="s">
        <v>110</v>
      </c>
      <c r="I3744" t="s">
        <v>2951</v>
      </c>
      <c r="K3744">
        <v>0.14199999999999999</v>
      </c>
      <c r="L3744" t="s">
        <v>19</v>
      </c>
      <c r="M3744" t="str">
        <f t="shared" si="174"/>
        <v>Renáta Surovcová</v>
      </c>
      <c r="N3744">
        <f t="shared" si="175"/>
        <v>7</v>
      </c>
      <c r="O3744">
        <f t="shared" si="176"/>
        <v>0.99399999999999999</v>
      </c>
    </row>
    <row r="3745" spans="1:15" x14ac:dyDescent="0.2">
      <c r="A3745">
        <v>89301602</v>
      </c>
      <c r="B3745" t="s">
        <v>3011</v>
      </c>
      <c r="C3745" t="s">
        <v>3012</v>
      </c>
      <c r="D3745">
        <v>10</v>
      </c>
      <c r="E3745" s="1">
        <v>39448</v>
      </c>
      <c r="H3745" t="s">
        <v>110</v>
      </c>
      <c r="I3745" t="s">
        <v>2951</v>
      </c>
      <c r="K3745">
        <v>0.14199999999999999</v>
      </c>
      <c r="L3745" t="s">
        <v>19</v>
      </c>
      <c r="M3745" t="str">
        <f t="shared" si="174"/>
        <v>Renáta Surovcová</v>
      </c>
      <c r="N3745">
        <f t="shared" si="175"/>
        <v>7</v>
      </c>
      <c r="O3745">
        <f t="shared" si="176"/>
        <v>0.99399999999999999</v>
      </c>
    </row>
    <row r="3746" spans="1:15" x14ac:dyDescent="0.2">
      <c r="A3746">
        <v>89301604</v>
      </c>
      <c r="B3746" t="s">
        <v>3018</v>
      </c>
      <c r="C3746" t="s">
        <v>3019</v>
      </c>
      <c r="D3746">
        <v>10</v>
      </c>
      <c r="E3746" s="1">
        <v>39448</v>
      </c>
      <c r="H3746" t="s">
        <v>110</v>
      </c>
      <c r="I3746" t="s">
        <v>2951</v>
      </c>
      <c r="K3746">
        <v>0.14199999999999999</v>
      </c>
      <c r="L3746" t="s">
        <v>19</v>
      </c>
      <c r="M3746" t="str">
        <f t="shared" si="174"/>
        <v>Renáta Surovcová</v>
      </c>
      <c r="N3746">
        <f t="shared" si="175"/>
        <v>7</v>
      </c>
      <c r="O3746">
        <f t="shared" si="176"/>
        <v>0.99399999999999999</v>
      </c>
    </row>
    <row r="3747" spans="1:15" x14ac:dyDescent="0.2">
      <c r="A3747">
        <v>89301605</v>
      </c>
      <c r="B3747" t="s">
        <v>3023</v>
      </c>
      <c r="C3747" t="s">
        <v>3024</v>
      </c>
      <c r="D3747">
        <v>10</v>
      </c>
      <c r="E3747" s="1">
        <v>39448</v>
      </c>
      <c r="H3747" t="s">
        <v>110</v>
      </c>
      <c r="I3747" t="s">
        <v>2951</v>
      </c>
      <c r="K3747">
        <v>0.14199999999999999</v>
      </c>
      <c r="L3747" t="s">
        <v>19</v>
      </c>
      <c r="M3747" t="str">
        <f t="shared" si="174"/>
        <v>Renáta Surovcová</v>
      </c>
      <c r="N3747">
        <f t="shared" si="175"/>
        <v>7</v>
      </c>
      <c r="O3747">
        <f t="shared" si="176"/>
        <v>0.99399999999999999</v>
      </c>
    </row>
    <row r="3748" spans="1:15" x14ac:dyDescent="0.2">
      <c r="A3748">
        <v>89301606</v>
      </c>
      <c r="B3748" t="s">
        <v>3025</v>
      </c>
      <c r="C3748" t="s">
        <v>3026</v>
      </c>
      <c r="D3748">
        <v>10</v>
      </c>
      <c r="E3748" s="1">
        <v>39448</v>
      </c>
      <c r="H3748" t="s">
        <v>110</v>
      </c>
      <c r="I3748" t="s">
        <v>2951</v>
      </c>
      <c r="K3748">
        <v>0.14199999999999999</v>
      </c>
      <c r="L3748" t="s">
        <v>19</v>
      </c>
      <c r="M3748" t="str">
        <f t="shared" si="174"/>
        <v>Renáta Surovcová</v>
      </c>
      <c r="N3748">
        <f t="shared" si="175"/>
        <v>7</v>
      </c>
      <c r="O3748">
        <f t="shared" si="176"/>
        <v>0.99399999999999999</v>
      </c>
    </row>
    <row r="3749" spans="1:15" x14ac:dyDescent="0.2">
      <c r="A3749">
        <v>89301607</v>
      </c>
      <c r="B3749" t="s">
        <v>3027</v>
      </c>
      <c r="C3749" t="s">
        <v>3028</v>
      </c>
      <c r="D3749">
        <v>10</v>
      </c>
      <c r="E3749" s="1">
        <v>39448</v>
      </c>
      <c r="H3749" t="s">
        <v>110</v>
      </c>
      <c r="I3749" t="s">
        <v>2951</v>
      </c>
      <c r="K3749">
        <v>0.14199999999999999</v>
      </c>
      <c r="L3749" t="s">
        <v>19</v>
      </c>
      <c r="M3749" t="str">
        <f t="shared" si="174"/>
        <v>Renáta Surovcová</v>
      </c>
      <c r="N3749">
        <f t="shared" si="175"/>
        <v>7</v>
      </c>
      <c r="O3749">
        <f t="shared" si="176"/>
        <v>0.99399999999999999</v>
      </c>
    </row>
    <row r="3750" spans="1:15" x14ac:dyDescent="0.2">
      <c r="A3750">
        <v>89301608</v>
      </c>
      <c r="B3750" t="s">
        <v>3029</v>
      </c>
      <c r="C3750" t="s">
        <v>3029</v>
      </c>
      <c r="D3750">
        <v>10</v>
      </c>
      <c r="E3750" s="1">
        <v>39448</v>
      </c>
      <c r="H3750" t="s">
        <v>110</v>
      </c>
      <c r="I3750" t="s">
        <v>2951</v>
      </c>
      <c r="K3750">
        <v>0.14199999999999999</v>
      </c>
      <c r="L3750" t="s">
        <v>19</v>
      </c>
      <c r="M3750" t="str">
        <f t="shared" si="174"/>
        <v>Renáta Surovcová</v>
      </c>
      <c r="N3750">
        <f t="shared" si="175"/>
        <v>7</v>
      </c>
      <c r="O3750">
        <f t="shared" si="176"/>
        <v>0.99399999999999999</v>
      </c>
    </row>
    <row r="3751" spans="1:15" x14ac:dyDescent="0.2">
      <c r="A3751">
        <v>89301600</v>
      </c>
      <c r="B3751" t="s">
        <v>2942</v>
      </c>
      <c r="C3751" t="s">
        <v>2942</v>
      </c>
      <c r="D3751">
        <v>10</v>
      </c>
      <c r="E3751" s="1">
        <v>44166</v>
      </c>
      <c r="G3751" t="s">
        <v>20</v>
      </c>
      <c r="H3751" t="s">
        <v>172</v>
      </c>
      <c r="I3751" t="s">
        <v>2985</v>
      </c>
      <c r="J3751" t="s">
        <v>62</v>
      </c>
      <c r="K3751">
        <v>0.15</v>
      </c>
      <c r="L3751" t="s">
        <v>51</v>
      </c>
      <c r="M3751" t="str">
        <f t="shared" si="174"/>
        <v>Bc. Filip Surovec</v>
      </c>
      <c r="N3751">
        <f t="shared" si="175"/>
        <v>6</v>
      </c>
      <c r="O3751">
        <f t="shared" si="176"/>
        <v>0.9</v>
      </c>
    </row>
    <row r="3752" spans="1:15" x14ac:dyDescent="0.2">
      <c r="A3752">
        <v>89301602</v>
      </c>
      <c r="B3752" t="s">
        <v>3011</v>
      </c>
      <c r="C3752" t="s">
        <v>3012</v>
      </c>
      <c r="D3752">
        <v>10</v>
      </c>
      <c r="E3752" s="1">
        <v>44166</v>
      </c>
      <c r="G3752" t="s">
        <v>20</v>
      </c>
      <c r="H3752" t="s">
        <v>172</v>
      </c>
      <c r="I3752" t="s">
        <v>2985</v>
      </c>
      <c r="J3752" t="s">
        <v>62</v>
      </c>
      <c r="K3752">
        <v>0.15</v>
      </c>
      <c r="L3752" t="s">
        <v>51</v>
      </c>
      <c r="M3752" t="str">
        <f t="shared" si="174"/>
        <v>Bc. Filip Surovec</v>
      </c>
      <c r="N3752">
        <f t="shared" si="175"/>
        <v>6</v>
      </c>
      <c r="O3752">
        <f t="shared" si="176"/>
        <v>0.9</v>
      </c>
    </row>
    <row r="3753" spans="1:15" x14ac:dyDescent="0.2">
      <c r="A3753">
        <v>89301604</v>
      </c>
      <c r="B3753" t="s">
        <v>3018</v>
      </c>
      <c r="C3753" t="s">
        <v>3019</v>
      </c>
      <c r="D3753">
        <v>10</v>
      </c>
      <c r="E3753" s="1">
        <v>44166</v>
      </c>
      <c r="G3753" t="s">
        <v>20</v>
      </c>
      <c r="H3753" t="s">
        <v>172</v>
      </c>
      <c r="I3753" t="s">
        <v>2985</v>
      </c>
      <c r="J3753" t="s">
        <v>62</v>
      </c>
      <c r="K3753">
        <v>0.15</v>
      </c>
      <c r="L3753" t="s">
        <v>51</v>
      </c>
      <c r="M3753" t="str">
        <f t="shared" si="174"/>
        <v>Bc. Filip Surovec</v>
      </c>
      <c r="N3753">
        <f t="shared" si="175"/>
        <v>6</v>
      </c>
      <c r="O3753">
        <f t="shared" si="176"/>
        <v>0.9</v>
      </c>
    </row>
    <row r="3754" spans="1:15" x14ac:dyDescent="0.2">
      <c r="A3754">
        <v>89301605</v>
      </c>
      <c r="B3754" t="s">
        <v>3023</v>
      </c>
      <c r="C3754" t="s">
        <v>3024</v>
      </c>
      <c r="D3754">
        <v>10</v>
      </c>
      <c r="E3754" s="1">
        <v>44166</v>
      </c>
      <c r="G3754" t="s">
        <v>20</v>
      </c>
      <c r="H3754" t="s">
        <v>172</v>
      </c>
      <c r="I3754" t="s">
        <v>2985</v>
      </c>
      <c r="J3754" t="s">
        <v>62</v>
      </c>
      <c r="K3754">
        <v>0.15</v>
      </c>
      <c r="L3754" t="s">
        <v>51</v>
      </c>
      <c r="M3754" t="str">
        <f t="shared" si="174"/>
        <v>Bc. Filip Surovec</v>
      </c>
      <c r="N3754">
        <f t="shared" si="175"/>
        <v>6</v>
      </c>
      <c r="O3754">
        <f t="shared" si="176"/>
        <v>0.9</v>
      </c>
    </row>
    <row r="3755" spans="1:15" x14ac:dyDescent="0.2">
      <c r="A3755">
        <v>89301606</v>
      </c>
      <c r="B3755" t="s">
        <v>3025</v>
      </c>
      <c r="C3755" t="s">
        <v>3026</v>
      </c>
      <c r="D3755">
        <v>10</v>
      </c>
      <c r="E3755" s="1">
        <v>44166</v>
      </c>
      <c r="G3755" t="s">
        <v>20</v>
      </c>
      <c r="H3755" t="s">
        <v>172</v>
      </c>
      <c r="I3755" t="s">
        <v>2985</v>
      </c>
      <c r="J3755" t="s">
        <v>62</v>
      </c>
      <c r="K3755">
        <v>0.15</v>
      </c>
      <c r="L3755" t="s">
        <v>51</v>
      </c>
      <c r="M3755" t="str">
        <f t="shared" si="174"/>
        <v>Bc. Filip Surovec</v>
      </c>
      <c r="N3755">
        <f t="shared" si="175"/>
        <v>6</v>
      </c>
      <c r="O3755">
        <f t="shared" si="176"/>
        <v>0.9</v>
      </c>
    </row>
    <row r="3756" spans="1:15" x14ac:dyDescent="0.2">
      <c r="A3756">
        <v>89301607</v>
      </c>
      <c r="B3756" t="s">
        <v>3027</v>
      </c>
      <c r="C3756" t="s">
        <v>3028</v>
      </c>
      <c r="D3756">
        <v>10</v>
      </c>
      <c r="E3756" s="1">
        <v>44166</v>
      </c>
      <c r="G3756" t="s">
        <v>20</v>
      </c>
      <c r="H3756" t="s">
        <v>172</v>
      </c>
      <c r="I3756" t="s">
        <v>2985</v>
      </c>
      <c r="J3756" t="s">
        <v>62</v>
      </c>
      <c r="K3756">
        <v>0.15</v>
      </c>
      <c r="L3756" t="s">
        <v>51</v>
      </c>
      <c r="M3756" t="str">
        <f t="shared" si="174"/>
        <v>Bc. Filip Surovec</v>
      </c>
      <c r="N3756">
        <f t="shared" si="175"/>
        <v>6</v>
      </c>
      <c r="O3756">
        <f t="shared" si="176"/>
        <v>0.9</v>
      </c>
    </row>
    <row r="3757" spans="1:15" x14ac:dyDescent="0.2">
      <c r="A3757">
        <v>89301335</v>
      </c>
      <c r="B3757" t="s">
        <v>2500</v>
      </c>
      <c r="C3757" t="s">
        <v>2501</v>
      </c>
      <c r="D3757">
        <v>10</v>
      </c>
      <c r="E3757" s="1">
        <v>39448</v>
      </c>
      <c r="H3757" t="s">
        <v>471</v>
      </c>
      <c r="I3757" t="s">
        <v>2518</v>
      </c>
      <c r="K3757">
        <v>1</v>
      </c>
      <c r="L3757" t="s">
        <v>19</v>
      </c>
      <c r="M3757" t="str">
        <f t="shared" si="174"/>
        <v>Zdeňka Svačinková</v>
      </c>
      <c r="N3757">
        <f t="shared" si="175"/>
        <v>1</v>
      </c>
      <c r="O3757">
        <f t="shared" si="176"/>
        <v>1</v>
      </c>
    </row>
    <row r="3758" spans="1:15" x14ac:dyDescent="0.2">
      <c r="A3758">
        <v>89301063</v>
      </c>
      <c r="B3758" t="s">
        <v>808</v>
      </c>
      <c r="C3758" t="s">
        <v>229</v>
      </c>
      <c r="D3758">
        <v>5</v>
      </c>
      <c r="E3758" s="1">
        <v>44166</v>
      </c>
      <c r="G3758" t="s">
        <v>32</v>
      </c>
      <c r="H3758" t="s">
        <v>37</v>
      </c>
      <c r="I3758" t="s">
        <v>893</v>
      </c>
      <c r="K3758">
        <v>1</v>
      </c>
      <c r="L3758" t="s">
        <v>36</v>
      </c>
      <c r="M3758" t="str">
        <f t="shared" si="174"/>
        <v>MUDr. Andrea Svačková</v>
      </c>
      <c r="N3758">
        <f t="shared" si="175"/>
        <v>1</v>
      </c>
      <c r="O3758">
        <f t="shared" si="176"/>
        <v>1</v>
      </c>
    </row>
    <row r="3759" spans="1:15" x14ac:dyDescent="0.2">
      <c r="A3759">
        <v>89301081</v>
      </c>
      <c r="B3759" t="s">
        <v>1125</v>
      </c>
      <c r="C3759" t="s">
        <v>77</v>
      </c>
      <c r="D3759">
        <v>5</v>
      </c>
      <c r="E3759" s="1">
        <v>44805</v>
      </c>
      <c r="G3759" t="s">
        <v>13</v>
      </c>
      <c r="H3759" t="s">
        <v>67</v>
      </c>
      <c r="I3759" t="s">
        <v>1192</v>
      </c>
      <c r="K3759">
        <v>0.5</v>
      </c>
      <c r="L3759" t="s">
        <v>51</v>
      </c>
      <c r="M3759" t="str">
        <f t="shared" si="174"/>
        <v>Mgr. Kateřina Svancarová</v>
      </c>
      <c r="N3759">
        <f t="shared" si="175"/>
        <v>1</v>
      </c>
      <c r="O3759">
        <f t="shared" si="176"/>
        <v>0.5</v>
      </c>
    </row>
    <row r="3760" spans="1:15" x14ac:dyDescent="0.2">
      <c r="A3760">
        <v>89301111</v>
      </c>
      <c r="B3760" t="s">
        <v>1492</v>
      </c>
      <c r="C3760" t="s">
        <v>77</v>
      </c>
      <c r="D3760">
        <v>5</v>
      </c>
      <c r="E3760" s="1">
        <v>44593</v>
      </c>
      <c r="G3760" t="s">
        <v>32</v>
      </c>
      <c r="H3760" t="s">
        <v>376</v>
      </c>
      <c r="I3760" t="s">
        <v>1522</v>
      </c>
      <c r="J3760" t="s">
        <v>35</v>
      </c>
      <c r="K3760">
        <v>0.6</v>
      </c>
      <c r="L3760" t="s">
        <v>36</v>
      </c>
      <c r="M3760" t="str">
        <f t="shared" si="174"/>
        <v>MUDr. Michal Svoboda</v>
      </c>
      <c r="N3760">
        <f t="shared" si="175"/>
        <v>1</v>
      </c>
      <c r="O3760">
        <f t="shared" si="176"/>
        <v>0.6</v>
      </c>
    </row>
    <row r="3761" spans="1:16" x14ac:dyDescent="0.2">
      <c r="A3761">
        <v>89301942</v>
      </c>
      <c r="B3761" t="s">
        <v>3072</v>
      </c>
      <c r="C3761" t="s">
        <v>3072</v>
      </c>
      <c r="D3761">
        <v>10</v>
      </c>
      <c r="E3761" s="1">
        <v>44197</v>
      </c>
      <c r="H3761" t="s">
        <v>2265</v>
      </c>
      <c r="I3761" t="s">
        <v>1522</v>
      </c>
      <c r="K3761">
        <v>0.74</v>
      </c>
      <c r="L3761" t="s">
        <v>3075</v>
      </c>
      <c r="M3761" t="str">
        <f t="shared" si="174"/>
        <v>Alois Svoboda</v>
      </c>
      <c r="N3761">
        <f t="shared" si="175"/>
        <v>4</v>
      </c>
      <c r="O3761">
        <f t="shared" si="176"/>
        <v>1.88</v>
      </c>
      <c r="P3761" t="s">
        <v>3178</v>
      </c>
    </row>
    <row r="3762" spans="1:16" x14ac:dyDescent="0.2">
      <c r="A3762">
        <v>89301942</v>
      </c>
      <c r="B3762" t="s">
        <v>3072</v>
      </c>
      <c r="C3762" t="s">
        <v>3072</v>
      </c>
      <c r="D3762">
        <v>10</v>
      </c>
      <c r="E3762" s="1">
        <v>44197</v>
      </c>
      <c r="H3762" t="s">
        <v>2265</v>
      </c>
      <c r="I3762" t="s">
        <v>1522</v>
      </c>
      <c r="K3762">
        <v>0.2</v>
      </c>
      <c r="L3762" t="s">
        <v>3075</v>
      </c>
      <c r="M3762" t="str">
        <f t="shared" si="174"/>
        <v>Alois Svoboda</v>
      </c>
      <c r="N3762">
        <f t="shared" si="175"/>
        <v>4</v>
      </c>
      <c r="O3762">
        <f t="shared" si="176"/>
        <v>1.88</v>
      </c>
      <c r="P3762" t="s">
        <v>3178</v>
      </c>
    </row>
    <row r="3763" spans="1:16" x14ac:dyDescent="0.2">
      <c r="A3763">
        <v>89301942</v>
      </c>
      <c r="B3763" t="s">
        <v>3072</v>
      </c>
      <c r="C3763" t="s">
        <v>3072</v>
      </c>
      <c r="D3763">
        <v>10</v>
      </c>
      <c r="E3763" s="1">
        <v>44197</v>
      </c>
      <c r="H3763" t="s">
        <v>2265</v>
      </c>
      <c r="I3763" t="s">
        <v>1522</v>
      </c>
      <c r="K3763">
        <v>0.74</v>
      </c>
      <c r="L3763" t="s">
        <v>3074</v>
      </c>
      <c r="M3763" t="str">
        <f t="shared" si="174"/>
        <v>Alois Svoboda</v>
      </c>
      <c r="N3763">
        <f t="shared" si="175"/>
        <v>4</v>
      </c>
      <c r="O3763">
        <f t="shared" si="176"/>
        <v>1.88</v>
      </c>
      <c r="P3763" t="s">
        <v>3178</v>
      </c>
    </row>
    <row r="3764" spans="1:16" x14ac:dyDescent="0.2">
      <c r="A3764">
        <v>89301942</v>
      </c>
      <c r="B3764" t="s">
        <v>3072</v>
      </c>
      <c r="C3764" t="s">
        <v>3072</v>
      </c>
      <c r="D3764">
        <v>10</v>
      </c>
      <c r="E3764" s="1">
        <v>44197</v>
      </c>
      <c r="H3764" t="s">
        <v>2265</v>
      </c>
      <c r="I3764" t="s">
        <v>1522</v>
      </c>
      <c r="K3764">
        <v>0.2</v>
      </c>
      <c r="L3764" t="s">
        <v>3074</v>
      </c>
      <c r="M3764" t="str">
        <f t="shared" si="174"/>
        <v>Alois Svoboda</v>
      </c>
      <c r="N3764">
        <f t="shared" si="175"/>
        <v>4</v>
      </c>
      <c r="O3764">
        <f t="shared" si="176"/>
        <v>1.88</v>
      </c>
      <c r="P3764" t="s">
        <v>3178</v>
      </c>
    </row>
    <row r="3765" spans="1:16" x14ac:dyDescent="0.2">
      <c r="A3765">
        <v>89301013</v>
      </c>
      <c r="B3765" t="s">
        <v>76</v>
      </c>
      <c r="C3765" t="s">
        <v>229</v>
      </c>
      <c r="D3765">
        <v>5</v>
      </c>
      <c r="E3765" s="1">
        <v>44166</v>
      </c>
      <c r="H3765" t="s">
        <v>259</v>
      </c>
      <c r="I3765" t="s">
        <v>260</v>
      </c>
      <c r="K3765">
        <v>1</v>
      </c>
      <c r="L3765" t="s">
        <v>27</v>
      </c>
      <c r="M3765" t="str">
        <f t="shared" si="174"/>
        <v>Gabriela Svobodová</v>
      </c>
      <c r="N3765">
        <f t="shared" si="175"/>
        <v>1</v>
      </c>
      <c r="O3765">
        <f t="shared" si="176"/>
        <v>1</v>
      </c>
    </row>
    <row r="3766" spans="1:16" x14ac:dyDescent="0.2">
      <c r="A3766">
        <v>89301048</v>
      </c>
      <c r="B3766" t="s">
        <v>701</v>
      </c>
      <c r="C3766" t="s">
        <v>744</v>
      </c>
      <c r="D3766">
        <v>5</v>
      </c>
      <c r="E3766" s="1">
        <v>43101</v>
      </c>
      <c r="H3766" t="s">
        <v>556</v>
      </c>
      <c r="I3766" t="s">
        <v>260</v>
      </c>
      <c r="K3766">
        <v>1</v>
      </c>
      <c r="L3766" t="s">
        <v>60</v>
      </c>
      <c r="M3766" t="str">
        <f t="shared" si="174"/>
        <v>Zdenka Svobodová</v>
      </c>
      <c r="N3766">
        <f t="shared" si="175"/>
        <v>1</v>
      </c>
      <c r="O3766">
        <f t="shared" si="176"/>
        <v>1</v>
      </c>
    </row>
    <row r="3767" spans="1:16" x14ac:dyDescent="0.2">
      <c r="A3767">
        <v>89301061</v>
      </c>
      <c r="B3767" t="s">
        <v>808</v>
      </c>
      <c r="C3767" t="s">
        <v>809</v>
      </c>
      <c r="D3767">
        <v>5</v>
      </c>
      <c r="E3767" s="1">
        <v>42948</v>
      </c>
      <c r="G3767" t="s">
        <v>13</v>
      </c>
      <c r="H3767" t="s">
        <v>407</v>
      </c>
      <c r="I3767" t="s">
        <v>260</v>
      </c>
      <c r="K3767">
        <v>1</v>
      </c>
      <c r="L3767" t="s">
        <v>51</v>
      </c>
      <c r="M3767" t="str">
        <f t="shared" si="174"/>
        <v>Mgr. Julie Svobodová</v>
      </c>
      <c r="N3767">
        <f t="shared" si="175"/>
        <v>1</v>
      </c>
      <c r="O3767">
        <f t="shared" si="176"/>
        <v>1</v>
      </c>
    </row>
    <row r="3768" spans="1:16" x14ac:dyDescent="0.2">
      <c r="A3768">
        <v>89301282</v>
      </c>
      <c r="B3768" t="s">
        <v>2286</v>
      </c>
      <c r="C3768" t="s">
        <v>2287</v>
      </c>
      <c r="D3768">
        <v>10</v>
      </c>
      <c r="E3768" s="1">
        <v>42430</v>
      </c>
      <c r="H3768" t="s">
        <v>54</v>
      </c>
      <c r="I3768" t="s">
        <v>260</v>
      </c>
      <c r="K3768">
        <v>0.8</v>
      </c>
      <c r="L3768" t="s">
        <v>19</v>
      </c>
      <c r="M3768" t="str">
        <f t="shared" si="174"/>
        <v>Hana Svobodová</v>
      </c>
      <c r="N3768">
        <f t="shared" si="175"/>
        <v>1</v>
      </c>
      <c r="O3768">
        <f t="shared" si="176"/>
        <v>0.8</v>
      </c>
    </row>
    <row r="3769" spans="1:16" x14ac:dyDescent="0.2">
      <c r="A3769">
        <v>89301323</v>
      </c>
      <c r="B3769" t="s">
        <v>2385</v>
      </c>
      <c r="C3769" t="s">
        <v>229</v>
      </c>
      <c r="D3769">
        <v>5</v>
      </c>
      <c r="E3769" s="1">
        <v>41913</v>
      </c>
      <c r="G3769" t="s">
        <v>13</v>
      </c>
      <c r="H3769" t="s">
        <v>42</v>
      </c>
      <c r="I3769" t="s">
        <v>260</v>
      </c>
      <c r="K3769">
        <v>1</v>
      </c>
      <c r="L3769" t="s">
        <v>19</v>
      </c>
      <c r="M3769" t="str">
        <f t="shared" si="174"/>
        <v>Mgr. Jana Svobodová</v>
      </c>
      <c r="N3769">
        <f t="shared" si="175"/>
        <v>1</v>
      </c>
      <c r="O3769">
        <f t="shared" si="176"/>
        <v>1</v>
      </c>
    </row>
    <row r="3770" spans="1:16" x14ac:dyDescent="0.2">
      <c r="A3770">
        <v>89301347</v>
      </c>
      <c r="B3770" t="s">
        <v>2611</v>
      </c>
      <c r="C3770" t="s">
        <v>2611</v>
      </c>
      <c r="D3770">
        <v>10</v>
      </c>
      <c r="E3770" s="1">
        <v>44470</v>
      </c>
      <c r="G3770" t="s">
        <v>20</v>
      </c>
      <c r="H3770" t="s">
        <v>145</v>
      </c>
      <c r="I3770" t="s">
        <v>260</v>
      </c>
      <c r="K3770">
        <v>0.1</v>
      </c>
      <c r="L3770" t="s">
        <v>19</v>
      </c>
      <c r="M3770" t="str">
        <f t="shared" si="174"/>
        <v>Bc. Pavla Svobodová</v>
      </c>
      <c r="N3770">
        <f t="shared" si="175"/>
        <v>2</v>
      </c>
      <c r="O3770">
        <f t="shared" si="176"/>
        <v>1</v>
      </c>
    </row>
    <row r="3771" spans="1:16" x14ac:dyDescent="0.2">
      <c r="A3771">
        <v>89301348</v>
      </c>
      <c r="B3771" t="s">
        <v>2616</v>
      </c>
      <c r="D3771">
        <v>10</v>
      </c>
      <c r="E3771" s="1">
        <v>44682</v>
      </c>
      <c r="G3771" t="s">
        <v>20</v>
      </c>
      <c r="H3771" t="s">
        <v>145</v>
      </c>
      <c r="I3771" t="s">
        <v>260</v>
      </c>
      <c r="K3771">
        <v>0.9</v>
      </c>
      <c r="L3771" t="s">
        <v>19</v>
      </c>
      <c r="M3771" t="str">
        <f t="shared" si="174"/>
        <v>Bc. Pavla Svobodová</v>
      </c>
      <c r="N3771">
        <f t="shared" si="175"/>
        <v>2</v>
      </c>
      <c r="O3771">
        <f t="shared" si="176"/>
        <v>1</v>
      </c>
    </row>
    <row r="3772" spans="1:16" x14ac:dyDescent="0.2">
      <c r="A3772">
        <v>89301593</v>
      </c>
      <c r="B3772" t="s">
        <v>2892</v>
      </c>
      <c r="C3772" t="s">
        <v>2893</v>
      </c>
      <c r="D3772">
        <v>5</v>
      </c>
      <c r="E3772" s="1">
        <v>43709</v>
      </c>
      <c r="H3772" t="s">
        <v>21</v>
      </c>
      <c r="I3772" t="s">
        <v>260</v>
      </c>
      <c r="K3772">
        <v>1</v>
      </c>
      <c r="L3772" t="s">
        <v>27</v>
      </c>
      <c r="M3772" t="str">
        <f t="shared" si="174"/>
        <v>Lucie Svobodová</v>
      </c>
      <c r="N3772">
        <f t="shared" si="175"/>
        <v>1</v>
      </c>
      <c r="O3772">
        <f t="shared" si="176"/>
        <v>1</v>
      </c>
    </row>
    <row r="3773" spans="1:16" x14ac:dyDescent="0.2">
      <c r="A3773">
        <v>89301041</v>
      </c>
      <c r="B3773" t="s">
        <v>621</v>
      </c>
      <c r="C3773" t="s">
        <v>77</v>
      </c>
      <c r="D3773">
        <v>5</v>
      </c>
      <c r="E3773" s="1">
        <v>42461</v>
      </c>
      <c r="H3773" t="s">
        <v>42</v>
      </c>
      <c r="I3773" t="s">
        <v>664</v>
      </c>
      <c r="K3773">
        <v>1</v>
      </c>
      <c r="L3773" t="s">
        <v>19</v>
      </c>
      <c r="M3773" t="str">
        <f t="shared" si="174"/>
        <v>Jana Svozilová</v>
      </c>
      <c r="N3773">
        <f t="shared" si="175"/>
        <v>1</v>
      </c>
      <c r="O3773">
        <f t="shared" si="176"/>
        <v>1</v>
      </c>
    </row>
    <row r="3774" spans="1:16" x14ac:dyDescent="0.2">
      <c r="A3774">
        <v>89301176</v>
      </c>
      <c r="B3774" t="s">
        <v>1937</v>
      </c>
      <c r="C3774" t="s">
        <v>229</v>
      </c>
      <c r="D3774">
        <v>5</v>
      </c>
      <c r="E3774" s="1">
        <v>44378</v>
      </c>
      <c r="H3774" t="s">
        <v>37</v>
      </c>
      <c r="I3774" t="s">
        <v>664</v>
      </c>
      <c r="K3774">
        <v>1</v>
      </c>
      <c r="L3774" t="s">
        <v>51</v>
      </c>
      <c r="M3774" t="str">
        <f t="shared" si="174"/>
        <v>Andrea Svozilová</v>
      </c>
      <c r="N3774">
        <f t="shared" si="175"/>
        <v>1</v>
      </c>
      <c r="O3774">
        <f t="shared" si="176"/>
        <v>1</v>
      </c>
    </row>
    <row r="3775" spans="1:16" x14ac:dyDescent="0.2">
      <c r="A3775">
        <v>89301181</v>
      </c>
      <c r="B3775" t="s">
        <v>1949</v>
      </c>
      <c r="C3775" t="s">
        <v>1950</v>
      </c>
      <c r="D3775">
        <v>5</v>
      </c>
      <c r="E3775" s="1">
        <v>39448</v>
      </c>
      <c r="G3775" t="s">
        <v>444</v>
      </c>
      <c r="H3775" t="s">
        <v>181</v>
      </c>
      <c r="I3775" t="s">
        <v>664</v>
      </c>
      <c r="K3775">
        <v>0.25</v>
      </c>
      <c r="L3775" t="s">
        <v>16</v>
      </c>
      <c r="M3775" t="str">
        <f t="shared" si="174"/>
        <v>PhDr. Simona Svozilová</v>
      </c>
      <c r="N3775">
        <f t="shared" si="175"/>
        <v>5</v>
      </c>
      <c r="O3775">
        <f t="shared" si="176"/>
        <v>1</v>
      </c>
    </row>
    <row r="3776" spans="1:16" x14ac:dyDescent="0.2">
      <c r="A3776">
        <v>89301182</v>
      </c>
      <c r="B3776" t="s">
        <v>1949</v>
      </c>
      <c r="C3776" t="s">
        <v>1825</v>
      </c>
      <c r="D3776">
        <v>10</v>
      </c>
      <c r="E3776" s="1">
        <v>41974</v>
      </c>
      <c r="G3776" t="s">
        <v>444</v>
      </c>
      <c r="H3776" t="s">
        <v>181</v>
      </c>
      <c r="I3776" t="s">
        <v>664</v>
      </c>
      <c r="K3776">
        <v>0.05</v>
      </c>
      <c r="L3776" t="s">
        <v>16</v>
      </c>
      <c r="M3776" t="str">
        <f t="shared" si="174"/>
        <v>PhDr. Simona Svozilová</v>
      </c>
      <c r="N3776">
        <f t="shared" si="175"/>
        <v>5</v>
      </c>
      <c r="O3776">
        <f t="shared" si="176"/>
        <v>1</v>
      </c>
    </row>
    <row r="3777" spans="1:15" x14ac:dyDescent="0.2">
      <c r="A3777">
        <v>89301183</v>
      </c>
      <c r="B3777" t="s">
        <v>1949</v>
      </c>
      <c r="C3777" t="s">
        <v>1999</v>
      </c>
      <c r="D3777">
        <v>10</v>
      </c>
      <c r="E3777" s="1">
        <v>42736</v>
      </c>
      <c r="G3777" t="s">
        <v>444</v>
      </c>
      <c r="H3777" t="s">
        <v>181</v>
      </c>
      <c r="I3777" t="s">
        <v>664</v>
      </c>
      <c r="K3777">
        <v>0.05</v>
      </c>
      <c r="L3777" t="s">
        <v>16</v>
      </c>
      <c r="M3777" t="str">
        <f t="shared" si="174"/>
        <v>PhDr. Simona Svozilová</v>
      </c>
      <c r="N3777">
        <f t="shared" si="175"/>
        <v>5</v>
      </c>
      <c r="O3777">
        <f t="shared" si="176"/>
        <v>1</v>
      </c>
    </row>
    <row r="3778" spans="1:15" x14ac:dyDescent="0.2">
      <c r="A3778">
        <v>89301184</v>
      </c>
      <c r="B3778" t="s">
        <v>1949</v>
      </c>
      <c r="C3778" t="s">
        <v>2000</v>
      </c>
      <c r="D3778">
        <v>10</v>
      </c>
      <c r="E3778" s="1">
        <v>42705</v>
      </c>
      <c r="G3778" t="s">
        <v>444</v>
      </c>
      <c r="H3778" t="s">
        <v>181</v>
      </c>
      <c r="I3778" t="s">
        <v>664</v>
      </c>
      <c r="K3778">
        <v>0.05</v>
      </c>
      <c r="L3778" t="s">
        <v>16</v>
      </c>
      <c r="M3778" t="str">
        <f t="shared" si="174"/>
        <v>PhDr. Simona Svozilová</v>
      </c>
      <c r="N3778">
        <f t="shared" si="175"/>
        <v>5</v>
      </c>
      <c r="O3778">
        <f t="shared" si="176"/>
        <v>1</v>
      </c>
    </row>
    <row r="3779" spans="1:15" x14ac:dyDescent="0.2">
      <c r="A3779">
        <v>89301187</v>
      </c>
      <c r="B3779" t="s">
        <v>1949</v>
      </c>
      <c r="C3779" t="s">
        <v>2005</v>
      </c>
      <c r="D3779">
        <v>10</v>
      </c>
      <c r="E3779" s="1">
        <v>43556</v>
      </c>
      <c r="G3779" t="s">
        <v>444</v>
      </c>
      <c r="H3779" t="s">
        <v>181</v>
      </c>
      <c r="I3779" t="s">
        <v>664</v>
      </c>
      <c r="K3779">
        <v>0.6</v>
      </c>
      <c r="L3779" t="s">
        <v>16</v>
      </c>
      <c r="M3779" t="str">
        <f t="shared" ref="M3779:M3842" si="177">IF(G3779="",H3779&amp;" "&amp;I3779,G3779&amp;" "&amp;H3779&amp;" "&amp;I3779)</f>
        <v>PhDr. Simona Svozilová</v>
      </c>
      <c r="N3779">
        <f t="shared" ref="N3779:N3842" si="178">COUNTIF(M:M,M3779)</f>
        <v>5</v>
      </c>
      <c r="O3779">
        <f t="shared" ref="O3779:O3842" si="179">SUMIFS(K:K,M:M,M3779)</f>
        <v>1</v>
      </c>
    </row>
    <row r="3780" spans="1:15" x14ac:dyDescent="0.2">
      <c r="A3780">
        <v>89301386</v>
      </c>
      <c r="B3780" t="s">
        <v>2690</v>
      </c>
      <c r="C3780" t="s">
        <v>2711</v>
      </c>
      <c r="D3780">
        <v>10</v>
      </c>
      <c r="E3780" s="1">
        <v>43282</v>
      </c>
      <c r="G3780" t="s">
        <v>32</v>
      </c>
      <c r="H3780" t="s">
        <v>1045</v>
      </c>
      <c r="I3780" t="s">
        <v>2725</v>
      </c>
      <c r="K3780">
        <v>1</v>
      </c>
      <c r="L3780" t="s">
        <v>140</v>
      </c>
      <c r="M3780" t="str">
        <f t="shared" si="177"/>
        <v>MUDr. Václav Svrchokryl</v>
      </c>
      <c r="N3780">
        <f t="shared" si="178"/>
        <v>1</v>
      </c>
      <c r="O3780">
        <f t="shared" si="179"/>
        <v>1</v>
      </c>
    </row>
    <row r="3781" spans="1:15" x14ac:dyDescent="0.2">
      <c r="A3781">
        <v>89301021</v>
      </c>
      <c r="B3781" t="s">
        <v>304</v>
      </c>
      <c r="C3781" t="s">
        <v>77</v>
      </c>
      <c r="D3781">
        <v>5</v>
      </c>
      <c r="E3781" s="1">
        <v>40057</v>
      </c>
      <c r="G3781" t="s">
        <v>32</v>
      </c>
      <c r="H3781" t="s">
        <v>316</v>
      </c>
      <c r="I3781" t="s">
        <v>317</v>
      </c>
      <c r="K3781">
        <v>0.4</v>
      </c>
      <c r="L3781" t="s">
        <v>36</v>
      </c>
      <c r="M3781" t="str">
        <f t="shared" si="177"/>
        <v>MUDr. Pavel Sychra</v>
      </c>
      <c r="N3781">
        <f t="shared" si="178"/>
        <v>1</v>
      </c>
      <c r="O3781">
        <f t="shared" si="179"/>
        <v>0.4</v>
      </c>
    </row>
    <row r="3782" spans="1:15" x14ac:dyDescent="0.2">
      <c r="A3782">
        <v>89301405</v>
      </c>
      <c r="B3782" t="s">
        <v>2741</v>
      </c>
      <c r="C3782" t="s">
        <v>2742</v>
      </c>
      <c r="D3782">
        <v>10</v>
      </c>
      <c r="E3782" s="1">
        <v>39448</v>
      </c>
      <c r="H3782" t="s">
        <v>42</v>
      </c>
      <c r="I3782" t="s">
        <v>2761</v>
      </c>
      <c r="K3782">
        <v>1</v>
      </c>
      <c r="L3782" t="s">
        <v>19</v>
      </c>
      <c r="M3782" t="str">
        <f t="shared" si="177"/>
        <v>Jana Sýkorová</v>
      </c>
      <c r="N3782">
        <f t="shared" si="178"/>
        <v>1</v>
      </c>
      <c r="O3782">
        <f t="shared" si="179"/>
        <v>1</v>
      </c>
    </row>
    <row r="3783" spans="1:15" x14ac:dyDescent="0.2">
      <c r="A3783">
        <v>89301501</v>
      </c>
      <c r="B3783" t="s">
        <v>2805</v>
      </c>
      <c r="C3783" t="s">
        <v>77</v>
      </c>
      <c r="D3783">
        <v>5</v>
      </c>
      <c r="E3783" s="1">
        <v>41153</v>
      </c>
      <c r="G3783" t="s">
        <v>20</v>
      </c>
      <c r="H3783" t="s">
        <v>23</v>
      </c>
      <c r="I3783" t="s">
        <v>2761</v>
      </c>
      <c r="J3783" t="s">
        <v>62</v>
      </c>
      <c r="K3783">
        <v>1</v>
      </c>
      <c r="L3783" t="s">
        <v>19</v>
      </c>
      <c r="M3783" t="str">
        <f t="shared" si="177"/>
        <v>Bc. Alena Sýkorová</v>
      </c>
      <c r="N3783">
        <f t="shared" si="178"/>
        <v>1</v>
      </c>
      <c r="O3783">
        <f t="shared" si="179"/>
        <v>1</v>
      </c>
    </row>
    <row r="3784" spans="1:15" x14ac:dyDescent="0.2">
      <c r="A3784">
        <v>89301301</v>
      </c>
      <c r="B3784" t="s">
        <v>2326</v>
      </c>
      <c r="C3784" t="s">
        <v>77</v>
      </c>
      <c r="D3784">
        <v>5</v>
      </c>
      <c r="E3784" s="1">
        <v>43709</v>
      </c>
      <c r="H3784" t="s">
        <v>224</v>
      </c>
      <c r="I3784" t="s">
        <v>2340</v>
      </c>
      <c r="K3784">
        <v>1</v>
      </c>
      <c r="L3784" t="s">
        <v>27</v>
      </c>
      <c r="M3784" t="str">
        <f t="shared" si="177"/>
        <v>Vlasta Syslová</v>
      </c>
      <c r="N3784">
        <f t="shared" si="178"/>
        <v>1</v>
      </c>
      <c r="O3784">
        <f t="shared" si="179"/>
        <v>1</v>
      </c>
    </row>
    <row r="3785" spans="1:15" x14ac:dyDescent="0.2">
      <c r="A3785">
        <v>89301075</v>
      </c>
      <c r="B3785" t="s">
        <v>904</v>
      </c>
      <c r="C3785" t="s">
        <v>981</v>
      </c>
      <c r="D3785">
        <v>10</v>
      </c>
      <c r="E3785" s="1">
        <v>41640</v>
      </c>
      <c r="G3785" t="s">
        <v>13</v>
      </c>
      <c r="H3785" t="s">
        <v>209</v>
      </c>
      <c r="I3785" t="s">
        <v>1062</v>
      </c>
      <c r="K3785">
        <v>1</v>
      </c>
      <c r="L3785" t="s">
        <v>19</v>
      </c>
      <c r="M3785" t="str">
        <f t="shared" si="177"/>
        <v>Mgr. Petra Szabóová</v>
      </c>
      <c r="N3785">
        <f t="shared" si="178"/>
        <v>1</v>
      </c>
      <c r="O3785">
        <f t="shared" si="179"/>
        <v>1</v>
      </c>
    </row>
    <row r="3786" spans="1:15" x14ac:dyDescent="0.2">
      <c r="A3786">
        <v>89301105</v>
      </c>
      <c r="B3786" t="s">
        <v>1326</v>
      </c>
      <c r="C3786" t="s">
        <v>1471</v>
      </c>
      <c r="D3786">
        <v>5</v>
      </c>
      <c r="E3786" s="1">
        <v>42979</v>
      </c>
      <c r="G3786" t="s">
        <v>20</v>
      </c>
      <c r="H3786" t="s">
        <v>58</v>
      </c>
      <c r="I3786" t="s">
        <v>1481</v>
      </c>
      <c r="K3786">
        <v>1</v>
      </c>
      <c r="L3786" t="s">
        <v>19</v>
      </c>
      <c r="M3786" t="str">
        <f t="shared" si="177"/>
        <v>Bc. Lenka Szarowská</v>
      </c>
      <c r="N3786">
        <f t="shared" si="178"/>
        <v>1</v>
      </c>
      <c r="O3786">
        <f t="shared" si="179"/>
        <v>1</v>
      </c>
    </row>
    <row r="3787" spans="1:15" x14ac:dyDescent="0.2">
      <c r="A3787">
        <v>89301076</v>
      </c>
      <c r="B3787" t="s">
        <v>1088</v>
      </c>
      <c r="C3787" t="s">
        <v>1088</v>
      </c>
      <c r="D3787">
        <v>5</v>
      </c>
      <c r="E3787" s="1">
        <v>43466</v>
      </c>
      <c r="H3787" t="s">
        <v>222</v>
      </c>
      <c r="I3787" t="s">
        <v>1103</v>
      </c>
      <c r="K3787">
        <v>1</v>
      </c>
      <c r="L3787" t="s">
        <v>51</v>
      </c>
      <c r="M3787" t="str">
        <f t="shared" si="177"/>
        <v>Ilona Szedláková</v>
      </c>
      <c r="N3787">
        <f t="shared" si="178"/>
        <v>1</v>
      </c>
      <c r="O3787">
        <f t="shared" si="179"/>
        <v>1</v>
      </c>
    </row>
    <row r="3788" spans="1:15" x14ac:dyDescent="0.2">
      <c r="A3788">
        <v>89301405</v>
      </c>
      <c r="B3788" t="s">
        <v>2741</v>
      </c>
      <c r="C3788" t="s">
        <v>2742</v>
      </c>
      <c r="D3788">
        <v>10</v>
      </c>
      <c r="E3788" s="1">
        <v>39448</v>
      </c>
      <c r="G3788" t="s">
        <v>13</v>
      </c>
      <c r="H3788" t="s">
        <v>1826</v>
      </c>
      <c r="I3788" t="s">
        <v>2759</v>
      </c>
      <c r="K3788">
        <v>1</v>
      </c>
      <c r="L3788" t="s">
        <v>19</v>
      </c>
      <c r="M3788" t="str">
        <f t="shared" si="177"/>
        <v>Mgr. Lydie Szkanderová</v>
      </c>
      <c r="N3788">
        <f t="shared" si="178"/>
        <v>1</v>
      </c>
      <c r="O3788">
        <f t="shared" si="179"/>
        <v>1</v>
      </c>
    </row>
    <row r="3789" spans="1:15" x14ac:dyDescent="0.2">
      <c r="A3789">
        <v>89301042</v>
      </c>
      <c r="B3789" t="s">
        <v>701</v>
      </c>
      <c r="C3789" t="s">
        <v>702</v>
      </c>
      <c r="D3789">
        <v>10</v>
      </c>
      <c r="E3789" s="1">
        <v>39448</v>
      </c>
      <c r="G3789" t="s">
        <v>32</v>
      </c>
      <c r="H3789" t="s">
        <v>212</v>
      </c>
      <c r="I3789" t="s">
        <v>705</v>
      </c>
      <c r="J3789" t="s">
        <v>35</v>
      </c>
      <c r="K3789">
        <v>0.2</v>
      </c>
      <c r="L3789" t="s">
        <v>36</v>
      </c>
      <c r="M3789" t="str">
        <f t="shared" si="177"/>
        <v>MUDr. Marek Szkorupa</v>
      </c>
      <c r="N3789">
        <f t="shared" si="178"/>
        <v>3</v>
      </c>
      <c r="O3789">
        <f t="shared" si="179"/>
        <v>1</v>
      </c>
    </row>
    <row r="3790" spans="1:15" x14ac:dyDescent="0.2">
      <c r="A3790">
        <v>89301044</v>
      </c>
      <c r="B3790" t="s">
        <v>701</v>
      </c>
      <c r="C3790" t="s">
        <v>229</v>
      </c>
      <c r="D3790">
        <v>5</v>
      </c>
      <c r="E3790" s="1">
        <v>39448</v>
      </c>
      <c r="G3790" t="s">
        <v>32</v>
      </c>
      <c r="H3790" t="s">
        <v>212</v>
      </c>
      <c r="I3790" t="s">
        <v>705</v>
      </c>
      <c r="J3790" t="s">
        <v>35</v>
      </c>
      <c r="K3790">
        <v>0.6</v>
      </c>
      <c r="L3790" t="s">
        <v>36</v>
      </c>
      <c r="M3790" t="str">
        <f t="shared" si="177"/>
        <v>MUDr. Marek Szkorupa</v>
      </c>
      <c r="N3790">
        <f t="shared" si="178"/>
        <v>3</v>
      </c>
      <c r="O3790">
        <f t="shared" si="179"/>
        <v>1</v>
      </c>
    </row>
    <row r="3791" spans="1:15" x14ac:dyDescent="0.2">
      <c r="A3791">
        <v>89301602</v>
      </c>
      <c r="B3791" t="s">
        <v>3011</v>
      </c>
      <c r="C3791" t="s">
        <v>3012</v>
      </c>
      <c r="D3791">
        <v>10</v>
      </c>
      <c r="E3791" s="1">
        <v>40483</v>
      </c>
      <c r="G3791" t="s">
        <v>32</v>
      </c>
      <c r="H3791" t="s">
        <v>212</v>
      </c>
      <c r="I3791" t="s">
        <v>705</v>
      </c>
      <c r="J3791" t="s">
        <v>35</v>
      </c>
      <c r="K3791">
        <v>0.2</v>
      </c>
      <c r="L3791" t="s">
        <v>36</v>
      </c>
      <c r="M3791" t="str">
        <f t="shared" si="177"/>
        <v>MUDr. Marek Szkorupa</v>
      </c>
      <c r="N3791">
        <f t="shared" si="178"/>
        <v>3</v>
      </c>
      <c r="O3791">
        <f t="shared" si="179"/>
        <v>1</v>
      </c>
    </row>
    <row r="3792" spans="1:15" x14ac:dyDescent="0.2">
      <c r="A3792">
        <v>89301324</v>
      </c>
      <c r="B3792" t="s">
        <v>2385</v>
      </c>
      <c r="C3792" t="s">
        <v>2446</v>
      </c>
      <c r="D3792">
        <v>5</v>
      </c>
      <c r="E3792" s="1">
        <v>40909</v>
      </c>
      <c r="G3792" t="s">
        <v>32</v>
      </c>
      <c r="H3792" t="s">
        <v>850</v>
      </c>
      <c r="I3792" t="s">
        <v>2448</v>
      </c>
      <c r="K3792">
        <v>0.9</v>
      </c>
      <c r="L3792" t="s">
        <v>36</v>
      </c>
      <c r="M3792" t="str">
        <f t="shared" si="177"/>
        <v>MUDr. Romana Szotkowská</v>
      </c>
      <c r="N3792">
        <f t="shared" si="178"/>
        <v>1</v>
      </c>
      <c r="O3792">
        <f t="shared" si="179"/>
        <v>0.9</v>
      </c>
    </row>
    <row r="3793" spans="1:15" x14ac:dyDescent="0.2">
      <c r="A3793">
        <v>89301323</v>
      </c>
      <c r="B3793" t="s">
        <v>2385</v>
      </c>
      <c r="C3793" t="s">
        <v>229</v>
      </c>
      <c r="D3793">
        <v>5</v>
      </c>
      <c r="E3793" s="1">
        <v>41640</v>
      </c>
      <c r="G3793" t="s">
        <v>78</v>
      </c>
      <c r="H3793" t="s">
        <v>165</v>
      </c>
      <c r="I3793" t="s">
        <v>2436</v>
      </c>
      <c r="J3793" t="s">
        <v>35</v>
      </c>
      <c r="K3793">
        <v>1</v>
      </c>
      <c r="L3793" t="s">
        <v>36</v>
      </c>
      <c r="M3793" t="str">
        <f t="shared" si="177"/>
        <v>doc. MUDr. Tomáš Szotkowski</v>
      </c>
      <c r="N3793">
        <f t="shared" si="178"/>
        <v>1</v>
      </c>
      <c r="O3793">
        <f t="shared" si="179"/>
        <v>1</v>
      </c>
    </row>
    <row r="3794" spans="1:15" x14ac:dyDescent="0.2">
      <c r="A3794">
        <v>89301031</v>
      </c>
      <c r="B3794" t="s">
        <v>485</v>
      </c>
      <c r="C3794" t="s">
        <v>77</v>
      </c>
      <c r="D3794">
        <v>5</v>
      </c>
      <c r="E3794" s="1">
        <v>44682</v>
      </c>
      <c r="G3794" t="s">
        <v>32</v>
      </c>
      <c r="H3794" t="s">
        <v>65</v>
      </c>
      <c r="I3794" t="s">
        <v>527</v>
      </c>
      <c r="K3794">
        <v>1</v>
      </c>
      <c r="L3794" t="s">
        <v>36</v>
      </c>
      <c r="M3794" t="str">
        <f t="shared" si="177"/>
        <v>MUDr. Věra Sztuchlíková</v>
      </c>
      <c r="N3794">
        <f t="shared" si="178"/>
        <v>1</v>
      </c>
      <c r="O3794">
        <f t="shared" si="179"/>
        <v>1</v>
      </c>
    </row>
    <row r="3795" spans="1:15" x14ac:dyDescent="0.2">
      <c r="A3795">
        <v>89301131</v>
      </c>
      <c r="B3795" t="s">
        <v>1644</v>
      </c>
      <c r="C3795" t="s">
        <v>77</v>
      </c>
      <c r="D3795">
        <v>5</v>
      </c>
      <c r="E3795" s="1">
        <v>39692</v>
      </c>
      <c r="H3795" t="s">
        <v>90</v>
      </c>
      <c r="I3795" t="s">
        <v>1667</v>
      </c>
      <c r="K3795">
        <v>1</v>
      </c>
      <c r="L3795" t="s">
        <v>19</v>
      </c>
      <c r="M3795" t="str">
        <f t="shared" si="177"/>
        <v>Dagmar Šafářová</v>
      </c>
      <c r="N3795">
        <f t="shared" si="178"/>
        <v>1</v>
      </c>
      <c r="O3795">
        <f t="shared" si="179"/>
        <v>1</v>
      </c>
    </row>
    <row r="3796" spans="1:15" x14ac:dyDescent="0.2">
      <c r="A3796">
        <v>89301335</v>
      </c>
      <c r="B3796" t="s">
        <v>2500</v>
      </c>
      <c r="C3796" t="s">
        <v>2501</v>
      </c>
      <c r="D3796">
        <v>10</v>
      </c>
      <c r="E3796" s="1">
        <v>39448</v>
      </c>
      <c r="H3796" t="s">
        <v>145</v>
      </c>
      <c r="I3796" t="s">
        <v>1667</v>
      </c>
      <c r="K3796">
        <v>1</v>
      </c>
      <c r="L3796" t="s">
        <v>51</v>
      </c>
      <c r="M3796" t="str">
        <f t="shared" si="177"/>
        <v>Pavla Šafářová</v>
      </c>
      <c r="N3796">
        <f t="shared" si="178"/>
        <v>1</v>
      </c>
      <c r="O3796">
        <f t="shared" si="179"/>
        <v>1</v>
      </c>
    </row>
    <row r="3797" spans="1:15" x14ac:dyDescent="0.2">
      <c r="A3797">
        <v>89301501</v>
      </c>
      <c r="B3797" t="s">
        <v>2805</v>
      </c>
      <c r="C3797" t="s">
        <v>77</v>
      </c>
      <c r="D3797">
        <v>5</v>
      </c>
      <c r="E3797" s="1">
        <v>41214</v>
      </c>
      <c r="H3797" t="s">
        <v>115</v>
      </c>
      <c r="I3797" t="s">
        <v>1667</v>
      </c>
      <c r="K3797">
        <v>1</v>
      </c>
      <c r="L3797" t="s">
        <v>19</v>
      </c>
      <c r="M3797" t="str">
        <f t="shared" si="177"/>
        <v>Miroslava Šafářová</v>
      </c>
      <c r="N3797">
        <f t="shared" si="178"/>
        <v>1</v>
      </c>
      <c r="O3797">
        <f t="shared" si="179"/>
        <v>1</v>
      </c>
    </row>
    <row r="3798" spans="1:15" x14ac:dyDescent="0.2">
      <c r="A3798">
        <v>89301121</v>
      </c>
      <c r="B3798" t="s">
        <v>1578</v>
      </c>
      <c r="C3798" t="s">
        <v>77</v>
      </c>
      <c r="D3798">
        <v>5</v>
      </c>
      <c r="E3798" s="1">
        <v>41426</v>
      </c>
      <c r="H3798" t="s">
        <v>259</v>
      </c>
      <c r="I3798" t="s">
        <v>1588</v>
      </c>
      <c r="K3798">
        <v>1</v>
      </c>
      <c r="L3798" t="s">
        <v>19</v>
      </c>
      <c r="M3798" t="str">
        <f t="shared" si="177"/>
        <v>Gabriela Šaichová</v>
      </c>
      <c r="N3798">
        <f t="shared" si="178"/>
        <v>1</v>
      </c>
      <c r="O3798">
        <f t="shared" si="179"/>
        <v>1</v>
      </c>
    </row>
    <row r="3799" spans="1:15" x14ac:dyDescent="0.2">
      <c r="A3799">
        <v>89301202</v>
      </c>
      <c r="B3799" t="s">
        <v>2018</v>
      </c>
      <c r="C3799" t="s">
        <v>351</v>
      </c>
      <c r="D3799">
        <v>10</v>
      </c>
      <c r="E3799" s="1">
        <v>41640</v>
      </c>
      <c r="H3799" t="s">
        <v>1563</v>
      </c>
      <c r="I3799" t="s">
        <v>2039</v>
      </c>
      <c r="K3799">
        <v>1</v>
      </c>
      <c r="L3799" t="s">
        <v>19</v>
      </c>
      <c r="M3799" t="str">
        <f t="shared" si="177"/>
        <v>Vlastimila Šalmanová</v>
      </c>
      <c r="N3799">
        <f t="shared" si="178"/>
        <v>1</v>
      </c>
      <c r="O3799">
        <f t="shared" si="179"/>
        <v>1</v>
      </c>
    </row>
    <row r="3800" spans="1:15" x14ac:dyDescent="0.2">
      <c r="A3800">
        <v>89301011</v>
      </c>
      <c r="B3800" t="s">
        <v>76</v>
      </c>
      <c r="C3800" t="s">
        <v>77</v>
      </c>
      <c r="D3800">
        <v>5</v>
      </c>
      <c r="E3800" s="1">
        <v>44743</v>
      </c>
      <c r="G3800" t="s">
        <v>20</v>
      </c>
      <c r="H3800" t="s">
        <v>176</v>
      </c>
      <c r="I3800" t="s">
        <v>177</v>
      </c>
      <c r="K3800">
        <v>1</v>
      </c>
      <c r="L3800" t="s">
        <v>19</v>
      </c>
      <c r="M3800" t="str">
        <f t="shared" si="177"/>
        <v>Bc. Tereza Šamalíková</v>
      </c>
      <c r="N3800">
        <f t="shared" si="178"/>
        <v>1</v>
      </c>
      <c r="O3800">
        <f t="shared" si="179"/>
        <v>1</v>
      </c>
    </row>
    <row r="3801" spans="1:15" x14ac:dyDescent="0.2">
      <c r="A3801">
        <v>89301311</v>
      </c>
      <c r="B3801" t="s">
        <v>2343</v>
      </c>
      <c r="C3801" t="s">
        <v>77</v>
      </c>
      <c r="D3801">
        <v>5</v>
      </c>
      <c r="E3801" s="1">
        <v>39630</v>
      </c>
      <c r="H3801" t="s">
        <v>209</v>
      </c>
      <c r="I3801" t="s">
        <v>2352</v>
      </c>
      <c r="K3801">
        <v>1</v>
      </c>
      <c r="L3801" t="s">
        <v>51</v>
      </c>
      <c r="M3801" t="str">
        <f t="shared" si="177"/>
        <v>Petra Šamu</v>
      </c>
      <c r="N3801">
        <f t="shared" si="178"/>
        <v>1</v>
      </c>
      <c r="O3801">
        <f t="shared" si="179"/>
        <v>1</v>
      </c>
    </row>
    <row r="3802" spans="1:15" x14ac:dyDescent="0.2">
      <c r="A3802">
        <v>89301312</v>
      </c>
      <c r="B3802" t="s">
        <v>2343</v>
      </c>
      <c r="C3802" t="s">
        <v>351</v>
      </c>
      <c r="D3802">
        <v>10</v>
      </c>
      <c r="E3802" s="1">
        <v>44682</v>
      </c>
      <c r="H3802" t="s">
        <v>516</v>
      </c>
      <c r="I3802" t="s">
        <v>2352</v>
      </c>
      <c r="K3802">
        <v>1</v>
      </c>
      <c r="L3802" t="s">
        <v>51</v>
      </c>
      <c r="M3802" t="str">
        <f t="shared" si="177"/>
        <v>Roman Šamu</v>
      </c>
      <c r="N3802">
        <f t="shared" si="178"/>
        <v>1</v>
      </c>
      <c r="O3802">
        <f t="shared" si="179"/>
        <v>1</v>
      </c>
    </row>
    <row r="3803" spans="1:15" x14ac:dyDescent="0.2">
      <c r="A3803">
        <v>89301503</v>
      </c>
      <c r="B3803" t="s">
        <v>1937</v>
      </c>
      <c r="C3803" t="s">
        <v>229</v>
      </c>
      <c r="D3803">
        <v>5</v>
      </c>
      <c r="E3803" s="1">
        <v>39448</v>
      </c>
      <c r="G3803" t="s">
        <v>32</v>
      </c>
      <c r="H3803" t="s">
        <v>86</v>
      </c>
      <c r="I3803" t="s">
        <v>2856</v>
      </c>
      <c r="K3803">
        <v>0.6</v>
      </c>
      <c r="L3803" t="s">
        <v>36</v>
      </c>
      <c r="M3803" t="str">
        <f t="shared" si="177"/>
        <v>MUDr. Jan Šána</v>
      </c>
      <c r="N3803">
        <f t="shared" si="178"/>
        <v>2</v>
      </c>
      <c r="O3803">
        <f t="shared" si="179"/>
        <v>1</v>
      </c>
    </row>
    <row r="3804" spans="1:15" x14ac:dyDescent="0.2">
      <c r="A3804">
        <v>89301507</v>
      </c>
      <c r="B3804" t="s">
        <v>2805</v>
      </c>
      <c r="C3804" t="s">
        <v>2881</v>
      </c>
      <c r="D3804">
        <v>10</v>
      </c>
      <c r="E3804" s="1">
        <v>41275</v>
      </c>
      <c r="G3804" t="s">
        <v>32</v>
      </c>
      <c r="H3804" t="s">
        <v>86</v>
      </c>
      <c r="I3804" t="s">
        <v>2856</v>
      </c>
      <c r="K3804">
        <v>0.4</v>
      </c>
      <c r="L3804" t="s">
        <v>36</v>
      </c>
      <c r="M3804" t="str">
        <f t="shared" si="177"/>
        <v>MUDr. Jan Šána</v>
      </c>
      <c r="N3804">
        <f t="shared" si="178"/>
        <v>2</v>
      </c>
      <c r="O3804">
        <f t="shared" si="179"/>
        <v>1</v>
      </c>
    </row>
    <row r="3805" spans="1:15" x14ac:dyDescent="0.2">
      <c r="A3805">
        <v>89301173</v>
      </c>
      <c r="B3805" t="s">
        <v>1863</v>
      </c>
      <c r="C3805" t="s">
        <v>229</v>
      </c>
      <c r="D3805">
        <v>5</v>
      </c>
      <c r="E3805" s="1">
        <v>44743</v>
      </c>
      <c r="G3805" t="s">
        <v>1919</v>
      </c>
      <c r="H3805" t="s">
        <v>423</v>
      </c>
      <c r="I3805" t="s">
        <v>1920</v>
      </c>
      <c r="J3805" t="s">
        <v>35</v>
      </c>
      <c r="K3805">
        <v>0.7</v>
      </c>
      <c r="L3805" t="s">
        <v>36</v>
      </c>
      <c r="M3805" t="str">
        <f t="shared" si="177"/>
        <v>prof. MUDr. FESO Daniel Šaňák</v>
      </c>
      <c r="N3805">
        <f t="shared" si="178"/>
        <v>2</v>
      </c>
      <c r="O3805">
        <f t="shared" si="179"/>
        <v>1</v>
      </c>
    </row>
    <row r="3806" spans="1:15" x14ac:dyDescent="0.2">
      <c r="A3806">
        <v>89301606</v>
      </c>
      <c r="B3806" t="s">
        <v>3025</v>
      </c>
      <c r="C3806" t="s">
        <v>3026</v>
      </c>
      <c r="D3806">
        <v>10</v>
      </c>
      <c r="E3806" s="1">
        <v>39814</v>
      </c>
      <c r="G3806" t="s">
        <v>1919</v>
      </c>
      <c r="H3806" t="s">
        <v>423</v>
      </c>
      <c r="I3806" t="s">
        <v>1920</v>
      </c>
      <c r="J3806" t="s">
        <v>35</v>
      </c>
      <c r="K3806">
        <v>0.3</v>
      </c>
      <c r="L3806" t="s">
        <v>36</v>
      </c>
      <c r="M3806" t="str">
        <f t="shared" si="177"/>
        <v>prof. MUDr. FESO Daniel Šaňák</v>
      </c>
      <c r="N3806">
        <f t="shared" si="178"/>
        <v>2</v>
      </c>
      <c r="O3806">
        <f t="shared" si="179"/>
        <v>1</v>
      </c>
    </row>
    <row r="3807" spans="1:15" x14ac:dyDescent="0.2">
      <c r="A3807">
        <v>89301282</v>
      </c>
      <c r="B3807" t="s">
        <v>2286</v>
      </c>
      <c r="C3807" t="s">
        <v>2287</v>
      </c>
      <c r="D3807">
        <v>10</v>
      </c>
      <c r="E3807" s="1">
        <v>39448</v>
      </c>
      <c r="G3807" t="s">
        <v>78</v>
      </c>
      <c r="H3807" t="s">
        <v>23</v>
      </c>
      <c r="I3807" t="s">
        <v>2291</v>
      </c>
      <c r="J3807" t="s">
        <v>81</v>
      </c>
      <c r="K3807">
        <v>0.1</v>
      </c>
      <c r="L3807" t="s">
        <v>36</v>
      </c>
      <c r="M3807" t="str">
        <f t="shared" si="177"/>
        <v>doc. MUDr. Alena Šantavá</v>
      </c>
      <c r="N3807">
        <f t="shared" si="178"/>
        <v>1</v>
      </c>
      <c r="O3807">
        <f t="shared" si="179"/>
        <v>0.1</v>
      </c>
    </row>
    <row r="3808" spans="1:15" x14ac:dyDescent="0.2">
      <c r="A3808">
        <v>89301503</v>
      </c>
      <c r="B3808" t="s">
        <v>1937</v>
      </c>
      <c r="C3808" t="s">
        <v>229</v>
      </c>
      <c r="D3808">
        <v>5</v>
      </c>
      <c r="E3808" s="1">
        <v>39448</v>
      </c>
      <c r="G3808" t="s">
        <v>78</v>
      </c>
      <c r="H3808" t="s">
        <v>93</v>
      </c>
      <c r="I3808" t="s">
        <v>2855</v>
      </c>
      <c r="J3808" t="s">
        <v>35</v>
      </c>
      <c r="K3808">
        <v>1</v>
      </c>
      <c r="L3808" t="s">
        <v>36</v>
      </c>
      <c r="M3808" t="str">
        <f t="shared" si="177"/>
        <v>doc. MUDr. Petr Šantavý</v>
      </c>
      <c r="N3808">
        <f t="shared" si="178"/>
        <v>1</v>
      </c>
      <c r="O3808">
        <f t="shared" si="179"/>
        <v>1</v>
      </c>
    </row>
    <row r="3809" spans="1:15" x14ac:dyDescent="0.2">
      <c r="A3809">
        <v>89301121</v>
      </c>
      <c r="B3809" t="s">
        <v>1578</v>
      </c>
      <c r="C3809" t="s">
        <v>77</v>
      </c>
      <c r="D3809">
        <v>5</v>
      </c>
      <c r="E3809" s="1">
        <v>40909</v>
      </c>
      <c r="G3809" t="s">
        <v>1608</v>
      </c>
      <c r="H3809" t="s">
        <v>86</v>
      </c>
      <c r="I3809" t="s">
        <v>1609</v>
      </c>
      <c r="J3809" t="s">
        <v>35</v>
      </c>
      <c r="K3809">
        <v>0.5</v>
      </c>
      <c r="L3809" t="s">
        <v>36</v>
      </c>
      <c r="M3809" t="str">
        <f t="shared" si="177"/>
        <v>MUDr. FEBU Jan Šarapatka</v>
      </c>
      <c r="N3809">
        <f t="shared" si="178"/>
        <v>3</v>
      </c>
      <c r="O3809">
        <f t="shared" si="179"/>
        <v>0.9</v>
      </c>
    </row>
    <row r="3810" spans="1:15" x14ac:dyDescent="0.2">
      <c r="A3810">
        <v>89301125</v>
      </c>
      <c r="B3810" t="s">
        <v>1578</v>
      </c>
      <c r="C3810" t="s">
        <v>1642</v>
      </c>
      <c r="D3810">
        <v>10</v>
      </c>
      <c r="E3810" s="1">
        <v>43101</v>
      </c>
      <c r="G3810" t="s">
        <v>1608</v>
      </c>
      <c r="H3810" t="s">
        <v>86</v>
      </c>
      <c r="I3810" t="s">
        <v>1609</v>
      </c>
      <c r="J3810" t="s">
        <v>35</v>
      </c>
      <c r="K3810">
        <v>0.4</v>
      </c>
      <c r="L3810" t="s">
        <v>36</v>
      </c>
      <c r="M3810" t="str">
        <f t="shared" si="177"/>
        <v>MUDr. FEBU Jan Šarapatka</v>
      </c>
      <c r="N3810">
        <f t="shared" si="178"/>
        <v>3</v>
      </c>
      <c r="O3810">
        <f t="shared" si="179"/>
        <v>0.9</v>
      </c>
    </row>
    <row r="3811" spans="1:15" x14ac:dyDescent="0.2">
      <c r="A3811">
        <v>89301605</v>
      </c>
      <c r="B3811" t="s">
        <v>3023</v>
      </c>
      <c r="C3811" t="s">
        <v>3024</v>
      </c>
      <c r="D3811">
        <v>10</v>
      </c>
      <c r="E3811" s="1">
        <v>40909</v>
      </c>
      <c r="G3811" t="s">
        <v>1608</v>
      </c>
      <c r="H3811" t="s">
        <v>86</v>
      </c>
      <c r="I3811" t="s">
        <v>1609</v>
      </c>
      <c r="J3811" t="s">
        <v>35</v>
      </c>
      <c r="K3811">
        <v>0</v>
      </c>
      <c r="L3811" t="s">
        <v>36</v>
      </c>
      <c r="M3811" t="str">
        <f t="shared" si="177"/>
        <v>MUDr. FEBU Jan Šarapatka</v>
      </c>
      <c r="N3811">
        <f t="shared" si="178"/>
        <v>3</v>
      </c>
      <c r="O3811">
        <f t="shared" si="179"/>
        <v>0.9</v>
      </c>
    </row>
    <row r="3812" spans="1:15" x14ac:dyDescent="0.2">
      <c r="A3812">
        <v>89301075</v>
      </c>
      <c r="B3812" t="s">
        <v>904</v>
      </c>
      <c r="C3812" t="s">
        <v>981</v>
      </c>
      <c r="D3812">
        <v>10</v>
      </c>
      <c r="E3812" s="1">
        <v>41456</v>
      </c>
      <c r="G3812" t="s">
        <v>20</v>
      </c>
      <c r="H3812" t="s">
        <v>37</v>
      </c>
      <c r="I3812" t="s">
        <v>1027</v>
      </c>
      <c r="K3812">
        <v>1</v>
      </c>
      <c r="L3812" t="s">
        <v>19</v>
      </c>
      <c r="M3812" t="str">
        <f t="shared" si="177"/>
        <v>Bc. Andrea Šašinková</v>
      </c>
      <c r="N3812">
        <f t="shared" si="178"/>
        <v>1</v>
      </c>
      <c r="O3812">
        <f t="shared" si="179"/>
        <v>1</v>
      </c>
    </row>
    <row r="3813" spans="1:15" x14ac:dyDescent="0.2">
      <c r="A3813">
        <v>89301061</v>
      </c>
      <c r="B3813" t="s">
        <v>808</v>
      </c>
      <c r="C3813" t="s">
        <v>809</v>
      </c>
      <c r="D3813">
        <v>5</v>
      </c>
      <c r="E3813" s="1">
        <v>42491</v>
      </c>
      <c r="G3813" t="s">
        <v>13</v>
      </c>
      <c r="H3813" t="s">
        <v>733</v>
      </c>
      <c r="I3813" t="s">
        <v>812</v>
      </c>
      <c r="K3813">
        <v>0.5</v>
      </c>
      <c r="L3813" t="s">
        <v>51</v>
      </c>
      <c r="M3813" t="str">
        <f t="shared" si="177"/>
        <v>Mgr. Lada Šaurová</v>
      </c>
      <c r="N3813">
        <f t="shared" si="178"/>
        <v>1</v>
      </c>
      <c r="O3813">
        <f t="shared" si="179"/>
        <v>0.5</v>
      </c>
    </row>
    <row r="3814" spans="1:15" x14ac:dyDescent="0.2">
      <c r="A3814">
        <v>89301141</v>
      </c>
      <c r="B3814" t="s">
        <v>1700</v>
      </c>
      <c r="C3814" t="s">
        <v>77</v>
      </c>
      <c r="D3814">
        <v>5</v>
      </c>
      <c r="E3814" s="1">
        <v>42005</v>
      </c>
      <c r="H3814" t="s">
        <v>37</v>
      </c>
      <c r="I3814" t="s">
        <v>1711</v>
      </c>
      <c r="K3814">
        <v>1</v>
      </c>
      <c r="L3814" t="s">
        <v>19</v>
      </c>
      <c r="M3814" t="str">
        <f t="shared" si="177"/>
        <v>Andrea Ščudlová</v>
      </c>
      <c r="N3814">
        <f t="shared" si="178"/>
        <v>1</v>
      </c>
      <c r="O3814">
        <f t="shared" si="179"/>
        <v>1</v>
      </c>
    </row>
    <row r="3815" spans="1:15" x14ac:dyDescent="0.2">
      <c r="A3815">
        <v>89301081</v>
      </c>
      <c r="B3815" t="s">
        <v>1125</v>
      </c>
      <c r="C3815" t="s">
        <v>77</v>
      </c>
      <c r="D3815">
        <v>5</v>
      </c>
      <c r="E3815" s="1">
        <v>44743</v>
      </c>
      <c r="H3815" t="s">
        <v>54</v>
      </c>
      <c r="I3815" t="s">
        <v>1189</v>
      </c>
      <c r="K3815">
        <v>1</v>
      </c>
      <c r="L3815" t="s">
        <v>27</v>
      </c>
      <c r="M3815" t="str">
        <f t="shared" si="177"/>
        <v>Hana Šebelová</v>
      </c>
      <c r="N3815">
        <f t="shared" si="178"/>
        <v>1</v>
      </c>
      <c r="O3815">
        <f t="shared" si="179"/>
        <v>1</v>
      </c>
    </row>
    <row r="3816" spans="1:15" x14ac:dyDescent="0.2">
      <c r="A3816">
        <v>89301041</v>
      </c>
      <c r="B3816" t="s">
        <v>621</v>
      </c>
      <c r="C3816" t="s">
        <v>77</v>
      </c>
      <c r="D3816">
        <v>5</v>
      </c>
      <c r="E3816" s="1">
        <v>42552</v>
      </c>
      <c r="H3816" t="s">
        <v>176</v>
      </c>
      <c r="I3816" t="s">
        <v>627</v>
      </c>
      <c r="J3816" t="s">
        <v>62</v>
      </c>
      <c r="K3816">
        <v>1</v>
      </c>
      <c r="L3816" t="s">
        <v>51</v>
      </c>
      <c r="M3816" t="str">
        <f t="shared" si="177"/>
        <v>Tereza Šebková</v>
      </c>
      <c r="N3816">
        <f t="shared" si="178"/>
        <v>1</v>
      </c>
      <c r="O3816">
        <f t="shared" si="179"/>
        <v>1</v>
      </c>
    </row>
    <row r="3817" spans="1:15" x14ac:dyDescent="0.2">
      <c r="A3817">
        <v>89301075</v>
      </c>
      <c r="B3817" t="s">
        <v>904</v>
      </c>
      <c r="C3817" t="s">
        <v>981</v>
      </c>
      <c r="D3817">
        <v>10</v>
      </c>
      <c r="E3817" s="1">
        <v>44197</v>
      </c>
      <c r="G3817" t="s">
        <v>666</v>
      </c>
      <c r="H3817" t="s">
        <v>573</v>
      </c>
      <c r="I3817" t="s">
        <v>1043</v>
      </c>
      <c r="J3817" t="s">
        <v>35</v>
      </c>
      <c r="K3817">
        <v>0.05</v>
      </c>
      <c r="L3817" t="s">
        <v>36</v>
      </c>
      <c r="M3817" t="str">
        <f t="shared" si="177"/>
        <v>MUDr. Mgr. Miroslav Šeda</v>
      </c>
      <c r="N3817">
        <f t="shared" si="178"/>
        <v>4</v>
      </c>
      <c r="O3817">
        <f t="shared" si="179"/>
        <v>1</v>
      </c>
    </row>
    <row r="3818" spans="1:15" x14ac:dyDescent="0.2">
      <c r="A3818">
        <v>89301101</v>
      </c>
      <c r="B3818" t="s">
        <v>1326</v>
      </c>
      <c r="C3818" t="s">
        <v>77</v>
      </c>
      <c r="D3818">
        <v>5</v>
      </c>
      <c r="E3818" s="1">
        <v>44197</v>
      </c>
      <c r="G3818" t="s">
        <v>666</v>
      </c>
      <c r="H3818" t="s">
        <v>573</v>
      </c>
      <c r="I3818" t="s">
        <v>1043</v>
      </c>
      <c r="J3818" t="s">
        <v>35</v>
      </c>
      <c r="K3818">
        <v>0.5</v>
      </c>
      <c r="L3818" t="s">
        <v>36</v>
      </c>
      <c r="M3818" t="str">
        <f t="shared" si="177"/>
        <v>MUDr. Mgr. Miroslav Šeda</v>
      </c>
      <c r="N3818">
        <f t="shared" si="178"/>
        <v>4</v>
      </c>
      <c r="O3818">
        <f t="shared" si="179"/>
        <v>1</v>
      </c>
    </row>
    <row r="3819" spans="1:15" x14ac:dyDescent="0.2">
      <c r="A3819">
        <v>89301102</v>
      </c>
      <c r="B3819" t="s">
        <v>1326</v>
      </c>
      <c r="C3819" t="s">
        <v>351</v>
      </c>
      <c r="D3819">
        <v>10</v>
      </c>
      <c r="E3819" s="1">
        <v>43952</v>
      </c>
      <c r="G3819" t="s">
        <v>666</v>
      </c>
      <c r="H3819" t="s">
        <v>573</v>
      </c>
      <c r="I3819" t="s">
        <v>1043</v>
      </c>
      <c r="J3819" t="s">
        <v>35</v>
      </c>
      <c r="K3819">
        <v>0.1</v>
      </c>
      <c r="L3819" t="s">
        <v>36</v>
      </c>
      <c r="M3819" t="str">
        <f t="shared" si="177"/>
        <v>MUDr. Mgr. Miroslav Šeda</v>
      </c>
      <c r="N3819">
        <f t="shared" si="178"/>
        <v>4</v>
      </c>
      <c r="O3819">
        <f t="shared" si="179"/>
        <v>1</v>
      </c>
    </row>
    <row r="3820" spans="1:15" x14ac:dyDescent="0.2">
      <c r="A3820">
        <v>89301103</v>
      </c>
      <c r="B3820" t="s">
        <v>1326</v>
      </c>
      <c r="C3820" t="s">
        <v>1321</v>
      </c>
      <c r="D3820">
        <v>5</v>
      </c>
      <c r="E3820" s="1">
        <v>44197</v>
      </c>
      <c r="G3820" t="s">
        <v>666</v>
      </c>
      <c r="H3820" t="s">
        <v>573</v>
      </c>
      <c r="I3820" t="s">
        <v>1043</v>
      </c>
      <c r="J3820" t="s">
        <v>35</v>
      </c>
      <c r="K3820">
        <v>0.35</v>
      </c>
      <c r="L3820" t="s">
        <v>36</v>
      </c>
      <c r="M3820" t="str">
        <f t="shared" si="177"/>
        <v>MUDr. Mgr. Miroslav Šeda</v>
      </c>
      <c r="N3820">
        <f t="shared" si="178"/>
        <v>4</v>
      </c>
      <c r="O3820">
        <f t="shared" si="179"/>
        <v>1</v>
      </c>
    </row>
    <row r="3821" spans="1:15" x14ac:dyDescent="0.2">
      <c r="A3821">
        <v>89301173</v>
      </c>
      <c r="B3821" t="s">
        <v>1863</v>
      </c>
      <c r="C3821" t="s">
        <v>229</v>
      </c>
      <c r="D3821">
        <v>5</v>
      </c>
      <c r="E3821" s="1">
        <v>43040</v>
      </c>
      <c r="H3821" t="s">
        <v>405</v>
      </c>
      <c r="I3821" t="s">
        <v>1043</v>
      </c>
      <c r="K3821">
        <v>1</v>
      </c>
      <c r="L3821" t="s">
        <v>51</v>
      </c>
      <c r="M3821" t="str">
        <f t="shared" si="177"/>
        <v>Lukáš Šeda</v>
      </c>
      <c r="N3821">
        <f t="shared" si="178"/>
        <v>1</v>
      </c>
      <c r="O3821">
        <f t="shared" si="179"/>
        <v>1</v>
      </c>
    </row>
    <row r="3822" spans="1:15" x14ac:dyDescent="0.2">
      <c r="A3822">
        <v>89301121</v>
      </c>
      <c r="B3822" t="s">
        <v>1578</v>
      </c>
      <c r="C3822" t="s">
        <v>77</v>
      </c>
      <c r="D3822">
        <v>5</v>
      </c>
      <c r="E3822" s="1">
        <v>44774</v>
      </c>
      <c r="G3822" t="s">
        <v>32</v>
      </c>
      <c r="H3822" t="s">
        <v>119</v>
      </c>
      <c r="I3822" t="s">
        <v>1624</v>
      </c>
      <c r="K3822">
        <v>1</v>
      </c>
      <c r="L3822" t="s">
        <v>167</v>
      </c>
      <c r="M3822" t="str">
        <f t="shared" si="177"/>
        <v>MUDr. Martin Šeďo</v>
      </c>
      <c r="N3822">
        <f t="shared" si="178"/>
        <v>1</v>
      </c>
      <c r="O3822">
        <f t="shared" si="179"/>
        <v>1</v>
      </c>
    </row>
    <row r="3823" spans="1:15" x14ac:dyDescent="0.2">
      <c r="A3823">
        <v>89301122</v>
      </c>
      <c r="B3823" t="s">
        <v>1578</v>
      </c>
      <c r="C3823" t="s">
        <v>1627</v>
      </c>
      <c r="D3823">
        <v>10</v>
      </c>
      <c r="E3823" s="1">
        <v>40787</v>
      </c>
      <c r="H3823" t="s">
        <v>115</v>
      </c>
      <c r="I3823" t="s">
        <v>1636</v>
      </c>
      <c r="K3823">
        <v>1</v>
      </c>
      <c r="L3823" t="s">
        <v>19</v>
      </c>
      <c r="M3823" t="str">
        <f t="shared" si="177"/>
        <v>Miroslava Šefčíková</v>
      </c>
      <c r="N3823">
        <f t="shared" si="178"/>
        <v>1</v>
      </c>
      <c r="O3823">
        <f t="shared" si="179"/>
        <v>1</v>
      </c>
    </row>
    <row r="3824" spans="1:15" x14ac:dyDescent="0.2">
      <c r="A3824">
        <v>89301021</v>
      </c>
      <c r="B3824" t="s">
        <v>304</v>
      </c>
      <c r="C3824" t="s">
        <v>77</v>
      </c>
      <c r="D3824">
        <v>5</v>
      </c>
      <c r="E3824" s="1">
        <v>41640</v>
      </c>
      <c r="G3824" t="s">
        <v>13</v>
      </c>
      <c r="H3824" t="s">
        <v>58</v>
      </c>
      <c r="I3824" t="s">
        <v>313</v>
      </c>
      <c r="K3824">
        <v>0.6</v>
      </c>
      <c r="L3824" t="s">
        <v>19</v>
      </c>
      <c r="M3824" t="str">
        <f t="shared" si="177"/>
        <v>Mgr. Lenka Šeflová</v>
      </c>
      <c r="N3824">
        <f t="shared" si="178"/>
        <v>4</v>
      </c>
      <c r="O3824">
        <f t="shared" si="179"/>
        <v>1</v>
      </c>
    </row>
    <row r="3825" spans="1:15" x14ac:dyDescent="0.2">
      <c r="A3825">
        <v>89301022</v>
      </c>
      <c r="B3825" t="s">
        <v>304</v>
      </c>
      <c r="C3825" t="s">
        <v>351</v>
      </c>
      <c r="D3825">
        <v>10</v>
      </c>
      <c r="E3825" s="1">
        <v>39448</v>
      </c>
      <c r="G3825" t="s">
        <v>13</v>
      </c>
      <c r="H3825" t="s">
        <v>58</v>
      </c>
      <c r="I3825" t="s">
        <v>313</v>
      </c>
      <c r="K3825">
        <v>0.2</v>
      </c>
      <c r="L3825" t="s">
        <v>19</v>
      </c>
      <c r="M3825" t="str">
        <f t="shared" si="177"/>
        <v>Mgr. Lenka Šeflová</v>
      </c>
      <c r="N3825">
        <f t="shared" si="178"/>
        <v>4</v>
      </c>
      <c r="O3825">
        <f t="shared" si="179"/>
        <v>1</v>
      </c>
    </row>
    <row r="3826" spans="1:15" x14ac:dyDescent="0.2">
      <c r="A3826">
        <v>89301023</v>
      </c>
      <c r="B3826" t="s">
        <v>304</v>
      </c>
      <c r="C3826" t="s">
        <v>229</v>
      </c>
      <c r="D3826">
        <v>5</v>
      </c>
      <c r="E3826" s="1">
        <v>39448</v>
      </c>
      <c r="G3826" t="s">
        <v>13</v>
      </c>
      <c r="H3826" t="s">
        <v>58</v>
      </c>
      <c r="I3826" t="s">
        <v>313</v>
      </c>
      <c r="K3826">
        <v>0.1</v>
      </c>
      <c r="L3826" t="s">
        <v>19</v>
      </c>
      <c r="M3826" t="str">
        <f t="shared" si="177"/>
        <v>Mgr. Lenka Šeflová</v>
      </c>
      <c r="N3826">
        <f t="shared" si="178"/>
        <v>4</v>
      </c>
      <c r="O3826">
        <f t="shared" si="179"/>
        <v>1</v>
      </c>
    </row>
    <row r="3827" spans="1:15" x14ac:dyDescent="0.2">
      <c r="A3827">
        <v>89301028</v>
      </c>
      <c r="B3827" t="s">
        <v>304</v>
      </c>
      <c r="C3827" t="s">
        <v>465</v>
      </c>
      <c r="D3827">
        <v>10</v>
      </c>
      <c r="E3827" s="1">
        <v>39448</v>
      </c>
      <c r="G3827" t="s">
        <v>13</v>
      </c>
      <c r="H3827" t="s">
        <v>58</v>
      </c>
      <c r="I3827" t="s">
        <v>313</v>
      </c>
      <c r="K3827">
        <v>0.1</v>
      </c>
      <c r="L3827" t="s">
        <v>19</v>
      </c>
      <c r="M3827" t="str">
        <f t="shared" si="177"/>
        <v>Mgr. Lenka Šeflová</v>
      </c>
      <c r="N3827">
        <f t="shared" si="178"/>
        <v>4</v>
      </c>
      <c r="O3827">
        <f t="shared" si="179"/>
        <v>1</v>
      </c>
    </row>
    <row r="3828" spans="1:15" x14ac:dyDescent="0.2">
      <c r="A3828">
        <v>89301251</v>
      </c>
      <c r="B3828" t="s">
        <v>2181</v>
      </c>
      <c r="C3828" t="s">
        <v>77</v>
      </c>
      <c r="D3828">
        <v>5</v>
      </c>
      <c r="E3828" s="1">
        <v>44228</v>
      </c>
      <c r="H3828" t="s">
        <v>39</v>
      </c>
      <c r="I3828" t="s">
        <v>2185</v>
      </c>
      <c r="K3828">
        <v>1</v>
      </c>
      <c r="L3828" t="s">
        <v>27</v>
      </c>
      <c r="M3828" t="str">
        <f t="shared" si="177"/>
        <v>Jitka Šejdová</v>
      </c>
      <c r="N3828">
        <f t="shared" si="178"/>
        <v>1</v>
      </c>
      <c r="O3828">
        <f t="shared" si="179"/>
        <v>1</v>
      </c>
    </row>
    <row r="3829" spans="1:15" x14ac:dyDescent="0.2">
      <c r="A3829">
        <v>89301075</v>
      </c>
      <c r="B3829" t="s">
        <v>904</v>
      </c>
      <c r="C3829" t="s">
        <v>981</v>
      </c>
      <c r="D3829">
        <v>10</v>
      </c>
      <c r="E3829" s="1">
        <v>44348</v>
      </c>
      <c r="H3829" t="s">
        <v>107</v>
      </c>
      <c r="I3829" t="s">
        <v>1052</v>
      </c>
      <c r="K3829">
        <v>0.25</v>
      </c>
      <c r="L3829" t="s">
        <v>51</v>
      </c>
      <c r="M3829" t="str">
        <f t="shared" si="177"/>
        <v>Ivana Šerá</v>
      </c>
      <c r="N3829">
        <f t="shared" si="178"/>
        <v>1</v>
      </c>
      <c r="O3829">
        <f t="shared" si="179"/>
        <v>0.25</v>
      </c>
    </row>
    <row r="3830" spans="1:15" x14ac:dyDescent="0.2">
      <c r="A3830">
        <v>89301345</v>
      </c>
      <c r="B3830" t="s">
        <v>2549</v>
      </c>
      <c r="C3830" t="s">
        <v>2550</v>
      </c>
      <c r="D3830">
        <v>10</v>
      </c>
      <c r="E3830" s="1">
        <v>41275</v>
      </c>
      <c r="H3830" t="s">
        <v>200</v>
      </c>
      <c r="I3830" t="s">
        <v>2579</v>
      </c>
      <c r="K3830">
        <v>0.9</v>
      </c>
      <c r="L3830" t="s">
        <v>19</v>
      </c>
      <c r="M3830" t="str">
        <f t="shared" si="177"/>
        <v>Martina Šesták</v>
      </c>
      <c r="N3830">
        <f t="shared" si="178"/>
        <v>2</v>
      </c>
      <c r="O3830">
        <f t="shared" si="179"/>
        <v>1</v>
      </c>
    </row>
    <row r="3831" spans="1:15" x14ac:dyDescent="0.2">
      <c r="A3831">
        <v>89301347</v>
      </c>
      <c r="B3831" t="s">
        <v>2611</v>
      </c>
      <c r="C3831" t="s">
        <v>2611</v>
      </c>
      <c r="D3831">
        <v>10</v>
      </c>
      <c r="E3831" s="1">
        <v>44470</v>
      </c>
      <c r="H3831" t="s">
        <v>200</v>
      </c>
      <c r="I3831" t="s">
        <v>2579</v>
      </c>
      <c r="K3831">
        <v>0.1</v>
      </c>
      <c r="L3831" t="s">
        <v>19</v>
      </c>
      <c r="M3831" t="str">
        <f t="shared" si="177"/>
        <v>Martina Šesták</v>
      </c>
      <c r="N3831">
        <f t="shared" si="178"/>
        <v>2</v>
      </c>
      <c r="O3831">
        <f t="shared" si="179"/>
        <v>1</v>
      </c>
    </row>
    <row r="3832" spans="1:15" x14ac:dyDescent="0.2">
      <c r="A3832">
        <v>89301192</v>
      </c>
      <c r="B3832" t="s">
        <v>2008</v>
      </c>
      <c r="C3832" t="s">
        <v>351</v>
      </c>
      <c r="D3832">
        <v>10</v>
      </c>
      <c r="E3832" s="1">
        <v>44440</v>
      </c>
      <c r="H3832" t="s">
        <v>457</v>
      </c>
      <c r="I3832" t="s">
        <v>2016</v>
      </c>
      <c r="K3832">
        <v>1</v>
      </c>
      <c r="L3832" t="s">
        <v>51</v>
      </c>
      <c r="M3832" t="str">
        <f t="shared" si="177"/>
        <v>Adéla Šestáková</v>
      </c>
      <c r="N3832">
        <f t="shared" si="178"/>
        <v>1</v>
      </c>
      <c r="O3832">
        <f t="shared" si="179"/>
        <v>1</v>
      </c>
    </row>
    <row r="3833" spans="1:15" x14ac:dyDescent="0.2">
      <c r="A3833">
        <v>89301218</v>
      </c>
      <c r="B3833" t="s">
        <v>2149</v>
      </c>
      <c r="C3833" t="s">
        <v>2149</v>
      </c>
      <c r="D3833">
        <v>10</v>
      </c>
      <c r="E3833" s="1">
        <v>44440</v>
      </c>
      <c r="G3833" t="s">
        <v>13</v>
      </c>
      <c r="H3833" t="s">
        <v>2151</v>
      </c>
      <c r="I3833" t="s">
        <v>2152</v>
      </c>
      <c r="K3833">
        <v>0.2</v>
      </c>
      <c r="L3833" t="s">
        <v>1960</v>
      </c>
      <c r="M3833" t="str">
        <f t="shared" si="177"/>
        <v>Mgr. Drahomír Ševčík</v>
      </c>
      <c r="N3833">
        <f t="shared" si="178"/>
        <v>1</v>
      </c>
      <c r="O3833">
        <f t="shared" si="179"/>
        <v>0.2</v>
      </c>
    </row>
    <row r="3834" spans="1:15" x14ac:dyDescent="0.2">
      <c r="A3834">
        <v>89301044</v>
      </c>
      <c r="B3834" t="s">
        <v>701</v>
      </c>
      <c r="C3834" t="s">
        <v>229</v>
      </c>
      <c r="D3834">
        <v>5</v>
      </c>
      <c r="E3834" s="1">
        <v>39814</v>
      </c>
      <c r="G3834" t="s">
        <v>20</v>
      </c>
      <c r="H3834" t="s">
        <v>23</v>
      </c>
      <c r="I3834" t="s">
        <v>726</v>
      </c>
      <c r="K3834">
        <v>1</v>
      </c>
      <c r="L3834" t="s">
        <v>19</v>
      </c>
      <c r="M3834" t="str">
        <f t="shared" si="177"/>
        <v>Bc. Alena Ševčíková</v>
      </c>
      <c r="N3834">
        <f t="shared" si="178"/>
        <v>1</v>
      </c>
      <c r="O3834">
        <f t="shared" si="179"/>
        <v>1</v>
      </c>
    </row>
    <row r="3835" spans="1:15" x14ac:dyDescent="0.2">
      <c r="A3835">
        <v>89301082</v>
      </c>
      <c r="B3835" t="s">
        <v>1220</v>
      </c>
      <c r="C3835" t="s">
        <v>351</v>
      </c>
      <c r="D3835">
        <v>10</v>
      </c>
      <c r="E3835" s="1">
        <v>39448</v>
      </c>
      <c r="H3835" t="s">
        <v>1237</v>
      </c>
      <c r="I3835" t="s">
        <v>726</v>
      </c>
      <c r="K3835">
        <v>1</v>
      </c>
      <c r="L3835" t="s">
        <v>51</v>
      </c>
      <c r="M3835" t="str">
        <f t="shared" si="177"/>
        <v>Radomíra Ševčíková</v>
      </c>
      <c r="N3835">
        <f t="shared" si="178"/>
        <v>1</v>
      </c>
      <c r="O3835">
        <f t="shared" si="179"/>
        <v>1</v>
      </c>
    </row>
    <row r="3836" spans="1:15" x14ac:dyDescent="0.2">
      <c r="A3836">
        <v>89301171</v>
      </c>
      <c r="B3836" t="s">
        <v>1863</v>
      </c>
      <c r="C3836" t="s">
        <v>77</v>
      </c>
      <c r="D3836">
        <v>5</v>
      </c>
      <c r="E3836" s="1">
        <v>40283</v>
      </c>
      <c r="G3836" t="s">
        <v>20</v>
      </c>
      <c r="H3836" t="s">
        <v>203</v>
      </c>
      <c r="I3836" t="s">
        <v>726</v>
      </c>
      <c r="K3836">
        <v>1</v>
      </c>
      <c r="L3836" t="s">
        <v>51</v>
      </c>
      <c r="M3836" t="str">
        <f t="shared" si="177"/>
        <v>Bc. Michaela Ševčíková</v>
      </c>
      <c r="N3836">
        <f t="shared" si="178"/>
        <v>1</v>
      </c>
      <c r="O3836">
        <f t="shared" si="179"/>
        <v>1</v>
      </c>
    </row>
    <row r="3837" spans="1:15" x14ac:dyDescent="0.2">
      <c r="A3837">
        <v>89301311</v>
      </c>
      <c r="B3837" t="s">
        <v>2343</v>
      </c>
      <c r="C3837" t="s">
        <v>77</v>
      </c>
      <c r="D3837">
        <v>5</v>
      </c>
      <c r="E3837" s="1">
        <v>44228</v>
      </c>
      <c r="G3837" t="s">
        <v>13</v>
      </c>
      <c r="H3837" t="s">
        <v>2140</v>
      </c>
      <c r="I3837" t="s">
        <v>726</v>
      </c>
      <c r="J3837" t="s">
        <v>35</v>
      </c>
      <c r="K3837">
        <v>0.3</v>
      </c>
      <c r="L3837" t="s">
        <v>19</v>
      </c>
      <c r="M3837" t="str">
        <f t="shared" si="177"/>
        <v>Mgr. Blažena Ševčíková</v>
      </c>
      <c r="N3837">
        <f t="shared" si="178"/>
        <v>1</v>
      </c>
      <c r="O3837">
        <f t="shared" si="179"/>
        <v>0.3</v>
      </c>
    </row>
    <row r="3838" spans="1:15" x14ac:dyDescent="0.2">
      <c r="A3838">
        <v>89301031</v>
      </c>
      <c r="B3838" t="s">
        <v>485</v>
      </c>
      <c r="C3838" t="s">
        <v>77</v>
      </c>
      <c r="D3838">
        <v>5</v>
      </c>
      <c r="E3838" s="1">
        <v>44409</v>
      </c>
      <c r="G3838" t="s">
        <v>32</v>
      </c>
      <c r="H3838" t="s">
        <v>513</v>
      </c>
      <c r="I3838" t="s">
        <v>514</v>
      </c>
      <c r="K3838">
        <v>1</v>
      </c>
      <c r="L3838" t="s">
        <v>167</v>
      </c>
      <c r="M3838" t="str">
        <f t="shared" si="177"/>
        <v>MUDr. Růžena Ševčovičová</v>
      </c>
      <c r="N3838">
        <f t="shared" si="178"/>
        <v>1</v>
      </c>
      <c r="O3838">
        <f t="shared" si="179"/>
        <v>1</v>
      </c>
    </row>
    <row r="3839" spans="1:15" x14ac:dyDescent="0.2">
      <c r="A3839">
        <v>89301355</v>
      </c>
      <c r="B3839" t="s">
        <v>2620</v>
      </c>
      <c r="C3839" t="s">
        <v>2621</v>
      </c>
      <c r="D3839">
        <v>10</v>
      </c>
      <c r="E3839" s="1">
        <v>43466</v>
      </c>
      <c r="G3839" t="s">
        <v>13</v>
      </c>
      <c r="H3839" t="s">
        <v>99</v>
      </c>
      <c r="I3839" t="s">
        <v>2632</v>
      </c>
      <c r="K3839">
        <v>0.4</v>
      </c>
      <c r="L3839" t="s">
        <v>1111</v>
      </c>
      <c r="M3839" t="str">
        <f t="shared" si="177"/>
        <v>Mgr. Jarmila Šianská</v>
      </c>
      <c r="N3839">
        <f t="shared" si="178"/>
        <v>1</v>
      </c>
      <c r="O3839">
        <f t="shared" si="179"/>
        <v>0.4</v>
      </c>
    </row>
    <row r="3840" spans="1:15" x14ac:dyDescent="0.2">
      <c r="A3840">
        <v>89301011</v>
      </c>
      <c r="B3840" t="s">
        <v>76</v>
      </c>
      <c r="C3840" t="s">
        <v>77</v>
      </c>
      <c r="D3840">
        <v>5</v>
      </c>
      <c r="E3840" s="1">
        <v>39722</v>
      </c>
      <c r="H3840" t="s">
        <v>142</v>
      </c>
      <c r="I3840" t="s">
        <v>143</v>
      </c>
      <c r="K3840">
        <v>1</v>
      </c>
      <c r="L3840" t="s">
        <v>51</v>
      </c>
      <c r="M3840" t="str">
        <f t="shared" si="177"/>
        <v>Monika Šíblová</v>
      </c>
      <c r="N3840">
        <f t="shared" si="178"/>
        <v>1</v>
      </c>
      <c r="O3840">
        <f t="shared" si="179"/>
        <v>1</v>
      </c>
    </row>
    <row r="3841" spans="1:15" x14ac:dyDescent="0.2">
      <c r="A3841">
        <v>89301415</v>
      </c>
      <c r="B3841" t="s">
        <v>2770</v>
      </c>
      <c r="C3841" t="s">
        <v>2771</v>
      </c>
      <c r="D3841">
        <v>10</v>
      </c>
      <c r="E3841" s="1">
        <v>44013</v>
      </c>
      <c r="G3841" t="s">
        <v>13</v>
      </c>
      <c r="H3841" t="s">
        <v>56</v>
      </c>
      <c r="I3841" t="s">
        <v>2795</v>
      </c>
      <c r="K3841">
        <v>1</v>
      </c>
      <c r="L3841" t="s">
        <v>1222</v>
      </c>
      <c r="M3841" t="str">
        <f t="shared" si="177"/>
        <v>Mgr. Veronika Šidová</v>
      </c>
      <c r="N3841">
        <f t="shared" si="178"/>
        <v>1</v>
      </c>
      <c r="O3841">
        <f t="shared" si="179"/>
        <v>1</v>
      </c>
    </row>
    <row r="3842" spans="1:15" x14ac:dyDescent="0.2">
      <c r="A3842">
        <v>89301091</v>
      </c>
      <c r="B3842" t="s">
        <v>1259</v>
      </c>
      <c r="C3842" t="s">
        <v>77</v>
      </c>
      <c r="D3842">
        <v>5</v>
      </c>
      <c r="E3842" s="1">
        <v>41456</v>
      </c>
      <c r="H3842" t="s">
        <v>181</v>
      </c>
      <c r="I3842" t="s">
        <v>1272</v>
      </c>
      <c r="K3842">
        <v>1</v>
      </c>
      <c r="L3842" t="s">
        <v>19</v>
      </c>
      <c r="M3842" t="str">
        <f t="shared" si="177"/>
        <v>Simona Šilbertová</v>
      </c>
      <c r="N3842">
        <f t="shared" si="178"/>
        <v>1</v>
      </c>
      <c r="O3842">
        <f t="shared" si="179"/>
        <v>1</v>
      </c>
    </row>
    <row r="3843" spans="1:15" x14ac:dyDescent="0.2">
      <c r="A3843">
        <v>89301292</v>
      </c>
      <c r="B3843" t="s">
        <v>2317</v>
      </c>
      <c r="C3843" t="s">
        <v>351</v>
      </c>
      <c r="D3843">
        <v>10</v>
      </c>
      <c r="E3843" s="1">
        <v>41760</v>
      </c>
      <c r="H3843" t="s">
        <v>58</v>
      </c>
      <c r="I3843" t="s">
        <v>2323</v>
      </c>
      <c r="K3843">
        <v>1</v>
      </c>
      <c r="L3843" t="s">
        <v>19</v>
      </c>
      <c r="M3843" t="str">
        <f t="shared" ref="M3843:M3906" si="180">IF(G3843="",H3843&amp;" "&amp;I3843,G3843&amp;" "&amp;H3843&amp;" "&amp;I3843)</f>
        <v>Lenka Šilhánková</v>
      </c>
      <c r="N3843">
        <f t="shared" ref="N3843:N3906" si="181">COUNTIF(M:M,M3843)</f>
        <v>1</v>
      </c>
      <c r="O3843">
        <f t="shared" ref="O3843:O3906" si="182">SUMIFS(K:K,M:M,M3843)</f>
        <v>1</v>
      </c>
    </row>
    <row r="3844" spans="1:15" x14ac:dyDescent="0.2">
      <c r="A3844">
        <v>89301081</v>
      </c>
      <c r="B3844" t="s">
        <v>1125</v>
      </c>
      <c r="C3844" t="s">
        <v>77</v>
      </c>
      <c r="D3844">
        <v>5</v>
      </c>
      <c r="E3844" s="1">
        <v>44835</v>
      </c>
      <c r="H3844" t="s">
        <v>309</v>
      </c>
      <c r="I3844" t="s">
        <v>1145</v>
      </c>
      <c r="K3844">
        <v>0.5</v>
      </c>
      <c r="L3844" t="s">
        <v>27</v>
      </c>
      <c r="M3844" t="str">
        <f t="shared" si="180"/>
        <v>Květoslava Šilhová</v>
      </c>
      <c r="N3844">
        <f t="shared" si="181"/>
        <v>1</v>
      </c>
      <c r="O3844">
        <f t="shared" si="182"/>
        <v>0.5</v>
      </c>
    </row>
    <row r="3845" spans="1:15" x14ac:dyDescent="0.2">
      <c r="A3845">
        <v>89301063</v>
      </c>
      <c r="B3845" t="s">
        <v>808</v>
      </c>
      <c r="C3845" t="s">
        <v>229</v>
      </c>
      <c r="D3845">
        <v>5</v>
      </c>
      <c r="E3845" s="1">
        <v>39814</v>
      </c>
      <c r="G3845" t="s">
        <v>13</v>
      </c>
      <c r="H3845" t="s">
        <v>867</v>
      </c>
      <c r="I3845" t="s">
        <v>868</v>
      </c>
      <c r="K3845">
        <v>1</v>
      </c>
      <c r="L3845" t="s">
        <v>19</v>
      </c>
      <c r="M3845" t="str">
        <f t="shared" si="180"/>
        <v>Mgr. Miluše Šimáková</v>
      </c>
      <c r="N3845">
        <f t="shared" si="181"/>
        <v>1</v>
      </c>
      <c r="O3845">
        <f t="shared" si="182"/>
        <v>1</v>
      </c>
    </row>
    <row r="3846" spans="1:15" x14ac:dyDescent="0.2">
      <c r="A3846">
        <v>89301405</v>
      </c>
      <c r="B3846" t="s">
        <v>2741</v>
      </c>
      <c r="C3846" t="s">
        <v>2742</v>
      </c>
      <c r="D3846">
        <v>10</v>
      </c>
      <c r="E3846" s="1">
        <v>39448</v>
      </c>
      <c r="H3846" t="s">
        <v>1119</v>
      </c>
      <c r="I3846" t="s">
        <v>2752</v>
      </c>
      <c r="K3846">
        <v>1</v>
      </c>
      <c r="L3846" t="s">
        <v>60</v>
      </c>
      <c r="M3846" t="str">
        <f t="shared" si="180"/>
        <v>Magda Šimečková</v>
      </c>
      <c r="N3846">
        <f t="shared" si="181"/>
        <v>1</v>
      </c>
      <c r="O3846">
        <f t="shared" si="182"/>
        <v>1</v>
      </c>
    </row>
    <row r="3847" spans="1:15" x14ac:dyDescent="0.2">
      <c r="A3847">
        <v>89301501</v>
      </c>
      <c r="B3847" t="s">
        <v>2805</v>
      </c>
      <c r="C3847" t="s">
        <v>77</v>
      </c>
      <c r="D3847">
        <v>5</v>
      </c>
      <c r="E3847" s="1">
        <v>39448</v>
      </c>
      <c r="G3847" t="s">
        <v>78</v>
      </c>
      <c r="H3847" t="s">
        <v>119</v>
      </c>
      <c r="I3847" t="s">
        <v>2828</v>
      </c>
      <c r="J3847" t="s">
        <v>35</v>
      </c>
      <c r="K3847">
        <v>0.6</v>
      </c>
      <c r="L3847" t="s">
        <v>36</v>
      </c>
      <c r="M3847" t="str">
        <f t="shared" si="180"/>
        <v>doc. MUDr. Martin Šimek</v>
      </c>
      <c r="N3847">
        <f t="shared" si="181"/>
        <v>2</v>
      </c>
      <c r="O3847">
        <f t="shared" si="182"/>
        <v>1</v>
      </c>
    </row>
    <row r="3848" spans="1:15" x14ac:dyDescent="0.2">
      <c r="A3848">
        <v>89301502</v>
      </c>
      <c r="B3848" t="s">
        <v>2805</v>
      </c>
      <c r="C3848" t="s">
        <v>351</v>
      </c>
      <c r="D3848">
        <v>10</v>
      </c>
      <c r="E3848" s="1">
        <v>39448</v>
      </c>
      <c r="G3848" t="s">
        <v>78</v>
      </c>
      <c r="H3848" t="s">
        <v>119</v>
      </c>
      <c r="I3848" t="s">
        <v>2828</v>
      </c>
      <c r="J3848" t="s">
        <v>35</v>
      </c>
      <c r="K3848">
        <v>0.4</v>
      </c>
      <c r="L3848" t="s">
        <v>36</v>
      </c>
      <c r="M3848" t="str">
        <f t="shared" si="180"/>
        <v>doc. MUDr. Martin Šimek</v>
      </c>
      <c r="N3848">
        <f t="shared" si="181"/>
        <v>2</v>
      </c>
      <c r="O3848">
        <f t="shared" si="182"/>
        <v>1</v>
      </c>
    </row>
    <row r="3849" spans="1:15" x14ac:dyDescent="0.2">
      <c r="A3849">
        <v>89301142</v>
      </c>
      <c r="B3849" t="s">
        <v>1700</v>
      </c>
      <c r="C3849" t="s">
        <v>1732</v>
      </c>
      <c r="D3849">
        <v>10</v>
      </c>
      <c r="E3849" s="1">
        <v>39448</v>
      </c>
      <c r="G3849" t="s">
        <v>32</v>
      </c>
      <c r="H3849" t="s">
        <v>624</v>
      </c>
      <c r="I3849" t="s">
        <v>1742</v>
      </c>
      <c r="K3849">
        <v>0.5</v>
      </c>
      <c r="L3849" t="s">
        <v>36</v>
      </c>
      <c r="M3849" t="str">
        <f t="shared" si="180"/>
        <v>MUDr. Juraj Šimičák</v>
      </c>
      <c r="N3849">
        <f t="shared" si="181"/>
        <v>2</v>
      </c>
      <c r="O3849">
        <f t="shared" si="182"/>
        <v>0.6</v>
      </c>
    </row>
    <row r="3850" spans="1:15" x14ac:dyDescent="0.2">
      <c r="A3850">
        <v>89301143</v>
      </c>
      <c r="B3850" t="s">
        <v>1700</v>
      </c>
      <c r="C3850" t="s">
        <v>1748</v>
      </c>
      <c r="D3850">
        <v>10</v>
      </c>
      <c r="E3850" s="1">
        <v>39448</v>
      </c>
      <c r="G3850" t="s">
        <v>32</v>
      </c>
      <c r="H3850" t="s">
        <v>624</v>
      </c>
      <c r="I3850" t="s">
        <v>1742</v>
      </c>
      <c r="K3850">
        <v>0.1</v>
      </c>
      <c r="L3850" t="s">
        <v>36</v>
      </c>
      <c r="M3850" t="str">
        <f t="shared" si="180"/>
        <v>MUDr. Juraj Šimičák</v>
      </c>
      <c r="N3850">
        <f t="shared" si="181"/>
        <v>2</v>
      </c>
      <c r="O3850">
        <f t="shared" si="182"/>
        <v>0.6</v>
      </c>
    </row>
    <row r="3851" spans="1:15" x14ac:dyDescent="0.2">
      <c r="A3851">
        <v>89100601</v>
      </c>
      <c r="B3851" t="s">
        <v>12</v>
      </c>
      <c r="C3851" t="s">
        <v>12</v>
      </c>
      <c r="D3851">
        <v>5</v>
      </c>
      <c r="E3851" s="1">
        <v>43344</v>
      </c>
      <c r="H3851" t="s">
        <v>58</v>
      </c>
      <c r="I3851" t="s">
        <v>61</v>
      </c>
      <c r="J3851" t="s">
        <v>62</v>
      </c>
      <c r="K3851">
        <v>1</v>
      </c>
      <c r="L3851" t="s">
        <v>51</v>
      </c>
      <c r="M3851" t="str">
        <f t="shared" si="180"/>
        <v>Lenka Šimková</v>
      </c>
      <c r="N3851">
        <f t="shared" si="181"/>
        <v>1</v>
      </c>
      <c r="O3851">
        <f t="shared" si="182"/>
        <v>1</v>
      </c>
    </row>
    <row r="3852" spans="1:15" x14ac:dyDescent="0.2">
      <c r="A3852">
        <v>89301011</v>
      </c>
      <c r="B3852" t="s">
        <v>76</v>
      </c>
      <c r="C3852" t="s">
        <v>77</v>
      </c>
      <c r="D3852">
        <v>5</v>
      </c>
      <c r="E3852" s="1">
        <v>44287</v>
      </c>
      <c r="G3852" t="s">
        <v>32</v>
      </c>
      <c r="H3852" t="s">
        <v>147</v>
      </c>
      <c r="I3852" t="s">
        <v>61</v>
      </c>
      <c r="K3852">
        <v>0.6</v>
      </c>
      <c r="L3852" t="s">
        <v>36</v>
      </c>
      <c r="M3852" t="str">
        <f t="shared" si="180"/>
        <v>MUDr. Ivona Šimková</v>
      </c>
      <c r="N3852">
        <f t="shared" si="181"/>
        <v>1</v>
      </c>
      <c r="O3852">
        <f t="shared" si="182"/>
        <v>0.6</v>
      </c>
    </row>
    <row r="3853" spans="1:15" x14ac:dyDescent="0.2">
      <c r="A3853">
        <v>89301012</v>
      </c>
      <c r="B3853" t="s">
        <v>76</v>
      </c>
      <c r="C3853" t="s">
        <v>189</v>
      </c>
      <c r="D3853">
        <v>10</v>
      </c>
      <c r="E3853" s="1">
        <v>43466</v>
      </c>
      <c r="H3853" t="s">
        <v>200</v>
      </c>
      <c r="I3853" t="s">
        <v>61</v>
      </c>
      <c r="K3853">
        <v>1</v>
      </c>
      <c r="L3853" t="s">
        <v>60</v>
      </c>
      <c r="M3853" t="str">
        <f t="shared" si="180"/>
        <v>Martina Šimková</v>
      </c>
      <c r="N3853">
        <f t="shared" si="181"/>
        <v>1</v>
      </c>
      <c r="O3853">
        <f t="shared" si="182"/>
        <v>1</v>
      </c>
    </row>
    <row r="3854" spans="1:15" x14ac:dyDescent="0.2">
      <c r="A3854">
        <v>89301016</v>
      </c>
      <c r="B3854" t="s">
        <v>76</v>
      </c>
      <c r="C3854" t="s">
        <v>294</v>
      </c>
      <c r="D3854">
        <v>10</v>
      </c>
      <c r="E3854" s="1">
        <v>39448</v>
      </c>
      <c r="H3854" t="s">
        <v>90</v>
      </c>
      <c r="I3854" t="s">
        <v>61</v>
      </c>
      <c r="K3854">
        <v>1</v>
      </c>
      <c r="L3854" t="s">
        <v>19</v>
      </c>
      <c r="M3854" t="str">
        <f t="shared" si="180"/>
        <v>Dagmar Šimková</v>
      </c>
      <c r="N3854">
        <f t="shared" si="181"/>
        <v>1</v>
      </c>
      <c r="O3854">
        <f t="shared" si="182"/>
        <v>1</v>
      </c>
    </row>
    <row r="3855" spans="1:15" x14ac:dyDescent="0.2">
      <c r="A3855">
        <v>89301211</v>
      </c>
      <c r="B3855" t="s">
        <v>2044</v>
      </c>
      <c r="C3855" t="s">
        <v>77</v>
      </c>
      <c r="D3855">
        <v>5</v>
      </c>
      <c r="E3855" s="1">
        <v>39797</v>
      </c>
      <c r="H3855" t="s">
        <v>170</v>
      </c>
      <c r="I3855" t="s">
        <v>2063</v>
      </c>
      <c r="K3855">
        <v>1</v>
      </c>
      <c r="L3855" t="s">
        <v>27</v>
      </c>
      <c r="M3855" t="str">
        <f t="shared" si="180"/>
        <v>Ludmila Šimonová</v>
      </c>
      <c r="N3855">
        <f t="shared" si="181"/>
        <v>1</v>
      </c>
      <c r="O3855">
        <f t="shared" si="182"/>
        <v>1</v>
      </c>
    </row>
    <row r="3856" spans="1:15" x14ac:dyDescent="0.2">
      <c r="A3856">
        <v>89301162</v>
      </c>
      <c r="B3856" t="s">
        <v>1772</v>
      </c>
      <c r="C3856" t="s">
        <v>1825</v>
      </c>
      <c r="D3856">
        <v>10</v>
      </c>
      <c r="E3856" s="1">
        <v>42309</v>
      </c>
      <c r="H3856" t="s">
        <v>99</v>
      </c>
      <c r="I3856" t="s">
        <v>1834</v>
      </c>
      <c r="K3856">
        <v>1</v>
      </c>
      <c r="L3856" t="s">
        <v>51</v>
      </c>
      <c r="M3856" t="str">
        <f t="shared" si="180"/>
        <v>Jarmila Šímová</v>
      </c>
      <c r="N3856">
        <f t="shared" si="181"/>
        <v>1</v>
      </c>
      <c r="O3856">
        <f t="shared" si="182"/>
        <v>1</v>
      </c>
    </row>
    <row r="3857" spans="1:15" x14ac:dyDescent="0.2">
      <c r="A3857">
        <v>89301141</v>
      </c>
      <c r="B3857" t="s">
        <v>1700</v>
      </c>
      <c r="C3857" t="s">
        <v>77</v>
      </c>
      <c r="D3857">
        <v>5</v>
      </c>
      <c r="E3857" s="1">
        <v>40634</v>
      </c>
      <c r="H3857" t="s">
        <v>112</v>
      </c>
      <c r="I3857" t="s">
        <v>1725</v>
      </c>
      <c r="K3857">
        <v>1</v>
      </c>
      <c r="L3857" t="s">
        <v>19</v>
      </c>
      <c r="M3857" t="str">
        <f t="shared" si="180"/>
        <v>Marta Šinclová</v>
      </c>
      <c r="N3857">
        <f t="shared" si="181"/>
        <v>1</v>
      </c>
      <c r="O3857">
        <f t="shared" si="182"/>
        <v>1</v>
      </c>
    </row>
    <row r="3858" spans="1:15" x14ac:dyDescent="0.2">
      <c r="A3858">
        <v>89301215</v>
      </c>
      <c r="B3858" t="s">
        <v>2044</v>
      </c>
      <c r="C3858" t="s">
        <v>2121</v>
      </c>
      <c r="D3858">
        <v>10</v>
      </c>
      <c r="E3858" s="1">
        <v>39448</v>
      </c>
      <c r="G3858" t="s">
        <v>20</v>
      </c>
      <c r="H3858" t="s">
        <v>292</v>
      </c>
      <c r="I3858" t="s">
        <v>1725</v>
      </c>
      <c r="K3858">
        <v>1</v>
      </c>
      <c r="L3858" t="s">
        <v>19</v>
      </c>
      <c r="M3858" t="str">
        <f t="shared" si="180"/>
        <v>Bc. Iveta Šinclová</v>
      </c>
      <c r="N3858">
        <f t="shared" si="181"/>
        <v>1</v>
      </c>
      <c r="O3858">
        <f t="shared" si="182"/>
        <v>1</v>
      </c>
    </row>
    <row r="3859" spans="1:15" x14ac:dyDescent="0.2">
      <c r="A3859">
        <v>89301215</v>
      </c>
      <c r="B3859" t="s">
        <v>2044</v>
      </c>
      <c r="C3859" t="s">
        <v>2121</v>
      </c>
      <c r="D3859">
        <v>10</v>
      </c>
      <c r="E3859" s="1">
        <v>44470</v>
      </c>
      <c r="H3859" t="s">
        <v>2140</v>
      </c>
      <c r="I3859" t="s">
        <v>1725</v>
      </c>
      <c r="K3859">
        <v>1</v>
      </c>
      <c r="L3859" t="s">
        <v>51</v>
      </c>
      <c r="M3859" t="str">
        <f t="shared" si="180"/>
        <v>Blažena Šinclová</v>
      </c>
      <c r="N3859">
        <f t="shared" si="181"/>
        <v>1</v>
      </c>
      <c r="O3859">
        <f t="shared" si="182"/>
        <v>1</v>
      </c>
    </row>
    <row r="3860" spans="1:15" x14ac:dyDescent="0.2">
      <c r="A3860">
        <v>89301162</v>
      </c>
      <c r="B3860" t="s">
        <v>1772</v>
      </c>
      <c r="C3860" t="s">
        <v>1825</v>
      </c>
      <c r="D3860">
        <v>10</v>
      </c>
      <c r="E3860" s="1">
        <v>41821</v>
      </c>
      <c r="H3860" t="s">
        <v>556</v>
      </c>
      <c r="I3860" t="s">
        <v>1837</v>
      </c>
      <c r="K3860">
        <v>0.5</v>
      </c>
      <c r="L3860" t="s">
        <v>19</v>
      </c>
      <c r="M3860" t="str">
        <f t="shared" si="180"/>
        <v>Zdenka Šindelářová</v>
      </c>
      <c r="N3860">
        <f t="shared" si="181"/>
        <v>1</v>
      </c>
      <c r="O3860">
        <f t="shared" si="182"/>
        <v>0.5</v>
      </c>
    </row>
    <row r="3861" spans="1:15" x14ac:dyDescent="0.2">
      <c r="A3861">
        <v>89301081</v>
      </c>
      <c r="B3861" t="s">
        <v>1125</v>
      </c>
      <c r="C3861" t="s">
        <v>77</v>
      </c>
      <c r="D3861">
        <v>5</v>
      </c>
      <c r="E3861" s="1">
        <v>43739</v>
      </c>
      <c r="G3861" t="s">
        <v>32</v>
      </c>
      <c r="H3861" t="s">
        <v>1141</v>
      </c>
      <c r="I3861" t="s">
        <v>1142</v>
      </c>
      <c r="K3861">
        <v>1</v>
      </c>
      <c r="L3861" t="s">
        <v>167</v>
      </c>
      <c r="M3861" t="str">
        <f t="shared" si="180"/>
        <v>MUDr. Alexandra Šinská</v>
      </c>
      <c r="N3861">
        <f t="shared" si="181"/>
        <v>1</v>
      </c>
      <c r="O3861">
        <f t="shared" si="182"/>
        <v>1</v>
      </c>
    </row>
    <row r="3862" spans="1:15" x14ac:dyDescent="0.2">
      <c r="A3862">
        <v>89301385</v>
      </c>
      <c r="B3862" t="s">
        <v>2690</v>
      </c>
      <c r="C3862" t="s">
        <v>2691</v>
      </c>
      <c r="D3862">
        <v>10</v>
      </c>
      <c r="E3862" s="1">
        <v>43647</v>
      </c>
      <c r="G3862" t="s">
        <v>2468</v>
      </c>
      <c r="H3862" t="s">
        <v>39</v>
      </c>
      <c r="I3862" t="s">
        <v>2701</v>
      </c>
      <c r="J3862" t="s">
        <v>35</v>
      </c>
      <c r="K3862">
        <v>0</v>
      </c>
      <c r="L3862" t="s">
        <v>140</v>
      </c>
      <c r="M3862" t="str">
        <f t="shared" si="180"/>
        <v>PharmDr. Jitka Široká</v>
      </c>
      <c r="N3862">
        <f t="shared" si="181"/>
        <v>1</v>
      </c>
      <c r="O3862">
        <f t="shared" si="182"/>
        <v>0</v>
      </c>
    </row>
    <row r="3863" spans="1:15" x14ac:dyDescent="0.2">
      <c r="A3863">
        <v>89301075</v>
      </c>
      <c r="B3863" t="s">
        <v>904</v>
      </c>
      <c r="C3863" t="s">
        <v>981</v>
      </c>
      <c r="D3863">
        <v>10</v>
      </c>
      <c r="E3863" s="1">
        <v>39814</v>
      </c>
      <c r="G3863" t="s">
        <v>32</v>
      </c>
      <c r="H3863" t="s">
        <v>423</v>
      </c>
      <c r="I3863" t="s">
        <v>1021</v>
      </c>
      <c r="K3863">
        <v>1</v>
      </c>
      <c r="L3863" t="s">
        <v>36</v>
      </c>
      <c r="M3863" t="str">
        <f t="shared" si="180"/>
        <v>MUDr. Daniel Šiška</v>
      </c>
      <c r="N3863">
        <f t="shared" si="181"/>
        <v>1</v>
      </c>
      <c r="O3863">
        <f t="shared" si="182"/>
        <v>1</v>
      </c>
    </row>
    <row r="3864" spans="1:15" x14ac:dyDescent="0.2">
      <c r="A3864">
        <v>89301503</v>
      </c>
      <c r="B3864" t="s">
        <v>1937</v>
      </c>
      <c r="C3864" t="s">
        <v>229</v>
      </c>
      <c r="D3864">
        <v>5</v>
      </c>
      <c r="E3864" s="1">
        <v>43922</v>
      </c>
      <c r="H3864" t="s">
        <v>183</v>
      </c>
      <c r="I3864" t="s">
        <v>2863</v>
      </c>
      <c r="J3864" t="s">
        <v>62</v>
      </c>
      <c r="K3864">
        <v>0.75</v>
      </c>
      <c r="L3864" t="s">
        <v>19</v>
      </c>
      <c r="M3864" t="str">
        <f t="shared" si="180"/>
        <v>Zuzana Šišková</v>
      </c>
      <c r="N3864">
        <f t="shared" si="181"/>
        <v>1</v>
      </c>
      <c r="O3864">
        <f t="shared" si="182"/>
        <v>0.75</v>
      </c>
    </row>
    <row r="3865" spans="1:15" x14ac:dyDescent="0.2">
      <c r="A3865">
        <v>89301346</v>
      </c>
      <c r="B3865" t="s">
        <v>2549</v>
      </c>
      <c r="C3865" t="s">
        <v>2606</v>
      </c>
      <c r="D3865">
        <v>10</v>
      </c>
      <c r="E3865" s="1">
        <v>39448</v>
      </c>
      <c r="G3865" t="s">
        <v>32</v>
      </c>
      <c r="H3865" t="s">
        <v>2608</v>
      </c>
      <c r="I3865" t="s">
        <v>2609</v>
      </c>
      <c r="K3865">
        <v>1</v>
      </c>
      <c r="L3865" t="s">
        <v>36</v>
      </c>
      <c r="M3865" t="str">
        <f t="shared" si="180"/>
        <v>MUDr. Ivan Šišola</v>
      </c>
      <c r="N3865">
        <f t="shared" si="181"/>
        <v>1</v>
      </c>
      <c r="O3865">
        <f t="shared" si="182"/>
        <v>1</v>
      </c>
    </row>
    <row r="3866" spans="1:15" x14ac:dyDescent="0.2">
      <c r="A3866">
        <v>89301375</v>
      </c>
      <c r="B3866" t="s">
        <v>2652</v>
      </c>
      <c r="C3866" t="s">
        <v>2652</v>
      </c>
      <c r="D3866">
        <v>10</v>
      </c>
      <c r="E3866" s="1">
        <v>44317</v>
      </c>
      <c r="G3866" t="s">
        <v>2683</v>
      </c>
      <c r="H3866" t="s">
        <v>1983</v>
      </c>
      <c r="I3866" t="s">
        <v>2684</v>
      </c>
      <c r="K3866">
        <v>0.2</v>
      </c>
      <c r="L3866" t="s">
        <v>36</v>
      </c>
      <c r="M3866" t="str">
        <f t="shared" si="180"/>
        <v>MUDr. MVDr. Jozef Škarda</v>
      </c>
      <c r="N3866">
        <f t="shared" si="181"/>
        <v>1</v>
      </c>
      <c r="O3866">
        <f t="shared" si="182"/>
        <v>0.2</v>
      </c>
    </row>
    <row r="3867" spans="1:15" x14ac:dyDescent="0.2">
      <c r="A3867">
        <v>89301013</v>
      </c>
      <c r="B3867" t="s">
        <v>76</v>
      </c>
      <c r="C3867" t="s">
        <v>229</v>
      </c>
      <c r="D3867">
        <v>5</v>
      </c>
      <c r="E3867" s="1">
        <v>41640</v>
      </c>
      <c r="G3867" t="s">
        <v>20</v>
      </c>
      <c r="H3867" t="s">
        <v>209</v>
      </c>
      <c r="I3867" t="s">
        <v>254</v>
      </c>
      <c r="J3867" t="s">
        <v>62</v>
      </c>
      <c r="K3867">
        <v>1</v>
      </c>
      <c r="L3867" t="s">
        <v>19</v>
      </c>
      <c r="M3867" t="str">
        <f t="shared" si="180"/>
        <v>Bc. Petra Škárková</v>
      </c>
      <c r="N3867">
        <f t="shared" si="181"/>
        <v>1</v>
      </c>
      <c r="O3867">
        <f t="shared" si="182"/>
        <v>1</v>
      </c>
    </row>
    <row r="3868" spans="1:15" x14ac:dyDescent="0.2">
      <c r="A3868">
        <v>89301073</v>
      </c>
      <c r="B3868" t="s">
        <v>904</v>
      </c>
      <c r="C3868" t="s">
        <v>229</v>
      </c>
      <c r="D3868">
        <v>5</v>
      </c>
      <c r="E3868" s="1">
        <v>43770</v>
      </c>
      <c r="G3868" t="s">
        <v>20</v>
      </c>
      <c r="H3868" t="s">
        <v>49</v>
      </c>
      <c r="I3868" t="s">
        <v>944</v>
      </c>
      <c r="K3868">
        <v>1</v>
      </c>
      <c r="L3868" t="s">
        <v>51</v>
      </c>
      <c r="M3868" t="str">
        <f t="shared" si="180"/>
        <v>Bc. Anna Škařupová</v>
      </c>
      <c r="N3868">
        <f t="shared" si="181"/>
        <v>1</v>
      </c>
      <c r="O3868">
        <f t="shared" si="182"/>
        <v>1</v>
      </c>
    </row>
    <row r="3869" spans="1:15" x14ac:dyDescent="0.2">
      <c r="A3869">
        <v>89301163</v>
      </c>
      <c r="B3869" t="s">
        <v>1772</v>
      </c>
      <c r="C3869" t="s">
        <v>229</v>
      </c>
      <c r="D3869">
        <v>5</v>
      </c>
      <c r="E3869" s="1">
        <v>44440</v>
      </c>
      <c r="G3869" t="s">
        <v>13</v>
      </c>
      <c r="H3869" t="s">
        <v>110</v>
      </c>
      <c r="I3869" t="s">
        <v>1849</v>
      </c>
      <c r="K3869">
        <v>1</v>
      </c>
      <c r="L3869" t="s">
        <v>51</v>
      </c>
      <c r="M3869" t="str">
        <f t="shared" si="180"/>
        <v>Mgr. Renáta Škobrtalová</v>
      </c>
      <c r="N3869">
        <f t="shared" si="181"/>
        <v>1</v>
      </c>
      <c r="O3869">
        <f t="shared" si="182"/>
        <v>1</v>
      </c>
    </row>
    <row r="3870" spans="1:15" x14ac:dyDescent="0.2">
      <c r="A3870">
        <v>89100601</v>
      </c>
      <c r="B3870" t="s">
        <v>12</v>
      </c>
      <c r="C3870" t="s">
        <v>12</v>
      </c>
      <c r="D3870">
        <v>5</v>
      </c>
      <c r="E3870" s="1">
        <v>43344</v>
      </c>
      <c r="H3870" t="s">
        <v>52</v>
      </c>
      <c r="I3870" t="s">
        <v>53</v>
      </c>
      <c r="K3870">
        <v>1</v>
      </c>
      <c r="L3870" t="s">
        <v>27</v>
      </c>
      <c r="M3870" t="str">
        <f t="shared" si="180"/>
        <v>Zdeněk Škoda</v>
      </c>
      <c r="N3870">
        <f t="shared" si="181"/>
        <v>1</v>
      </c>
      <c r="O3870">
        <f t="shared" si="182"/>
        <v>1</v>
      </c>
    </row>
    <row r="3871" spans="1:15" x14ac:dyDescent="0.2">
      <c r="A3871">
        <v>89301032</v>
      </c>
      <c r="B3871" t="s">
        <v>485</v>
      </c>
      <c r="C3871" t="s">
        <v>351</v>
      </c>
      <c r="D3871">
        <v>10</v>
      </c>
      <c r="E3871" s="1">
        <v>44256</v>
      </c>
      <c r="H3871" t="s">
        <v>580</v>
      </c>
      <c r="I3871" t="s">
        <v>581</v>
      </c>
      <c r="K3871">
        <v>1</v>
      </c>
      <c r="L3871" t="s">
        <v>51</v>
      </c>
      <c r="M3871" t="str">
        <f t="shared" si="180"/>
        <v>Karin Školová</v>
      </c>
      <c r="N3871">
        <f t="shared" si="181"/>
        <v>1</v>
      </c>
      <c r="O3871">
        <f t="shared" si="182"/>
        <v>1</v>
      </c>
    </row>
    <row r="3872" spans="1:15" x14ac:dyDescent="0.2">
      <c r="A3872">
        <v>89301031</v>
      </c>
      <c r="B3872" t="s">
        <v>485</v>
      </c>
      <c r="C3872" t="s">
        <v>77</v>
      </c>
      <c r="D3872">
        <v>5</v>
      </c>
      <c r="E3872" s="1">
        <v>43252</v>
      </c>
      <c r="G3872" t="s">
        <v>13</v>
      </c>
      <c r="H3872" t="s">
        <v>491</v>
      </c>
      <c r="I3872" t="s">
        <v>492</v>
      </c>
      <c r="K3872">
        <v>1</v>
      </c>
      <c r="L3872" t="s">
        <v>51</v>
      </c>
      <c r="M3872" t="str">
        <f t="shared" si="180"/>
        <v>Mgr. Dominik Škopík</v>
      </c>
      <c r="N3872">
        <f t="shared" si="181"/>
        <v>1</v>
      </c>
      <c r="O3872">
        <f t="shared" si="182"/>
        <v>1</v>
      </c>
    </row>
    <row r="3873" spans="1:15" x14ac:dyDescent="0.2">
      <c r="A3873">
        <v>89301076</v>
      </c>
      <c r="B3873" t="s">
        <v>1088</v>
      </c>
      <c r="C3873" t="s">
        <v>1088</v>
      </c>
      <c r="D3873">
        <v>5</v>
      </c>
      <c r="E3873" s="1">
        <v>43466</v>
      </c>
      <c r="H3873" t="s">
        <v>675</v>
      </c>
      <c r="I3873" t="s">
        <v>1096</v>
      </c>
      <c r="K3873">
        <v>1</v>
      </c>
      <c r="L3873" t="s">
        <v>27</v>
      </c>
      <c r="M3873" t="str">
        <f t="shared" si="180"/>
        <v>Radek Škurek</v>
      </c>
      <c r="N3873">
        <f t="shared" si="181"/>
        <v>1</v>
      </c>
      <c r="O3873">
        <f t="shared" si="182"/>
        <v>1</v>
      </c>
    </row>
    <row r="3874" spans="1:15" x14ac:dyDescent="0.2">
      <c r="A3874">
        <v>89301171</v>
      </c>
      <c r="B3874" t="s">
        <v>1863</v>
      </c>
      <c r="C3874" t="s">
        <v>77</v>
      </c>
      <c r="D3874">
        <v>5</v>
      </c>
      <c r="E3874" s="1">
        <v>44454</v>
      </c>
      <c r="H3874" t="s">
        <v>203</v>
      </c>
      <c r="I3874" t="s">
        <v>1899</v>
      </c>
      <c r="K3874">
        <v>1</v>
      </c>
      <c r="L3874" t="s">
        <v>60</v>
      </c>
      <c r="M3874" t="str">
        <f t="shared" si="180"/>
        <v>Michaela Škůrková</v>
      </c>
      <c r="N3874">
        <f t="shared" si="181"/>
        <v>1</v>
      </c>
      <c r="O3874">
        <f t="shared" si="182"/>
        <v>1</v>
      </c>
    </row>
    <row r="3875" spans="1:15" x14ac:dyDescent="0.2">
      <c r="A3875">
        <v>89301015</v>
      </c>
      <c r="B3875" t="s">
        <v>76</v>
      </c>
      <c r="C3875" t="s">
        <v>271</v>
      </c>
      <c r="D3875">
        <v>10</v>
      </c>
      <c r="E3875" s="1">
        <v>40634</v>
      </c>
      <c r="G3875" t="s">
        <v>32</v>
      </c>
      <c r="H3875" t="s">
        <v>25</v>
      </c>
      <c r="I3875" t="s">
        <v>281</v>
      </c>
      <c r="J3875" t="s">
        <v>35</v>
      </c>
      <c r="K3875">
        <v>0.3</v>
      </c>
      <c r="L3875" t="s">
        <v>36</v>
      </c>
      <c r="M3875" t="str">
        <f t="shared" si="180"/>
        <v>MUDr. Marcela Škvařilová</v>
      </c>
      <c r="N3875">
        <f t="shared" si="181"/>
        <v>1</v>
      </c>
      <c r="O3875">
        <f t="shared" si="182"/>
        <v>0.3</v>
      </c>
    </row>
    <row r="3876" spans="1:15" x14ac:dyDescent="0.2">
      <c r="A3876">
        <v>89301061</v>
      </c>
      <c r="B3876" t="s">
        <v>808</v>
      </c>
      <c r="C3876" t="s">
        <v>809</v>
      </c>
      <c r="D3876">
        <v>5</v>
      </c>
      <c r="E3876" s="1">
        <v>44378</v>
      </c>
      <c r="G3876" t="s">
        <v>32</v>
      </c>
      <c r="H3876" t="s">
        <v>212</v>
      </c>
      <c r="I3876" t="s">
        <v>841</v>
      </c>
      <c r="K3876">
        <v>1</v>
      </c>
      <c r="L3876" t="s">
        <v>167</v>
      </c>
      <c r="M3876" t="str">
        <f t="shared" si="180"/>
        <v>MUDr. Marek Šlachta</v>
      </c>
      <c r="N3876">
        <f t="shared" si="181"/>
        <v>1</v>
      </c>
      <c r="O3876">
        <f t="shared" si="182"/>
        <v>1</v>
      </c>
    </row>
    <row r="3877" spans="1:15" x14ac:dyDescent="0.2">
      <c r="A3877">
        <v>89301321</v>
      </c>
      <c r="B3877" t="s">
        <v>2385</v>
      </c>
      <c r="C3877" t="s">
        <v>77</v>
      </c>
      <c r="D3877">
        <v>5</v>
      </c>
      <c r="E3877" s="1">
        <v>44805</v>
      </c>
      <c r="H3877" t="s">
        <v>288</v>
      </c>
      <c r="I3877" t="s">
        <v>2399</v>
      </c>
      <c r="J3877" t="s">
        <v>62</v>
      </c>
      <c r="K3877">
        <v>1</v>
      </c>
      <c r="L3877" t="s">
        <v>51</v>
      </c>
      <c r="M3877" t="str">
        <f t="shared" si="180"/>
        <v>Markéta Šléglová</v>
      </c>
      <c r="N3877">
        <f t="shared" si="181"/>
        <v>1</v>
      </c>
      <c r="O3877">
        <f t="shared" si="182"/>
        <v>1</v>
      </c>
    </row>
    <row r="3878" spans="1:15" x14ac:dyDescent="0.2">
      <c r="A3878">
        <v>89301501</v>
      </c>
      <c r="B3878" t="s">
        <v>2805</v>
      </c>
      <c r="C3878" t="s">
        <v>77</v>
      </c>
      <c r="D3878">
        <v>5</v>
      </c>
      <c r="E3878" s="1">
        <v>44440</v>
      </c>
      <c r="H3878" t="s">
        <v>209</v>
      </c>
      <c r="I3878" t="s">
        <v>2399</v>
      </c>
      <c r="K3878">
        <v>1</v>
      </c>
      <c r="L3878" t="s">
        <v>27</v>
      </c>
      <c r="M3878" t="str">
        <f t="shared" si="180"/>
        <v>Petra Šléglová</v>
      </c>
      <c r="N3878">
        <f t="shared" si="181"/>
        <v>1</v>
      </c>
      <c r="O3878">
        <f t="shared" si="182"/>
        <v>1</v>
      </c>
    </row>
    <row r="3879" spans="1:15" x14ac:dyDescent="0.2">
      <c r="A3879">
        <v>89301077</v>
      </c>
      <c r="B3879" t="s">
        <v>1115</v>
      </c>
      <c r="C3879" t="s">
        <v>1115</v>
      </c>
      <c r="D3879">
        <v>5</v>
      </c>
      <c r="E3879" s="1">
        <v>44075</v>
      </c>
      <c r="H3879" t="s">
        <v>314</v>
      </c>
      <c r="I3879" t="s">
        <v>1124</v>
      </c>
      <c r="K3879">
        <v>0.75</v>
      </c>
      <c r="L3879" t="s">
        <v>51</v>
      </c>
      <c r="M3879" t="str">
        <f t="shared" si="180"/>
        <v>Pavlína Šlichtová</v>
      </c>
      <c r="N3879">
        <f t="shared" si="181"/>
        <v>1</v>
      </c>
      <c r="O3879">
        <f t="shared" si="182"/>
        <v>0.75</v>
      </c>
    </row>
    <row r="3880" spans="1:15" x14ac:dyDescent="0.2">
      <c r="A3880">
        <v>89301075</v>
      </c>
      <c r="B3880" t="s">
        <v>904</v>
      </c>
      <c r="C3880" t="s">
        <v>981</v>
      </c>
      <c r="D3880">
        <v>10</v>
      </c>
      <c r="E3880" s="1">
        <v>43617</v>
      </c>
      <c r="H3880" t="s">
        <v>181</v>
      </c>
      <c r="I3880" t="s">
        <v>1074</v>
      </c>
      <c r="K3880">
        <v>1</v>
      </c>
      <c r="L3880" t="s">
        <v>19</v>
      </c>
      <c r="M3880" t="str">
        <f t="shared" si="180"/>
        <v>Simona Šmahlíková</v>
      </c>
      <c r="N3880">
        <f t="shared" si="181"/>
        <v>1</v>
      </c>
      <c r="O3880">
        <f t="shared" si="182"/>
        <v>1</v>
      </c>
    </row>
    <row r="3881" spans="1:15" x14ac:dyDescent="0.2">
      <c r="A3881">
        <v>89301101</v>
      </c>
      <c r="B3881" t="s">
        <v>1326</v>
      </c>
      <c r="C3881" t="s">
        <v>77</v>
      </c>
      <c r="D3881">
        <v>5</v>
      </c>
      <c r="E3881" s="1">
        <v>40909</v>
      </c>
      <c r="G3881" t="s">
        <v>78</v>
      </c>
      <c r="H3881" t="s">
        <v>1333</v>
      </c>
      <c r="I3881" t="s">
        <v>1334</v>
      </c>
      <c r="J3881" t="s">
        <v>35</v>
      </c>
      <c r="K3881">
        <v>0.1</v>
      </c>
      <c r="L3881" t="s">
        <v>36</v>
      </c>
      <c r="M3881" t="str">
        <f t="shared" si="180"/>
        <v>doc. MUDr. Oldřich Šmakal</v>
      </c>
      <c r="N3881">
        <f t="shared" si="181"/>
        <v>4</v>
      </c>
      <c r="O3881">
        <f t="shared" si="182"/>
        <v>1</v>
      </c>
    </row>
    <row r="3882" spans="1:15" x14ac:dyDescent="0.2">
      <c r="A3882">
        <v>89301122</v>
      </c>
      <c r="B3882" t="s">
        <v>1578</v>
      </c>
      <c r="C3882" t="s">
        <v>1627</v>
      </c>
      <c r="D3882">
        <v>10</v>
      </c>
      <c r="E3882" s="1">
        <v>39448</v>
      </c>
      <c r="G3882" t="s">
        <v>78</v>
      </c>
      <c r="H3882" t="s">
        <v>1333</v>
      </c>
      <c r="I3882" t="s">
        <v>1334</v>
      </c>
      <c r="J3882" t="s">
        <v>35</v>
      </c>
      <c r="K3882">
        <v>0.1</v>
      </c>
      <c r="L3882" t="s">
        <v>36</v>
      </c>
      <c r="M3882" t="str">
        <f t="shared" si="180"/>
        <v>doc. MUDr. Oldřich Šmakal</v>
      </c>
      <c r="N3882">
        <f t="shared" si="181"/>
        <v>4</v>
      </c>
      <c r="O3882">
        <f t="shared" si="182"/>
        <v>1</v>
      </c>
    </row>
    <row r="3883" spans="1:15" x14ac:dyDescent="0.2">
      <c r="A3883">
        <v>89301125</v>
      </c>
      <c r="B3883" t="s">
        <v>1578</v>
      </c>
      <c r="C3883" t="s">
        <v>1642</v>
      </c>
      <c r="D3883">
        <v>10</v>
      </c>
      <c r="E3883" s="1">
        <v>39814</v>
      </c>
      <c r="G3883" t="s">
        <v>78</v>
      </c>
      <c r="H3883" t="s">
        <v>1333</v>
      </c>
      <c r="I3883" t="s">
        <v>1334</v>
      </c>
      <c r="J3883" t="s">
        <v>35</v>
      </c>
      <c r="K3883">
        <v>0.6</v>
      </c>
      <c r="L3883" t="s">
        <v>36</v>
      </c>
      <c r="M3883" t="str">
        <f t="shared" si="180"/>
        <v>doc. MUDr. Oldřich Šmakal</v>
      </c>
      <c r="N3883">
        <f t="shared" si="181"/>
        <v>4</v>
      </c>
      <c r="O3883">
        <f t="shared" si="182"/>
        <v>1</v>
      </c>
    </row>
    <row r="3884" spans="1:15" x14ac:dyDescent="0.2">
      <c r="A3884">
        <v>89301706</v>
      </c>
      <c r="B3884" t="s">
        <v>3054</v>
      </c>
      <c r="C3884" t="s">
        <v>3055</v>
      </c>
      <c r="D3884">
        <v>8</v>
      </c>
      <c r="E3884" s="1">
        <v>40909</v>
      </c>
      <c r="G3884" t="s">
        <v>78</v>
      </c>
      <c r="H3884" t="s">
        <v>1333</v>
      </c>
      <c r="I3884" t="s">
        <v>1334</v>
      </c>
      <c r="J3884" t="s">
        <v>35</v>
      </c>
      <c r="K3884">
        <v>0.2</v>
      </c>
      <c r="L3884" t="s">
        <v>36</v>
      </c>
      <c r="M3884" t="str">
        <f t="shared" si="180"/>
        <v>doc. MUDr. Oldřich Šmakal</v>
      </c>
      <c r="N3884">
        <f t="shared" si="181"/>
        <v>4</v>
      </c>
      <c r="O3884">
        <f t="shared" si="182"/>
        <v>1</v>
      </c>
    </row>
    <row r="3885" spans="1:15" x14ac:dyDescent="0.2">
      <c r="A3885">
        <v>89301021</v>
      </c>
      <c r="B3885" t="s">
        <v>304</v>
      </c>
      <c r="C3885" t="s">
        <v>77</v>
      </c>
      <c r="D3885">
        <v>5</v>
      </c>
      <c r="E3885" s="1">
        <v>44089</v>
      </c>
      <c r="H3885" t="s">
        <v>209</v>
      </c>
      <c r="I3885" t="s">
        <v>328</v>
      </c>
      <c r="K3885">
        <v>1</v>
      </c>
      <c r="L3885" t="s">
        <v>60</v>
      </c>
      <c r="M3885" t="str">
        <f t="shared" si="180"/>
        <v>Petra Šmakalová</v>
      </c>
      <c r="N3885">
        <f t="shared" si="181"/>
        <v>1</v>
      </c>
      <c r="O3885">
        <f t="shared" si="182"/>
        <v>1</v>
      </c>
    </row>
    <row r="3886" spans="1:15" x14ac:dyDescent="0.2">
      <c r="A3886">
        <v>89301593</v>
      </c>
      <c r="B3886" t="s">
        <v>2892</v>
      </c>
      <c r="C3886" t="s">
        <v>2893</v>
      </c>
      <c r="D3886">
        <v>5</v>
      </c>
      <c r="E3886" s="1">
        <v>41122</v>
      </c>
      <c r="H3886" t="s">
        <v>39</v>
      </c>
      <c r="I3886" t="s">
        <v>328</v>
      </c>
      <c r="K3886">
        <v>1</v>
      </c>
      <c r="L3886" t="s">
        <v>19</v>
      </c>
      <c r="M3886" t="str">
        <f t="shared" si="180"/>
        <v>Jitka Šmakalová</v>
      </c>
      <c r="N3886">
        <f t="shared" si="181"/>
        <v>1</v>
      </c>
      <c r="O3886">
        <f t="shared" si="182"/>
        <v>1</v>
      </c>
    </row>
    <row r="3887" spans="1:15" x14ac:dyDescent="0.2">
      <c r="A3887">
        <v>89301181</v>
      </c>
      <c r="B3887" t="s">
        <v>1949</v>
      </c>
      <c r="C3887" t="s">
        <v>1950</v>
      </c>
      <c r="D3887">
        <v>5</v>
      </c>
      <c r="E3887" s="1">
        <v>42248</v>
      </c>
      <c r="G3887" t="s">
        <v>13</v>
      </c>
      <c r="H3887" t="s">
        <v>21</v>
      </c>
      <c r="I3887" t="s">
        <v>1959</v>
      </c>
      <c r="K3887">
        <v>0.6</v>
      </c>
      <c r="L3887" t="s">
        <v>1960</v>
      </c>
      <c r="M3887" t="str">
        <f t="shared" si="180"/>
        <v>Mgr. Lucie Šmejkalová</v>
      </c>
      <c r="N3887">
        <f t="shared" si="181"/>
        <v>1</v>
      </c>
      <c r="O3887">
        <f t="shared" si="182"/>
        <v>0.6</v>
      </c>
    </row>
    <row r="3888" spans="1:15" x14ac:dyDescent="0.2">
      <c r="A3888">
        <v>89301161</v>
      </c>
      <c r="B3888" t="s">
        <v>1772</v>
      </c>
      <c r="C3888" t="s">
        <v>77</v>
      </c>
      <c r="D3888">
        <v>5</v>
      </c>
      <c r="E3888" s="1">
        <v>42979</v>
      </c>
      <c r="H3888" t="s">
        <v>1773</v>
      </c>
      <c r="I3888" t="s">
        <v>1774</v>
      </c>
      <c r="K3888">
        <v>1</v>
      </c>
      <c r="L3888" t="s">
        <v>27</v>
      </c>
      <c r="M3888" t="str">
        <f t="shared" si="180"/>
        <v>Jaromír Šmerda</v>
      </c>
      <c r="N3888">
        <f t="shared" si="181"/>
        <v>1</v>
      </c>
      <c r="O3888">
        <f t="shared" si="182"/>
        <v>1</v>
      </c>
    </row>
    <row r="3889" spans="1:15" x14ac:dyDescent="0.2">
      <c r="A3889">
        <v>89301113</v>
      </c>
      <c r="B3889" t="s">
        <v>1492</v>
      </c>
      <c r="C3889" t="s">
        <v>229</v>
      </c>
      <c r="D3889">
        <v>5</v>
      </c>
      <c r="E3889" s="1">
        <v>42887</v>
      </c>
      <c r="H3889" t="s">
        <v>1575</v>
      </c>
      <c r="I3889" t="s">
        <v>1576</v>
      </c>
      <c r="K3889">
        <v>1</v>
      </c>
      <c r="L3889" t="s">
        <v>19</v>
      </c>
      <c r="M3889" t="str">
        <f t="shared" si="180"/>
        <v>Jindra Šmídová</v>
      </c>
      <c r="N3889">
        <f t="shared" si="181"/>
        <v>1</v>
      </c>
      <c r="O3889">
        <f t="shared" si="182"/>
        <v>1</v>
      </c>
    </row>
    <row r="3890" spans="1:15" x14ac:dyDescent="0.2">
      <c r="A3890">
        <v>89301131</v>
      </c>
      <c r="B3890" t="s">
        <v>1644</v>
      </c>
      <c r="C3890" t="s">
        <v>77</v>
      </c>
      <c r="D3890">
        <v>5</v>
      </c>
      <c r="E3890" s="1">
        <v>43586</v>
      </c>
      <c r="H3890" t="s">
        <v>209</v>
      </c>
      <c r="I3890" t="s">
        <v>1576</v>
      </c>
      <c r="K3890">
        <v>1</v>
      </c>
      <c r="L3890" t="s">
        <v>27</v>
      </c>
      <c r="M3890" t="str">
        <f t="shared" si="180"/>
        <v>Petra Šmídová</v>
      </c>
      <c r="N3890">
        <f t="shared" si="181"/>
        <v>1</v>
      </c>
      <c r="O3890">
        <f t="shared" si="182"/>
        <v>1</v>
      </c>
    </row>
    <row r="3891" spans="1:15" x14ac:dyDescent="0.2">
      <c r="A3891">
        <v>89301345</v>
      </c>
      <c r="B3891" t="s">
        <v>2549</v>
      </c>
      <c r="C3891" t="s">
        <v>2550</v>
      </c>
      <c r="D3891">
        <v>10</v>
      </c>
      <c r="E3891" s="1">
        <v>39448</v>
      </c>
      <c r="F3891" s="1">
        <v>44926</v>
      </c>
      <c r="H3891" t="s">
        <v>23</v>
      </c>
      <c r="I3891" t="s">
        <v>1576</v>
      </c>
      <c r="K3891">
        <v>0.9</v>
      </c>
      <c r="L3891" t="s">
        <v>19</v>
      </c>
      <c r="M3891" t="str">
        <f t="shared" si="180"/>
        <v>Alena Šmídová</v>
      </c>
      <c r="N3891">
        <f t="shared" si="181"/>
        <v>2</v>
      </c>
      <c r="O3891">
        <f t="shared" si="182"/>
        <v>1</v>
      </c>
    </row>
    <row r="3892" spans="1:15" x14ac:dyDescent="0.2">
      <c r="A3892">
        <v>89301347</v>
      </c>
      <c r="B3892" t="s">
        <v>2611</v>
      </c>
      <c r="C3892" t="s">
        <v>2611</v>
      </c>
      <c r="D3892">
        <v>10</v>
      </c>
      <c r="E3892" s="1">
        <v>44470</v>
      </c>
      <c r="F3892" s="1">
        <v>44926</v>
      </c>
      <c r="H3892" t="s">
        <v>23</v>
      </c>
      <c r="I3892" t="s">
        <v>1576</v>
      </c>
      <c r="K3892">
        <v>0.1</v>
      </c>
      <c r="L3892" t="s">
        <v>19</v>
      </c>
      <c r="M3892" t="str">
        <f t="shared" si="180"/>
        <v>Alena Šmídová</v>
      </c>
      <c r="N3892">
        <f t="shared" si="181"/>
        <v>2</v>
      </c>
      <c r="O3892">
        <f t="shared" si="182"/>
        <v>1</v>
      </c>
    </row>
    <row r="3893" spans="1:15" x14ac:dyDescent="0.2">
      <c r="A3893">
        <v>89301321</v>
      </c>
      <c r="B3893" t="s">
        <v>2385</v>
      </c>
      <c r="C3893" t="s">
        <v>77</v>
      </c>
      <c r="D3893">
        <v>5</v>
      </c>
      <c r="E3893" s="1">
        <v>42887</v>
      </c>
      <c r="H3893" t="s">
        <v>209</v>
      </c>
      <c r="I3893" t="s">
        <v>2401</v>
      </c>
      <c r="K3893">
        <v>1</v>
      </c>
      <c r="L3893" t="s">
        <v>27</v>
      </c>
      <c r="M3893" t="str">
        <f t="shared" si="180"/>
        <v>Petra Šmitáková</v>
      </c>
      <c r="N3893">
        <f t="shared" si="181"/>
        <v>1</v>
      </c>
      <c r="O3893">
        <f t="shared" si="182"/>
        <v>1</v>
      </c>
    </row>
    <row r="3894" spans="1:15" x14ac:dyDescent="0.2">
      <c r="A3894">
        <v>89301185</v>
      </c>
      <c r="B3894" t="s">
        <v>1949</v>
      </c>
      <c r="C3894" t="s">
        <v>2001</v>
      </c>
      <c r="D3894">
        <v>8</v>
      </c>
      <c r="E3894" s="1">
        <v>39448</v>
      </c>
      <c r="G3894" t="s">
        <v>32</v>
      </c>
      <c r="H3894" t="s">
        <v>99</v>
      </c>
      <c r="I3894" t="s">
        <v>2002</v>
      </c>
      <c r="K3894">
        <v>1</v>
      </c>
      <c r="L3894" t="s">
        <v>36</v>
      </c>
      <c r="M3894" t="str">
        <f t="shared" si="180"/>
        <v>MUDr. Jarmila Šmoldasová</v>
      </c>
      <c r="N3894">
        <f t="shared" si="181"/>
        <v>1</v>
      </c>
      <c r="O3894">
        <f t="shared" si="182"/>
        <v>1</v>
      </c>
    </row>
    <row r="3895" spans="1:15" x14ac:dyDescent="0.2">
      <c r="A3895">
        <v>89301730</v>
      </c>
      <c r="B3895" t="s">
        <v>485</v>
      </c>
      <c r="C3895" t="s">
        <v>3068</v>
      </c>
      <c r="D3895">
        <v>10</v>
      </c>
      <c r="E3895" s="1">
        <v>41640</v>
      </c>
      <c r="H3895" t="s">
        <v>54</v>
      </c>
      <c r="I3895" t="s">
        <v>3070</v>
      </c>
      <c r="K3895">
        <v>1</v>
      </c>
      <c r="L3895" t="s">
        <v>19</v>
      </c>
      <c r="M3895" t="str">
        <f t="shared" si="180"/>
        <v>Hana Šmýdová</v>
      </c>
      <c r="N3895">
        <f t="shared" si="181"/>
        <v>1</v>
      </c>
      <c r="O3895">
        <f t="shared" si="182"/>
        <v>1</v>
      </c>
    </row>
    <row r="3896" spans="1:15" x14ac:dyDescent="0.2">
      <c r="A3896">
        <v>89301385</v>
      </c>
      <c r="B3896" t="s">
        <v>2690</v>
      </c>
      <c r="C3896" t="s">
        <v>2691</v>
      </c>
      <c r="D3896">
        <v>10</v>
      </c>
      <c r="E3896" s="1">
        <v>42013</v>
      </c>
      <c r="H3896" t="s">
        <v>21</v>
      </c>
      <c r="I3896" t="s">
        <v>2705</v>
      </c>
      <c r="K3896">
        <v>1</v>
      </c>
      <c r="L3896" t="s">
        <v>60</v>
      </c>
      <c r="M3896" t="str">
        <f t="shared" si="180"/>
        <v>Lucie Šnajderová</v>
      </c>
      <c r="N3896">
        <f t="shared" si="181"/>
        <v>1</v>
      </c>
      <c r="O3896">
        <f t="shared" si="182"/>
        <v>1</v>
      </c>
    </row>
    <row r="3897" spans="1:15" x14ac:dyDescent="0.2">
      <c r="A3897">
        <v>89301026</v>
      </c>
      <c r="B3897" t="s">
        <v>304</v>
      </c>
      <c r="C3897" t="s">
        <v>419</v>
      </c>
      <c r="D3897">
        <v>5</v>
      </c>
      <c r="E3897" s="1">
        <v>43617</v>
      </c>
      <c r="G3897" t="s">
        <v>20</v>
      </c>
      <c r="H3897" t="s">
        <v>23</v>
      </c>
      <c r="I3897" t="s">
        <v>454</v>
      </c>
      <c r="K3897">
        <v>1</v>
      </c>
      <c r="L3897" t="s">
        <v>51</v>
      </c>
      <c r="M3897" t="str">
        <f t="shared" si="180"/>
        <v>Bc. Alena Šnajdrová</v>
      </c>
      <c r="N3897">
        <f t="shared" si="181"/>
        <v>1</v>
      </c>
      <c r="O3897">
        <f t="shared" si="182"/>
        <v>1</v>
      </c>
    </row>
    <row r="3898" spans="1:15" x14ac:dyDescent="0.2">
      <c r="A3898">
        <v>89301111</v>
      </c>
      <c r="B3898" t="s">
        <v>1492</v>
      </c>
      <c r="C3898" t="s">
        <v>77</v>
      </c>
      <c r="D3898">
        <v>5</v>
      </c>
      <c r="E3898" s="1">
        <v>39448</v>
      </c>
      <c r="H3898" t="s">
        <v>142</v>
      </c>
      <c r="I3898" t="s">
        <v>454</v>
      </c>
      <c r="K3898">
        <v>1</v>
      </c>
      <c r="L3898" t="s">
        <v>51</v>
      </c>
      <c r="M3898" t="str">
        <f t="shared" si="180"/>
        <v>Monika Šnajdrová</v>
      </c>
      <c r="N3898">
        <f t="shared" si="181"/>
        <v>1</v>
      </c>
      <c r="O3898">
        <f t="shared" si="182"/>
        <v>1</v>
      </c>
    </row>
    <row r="3899" spans="1:15" x14ac:dyDescent="0.2">
      <c r="A3899">
        <v>89301161</v>
      </c>
      <c r="B3899" t="s">
        <v>1772</v>
      </c>
      <c r="C3899" t="s">
        <v>77</v>
      </c>
      <c r="D3899">
        <v>5</v>
      </c>
      <c r="E3899" s="1">
        <v>44545</v>
      </c>
      <c r="G3899" t="s">
        <v>32</v>
      </c>
      <c r="H3899" t="s">
        <v>163</v>
      </c>
      <c r="I3899" t="s">
        <v>1807</v>
      </c>
      <c r="K3899">
        <v>1</v>
      </c>
      <c r="L3899" t="s">
        <v>167</v>
      </c>
      <c r="M3899" t="str">
        <f t="shared" si="180"/>
        <v>MUDr. Jakub Šnédar</v>
      </c>
      <c r="N3899">
        <f t="shared" si="181"/>
        <v>1</v>
      </c>
      <c r="O3899">
        <f t="shared" si="182"/>
        <v>1</v>
      </c>
    </row>
    <row r="3900" spans="1:15" x14ac:dyDescent="0.2">
      <c r="A3900">
        <v>89301345</v>
      </c>
      <c r="B3900" t="s">
        <v>2549</v>
      </c>
      <c r="C3900" t="s">
        <v>2550</v>
      </c>
      <c r="D3900">
        <v>10</v>
      </c>
      <c r="E3900" s="1">
        <v>39448</v>
      </c>
      <c r="G3900" t="s">
        <v>20</v>
      </c>
      <c r="H3900" t="s">
        <v>54</v>
      </c>
      <c r="I3900" t="s">
        <v>2600</v>
      </c>
      <c r="K3900">
        <v>0.9</v>
      </c>
      <c r="L3900" t="s">
        <v>19</v>
      </c>
      <c r="M3900" t="str">
        <f t="shared" si="180"/>
        <v>Bc. Hana Šnyrychová</v>
      </c>
      <c r="N3900">
        <f t="shared" si="181"/>
        <v>2</v>
      </c>
      <c r="O3900">
        <f t="shared" si="182"/>
        <v>1</v>
      </c>
    </row>
    <row r="3901" spans="1:15" x14ac:dyDescent="0.2">
      <c r="A3901">
        <v>89301347</v>
      </c>
      <c r="B3901" t="s">
        <v>2611</v>
      </c>
      <c r="C3901" t="s">
        <v>2611</v>
      </c>
      <c r="D3901">
        <v>10</v>
      </c>
      <c r="E3901" s="1">
        <v>44470</v>
      </c>
      <c r="G3901" t="s">
        <v>20</v>
      </c>
      <c r="H3901" t="s">
        <v>54</v>
      </c>
      <c r="I3901" t="s">
        <v>2600</v>
      </c>
      <c r="K3901">
        <v>0.1</v>
      </c>
      <c r="L3901" t="s">
        <v>19</v>
      </c>
      <c r="M3901" t="str">
        <f t="shared" si="180"/>
        <v>Bc. Hana Šnyrychová</v>
      </c>
      <c r="N3901">
        <f t="shared" si="181"/>
        <v>2</v>
      </c>
      <c r="O3901">
        <f t="shared" si="182"/>
        <v>1</v>
      </c>
    </row>
    <row r="3902" spans="1:15" x14ac:dyDescent="0.2">
      <c r="A3902">
        <v>89301261</v>
      </c>
      <c r="B3902" t="s">
        <v>2210</v>
      </c>
      <c r="C3902" t="s">
        <v>77</v>
      </c>
      <c r="D3902">
        <v>5</v>
      </c>
      <c r="E3902" s="1">
        <v>44136</v>
      </c>
      <c r="G3902" t="s">
        <v>32</v>
      </c>
      <c r="H3902" t="s">
        <v>44</v>
      </c>
      <c r="I3902" t="s">
        <v>2257</v>
      </c>
      <c r="K3902">
        <v>1</v>
      </c>
      <c r="L3902" t="s">
        <v>140</v>
      </c>
      <c r="M3902" t="str">
        <f t="shared" si="180"/>
        <v>MUDr. Eva Šocová</v>
      </c>
      <c r="N3902">
        <f t="shared" si="181"/>
        <v>1</v>
      </c>
      <c r="O3902">
        <f t="shared" si="182"/>
        <v>1</v>
      </c>
    </row>
    <row r="3903" spans="1:15" x14ac:dyDescent="0.2">
      <c r="A3903">
        <v>89301375</v>
      </c>
      <c r="B3903" t="s">
        <v>2652</v>
      </c>
      <c r="C3903" t="s">
        <v>2652</v>
      </c>
      <c r="D3903">
        <v>10</v>
      </c>
      <c r="E3903" s="1">
        <v>44593</v>
      </c>
      <c r="G3903" t="s">
        <v>32</v>
      </c>
      <c r="H3903" t="s">
        <v>191</v>
      </c>
      <c r="I3903" t="s">
        <v>2681</v>
      </c>
      <c r="K3903">
        <v>0.6</v>
      </c>
      <c r="L3903" t="s">
        <v>140</v>
      </c>
      <c r="M3903" t="str">
        <f t="shared" si="180"/>
        <v>MUDr. Barbora Šopíková</v>
      </c>
      <c r="N3903">
        <f t="shared" si="181"/>
        <v>1</v>
      </c>
      <c r="O3903">
        <f t="shared" si="182"/>
        <v>0.6</v>
      </c>
    </row>
    <row r="3904" spans="1:15" x14ac:dyDescent="0.2">
      <c r="A3904">
        <v>89301212</v>
      </c>
      <c r="B3904" t="s">
        <v>2044</v>
      </c>
      <c r="C3904" t="s">
        <v>351</v>
      </c>
      <c r="D3904">
        <v>10</v>
      </c>
      <c r="E3904" s="1">
        <v>44682</v>
      </c>
      <c r="H3904" t="s">
        <v>58</v>
      </c>
      <c r="I3904" t="s">
        <v>2118</v>
      </c>
      <c r="K3904">
        <v>1</v>
      </c>
      <c r="L3904" t="s">
        <v>51</v>
      </c>
      <c r="M3904" t="str">
        <f t="shared" si="180"/>
        <v>Lenka Šortnerová</v>
      </c>
      <c r="N3904">
        <f t="shared" si="181"/>
        <v>1</v>
      </c>
      <c r="O3904">
        <f t="shared" si="182"/>
        <v>1</v>
      </c>
    </row>
    <row r="3905" spans="1:15" x14ac:dyDescent="0.2">
      <c r="A3905">
        <v>89301022</v>
      </c>
      <c r="B3905" t="s">
        <v>304</v>
      </c>
      <c r="C3905" t="s">
        <v>351</v>
      </c>
      <c r="D3905">
        <v>10</v>
      </c>
      <c r="E3905" s="1">
        <v>43709</v>
      </c>
      <c r="H3905" t="s">
        <v>58</v>
      </c>
      <c r="I3905" t="s">
        <v>353</v>
      </c>
      <c r="K3905">
        <v>1</v>
      </c>
      <c r="L3905" t="s">
        <v>19</v>
      </c>
      <c r="M3905" t="str">
        <f t="shared" si="180"/>
        <v>Lenka Šostoková</v>
      </c>
      <c r="N3905">
        <f t="shared" si="181"/>
        <v>1</v>
      </c>
      <c r="O3905">
        <f t="shared" si="182"/>
        <v>1</v>
      </c>
    </row>
    <row r="3906" spans="1:15" x14ac:dyDescent="0.2">
      <c r="A3906">
        <v>89301063</v>
      </c>
      <c r="B3906" t="s">
        <v>808</v>
      </c>
      <c r="C3906" t="s">
        <v>229</v>
      </c>
      <c r="D3906">
        <v>5</v>
      </c>
      <c r="E3906" s="1">
        <v>44348</v>
      </c>
      <c r="G3906" t="s">
        <v>32</v>
      </c>
      <c r="H3906" t="s">
        <v>885</v>
      </c>
      <c r="I3906" t="s">
        <v>886</v>
      </c>
      <c r="K3906">
        <v>0.9</v>
      </c>
      <c r="L3906" t="s">
        <v>36</v>
      </c>
      <c r="M3906" t="str">
        <f t="shared" si="180"/>
        <v>MUDr. Stanislav Šoustal</v>
      </c>
      <c r="N3906">
        <f t="shared" si="181"/>
        <v>3</v>
      </c>
      <c r="O3906">
        <f t="shared" si="182"/>
        <v>1</v>
      </c>
    </row>
    <row r="3907" spans="1:15" x14ac:dyDescent="0.2">
      <c r="A3907">
        <v>89301065</v>
      </c>
      <c r="B3907" t="s">
        <v>808</v>
      </c>
      <c r="C3907" t="s">
        <v>903</v>
      </c>
      <c r="D3907">
        <v>10</v>
      </c>
      <c r="E3907" s="1">
        <v>44348</v>
      </c>
      <c r="G3907" t="s">
        <v>32</v>
      </c>
      <c r="H3907" t="s">
        <v>885</v>
      </c>
      <c r="I3907" t="s">
        <v>886</v>
      </c>
      <c r="K3907">
        <v>0.05</v>
      </c>
      <c r="L3907" t="s">
        <v>36</v>
      </c>
      <c r="M3907" t="str">
        <f t="shared" ref="M3907:M3970" si="183">IF(G3907="",H3907&amp;" "&amp;I3907,G3907&amp;" "&amp;H3907&amp;" "&amp;I3907)</f>
        <v>MUDr. Stanislav Šoustal</v>
      </c>
      <c r="N3907">
        <f t="shared" ref="N3907:N3970" si="184">COUNTIF(M:M,M3907)</f>
        <v>3</v>
      </c>
      <c r="O3907">
        <f t="shared" ref="O3907:O3970" si="185">SUMIFS(K:K,M:M,M3907)</f>
        <v>1</v>
      </c>
    </row>
    <row r="3908" spans="1:15" x14ac:dyDescent="0.2">
      <c r="A3908">
        <v>89301075</v>
      </c>
      <c r="B3908" t="s">
        <v>904</v>
      </c>
      <c r="C3908" t="s">
        <v>981</v>
      </c>
      <c r="D3908">
        <v>10</v>
      </c>
      <c r="E3908" s="1">
        <v>44440</v>
      </c>
      <c r="G3908" t="s">
        <v>32</v>
      </c>
      <c r="H3908" t="s">
        <v>885</v>
      </c>
      <c r="I3908" t="s">
        <v>886</v>
      </c>
      <c r="K3908">
        <v>0.05</v>
      </c>
      <c r="L3908" t="s">
        <v>36</v>
      </c>
      <c r="M3908" t="str">
        <f t="shared" si="183"/>
        <v>MUDr. Stanislav Šoustal</v>
      </c>
      <c r="N3908">
        <f t="shared" si="184"/>
        <v>3</v>
      </c>
      <c r="O3908">
        <f t="shared" si="185"/>
        <v>1</v>
      </c>
    </row>
    <row r="3909" spans="1:15" x14ac:dyDescent="0.2">
      <c r="A3909">
        <v>89301015</v>
      </c>
      <c r="B3909" t="s">
        <v>76</v>
      </c>
      <c r="C3909" t="s">
        <v>271</v>
      </c>
      <c r="D3909">
        <v>10</v>
      </c>
      <c r="E3909" s="1">
        <v>42461</v>
      </c>
      <c r="G3909" t="s">
        <v>32</v>
      </c>
      <c r="H3909" t="s">
        <v>278</v>
      </c>
      <c r="I3909" t="s">
        <v>279</v>
      </c>
      <c r="J3909" t="s">
        <v>35</v>
      </c>
      <c r="K3909">
        <v>1</v>
      </c>
      <c r="L3909" t="s">
        <v>36</v>
      </c>
      <c r="M3909" t="str">
        <f t="shared" si="183"/>
        <v>MUDr. Miloslav Špaček</v>
      </c>
      <c r="N3909">
        <f t="shared" si="184"/>
        <v>1</v>
      </c>
      <c r="O3909">
        <f t="shared" si="185"/>
        <v>1</v>
      </c>
    </row>
    <row r="3910" spans="1:15" x14ac:dyDescent="0.2">
      <c r="A3910">
        <v>89301075</v>
      </c>
      <c r="B3910" t="s">
        <v>904</v>
      </c>
      <c r="C3910" t="s">
        <v>981</v>
      </c>
      <c r="D3910">
        <v>10</v>
      </c>
      <c r="E3910" s="1">
        <v>44682</v>
      </c>
      <c r="G3910" t="s">
        <v>32</v>
      </c>
      <c r="H3910" t="s">
        <v>1078</v>
      </c>
      <c r="I3910" t="s">
        <v>279</v>
      </c>
      <c r="K3910">
        <v>0.6</v>
      </c>
      <c r="L3910" t="s">
        <v>36</v>
      </c>
      <c r="M3910" t="str">
        <f t="shared" si="183"/>
        <v>MUDr. Rostislav Špaček</v>
      </c>
      <c r="N3910">
        <f t="shared" si="184"/>
        <v>1</v>
      </c>
      <c r="O3910">
        <f t="shared" si="185"/>
        <v>0.6</v>
      </c>
    </row>
    <row r="3911" spans="1:15" x14ac:dyDescent="0.2">
      <c r="A3911">
        <v>89301593</v>
      </c>
      <c r="B3911" t="s">
        <v>2892</v>
      </c>
      <c r="C3911" t="s">
        <v>2893</v>
      </c>
      <c r="D3911">
        <v>5</v>
      </c>
      <c r="E3911" s="1">
        <v>44743</v>
      </c>
      <c r="G3911" t="s">
        <v>20</v>
      </c>
      <c r="H3911" t="s">
        <v>850</v>
      </c>
      <c r="I3911" t="s">
        <v>2938</v>
      </c>
      <c r="K3911">
        <v>1</v>
      </c>
      <c r="L3911" t="s">
        <v>51</v>
      </c>
      <c r="M3911" t="str">
        <f t="shared" si="183"/>
        <v>Bc. Romana Špaldoňová</v>
      </c>
      <c r="N3911">
        <f t="shared" si="184"/>
        <v>1</v>
      </c>
      <c r="O3911">
        <f t="shared" si="185"/>
        <v>1</v>
      </c>
    </row>
    <row r="3912" spans="1:15" x14ac:dyDescent="0.2">
      <c r="A3912">
        <v>89301075</v>
      </c>
      <c r="B3912" t="s">
        <v>904</v>
      </c>
      <c r="C3912" t="s">
        <v>981</v>
      </c>
      <c r="D3912">
        <v>10</v>
      </c>
      <c r="E3912" s="1">
        <v>39448</v>
      </c>
      <c r="G3912" t="s">
        <v>32</v>
      </c>
      <c r="H3912" t="s">
        <v>195</v>
      </c>
      <c r="I3912" t="s">
        <v>1073</v>
      </c>
      <c r="K3912">
        <v>1</v>
      </c>
      <c r="L3912" t="s">
        <v>36</v>
      </c>
      <c r="M3912" t="str">
        <f t="shared" si="183"/>
        <v>MUDr. Jiří Špaňhel</v>
      </c>
      <c r="N3912">
        <f t="shared" si="184"/>
        <v>1</v>
      </c>
      <c r="O3912">
        <f t="shared" si="185"/>
        <v>1</v>
      </c>
    </row>
    <row r="3913" spans="1:15" x14ac:dyDescent="0.2">
      <c r="A3913">
        <v>89301075</v>
      </c>
      <c r="B3913" t="s">
        <v>904</v>
      </c>
      <c r="C3913" t="s">
        <v>981</v>
      </c>
      <c r="D3913">
        <v>10</v>
      </c>
      <c r="E3913" s="1">
        <v>39814</v>
      </c>
      <c r="G3913" t="s">
        <v>32</v>
      </c>
      <c r="H3913" t="s">
        <v>54</v>
      </c>
      <c r="I3913" t="s">
        <v>1076</v>
      </c>
      <c r="K3913">
        <v>1</v>
      </c>
      <c r="L3913" t="s">
        <v>36</v>
      </c>
      <c r="M3913" t="str">
        <f t="shared" si="183"/>
        <v>MUDr. Hana Špaňhelová</v>
      </c>
      <c r="N3913">
        <f t="shared" si="184"/>
        <v>1</v>
      </c>
      <c r="O3913">
        <f t="shared" si="185"/>
        <v>1</v>
      </c>
    </row>
    <row r="3914" spans="1:15" x14ac:dyDescent="0.2">
      <c r="A3914">
        <v>89301163</v>
      </c>
      <c r="B3914" t="s">
        <v>1772</v>
      </c>
      <c r="C3914" t="s">
        <v>229</v>
      </c>
      <c r="D3914">
        <v>5</v>
      </c>
      <c r="E3914" s="1">
        <v>43661</v>
      </c>
      <c r="G3914" t="s">
        <v>20</v>
      </c>
      <c r="H3914" t="s">
        <v>609</v>
      </c>
      <c r="I3914" t="s">
        <v>1850</v>
      </c>
      <c r="J3914" t="s">
        <v>62</v>
      </c>
      <c r="K3914">
        <v>1</v>
      </c>
      <c r="L3914" t="s">
        <v>51</v>
      </c>
      <c r="M3914" t="str">
        <f t="shared" si="183"/>
        <v>Bc. Denisa Šperlíková</v>
      </c>
      <c r="N3914">
        <f t="shared" si="184"/>
        <v>1</v>
      </c>
      <c r="O3914">
        <f t="shared" si="185"/>
        <v>1</v>
      </c>
    </row>
    <row r="3915" spans="1:15" x14ac:dyDescent="0.2">
      <c r="A3915">
        <v>89301031</v>
      </c>
      <c r="B3915" t="s">
        <v>485</v>
      </c>
      <c r="C3915" t="s">
        <v>77</v>
      </c>
      <c r="D3915">
        <v>5</v>
      </c>
      <c r="E3915" s="1">
        <v>43070</v>
      </c>
      <c r="H3915" t="s">
        <v>183</v>
      </c>
      <c r="I3915" t="s">
        <v>498</v>
      </c>
      <c r="K3915">
        <v>1</v>
      </c>
      <c r="L3915" t="s">
        <v>60</v>
      </c>
      <c r="M3915" t="str">
        <f t="shared" si="183"/>
        <v>Zuzana Špičáková</v>
      </c>
      <c r="N3915">
        <f t="shared" si="184"/>
        <v>1</v>
      </c>
      <c r="O3915">
        <f t="shared" si="185"/>
        <v>1</v>
      </c>
    </row>
    <row r="3916" spans="1:15" x14ac:dyDescent="0.2">
      <c r="A3916">
        <v>89301593</v>
      </c>
      <c r="B3916" t="s">
        <v>2892</v>
      </c>
      <c r="C3916" t="s">
        <v>2893</v>
      </c>
      <c r="D3916">
        <v>5</v>
      </c>
      <c r="E3916" s="1">
        <v>42278</v>
      </c>
      <c r="H3916" t="s">
        <v>67</v>
      </c>
      <c r="I3916" t="s">
        <v>498</v>
      </c>
      <c r="K3916">
        <v>0.75</v>
      </c>
      <c r="L3916" t="s">
        <v>19</v>
      </c>
      <c r="M3916" t="str">
        <f t="shared" si="183"/>
        <v>Kateřina Špičáková</v>
      </c>
      <c r="N3916">
        <f t="shared" si="184"/>
        <v>1</v>
      </c>
      <c r="O3916">
        <f t="shared" si="185"/>
        <v>0.75</v>
      </c>
    </row>
    <row r="3917" spans="1:15" x14ac:dyDescent="0.2">
      <c r="A3917">
        <v>89301041</v>
      </c>
      <c r="B3917" t="s">
        <v>621</v>
      </c>
      <c r="C3917" t="s">
        <v>77</v>
      </c>
      <c r="D3917">
        <v>5</v>
      </c>
      <c r="E3917" s="1">
        <v>43344</v>
      </c>
      <c r="G3917" t="s">
        <v>32</v>
      </c>
      <c r="H3917" t="s">
        <v>93</v>
      </c>
      <c r="I3917" t="s">
        <v>684</v>
      </c>
      <c r="J3917" t="s">
        <v>35</v>
      </c>
      <c r="K3917">
        <v>0.4</v>
      </c>
      <c r="L3917" t="s">
        <v>36</v>
      </c>
      <c r="M3917" t="str">
        <f t="shared" si="183"/>
        <v>MUDr. Petr Špička</v>
      </c>
      <c r="N3917">
        <f t="shared" si="184"/>
        <v>2</v>
      </c>
      <c r="O3917">
        <f t="shared" si="185"/>
        <v>1</v>
      </c>
    </row>
    <row r="3918" spans="1:15" x14ac:dyDescent="0.2">
      <c r="A3918">
        <v>89301044</v>
      </c>
      <c r="B3918" t="s">
        <v>701</v>
      </c>
      <c r="C3918" t="s">
        <v>229</v>
      </c>
      <c r="D3918">
        <v>5</v>
      </c>
      <c r="E3918" s="1">
        <v>43344</v>
      </c>
      <c r="G3918" t="s">
        <v>32</v>
      </c>
      <c r="H3918" t="s">
        <v>93</v>
      </c>
      <c r="I3918" t="s">
        <v>684</v>
      </c>
      <c r="J3918" t="s">
        <v>35</v>
      </c>
      <c r="K3918">
        <v>0.6</v>
      </c>
      <c r="L3918" t="s">
        <v>36</v>
      </c>
      <c r="M3918" t="str">
        <f t="shared" si="183"/>
        <v>MUDr. Petr Špička</v>
      </c>
      <c r="N3918">
        <f t="shared" si="184"/>
        <v>2</v>
      </c>
      <c r="O3918">
        <f t="shared" si="185"/>
        <v>1</v>
      </c>
    </row>
    <row r="3919" spans="1:15" x14ac:dyDescent="0.2">
      <c r="A3919">
        <v>89301111</v>
      </c>
      <c r="B3919" t="s">
        <v>1492</v>
      </c>
      <c r="C3919" t="s">
        <v>77</v>
      </c>
      <c r="D3919">
        <v>5</v>
      </c>
      <c r="E3919" s="1">
        <v>39448</v>
      </c>
      <c r="G3919" t="s">
        <v>32</v>
      </c>
      <c r="H3919" t="s">
        <v>86</v>
      </c>
      <c r="I3919" t="s">
        <v>684</v>
      </c>
      <c r="J3919" t="s">
        <v>35</v>
      </c>
      <c r="K3919">
        <v>1</v>
      </c>
      <c r="L3919" t="s">
        <v>36</v>
      </c>
      <c r="M3919" t="str">
        <f t="shared" si="183"/>
        <v>MUDr. Jan Špička</v>
      </c>
      <c r="N3919">
        <f t="shared" si="184"/>
        <v>1</v>
      </c>
      <c r="O3919">
        <f t="shared" si="185"/>
        <v>1</v>
      </c>
    </row>
    <row r="3920" spans="1:15" x14ac:dyDescent="0.2">
      <c r="A3920">
        <v>89301048</v>
      </c>
      <c r="B3920" t="s">
        <v>701</v>
      </c>
      <c r="C3920" t="s">
        <v>744</v>
      </c>
      <c r="D3920">
        <v>5</v>
      </c>
      <c r="E3920" s="1">
        <v>41699</v>
      </c>
      <c r="H3920" t="s">
        <v>200</v>
      </c>
      <c r="I3920" t="s">
        <v>754</v>
      </c>
      <c r="K3920">
        <v>1</v>
      </c>
      <c r="L3920" t="s">
        <v>19</v>
      </c>
      <c r="M3920" t="str">
        <f t="shared" si="183"/>
        <v>Martina Špičková</v>
      </c>
      <c r="N3920">
        <f t="shared" si="184"/>
        <v>1</v>
      </c>
      <c r="O3920">
        <f t="shared" si="185"/>
        <v>1</v>
      </c>
    </row>
    <row r="3921" spans="1:15" x14ac:dyDescent="0.2">
      <c r="A3921">
        <v>89305246</v>
      </c>
      <c r="B3921" t="s">
        <v>3126</v>
      </c>
      <c r="C3921" t="s">
        <v>3127</v>
      </c>
      <c r="D3921">
        <v>15</v>
      </c>
      <c r="E3921" s="1">
        <v>44013</v>
      </c>
      <c r="G3921" t="s">
        <v>78</v>
      </c>
      <c r="H3921" t="s">
        <v>137</v>
      </c>
      <c r="I3921" t="s">
        <v>3131</v>
      </c>
      <c r="J3921" t="s">
        <v>35</v>
      </c>
      <c r="K3921">
        <v>0.05</v>
      </c>
      <c r="L3921" t="s">
        <v>3121</v>
      </c>
      <c r="M3921" t="str">
        <f t="shared" si="183"/>
        <v>doc. MUDr. Miloš Špidlen</v>
      </c>
      <c r="N3921">
        <f t="shared" si="184"/>
        <v>1</v>
      </c>
      <c r="O3921">
        <f t="shared" si="185"/>
        <v>0.05</v>
      </c>
    </row>
    <row r="3922" spans="1:15" x14ac:dyDescent="0.2">
      <c r="A3922">
        <v>89301312</v>
      </c>
      <c r="B3922" t="s">
        <v>2343</v>
      </c>
      <c r="C3922" t="s">
        <v>351</v>
      </c>
      <c r="D3922">
        <v>10</v>
      </c>
      <c r="E3922" s="1">
        <v>39448</v>
      </c>
      <c r="G3922" t="s">
        <v>32</v>
      </c>
      <c r="H3922" t="s">
        <v>93</v>
      </c>
      <c r="I3922" t="s">
        <v>2372</v>
      </c>
      <c r="J3922" t="s">
        <v>35</v>
      </c>
      <c r="K3922">
        <v>1</v>
      </c>
      <c r="L3922" t="s">
        <v>36</v>
      </c>
      <c r="M3922" t="str">
        <f t="shared" si="183"/>
        <v>MUDr. Petr Špiroch</v>
      </c>
      <c r="N3922">
        <f t="shared" si="184"/>
        <v>1</v>
      </c>
      <c r="O3922">
        <f t="shared" si="185"/>
        <v>1</v>
      </c>
    </row>
    <row r="3923" spans="1:15" x14ac:dyDescent="0.2">
      <c r="A3923">
        <v>89301251</v>
      </c>
      <c r="B3923" t="s">
        <v>2181</v>
      </c>
      <c r="C3923" t="s">
        <v>77</v>
      </c>
      <c r="D3923">
        <v>5</v>
      </c>
      <c r="E3923" s="1">
        <v>41821</v>
      </c>
      <c r="G3923" t="s">
        <v>20</v>
      </c>
      <c r="H3923" t="s">
        <v>56</v>
      </c>
      <c r="I3923" t="s">
        <v>2206</v>
      </c>
      <c r="K3923">
        <v>1</v>
      </c>
      <c r="L3923" t="s">
        <v>19</v>
      </c>
      <c r="M3923" t="str">
        <f t="shared" si="183"/>
        <v>Bc. Veronika Špirochová</v>
      </c>
      <c r="N3923">
        <f t="shared" si="184"/>
        <v>1</v>
      </c>
      <c r="O3923">
        <f t="shared" si="185"/>
        <v>1</v>
      </c>
    </row>
    <row r="3924" spans="1:15" x14ac:dyDescent="0.2">
      <c r="A3924">
        <v>89301041</v>
      </c>
      <c r="B3924" t="s">
        <v>621</v>
      </c>
      <c r="C3924" t="s">
        <v>77</v>
      </c>
      <c r="D3924">
        <v>5</v>
      </c>
      <c r="E3924" s="1">
        <v>44593</v>
      </c>
      <c r="H3924" t="s">
        <v>39</v>
      </c>
      <c r="I3924" t="s">
        <v>685</v>
      </c>
      <c r="K3924">
        <v>1</v>
      </c>
      <c r="L3924" t="s">
        <v>27</v>
      </c>
      <c r="M3924" t="str">
        <f t="shared" si="183"/>
        <v>Jitka Šplíchalová</v>
      </c>
      <c r="N3924">
        <f t="shared" si="184"/>
        <v>1</v>
      </c>
      <c r="O3924">
        <f t="shared" si="185"/>
        <v>1</v>
      </c>
    </row>
    <row r="3925" spans="1:15" x14ac:dyDescent="0.2">
      <c r="A3925">
        <v>89301091</v>
      </c>
      <c r="B3925" t="s">
        <v>1259</v>
      </c>
      <c r="C3925" t="s">
        <v>77</v>
      </c>
      <c r="D3925">
        <v>5</v>
      </c>
      <c r="E3925" s="1">
        <v>42705</v>
      </c>
      <c r="H3925" t="s">
        <v>30</v>
      </c>
      <c r="I3925" t="s">
        <v>1262</v>
      </c>
      <c r="K3925">
        <v>0.5</v>
      </c>
      <c r="L3925" t="s">
        <v>19</v>
      </c>
      <c r="M3925" t="str">
        <f t="shared" si="183"/>
        <v>Irena Špringerová</v>
      </c>
      <c r="N3925">
        <f t="shared" si="184"/>
        <v>1</v>
      </c>
      <c r="O3925">
        <f t="shared" si="185"/>
        <v>0.5</v>
      </c>
    </row>
    <row r="3926" spans="1:15" x14ac:dyDescent="0.2">
      <c r="A3926">
        <v>89301215</v>
      </c>
      <c r="B3926" t="s">
        <v>2044</v>
      </c>
      <c r="C3926" t="s">
        <v>2121</v>
      </c>
      <c r="D3926">
        <v>10</v>
      </c>
      <c r="E3926" s="1">
        <v>43344</v>
      </c>
      <c r="G3926" t="s">
        <v>1872</v>
      </c>
      <c r="H3926" t="s">
        <v>2125</v>
      </c>
      <c r="I3926" t="s">
        <v>2126</v>
      </c>
      <c r="J3926" t="s">
        <v>35</v>
      </c>
      <c r="K3926">
        <v>0.6</v>
      </c>
      <c r="L3926" t="s">
        <v>36</v>
      </c>
      <c r="M3926" t="str">
        <f t="shared" si="183"/>
        <v>MUDr. MBA Vlastislav Šrámek</v>
      </c>
      <c r="N3926">
        <f t="shared" si="184"/>
        <v>1</v>
      </c>
      <c r="O3926">
        <f t="shared" si="185"/>
        <v>0.6</v>
      </c>
    </row>
    <row r="3927" spans="1:15" x14ac:dyDescent="0.2">
      <c r="A3927">
        <v>89301082</v>
      </c>
      <c r="B3927" t="s">
        <v>1220</v>
      </c>
      <c r="C3927" t="s">
        <v>351</v>
      </c>
      <c r="D3927">
        <v>10</v>
      </c>
      <c r="E3927" s="1">
        <v>39448</v>
      </c>
      <c r="H3927" t="s">
        <v>102</v>
      </c>
      <c r="I3927" t="s">
        <v>1236</v>
      </c>
      <c r="K3927">
        <v>1</v>
      </c>
      <c r="L3927" t="s">
        <v>19</v>
      </c>
      <c r="M3927" t="str">
        <f t="shared" si="183"/>
        <v>Vladimíra Šrámková</v>
      </c>
      <c r="N3927">
        <f t="shared" si="184"/>
        <v>1</v>
      </c>
      <c r="O3927">
        <f t="shared" si="185"/>
        <v>1</v>
      </c>
    </row>
    <row r="3928" spans="1:15" x14ac:dyDescent="0.2">
      <c r="A3928">
        <v>89301181</v>
      </c>
      <c r="B3928" t="s">
        <v>1949</v>
      </c>
      <c r="C3928" t="s">
        <v>1950</v>
      </c>
      <c r="D3928">
        <v>5</v>
      </c>
      <c r="E3928" s="1">
        <v>42401</v>
      </c>
      <c r="H3928" t="s">
        <v>1965</v>
      </c>
      <c r="I3928" t="s">
        <v>1236</v>
      </c>
      <c r="K3928">
        <v>1</v>
      </c>
      <c r="L3928" t="s">
        <v>27</v>
      </c>
      <c r="M3928" t="str">
        <f t="shared" si="183"/>
        <v>Radoslava Šrámková</v>
      </c>
      <c r="N3928">
        <f t="shared" si="184"/>
        <v>1</v>
      </c>
      <c r="O3928">
        <f t="shared" si="185"/>
        <v>1</v>
      </c>
    </row>
    <row r="3929" spans="1:15" x14ac:dyDescent="0.2">
      <c r="A3929">
        <v>89301301</v>
      </c>
      <c r="B3929" t="s">
        <v>2326</v>
      </c>
      <c r="C3929" t="s">
        <v>77</v>
      </c>
      <c r="D3929">
        <v>5</v>
      </c>
      <c r="E3929" s="1">
        <v>43617</v>
      </c>
      <c r="H3929" t="s">
        <v>222</v>
      </c>
      <c r="I3929" t="s">
        <v>1236</v>
      </c>
      <c r="K3929">
        <v>1</v>
      </c>
      <c r="L3929" t="s">
        <v>27</v>
      </c>
      <c r="M3929" t="str">
        <f t="shared" si="183"/>
        <v>Ilona Šrámková</v>
      </c>
      <c r="N3929">
        <f t="shared" si="184"/>
        <v>1</v>
      </c>
      <c r="O3929">
        <f t="shared" si="185"/>
        <v>1</v>
      </c>
    </row>
    <row r="3930" spans="1:15" x14ac:dyDescent="0.2">
      <c r="A3930">
        <v>89301355</v>
      </c>
      <c r="B3930" t="s">
        <v>2620</v>
      </c>
      <c r="C3930" t="s">
        <v>2621</v>
      </c>
      <c r="D3930">
        <v>10</v>
      </c>
      <c r="E3930" s="1">
        <v>39448</v>
      </c>
      <c r="H3930" t="s">
        <v>402</v>
      </c>
      <c r="I3930" t="s">
        <v>1236</v>
      </c>
      <c r="K3930">
        <v>1</v>
      </c>
      <c r="L3930" t="s">
        <v>19</v>
      </c>
      <c r="M3930" t="str">
        <f t="shared" si="183"/>
        <v>Bronislava Šrámková</v>
      </c>
      <c r="N3930">
        <f t="shared" si="184"/>
        <v>1</v>
      </c>
      <c r="O3930">
        <f t="shared" si="185"/>
        <v>1</v>
      </c>
    </row>
    <row r="3931" spans="1:15" x14ac:dyDescent="0.2">
      <c r="A3931">
        <v>89301375</v>
      </c>
      <c r="B3931" t="s">
        <v>2652</v>
      </c>
      <c r="C3931" t="s">
        <v>2652</v>
      </c>
      <c r="D3931">
        <v>10</v>
      </c>
      <c r="E3931" s="1">
        <v>44440</v>
      </c>
      <c r="G3931" t="s">
        <v>32</v>
      </c>
      <c r="H3931" t="s">
        <v>1004</v>
      </c>
      <c r="I3931" t="s">
        <v>2686</v>
      </c>
      <c r="K3931">
        <v>0.4</v>
      </c>
      <c r="L3931" t="s">
        <v>140</v>
      </c>
      <c r="M3931" t="str">
        <f t="shared" si="183"/>
        <v>MUDr. Johana Šrámková Kojecká</v>
      </c>
      <c r="N3931">
        <f t="shared" si="184"/>
        <v>1</v>
      </c>
      <c r="O3931">
        <f t="shared" si="185"/>
        <v>0.4</v>
      </c>
    </row>
    <row r="3932" spans="1:15" x14ac:dyDescent="0.2">
      <c r="A3932">
        <v>89301016</v>
      </c>
      <c r="B3932" t="s">
        <v>76</v>
      </c>
      <c r="C3932" t="s">
        <v>294</v>
      </c>
      <c r="D3932">
        <v>10</v>
      </c>
      <c r="E3932" s="1">
        <v>44027</v>
      </c>
      <c r="H3932" t="s">
        <v>203</v>
      </c>
      <c r="I3932" t="s">
        <v>303</v>
      </c>
      <c r="J3932" t="s">
        <v>62</v>
      </c>
      <c r="K3932">
        <v>1</v>
      </c>
      <c r="L3932" t="s">
        <v>51</v>
      </c>
      <c r="M3932" t="str">
        <f t="shared" si="183"/>
        <v>Michaela Šrůtová</v>
      </c>
      <c r="N3932">
        <f t="shared" si="184"/>
        <v>1</v>
      </c>
      <c r="O3932">
        <f t="shared" si="185"/>
        <v>1</v>
      </c>
    </row>
    <row r="3933" spans="1:15" x14ac:dyDescent="0.2">
      <c r="A3933">
        <v>89301076</v>
      </c>
      <c r="B3933" t="s">
        <v>1088</v>
      </c>
      <c r="C3933" t="s">
        <v>1088</v>
      </c>
      <c r="D3933">
        <v>5</v>
      </c>
      <c r="E3933" s="1">
        <v>43497</v>
      </c>
      <c r="H3933" t="s">
        <v>42</v>
      </c>
      <c r="I3933" t="s">
        <v>1095</v>
      </c>
      <c r="K3933">
        <v>1</v>
      </c>
      <c r="L3933" t="s">
        <v>19</v>
      </c>
      <c r="M3933" t="str">
        <f t="shared" si="183"/>
        <v>Jana Štaffová</v>
      </c>
      <c r="N3933">
        <f t="shared" si="184"/>
        <v>1</v>
      </c>
      <c r="O3933">
        <f t="shared" si="185"/>
        <v>1</v>
      </c>
    </row>
    <row r="3934" spans="1:15" x14ac:dyDescent="0.2">
      <c r="A3934">
        <v>89301076</v>
      </c>
      <c r="B3934" t="s">
        <v>1088</v>
      </c>
      <c r="C3934" t="s">
        <v>1088</v>
      </c>
      <c r="D3934">
        <v>5</v>
      </c>
      <c r="E3934" s="1">
        <v>43525</v>
      </c>
      <c r="H3934" t="s">
        <v>142</v>
      </c>
      <c r="I3934" t="s">
        <v>1095</v>
      </c>
      <c r="K3934">
        <v>1</v>
      </c>
      <c r="L3934" t="s">
        <v>19</v>
      </c>
      <c r="M3934" t="str">
        <f t="shared" si="183"/>
        <v>Monika Štaffová</v>
      </c>
      <c r="N3934">
        <f t="shared" si="184"/>
        <v>1</v>
      </c>
      <c r="O3934">
        <f t="shared" si="185"/>
        <v>1</v>
      </c>
    </row>
    <row r="3935" spans="1:15" x14ac:dyDescent="0.2">
      <c r="A3935">
        <v>89301104</v>
      </c>
      <c r="B3935" t="s">
        <v>1326</v>
      </c>
      <c r="C3935" t="s">
        <v>1461</v>
      </c>
      <c r="D3935">
        <v>10</v>
      </c>
      <c r="E3935" s="1">
        <v>42278</v>
      </c>
      <c r="G3935" t="s">
        <v>13</v>
      </c>
      <c r="H3935" t="s">
        <v>67</v>
      </c>
      <c r="I3935" t="s">
        <v>1095</v>
      </c>
      <c r="K3935">
        <v>1</v>
      </c>
      <c r="L3935" t="s">
        <v>1222</v>
      </c>
      <c r="M3935" t="str">
        <f t="shared" si="183"/>
        <v>Mgr. Kateřina Štaffová</v>
      </c>
      <c r="N3935">
        <f t="shared" si="184"/>
        <v>1</v>
      </c>
      <c r="O3935">
        <f t="shared" si="185"/>
        <v>1</v>
      </c>
    </row>
    <row r="3936" spans="1:15" x14ac:dyDescent="0.2">
      <c r="A3936">
        <v>89301103</v>
      </c>
      <c r="B3936" t="s">
        <v>1326</v>
      </c>
      <c r="C3936" t="s">
        <v>1321</v>
      </c>
      <c r="D3936">
        <v>5</v>
      </c>
      <c r="E3936" s="1">
        <v>43313</v>
      </c>
      <c r="H3936" t="s">
        <v>25</v>
      </c>
      <c r="I3936" t="s">
        <v>1434</v>
      </c>
      <c r="J3936" t="s">
        <v>62</v>
      </c>
      <c r="K3936">
        <v>0.5</v>
      </c>
      <c r="L3936" t="s">
        <v>19</v>
      </c>
      <c r="M3936" t="str">
        <f t="shared" si="183"/>
        <v>Marcela Štajgrová</v>
      </c>
      <c r="N3936">
        <f t="shared" si="184"/>
        <v>1</v>
      </c>
      <c r="O3936">
        <f t="shared" si="185"/>
        <v>0.5</v>
      </c>
    </row>
    <row r="3937" spans="1:15" x14ac:dyDescent="0.2">
      <c r="A3937">
        <v>89301405</v>
      </c>
      <c r="B3937" t="s">
        <v>2741</v>
      </c>
      <c r="C3937" t="s">
        <v>2742</v>
      </c>
      <c r="D3937">
        <v>10</v>
      </c>
      <c r="E3937" s="1">
        <v>43191</v>
      </c>
      <c r="H3937" t="s">
        <v>209</v>
      </c>
      <c r="I3937" t="s">
        <v>2744</v>
      </c>
      <c r="K3937">
        <v>1</v>
      </c>
      <c r="L3937" t="s">
        <v>51</v>
      </c>
      <c r="M3937" t="str">
        <f t="shared" si="183"/>
        <v>Petra Štanclová</v>
      </c>
      <c r="N3937">
        <f t="shared" si="184"/>
        <v>1</v>
      </c>
      <c r="O3937">
        <f t="shared" si="185"/>
        <v>1</v>
      </c>
    </row>
    <row r="3938" spans="1:15" x14ac:dyDescent="0.2">
      <c r="A3938">
        <v>89301011</v>
      </c>
      <c r="B3938" t="s">
        <v>76</v>
      </c>
      <c r="C3938" t="s">
        <v>77</v>
      </c>
      <c r="D3938">
        <v>5</v>
      </c>
      <c r="E3938" s="1">
        <v>43983</v>
      </c>
      <c r="H3938" t="s">
        <v>67</v>
      </c>
      <c r="I3938" t="s">
        <v>178</v>
      </c>
      <c r="K3938">
        <v>1</v>
      </c>
      <c r="L3938" t="s">
        <v>60</v>
      </c>
      <c r="M3938" t="str">
        <f t="shared" si="183"/>
        <v>Kateřina Šťastná</v>
      </c>
      <c r="N3938">
        <f t="shared" si="184"/>
        <v>1</v>
      </c>
      <c r="O3938">
        <f t="shared" si="185"/>
        <v>1</v>
      </c>
    </row>
    <row r="3939" spans="1:15" x14ac:dyDescent="0.2">
      <c r="A3939">
        <v>89301013</v>
      </c>
      <c r="B3939" t="s">
        <v>76</v>
      </c>
      <c r="C3939" t="s">
        <v>229</v>
      </c>
      <c r="D3939">
        <v>5</v>
      </c>
      <c r="E3939" s="1">
        <v>43525</v>
      </c>
      <c r="H3939" t="s">
        <v>44</v>
      </c>
      <c r="I3939" t="s">
        <v>178</v>
      </c>
      <c r="K3939">
        <v>1</v>
      </c>
      <c r="L3939" t="s">
        <v>27</v>
      </c>
      <c r="M3939" t="str">
        <f t="shared" si="183"/>
        <v>Eva Šťastná</v>
      </c>
      <c r="N3939">
        <f t="shared" si="184"/>
        <v>1</v>
      </c>
      <c r="O3939">
        <f t="shared" si="185"/>
        <v>1</v>
      </c>
    </row>
    <row r="3940" spans="1:15" x14ac:dyDescent="0.2">
      <c r="A3940">
        <v>89301084</v>
      </c>
      <c r="B3940" t="s">
        <v>1125</v>
      </c>
      <c r="C3940" t="s">
        <v>1241</v>
      </c>
      <c r="D3940">
        <v>5</v>
      </c>
      <c r="E3940" s="1">
        <v>39448</v>
      </c>
      <c r="G3940" t="s">
        <v>20</v>
      </c>
      <c r="H3940" t="s">
        <v>364</v>
      </c>
      <c r="I3940" t="s">
        <v>178</v>
      </c>
      <c r="K3940">
        <v>1</v>
      </c>
      <c r="L3940" t="s">
        <v>19</v>
      </c>
      <c r="M3940" t="str">
        <f t="shared" si="183"/>
        <v>Bc. Sylva Šťastná</v>
      </c>
      <c r="N3940">
        <f t="shared" si="184"/>
        <v>1</v>
      </c>
      <c r="O3940">
        <f t="shared" si="185"/>
        <v>1</v>
      </c>
    </row>
    <row r="3941" spans="1:15" x14ac:dyDescent="0.2">
      <c r="A3941">
        <v>89301031</v>
      </c>
      <c r="B3941" t="s">
        <v>485</v>
      </c>
      <c r="C3941" t="s">
        <v>77</v>
      </c>
      <c r="D3941">
        <v>5</v>
      </c>
      <c r="E3941" s="1">
        <v>44197</v>
      </c>
      <c r="G3941" t="s">
        <v>20</v>
      </c>
      <c r="H3941" t="s">
        <v>42</v>
      </c>
      <c r="I3941" t="s">
        <v>546</v>
      </c>
      <c r="J3941" t="s">
        <v>62</v>
      </c>
      <c r="K3941">
        <v>0.75</v>
      </c>
      <c r="L3941" t="s">
        <v>51</v>
      </c>
      <c r="M3941" t="str">
        <f t="shared" si="183"/>
        <v>Bc. Jana Štéblová</v>
      </c>
      <c r="N3941">
        <f t="shared" si="184"/>
        <v>1</v>
      </c>
      <c r="O3941">
        <f t="shared" si="185"/>
        <v>0.75</v>
      </c>
    </row>
    <row r="3942" spans="1:15" x14ac:dyDescent="0.2">
      <c r="A3942">
        <v>89301326</v>
      </c>
      <c r="B3942" t="s">
        <v>2385</v>
      </c>
      <c r="C3942" t="s">
        <v>2484</v>
      </c>
      <c r="D3942">
        <v>10</v>
      </c>
      <c r="E3942" s="1">
        <v>44727</v>
      </c>
      <c r="G3942" t="s">
        <v>13</v>
      </c>
      <c r="H3942" t="s">
        <v>37</v>
      </c>
      <c r="I3942" t="s">
        <v>2497</v>
      </c>
      <c r="K3942">
        <v>1</v>
      </c>
      <c r="L3942" t="s">
        <v>1222</v>
      </c>
      <c r="M3942" t="str">
        <f t="shared" si="183"/>
        <v>Mgr. Andrea Štědrá</v>
      </c>
      <c r="N3942">
        <f t="shared" si="184"/>
        <v>1</v>
      </c>
      <c r="O3942">
        <f t="shared" si="185"/>
        <v>1</v>
      </c>
    </row>
    <row r="3943" spans="1:15" x14ac:dyDescent="0.2">
      <c r="A3943">
        <v>89301111</v>
      </c>
      <c r="B3943" t="s">
        <v>1492</v>
      </c>
      <c r="C3943" t="s">
        <v>77</v>
      </c>
      <c r="D3943">
        <v>5</v>
      </c>
      <c r="E3943" s="1">
        <v>44044</v>
      </c>
      <c r="G3943" t="s">
        <v>32</v>
      </c>
      <c r="H3943" t="s">
        <v>376</v>
      </c>
      <c r="I3943" t="s">
        <v>1545</v>
      </c>
      <c r="K3943">
        <v>1</v>
      </c>
      <c r="L3943" t="s">
        <v>167</v>
      </c>
      <c r="M3943" t="str">
        <f t="shared" si="183"/>
        <v>MUDr. Michal Štefančík</v>
      </c>
      <c r="N3943">
        <f t="shared" si="184"/>
        <v>1</v>
      </c>
      <c r="O3943">
        <f t="shared" si="185"/>
        <v>1</v>
      </c>
    </row>
    <row r="3944" spans="1:15" x14ac:dyDescent="0.2">
      <c r="A3944">
        <v>89301335</v>
      </c>
      <c r="B3944" t="s">
        <v>2500</v>
      </c>
      <c r="C3944" t="s">
        <v>2501</v>
      </c>
      <c r="D3944">
        <v>10</v>
      </c>
      <c r="E3944" s="1">
        <v>43009</v>
      </c>
      <c r="G3944" t="s">
        <v>32</v>
      </c>
      <c r="H3944" t="s">
        <v>58</v>
      </c>
      <c r="I3944" t="s">
        <v>2536</v>
      </c>
      <c r="K3944">
        <v>0.8</v>
      </c>
      <c r="L3944" t="s">
        <v>36</v>
      </c>
      <c r="M3944" t="str">
        <f t="shared" si="183"/>
        <v>MUDr. Lenka Štefaničková</v>
      </c>
      <c r="N3944">
        <f t="shared" si="184"/>
        <v>2</v>
      </c>
      <c r="O3944">
        <f t="shared" si="185"/>
        <v>1</v>
      </c>
    </row>
    <row r="3945" spans="1:15" x14ac:dyDescent="0.2">
      <c r="A3945">
        <v>89301336</v>
      </c>
      <c r="B3945" t="s">
        <v>2500</v>
      </c>
      <c r="C3945" t="s">
        <v>2538</v>
      </c>
      <c r="D3945">
        <v>10</v>
      </c>
      <c r="E3945" s="1">
        <v>43009</v>
      </c>
      <c r="G3945" t="s">
        <v>32</v>
      </c>
      <c r="H3945" t="s">
        <v>58</v>
      </c>
      <c r="I3945" t="s">
        <v>2536</v>
      </c>
      <c r="K3945">
        <v>0.2</v>
      </c>
      <c r="L3945" t="s">
        <v>36</v>
      </c>
      <c r="M3945" t="str">
        <f t="shared" si="183"/>
        <v>MUDr. Lenka Štefaničková</v>
      </c>
      <c r="N3945">
        <f t="shared" si="184"/>
        <v>2</v>
      </c>
      <c r="O3945">
        <f t="shared" si="185"/>
        <v>1</v>
      </c>
    </row>
    <row r="3946" spans="1:15" x14ac:dyDescent="0.2">
      <c r="A3946">
        <v>89301181</v>
      </c>
      <c r="B3946" t="s">
        <v>1949</v>
      </c>
      <c r="C3946" t="s">
        <v>1950</v>
      </c>
      <c r="D3946">
        <v>5</v>
      </c>
      <c r="E3946" s="1">
        <v>44348</v>
      </c>
      <c r="H3946" t="s">
        <v>93</v>
      </c>
      <c r="I3946" t="s">
        <v>1985</v>
      </c>
      <c r="K3946">
        <v>1</v>
      </c>
      <c r="L3946" t="s">
        <v>27</v>
      </c>
      <c r="M3946" t="str">
        <f t="shared" si="183"/>
        <v>Petr Štefánik</v>
      </c>
      <c r="N3946">
        <f t="shared" si="184"/>
        <v>1</v>
      </c>
      <c r="O3946">
        <f t="shared" si="185"/>
        <v>1</v>
      </c>
    </row>
    <row r="3947" spans="1:15" x14ac:dyDescent="0.2">
      <c r="A3947">
        <v>89301285</v>
      </c>
      <c r="B3947" t="s">
        <v>2300</v>
      </c>
      <c r="C3947" t="s">
        <v>2301</v>
      </c>
      <c r="D3947">
        <v>10</v>
      </c>
      <c r="E3947" s="1">
        <v>44075</v>
      </c>
      <c r="G3947" t="s">
        <v>13</v>
      </c>
      <c r="H3947" t="s">
        <v>37</v>
      </c>
      <c r="I3947" t="s">
        <v>2310</v>
      </c>
      <c r="K3947">
        <v>0.5</v>
      </c>
      <c r="L3947" t="s">
        <v>1222</v>
      </c>
      <c r="M3947" t="str">
        <f t="shared" si="183"/>
        <v>Mgr. Andrea Štefeková</v>
      </c>
      <c r="N3947">
        <f t="shared" si="184"/>
        <v>1</v>
      </c>
      <c r="O3947">
        <f t="shared" si="185"/>
        <v>0.5</v>
      </c>
    </row>
    <row r="3948" spans="1:15" x14ac:dyDescent="0.2">
      <c r="A3948">
        <v>89305246</v>
      </c>
      <c r="B3948" t="s">
        <v>3126</v>
      </c>
      <c r="C3948" t="s">
        <v>3127</v>
      </c>
      <c r="D3948">
        <v>15</v>
      </c>
      <c r="E3948" s="1">
        <v>44562</v>
      </c>
      <c r="G3948" t="s">
        <v>32</v>
      </c>
      <c r="H3948" t="s">
        <v>17</v>
      </c>
      <c r="I3948" t="s">
        <v>3132</v>
      </c>
      <c r="J3948" t="s">
        <v>81</v>
      </c>
      <c r="K3948">
        <v>0.05</v>
      </c>
      <c r="L3948" t="s">
        <v>3121</v>
      </c>
      <c r="M3948" t="str">
        <f t="shared" si="183"/>
        <v>MUDr. Marie Štefková</v>
      </c>
      <c r="N3948">
        <f t="shared" si="184"/>
        <v>1</v>
      </c>
      <c r="O3948">
        <f t="shared" si="185"/>
        <v>0.05</v>
      </c>
    </row>
    <row r="3949" spans="1:15" x14ac:dyDescent="0.2">
      <c r="A3949">
        <v>89301282</v>
      </c>
      <c r="B3949" t="s">
        <v>2286</v>
      </c>
      <c r="C3949" t="s">
        <v>2287</v>
      </c>
      <c r="D3949">
        <v>10</v>
      </c>
      <c r="E3949" s="1">
        <v>43647</v>
      </c>
      <c r="G3949" t="s">
        <v>32</v>
      </c>
      <c r="H3949" t="s">
        <v>784</v>
      </c>
      <c r="I3949" t="s">
        <v>2288</v>
      </c>
      <c r="K3949">
        <v>0.8</v>
      </c>
      <c r="L3949" t="s">
        <v>36</v>
      </c>
      <c r="M3949" t="str">
        <f t="shared" si="183"/>
        <v>MUDr. Júlia Štellmachová</v>
      </c>
      <c r="N3949">
        <f t="shared" si="184"/>
        <v>2</v>
      </c>
      <c r="O3949">
        <f t="shared" si="185"/>
        <v>1</v>
      </c>
    </row>
    <row r="3950" spans="1:15" x14ac:dyDescent="0.2">
      <c r="A3950">
        <v>89301326</v>
      </c>
      <c r="B3950" t="s">
        <v>2385</v>
      </c>
      <c r="C3950" t="s">
        <v>2484</v>
      </c>
      <c r="D3950">
        <v>10</v>
      </c>
      <c r="E3950" s="1">
        <v>43831</v>
      </c>
      <c r="G3950" t="s">
        <v>32</v>
      </c>
      <c r="H3950" t="s">
        <v>784</v>
      </c>
      <c r="I3950" t="s">
        <v>2288</v>
      </c>
      <c r="K3950">
        <v>0.2</v>
      </c>
      <c r="L3950" t="s">
        <v>1222</v>
      </c>
      <c r="M3950" t="str">
        <f t="shared" si="183"/>
        <v>MUDr. Júlia Štellmachová</v>
      </c>
      <c r="N3950">
        <f t="shared" si="184"/>
        <v>2</v>
      </c>
      <c r="O3950">
        <f t="shared" si="185"/>
        <v>1</v>
      </c>
    </row>
    <row r="3951" spans="1:15" x14ac:dyDescent="0.2">
      <c r="A3951">
        <v>89301181</v>
      </c>
      <c r="B3951" t="s">
        <v>1949</v>
      </c>
      <c r="C3951" t="s">
        <v>1950</v>
      </c>
      <c r="D3951">
        <v>5</v>
      </c>
      <c r="E3951" s="1">
        <v>44197</v>
      </c>
      <c r="G3951" t="s">
        <v>20</v>
      </c>
      <c r="H3951" t="s">
        <v>67</v>
      </c>
      <c r="I3951" t="s">
        <v>1981</v>
      </c>
      <c r="K3951">
        <v>1</v>
      </c>
      <c r="L3951" t="s">
        <v>51</v>
      </c>
      <c r="M3951" t="str">
        <f t="shared" si="183"/>
        <v>Bc. Kateřina Štenclová</v>
      </c>
      <c r="N3951">
        <f t="shared" si="184"/>
        <v>1</v>
      </c>
      <c r="O3951">
        <f t="shared" si="185"/>
        <v>1</v>
      </c>
    </row>
    <row r="3952" spans="1:15" x14ac:dyDescent="0.2">
      <c r="A3952">
        <v>89301031</v>
      </c>
      <c r="B3952" t="s">
        <v>485</v>
      </c>
      <c r="C3952" t="s">
        <v>77</v>
      </c>
      <c r="D3952">
        <v>5</v>
      </c>
      <c r="E3952" s="1">
        <v>43876</v>
      </c>
      <c r="G3952" t="s">
        <v>32</v>
      </c>
      <c r="H3952" t="s">
        <v>163</v>
      </c>
      <c r="I3952" t="s">
        <v>157</v>
      </c>
      <c r="K3952">
        <v>1</v>
      </c>
      <c r="L3952" t="s">
        <v>167</v>
      </c>
      <c r="M3952" t="str">
        <f t="shared" si="183"/>
        <v>MUDr. Jakub Štěpán</v>
      </c>
      <c r="N3952">
        <f t="shared" si="184"/>
        <v>1</v>
      </c>
      <c r="O3952">
        <f t="shared" si="185"/>
        <v>1</v>
      </c>
    </row>
    <row r="3953" spans="1:15" x14ac:dyDescent="0.2">
      <c r="A3953">
        <v>89301192</v>
      </c>
      <c r="B3953" t="s">
        <v>2008</v>
      </c>
      <c r="C3953" t="s">
        <v>351</v>
      </c>
      <c r="D3953">
        <v>10</v>
      </c>
      <c r="E3953" s="1">
        <v>44713</v>
      </c>
      <c r="G3953" t="s">
        <v>32</v>
      </c>
      <c r="H3953" t="s">
        <v>557</v>
      </c>
      <c r="I3953" t="s">
        <v>2014</v>
      </c>
      <c r="J3953" t="s">
        <v>35</v>
      </c>
      <c r="K3953">
        <v>0.05</v>
      </c>
      <c r="L3953" t="s">
        <v>36</v>
      </c>
      <c r="M3953" t="str">
        <f t="shared" si="183"/>
        <v>MUDr. Ladislav Štěpánek</v>
      </c>
      <c r="N3953">
        <f t="shared" si="184"/>
        <v>1</v>
      </c>
      <c r="O3953">
        <f t="shared" si="185"/>
        <v>0.05</v>
      </c>
    </row>
    <row r="3954" spans="1:15" x14ac:dyDescent="0.2">
      <c r="A3954">
        <v>89301600</v>
      </c>
      <c r="B3954" t="s">
        <v>2942</v>
      </c>
      <c r="C3954" t="s">
        <v>2942</v>
      </c>
      <c r="D3954">
        <v>10</v>
      </c>
      <c r="E3954" s="1">
        <v>44287</v>
      </c>
      <c r="H3954" t="s">
        <v>163</v>
      </c>
      <c r="I3954" t="s">
        <v>2014</v>
      </c>
      <c r="J3954" t="s">
        <v>62</v>
      </c>
      <c r="K3954">
        <v>0.14199999999999999</v>
      </c>
      <c r="L3954" t="s">
        <v>51</v>
      </c>
      <c r="M3954" t="str">
        <f t="shared" si="183"/>
        <v>Jakub Štěpánek</v>
      </c>
      <c r="N3954">
        <f t="shared" si="184"/>
        <v>7</v>
      </c>
      <c r="O3954">
        <f t="shared" si="185"/>
        <v>0.99399999999999999</v>
      </c>
    </row>
    <row r="3955" spans="1:15" x14ac:dyDescent="0.2">
      <c r="A3955">
        <v>89301602</v>
      </c>
      <c r="B3955" t="s">
        <v>3011</v>
      </c>
      <c r="C3955" t="s">
        <v>3012</v>
      </c>
      <c r="D3955">
        <v>10</v>
      </c>
      <c r="E3955" s="1">
        <v>42461</v>
      </c>
      <c r="H3955" t="s">
        <v>163</v>
      </c>
      <c r="I3955" t="s">
        <v>2014</v>
      </c>
      <c r="J3955" t="s">
        <v>62</v>
      </c>
      <c r="K3955">
        <v>0.14199999999999999</v>
      </c>
      <c r="L3955" t="s">
        <v>51</v>
      </c>
      <c r="M3955" t="str">
        <f t="shared" si="183"/>
        <v>Jakub Štěpánek</v>
      </c>
      <c r="N3955">
        <f t="shared" si="184"/>
        <v>7</v>
      </c>
      <c r="O3955">
        <f t="shared" si="185"/>
        <v>0.99399999999999999</v>
      </c>
    </row>
    <row r="3956" spans="1:15" x14ac:dyDescent="0.2">
      <c r="A3956">
        <v>89301604</v>
      </c>
      <c r="B3956" t="s">
        <v>3018</v>
      </c>
      <c r="C3956" t="s">
        <v>3019</v>
      </c>
      <c r="D3956">
        <v>10</v>
      </c>
      <c r="E3956" s="1">
        <v>42461</v>
      </c>
      <c r="H3956" t="s">
        <v>163</v>
      </c>
      <c r="I3956" t="s">
        <v>2014</v>
      </c>
      <c r="J3956" t="s">
        <v>62</v>
      </c>
      <c r="K3956">
        <v>0.14199999999999999</v>
      </c>
      <c r="L3956" t="s">
        <v>51</v>
      </c>
      <c r="M3956" t="str">
        <f t="shared" si="183"/>
        <v>Jakub Štěpánek</v>
      </c>
      <c r="N3956">
        <f t="shared" si="184"/>
        <v>7</v>
      </c>
      <c r="O3956">
        <f t="shared" si="185"/>
        <v>0.99399999999999999</v>
      </c>
    </row>
    <row r="3957" spans="1:15" x14ac:dyDescent="0.2">
      <c r="A3957">
        <v>89301605</v>
      </c>
      <c r="B3957" t="s">
        <v>3023</v>
      </c>
      <c r="C3957" t="s">
        <v>3024</v>
      </c>
      <c r="D3957">
        <v>10</v>
      </c>
      <c r="E3957" s="1">
        <v>42461</v>
      </c>
      <c r="H3957" t="s">
        <v>163</v>
      </c>
      <c r="I3957" t="s">
        <v>2014</v>
      </c>
      <c r="J3957" t="s">
        <v>62</v>
      </c>
      <c r="K3957">
        <v>0.14199999999999999</v>
      </c>
      <c r="L3957" t="s">
        <v>51</v>
      </c>
      <c r="M3957" t="str">
        <f t="shared" si="183"/>
        <v>Jakub Štěpánek</v>
      </c>
      <c r="N3957">
        <f t="shared" si="184"/>
        <v>7</v>
      </c>
      <c r="O3957">
        <f t="shared" si="185"/>
        <v>0.99399999999999999</v>
      </c>
    </row>
    <row r="3958" spans="1:15" x14ac:dyDescent="0.2">
      <c r="A3958">
        <v>89301606</v>
      </c>
      <c r="B3958" t="s">
        <v>3025</v>
      </c>
      <c r="C3958" t="s">
        <v>3026</v>
      </c>
      <c r="D3958">
        <v>10</v>
      </c>
      <c r="E3958" s="1">
        <v>42461</v>
      </c>
      <c r="H3958" t="s">
        <v>163</v>
      </c>
      <c r="I3958" t="s">
        <v>2014</v>
      </c>
      <c r="J3958" t="s">
        <v>62</v>
      </c>
      <c r="K3958">
        <v>0.14199999999999999</v>
      </c>
      <c r="L3958" t="s">
        <v>51</v>
      </c>
      <c r="M3958" t="str">
        <f t="shared" si="183"/>
        <v>Jakub Štěpánek</v>
      </c>
      <c r="N3958">
        <f t="shared" si="184"/>
        <v>7</v>
      </c>
      <c r="O3958">
        <f t="shared" si="185"/>
        <v>0.99399999999999999</v>
      </c>
    </row>
    <row r="3959" spans="1:15" x14ac:dyDescent="0.2">
      <c r="A3959">
        <v>89301607</v>
      </c>
      <c r="B3959" t="s">
        <v>3027</v>
      </c>
      <c r="C3959" t="s">
        <v>3028</v>
      </c>
      <c r="D3959">
        <v>10</v>
      </c>
      <c r="E3959" s="1">
        <v>42461</v>
      </c>
      <c r="H3959" t="s">
        <v>163</v>
      </c>
      <c r="I3959" t="s">
        <v>2014</v>
      </c>
      <c r="J3959" t="s">
        <v>62</v>
      </c>
      <c r="K3959">
        <v>0.14199999999999999</v>
      </c>
      <c r="L3959" t="s">
        <v>51</v>
      </c>
      <c r="M3959" t="str">
        <f t="shared" si="183"/>
        <v>Jakub Štěpánek</v>
      </c>
      <c r="N3959">
        <f t="shared" si="184"/>
        <v>7</v>
      </c>
      <c r="O3959">
        <f t="shared" si="185"/>
        <v>0.99399999999999999</v>
      </c>
    </row>
    <row r="3960" spans="1:15" x14ac:dyDescent="0.2">
      <c r="A3960">
        <v>89301608</v>
      </c>
      <c r="B3960" t="s">
        <v>3029</v>
      </c>
      <c r="C3960" t="s">
        <v>3029</v>
      </c>
      <c r="D3960">
        <v>10</v>
      </c>
      <c r="E3960" s="1">
        <v>42461</v>
      </c>
      <c r="H3960" t="s">
        <v>163</v>
      </c>
      <c r="I3960" t="s">
        <v>2014</v>
      </c>
      <c r="J3960" t="s">
        <v>62</v>
      </c>
      <c r="K3960">
        <v>0.14199999999999999</v>
      </c>
      <c r="L3960" t="s">
        <v>51</v>
      </c>
      <c r="M3960" t="str">
        <f t="shared" si="183"/>
        <v>Jakub Štěpánek</v>
      </c>
      <c r="N3960">
        <f t="shared" si="184"/>
        <v>7</v>
      </c>
      <c r="O3960">
        <f t="shared" si="185"/>
        <v>0.99399999999999999</v>
      </c>
    </row>
    <row r="3961" spans="1:15" x14ac:dyDescent="0.2">
      <c r="A3961">
        <v>89301077</v>
      </c>
      <c r="B3961" t="s">
        <v>1115</v>
      </c>
      <c r="C3961" t="s">
        <v>1115</v>
      </c>
      <c r="D3961">
        <v>5</v>
      </c>
      <c r="E3961" s="1">
        <v>43556</v>
      </c>
      <c r="H3961" t="s">
        <v>1119</v>
      </c>
      <c r="I3961" t="s">
        <v>1120</v>
      </c>
      <c r="K3961">
        <v>1</v>
      </c>
      <c r="L3961" t="s">
        <v>19</v>
      </c>
      <c r="M3961" t="str">
        <f t="shared" si="183"/>
        <v>Magda Štěpaníková</v>
      </c>
      <c r="N3961">
        <f t="shared" si="184"/>
        <v>1</v>
      </c>
      <c r="O3961">
        <f t="shared" si="185"/>
        <v>1</v>
      </c>
    </row>
    <row r="3962" spans="1:15" x14ac:dyDescent="0.2">
      <c r="A3962">
        <v>89301111</v>
      </c>
      <c r="B3962" t="s">
        <v>1492</v>
      </c>
      <c r="C3962" t="s">
        <v>77</v>
      </c>
      <c r="D3962">
        <v>5</v>
      </c>
      <c r="E3962" s="1">
        <v>39448</v>
      </c>
      <c r="H3962" t="s">
        <v>42</v>
      </c>
      <c r="I3962" t="s">
        <v>1120</v>
      </c>
      <c r="K3962">
        <v>1</v>
      </c>
      <c r="L3962" t="s">
        <v>19</v>
      </c>
      <c r="M3962" t="str">
        <f t="shared" si="183"/>
        <v>Jana Štěpaníková</v>
      </c>
      <c r="N3962">
        <f t="shared" si="184"/>
        <v>1</v>
      </c>
      <c r="O3962">
        <f t="shared" si="185"/>
        <v>1</v>
      </c>
    </row>
    <row r="3963" spans="1:15" x14ac:dyDescent="0.2">
      <c r="A3963">
        <v>89301181</v>
      </c>
      <c r="B3963" t="s">
        <v>1949</v>
      </c>
      <c r="C3963" t="s">
        <v>1950</v>
      </c>
      <c r="D3963">
        <v>5</v>
      </c>
      <c r="E3963" s="1">
        <v>43374</v>
      </c>
      <c r="G3963" t="s">
        <v>20</v>
      </c>
      <c r="H3963" t="s">
        <v>209</v>
      </c>
      <c r="I3963" t="s">
        <v>1986</v>
      </c>
      <c r="J3963" t="s">
        <v>62</v>
      </c>
      <c r="K3963">
        <v>1</v>
      </c>
      <c r="L3963" t="s">
        <v>51</v>
      </c>
      <c r="M3963" t="str">
        <f t="shared" si="183"/>
        <v>Bc. Petra Štěpánková</v>
      </c>
      <c r="N3963">
        <f t="shared" si="184"/>
        <v>1</v>
      </c>
      <c r="O3963">
        <f t="shared" si="185"/>
        <v>1</v>
      </c>
    </row>
    <row r="3964" spans="1:15" x14ac:dyDescent="0.2">
      <c r="A3964">
        <v>89301600</v>
      </c>
      <c r="B3964" t="s">
        <v>2942</v>
      </c>
      <c r="C3964" t="s">
        <v>2942</v>
      </c>
      <c r="D3964">
        <v>10</v>
      </c>
      <c r="E3964" s="1">
        <v>44287</v>
      </c>
      <c r="G3964" t="s">
        <v>32</v>
      </c>
      <c r="H3964" t="s">
        <v>44</v>
      </c>
      <c r="I3964" t="s">
        <v>2945</v>
      </c>
      <c r="K3964">
        <v>0.5</v>
      </c>
      <c r="L3964" t="s">
        <v>36</v>
      </c>
      <c r="M3964" t="str">
        <f t="shared" si="183"/>
        <v>MUDr. Eva Štěpánová</v>
      </c>
      <c r="N3964">
        <f t="shared" si="184"/>
        <v>2</v>
      </c>
      <c r="O3964">
        <f t="shared" si="185"/>
        <v>1</v>
      </c>
    </row>
    <row r="3965" spans="1:15" x14ac:dyDescent="0.2">
      <c r="A3965">
        <v>89301604</v>
      </c>
      <c r="B3965" t="s">
        <v>3018</v>
      </c>
      <c r="C3965" t="s">
        <v>3019</v>
      </c>
      <c r="D3965">
        <v>10</v>
      </c>
      <c r="E3965" s="1">
        <v>41183</v>
      </c>
      <c r="G3965" t="s">
        <v>32</v>
      </c>
      <c r="H3965" t="s">
        <v>44</v>
      </c>
      <c r="I3965" t="s">
        <v>2945</v>
      </c>
      <c r="K3965">
        <v>0.5</v>
      </c>
      <c r="L3965" t="s">
        <v>36</v>
      </c>
      <c r="M3965" t="str">
        <f t="shared" si="183"/>
        <v>MUDr. Eva Štěpánová</v>
      </c>
      <c r="N3965">
        <f t="shared" si="184"/>
        <v>2</v>
      </c>
      <c r="O3965">
        <f t="shared" si="185"/>
        <v>1</v>
      </c>
    </row>
    <row r="3966" spans="1:15" x14ac:dyDescent="0.2">
      <c r="A3966">
        <v>89301313</v>
      </c>
      <c r="B3966" t="s">
        <v>2343</v>
      </c>
      <c r="C3966" t="s">
        <v>229</v>
      </c>
      <c r="D3966">
        <v>5</v>
      </c>
      <c r="E3966" s="1">
        <v>44013</v>
      </c>
      <c r="H3966" t="s">
        <v>112</v>
      </c>
      <c r="I3966" t="s">
        <v>2381</v>
      </c>
      <c r="K3966">
        <v>1</v>
      </c>
      <c r="L3966" t="s">
        <v>51</v>
      </c>
      <c r="M3966" t="str">
        <f t="shared" si="183"/>
        <v>Marta Štěrbová</v>
      </c>
      <c r="N3966">
        <f t="shared" si="184"/>
        <v>1</v>
      </c>
      <c r="O3966">
        <f t="shared" si="185"/>
        <v>1</v>
      </c>
    </row>
    <row r="3967" spans="1:15" x14ac:dyDescent="0.2">
      <c r="A3967">
        <v>89301201</v>
      </c>
      <c r="B3967" t="s">
        <v>2018</v>
      </c>
      <c r="C3967" t="s">
        <v>77</v>
      </c>
      <c r="D3967">
        <v>5</v>
      </c>
      <c r="E3967" s="1">
        <v>39661</v>
      </c>
      <c r="G3967" t="s">
        <v>32</v>
      </c>
      <c r="H3967" t="s">
        <v>86</v>
      </c>
      <c r="I3967" t="s">
        <v>2020</v>
      </c>
      <c r="J3967" t="s">
        <v>35</v>
      </c>
      <c r="K3967">
        <v>0.9</v>
      </c>
      <c r="L3967" t="s">
        <v>36</v>
      </c>
      <c r="M3967" t="str">
        <f t="shared" si="183"/>
        <v>MUDr. Jan Šternberský</v>
      </c>
      <c r="N3967">
        <f t="shared" si="184"/>
        <v>2</v>
      </c>
      <c r="O3967">
        <f t="shared" si="185"/>
        <v>1</v>
      </c>
    </row>
    <row r="3968" spans="1:15" x14ac:dyDescent="0.2">
      <c r="A3968">
        <v>89301202</v>
      </c>
      <c r="B3968" t="s">
        <v>2018</v>
      </c>
      <c r="C3968" t="s">
        <v>351</v>
      </c>
      <c r="D3968">
        <v>10</v>
      </c>
      <c r="E3968" s="1">
        <v>39661</v>
      </c>
      <c r="G3968" t="s">
        <v>32</v>
      </c>
      <c r="H3968" t="s">
        <v>86</v>
      </c>
      <c r="I3968" t="s">
        <v>2020</v>
      </c>
      <c r="J3968" t="s">
        <v>35</v>
      </c>
      <c r="K3968">
        <v>0.1</v>
      </c>
      <c r="L3968" t="s">
        <v>36</v>
      </c>
      <c r="M3968" t="str">
        <f t="shared" si="183"/>
        <v>MUDr. Jan Šternberský</v>
      </c>
      <c r="N3968">
        <f t="shared" si="184"/>
        <v>2</v>
      </c>
      <c r="O3968">
        <f t="shared" si="185"/>
        <v>1</v>
      </c>
    </row>
    <row r="3969" spans="1:16" x14ac:dyDescent="0.2">
      <c r="A3969">
        <v>89301163</v>
      </c>
      <c r="B3969" t="s">
        <v>1772</v>
      </c>
      <c r="C3969" t="s">
        <v>229</v>
      </c>
      <c r="D3969">
        <v>5</v>
      </c>
      <c r="E3969" s="1">
        <v>43405</v>
      </c>
      <c r="H3969" t="s">
        <v>82</v>
      </c>
      <c r="I3969" t="s">
        <v>1851</v>
      </c>
      <c r="K3969">
        <v>1</v>
      </c>
      <c r="L3969" t="s">
        <v>27</v>
      </c>
      <c r="M3969" t="str">
        <f t="shared" si="183"/>
        <v>Vlastimil Štochl</v>
      </c>
      <c r="N3969">
        <f t="shared" si="184"/>
        <v>1</v>
      </c>
      <c r="O3969">
        <f t="shared" si="185"/>
        <v>1</v>
      </c>
    </row>
    <row r="3970" spans="1:16" x14ac:dyDescent="0.2">
      <c r="A3970">
        <v>89301322</v>
      </c>
      <c r="B3970" t="s">
        <v>2385</v>
      </c>
      <c r="C3970" t="s">
        <v>351</v>
      </c>
      <c r="D3970">
        <v>10</v>
      </c>
      <c r="E3970" s="1">
        <v>43160</v>
      </c>
      <c r="G3970" t="s">
        <v>20</v>
      </c>
      <c r="H3970" t="s">
        <v>209</v>
      </c>
      <c r="I3970" t="s">
        <v>2412</v>
      </c>
      <c r="K3970">
        <v>1</v>
      </c>
      <c r="L3970" t="s">
        <v>51</v>
      </c>
      <c r="M3970" t="str">
        <f t="shared" si="183"/>
        <v>Bc. Petra Štouralová</v>
      </c>
      <c r="N3970">
        <f t="shared" si="184"/>
        <v>1</v>
      </c>
      <c r="O3970">
        <f t="shared" si="185"/>
        <v>1</v>
      </c>
    </row>
    <row r="3971" spans="1:16" x14ac:dyDescent="0.2">
      <c r="A3971">
        <v>89301075</v>
      </c>
      <c r="B3971" t="s">
        <v>904</v>
      </c>
      <c r="C3971" t="s">
        <v>981</v>
      </c>
      <c r="D3971">
        <v>10</v>
      </c>
      <c r="E3971" s="1">
        <v>40191</v>
      </c>
      <c r="G3971" t="s">
        <v>32</v>
      </c>
      <c r="H3971" t="s">
        <v>340</v>
      </c>
      <c r="I3971" t="s">
        <v>1028</v>
      </c>
      <c r="K3971">
        <v>1</v>
      </c>
      <c r="L3971" t="s">
        <v>36</v>
      </c>
      <c r="M3971" t="str">
        <f t="shared" ref="M3971:M4034" si="186">IF(G3971="",H3971&amp;" "&amp;I3971,G3971&amp;" "&amp;H3971&amp;" "&amp;I3971)</f>
        <v>MUDr. Peter Štrba</v>
      </c>
      <c r="N3971">
        <f t="shared" ref="N3971:N4034" si="187">COUNTIF(M:M,M3971)</f>
        <v>1</v>
      </c>
      <c r="O3971">
        <f t="shared" ref="O3971:O4034" si="188">SUMIFS(K:K,M:M,M3971)</f>
        <v>1</v>
      </c>
    </row>
    <row r="3972" spans="1:16" x14ac:dyDescent="0.2">
      <c r="A3972">
        <v>89301075</v>
      </c>
      <c r="B3972" t="s">
        <v>904</v>
      </c>
      <c r="C3972" t="s">
        <v>981</v>
      </c>
      <c r="D3972">
        <v>10</v>
      </c>
      <c r="E3972" s="1">
        <v>44805</v>
      </c>
      <c r="G3972" t="s">
        <v>13</v>
      </c>
      <c r="H3972" t="s">
        <v>314</v>
      </c>
      <c r="I3972" t="s">
        <v>1029</v>
      </c>
      <c r="K3972">
        <v>1</v>
      </c>
      <c r="L3972" t="s">
        <v>51</v>
      </c>
      <c r="M3972" t="str">
        <f t="shared" si="186"/>
        <v>Mgr. Pavlína Štrbová</v>
      </c>
      <c r="N3972">
        <f t="shared" si="187"/>
        <v>1</v>
      </c>
      <c r="O3972">
        <f t="shared" si="188"/>
        <v>1</v>
      </c>
    </row>
    <row r="3973" spans="1:16" x14ac:dyDescent="0.2">
      <c r="A3973">
        <v>89301121</v>
      </c>
      <c r="B3973" t="s">
        <v>1578</v>
      </c>
      <c r="C3973" t="s">
        <v>77</v>
      </c>
      <c r="D3973">
        <v>5</v>
      </c>
      <c r="E3973" s="1">
        <v>44562</v>
      </c>
      <c r="G3973" t="s">
        <v>371</v>
      </c>
      <c r="H3973" t="s">
        <v>781</v>
      </c>
      <c r="I3973" t="s">
        <v>1590</v>
      </c>
      <c r="J3973" t="s">
        <v>35</v>
      </c>
      <c r="K3973">
        <v>0.4</v>
      </c>
      <c r="L3973" t="s">
        <v>36</v>
      </c>
      <c r="M3973" t="str">
        <f t="shared" si="186"/>
        <v>prof. MUDr. Vladimír Študent</v>
      </c>
      <c r="N3973">
        <f t="shared" si="187"/>
        <v>3</v>
      </c>
      <c r="O3973">
        <f t="shared" si="188"/>
        <v>0.60000000000000009</v>
      </c>
    </row>
    <row r="3974" spans="1:16" x14ac:dyDescent="0.2">
      <c r="A3974">
        <v>89301121</v>
      </c>
      <c r="B3974" t="s">
        <v>1578</v>
      </c>
      <c r="C3974" t="s">
        <v>77</v>
      </c>
      <c r="D3974">
        <v>5</v>
      </c>
      <c r="E3974" s="1">
        <v>41640</v>
      </c>
      <c r="G3974" t="s">
        <v>1608</v>
      </c>
      <c r="H3974" t="s">
        <v>781</v>
      </c>
      <c r="I3974" t="s">
        <v>1590</v>
      </c>
      <c r="J3974" t="s">
        <v>35</v>
      </c>
      <c r="K3974">
        <v>0.8</v>
      </c>
      <c r="L3974" t="s">
        <v>36</v>
      </c>
      <c r="M3974" t="str">
        <f t="shared" si="186"/>
        <v>MUDr. FEBU Vladimír Študent</v>
      </c>
      <c r="N3974">
        <f t="shared" si="187"/>
        <v>2</v>
      </c>
      <c r="O3974">
        <f t="shared" si="188"/>
        <v>1</v>
      </c>
    </row>
    <row r="3975" spans="1:16" x14ac:dyDescent="0.2">
      <c r="A3975">
        <v>89301122</v>
      </c>
      <c r="B3975" t="s">
        <v>1578</v>
      </c>
      <c r="C3975" t="s">
        <v>1627</v>
      </c>
      <c r="D3975">
        <v>10</v>
      </c>
      <c r="E3975" s="1">
        <v>41091</v>
      </c>
      <c r="G3975" t="s">
        <v>1608</v>
      </c>
      <c r="H3975" t="s">
        <v>781</v>
      </c>
      <c r="I3975" t="s">
        <v>1590</v>
      </c>
      <c r="J3975" t="s">
        <v>35</v>
      </c>
      <c r="K3975">
        <v>0.2</v>
      </c>
      <c r="L3975" t="s">
        <v>36</v>
      </c>
      <c r="M3975" t="str">
        <f t="shared" si="186"/>
        <v>MUDr. FEBU Vladimír Študent</v>
      </c>
      <c r="N3975">
        <f t="shared" si="187"/>
        <v>2</v>
      </c>
      <c r="O3975">
        <f t="shared" si="188"/>
        <v>1</v>
      </c>
    </row>
    <row r="3976" spans="1:16" x14ac:dyDescent="0.2">
      <c r="A3976">
        <v>89301122</v>
      </c>
      <c r="B3976" t="s">
        <v>1578</v>
      </c>
      <c r="C3976" t="s">
        <v>1627</v>
      </c>
      <c r="D3976">
        <v>10</v>
      </c>
      <c r="E3976" s="1">
        <v>39448</v>
      </c>
      <c r="G3976" t="s">
        <v>371</v>
      </c>
      <c r="H3976" t="s">
        <v>781</v>
      </c>
      <c r="I3976" t="s">
        <v>1590</v>
      </c>
      <c r="J3976" t="s">
        <v>35</v>
      </c>
      <c r="K3976">
        <v>0.2</v>
      </c>
      <c r="L3976" t="s">
        <v>36</v>
      </c>
      <c r="M3976" t="str">
        <f t="shared" si="186"/>
        <v>prof. MUDr. Vladimír Študent</v>
      </c>
      <c r="N3976">
        <f t="shared" si="187"/>
        <v>3</v>
      </c>
      <c r="O3976">
        <f t="shared" si="188"/>
        <v>0.60000000000000009</v>
      </c>
    </row>
    <row r="3977" spans="1:16" x14ac:dyDescent="0.2">
      <c r="A3977">
        <v>89301605</v>
      </c>
      <c r="B3977" t="s">
        <v>3023</v>
      </c>
      <c r="C3977" t="s">
        <v>3024</v>
      </c>
      <c r="D3977">
        <v>10</v>
      </c>
      <c r="E3977" s="1">
        <v>39448</v>
      </c>
      <c r="G3977" t="s">
        <v>371</v>
      </c>
      <c r="H3977" t="s">
        <v>781</v>
      </c>
      <c r="I3977" t="s">
        <v>1590</v>
      </c>
      <c r="J3977" t="s">
        <v>35</v>
      </c>
      <c r="K3977">
        <v>0</v>
      </c>
      <c r="L3977" t="s">
        <v>36</v>
      </c>
      <c r="M3977" t="str">
        <f t="shared" si="186"/>
        <v>prof. MUDr. Vladimír Študent</v>
      </c>
      <c r="N3977">
        <f t="shared" si="187"/>
        <v>3</v>
      </c>
      <c r="O3977">
        <f t="shared" si="188"/>
        <v>0.60000000000000009</v>
      </c>
    </row>
    <row r="3978" spans="1:16" x14ac:dyDescent="0.2">
      <c r="A3978">
        <v>89301212</v>
      </c>
      <c r="B3978" t="s">
        <v>2044</v>
      </c>
      <c r="C3978" t="s">
        <v>351</v>
      </c>
      <c r="D3978">
        <v>10</v>
      </c>
      <c r="E3978" s="1">
        <v>44562</v>
      </c>
      <c r="G3978" t="s">
        <v>32</v>
      </c>
      <c r="H3978" t="s">
        <v>54</v>
      </c>
      <c r="I3978" t="s">
        <v>2099</v>
      </c>
      <c r="J3978" t="s">
        <v>35</v>
      </c>
      <c r="K3978">
        <v>1</v>
      </c>
      <c r="L3978" t="s">
        <v>36</v>
      </c>
      <c r="M3978" t="str">
        <f t="shared" si="186"/>
        <v>MUDr. Hana Študentová</v>
      </c>
      <c r="N3978">
        <f t="shared" si="187"/>
        <v>1</v>
      </c>
      <c r="O3978">
        <f t="shared" si="188"/>
        <v>1</v>
      </c>
    </row>
    <row r="3979" spans="1:16" x14ac:dyDescent="0.2">
      <c r="A3979">
        <v>89301322</v>
      </c>
      <c r="B3979" t="s">
        <v>2385</v>
      </c>
      <c r="C3979" t="s">
        <v>351</v>
      </c>
      <c r="D3979">
        <v>10</v>
      </c>
      <c r="E3979" s="1">
        <v>44743</v>
      </c>
      <c r="H3979" t="s">
        <v>54</v>
      </c>
      <c r="I3979" t="s">
        <v>2422</v>
      </c>
      <c r="J3979" t="s">
        <v>62</v>
      </c>
      <c r="K3979">
        <v>1</v>
      </c>
      <c r="L3979" t="s">
        <v>51</v>
      </c>
      <c r="M3979" t="str">
        <f t="shared" si="186"/>
        <v>Hana Štulpová</v>
      </c>
      <c r="N3979">
        <f t="shared" si="187"/>
        <v>2</v>
      </c>
      <c r="O3979">
        <f t="shared" si="188"/>
        <v>2</v>
      </c>
      <c r="P3979" t="s">
        <v>3178</v>
      </c>
    </row>
    <row r="3980" spans="1:16" x14ac:dyDescent="0.2">
      <c r="A3980">
        <v>89301322</v>
      </c>
      <c r="B3980" t="s">
        <v>2385</v>
      </c>
      <c r="C3980" t="s">
        <v>351</v>
      </c>
      <c r="D3980">
        <v>10</v>
      </c>
      <c r="E3980" s="1">
        <v>44743</v>
      </c>
      <c r="H3980" t="s">
        <v>54</v>
      </c>
      <c r="I3980" t="s">
        <v>2422</v>
      </c>
      <c r="J3980" t="s">
        <v>62</v>
      </c>
      <c r="K3980">
        <v>1</v>
      </c>
      <c r="L3980" t="s">
        <v>51</v>
      </c>
      <c r="M3980" t="str">
        <f t="shared" si="186"/>
        <v>Hana Štulpová</v>
      </c>
      <c r="N3980">
        <f t="shared" si="187"/>
        <v>2</v>
      </c>
      <c r="O3980">
        <f t="shared" si="188"/>
        <v>2</v>
      </c>
      <c r="P3980" t="s">
        <v>3178</v>
      </c>
    </row>
    <row r="3981" spans="1:16" x14ac:dyDescent="0.2">
      <c r="A3981">
        <v>89301324</v>
      </c>
      <c r="B3981" t="s">
        <v>2385</v>
      </c>
      <c r="C3981" t="s">
        <v>2446</v>
      </c>
      <c r="D3981">
        <v>5</v>
      </c>
      <c r="E3981" s="1">
        <v>42064</v>
      </c>
      <c r="H3981" t="s">
        <v>25</v>
      </c>
      <c r="I3981" t="s">
        <v>2461</v>
      </c>
      <c r="K3981">
        <v>1</v>
      </c>
      <c r="L3981" t="s">
        <v>27</v>
      </c>
      <c r="M3981" t="str">
        <f t="shared" si="186"/>
        <v>Marcela Štursová</v>
      </c>
      <c r="N3981">
        <f t="shared" si="187"/>
        <v>1</v>
      </c>
      <c r="O3981">
        <f t="shared" si="188"/>
        <v>1</v>
      </c>
    </row>
    <row r="3982" spans="1:16" x14ac:dyDescent="0.2">
      <c r="A3982">
        <v>89301035</v>
      </c>
      <c r="B3982" t="s">
        <v>485</v>
      </c>
      <c r="C3982" t="s">
        <v>595</v>
      </c>
      <c r="D3982">
        <v>10</v>
      </c>
      <c r="E3982" s="1">
        <v>39448</v>
      </c>
      <c r="H3982" t="s">
        <v>58</v>
      </c>
      <c r="I3982" t="s">
        <v>601</v>
      </c>
      <c r="K3982">
        <v>1</v>
      </c>
      <c r="L3982" t="s">
        <v>51</v>
      </c>
      <c r="M3982" t="str">
        <f t="shared" si="186"/>
        <v>Lenka Šubčíková</v>
      </c>
      <c r="N3982">
        <f t="shared" si="187"/>
        <v>1</v>
      </c>
      <c r="O3982">
        <f t="shared" si="188"/>
        <v>1</v>
      </c>
    </row>
    <row r="3983" spans="1:16" x14ac:dyDescent="0.2">
      <c r="A3983">
        <v>89301044</v>
      </c>
      <c r="B3983" t="s">
        <v>701</v>
      </c>
      <c r="C3983" t="s">
        <v>229</v>
      </c>
      <c r="D3983">
        <v>5</v>
      </c>
      <c r="E3983" s="1">
        <v>39448</v>
      </c>
      <c r="H3983" t="s">
        <v>147</v>
      </c>
      <c r="I3983" t="s">
        <v>732</v>
      </c>
      <c r="K3983">
        <v>1</v>
      </c>
      <c r="L3983" t="s">
        <v>27</v>
      </c>
      <c r="M3983" t="str">
        <f t="shared" si="186"/>
        <v>Ivona Šubíková</v>
      </c>
      <c r="N3983">
        <f t="shared" si="187"/>
        <v>1</v>
      </c>
      <c r="O3983">
        <f t="shared" si="188"/>
        <v>1</v>
      </c>
    </row>
    <row r="3984" spans="1:16" x14ac:dyDescent="0.2">
      <c r="A3984">
        <v>89301044</v>
      </c>
      <c r="B3984" t="s">
        <v>701</v>
      </c>
      <c r="C3984" t="s">
        <v>229</v>
      </c>
      <c r="D3984">
        <v>5</v>
      </c>
      <c r="E3984" s="1">
        <v>39814</v>
      </c>
      <c r="H3984" t="s">
        <v>145</v>
      </c>
      <c r="I3984" t="s">
        <v>732</v>
      </c>
      <c r="K3984">
        <v>1</v>
      </c>
      <c r="L3984" t="s">
        <v>19</v>
      </c>
      <c r="M3984" t="str">
        <f t="shared" si="186"/>
        <v>Pavla Šubíková</v>
      </c>
      <c r="N3984">
        <f t="shared" si="187"/>
        <v>1</v>
      </c>
      <c r="O3984">
        <f t="shared" si="188"/>
        <v>1</v>
      </c>
    </row>
    <row r="3985" spans="1:16" x14ac:dyDescent="0.2">
      <c r="A3985">
        <v>89301163</v>
      </c>
      <c r="B3985" t="s">
        <v>1772</v>
      </c>
      <c r="C3985" t="s">
        <v>229</v>
      </c>
      <c r="D3985">
        <v>5</v>
      </c>
      <c r="E3985" s="1">
        <v>39448</v>
      </c>
      <c r="H3985" t="s">
        <v>42</v>
      </c>
      <c r="I3985" t="s">
        <v>1846</v>
      </c>
      <c r="K3985">
        <v>1</v>
      </c>
      <c r="L3985" t="s">
        <v>19</v>
      </c>
      <c r="M3985" t="str">
        <f t="shared" si="186"/>
        <v>Jana Šubová</v>
      </c>
      <c r="N3985">
        <f t="shared" si="187"/>
        <v>1</v>
      </c>
      <c r="O3985">
        <f t="shared" si="188"/>
        <v>1</v>
      </c>
    </row>
    <row r="3986" spans="1:16" x14ac:dyDescent="0.2">
      <c r="A3986">
        <v>89301021</v>
      </c>
      <c r="B3986" t="s">
        <v>304</v>
      </c>
      <c r="C3986" t="s">
        <v>77</v>
      </c>
      <c r="D3986">
        <v>5</v>
      </c>
      <c r="E3986" s="1">
        <v>43266</v>
      </c>
      <c r="H3986" t="s">
        <v>44</v>
      </c>
      <c r="I3986" t="s">
        <v>339</v>
      </c>
      <c r="K3986">
        <v>1</v>
      </c>
      <c r="L3986" t="s">
        <v>27</v>
      </c>
      <c r="M3986" t="str">
        <f t="shared" si="186"/>
        <v>Eva Šubrtová</v>
      </c>
      <c r="N3986">
        <f t="shared" si="187"/>
        <v>1</v>
      </c>
      <c r="O3986">
        <f t="shared" si="188"/>
        <v>1</v>
      </c>
    </row>
    <row r="3987" spans="1:16" x14ac:dyDescent="0.2">
      <c r="A3987">
        <v>89301091</v>
      </c>
      <c r="B3987" t="s">
        <v>1259</v>
      </c>
      <c r="C3987" t="s">
        <v>77</v>
      </c>
      <c r="D3987">
        <v>5</v>
      </c>
      <c r="E3987" s="1">
        <v>41426</v>
      </c>
      <c r="G3987" t="s">
        <v>32</v>
      </c>
      <c r="H3987" t="s">
        <v>793</v>
      </c>
      <c r="I3987" t="s">
        <v>1274</v>
      </c>
      <c r="K3987">
        <v>0.8</v>
      </c>
      <c r="L3987" t="s">
        <v>36</v>
      </c>
      <c r="M3987" t="str">
        <f t="shared" si="186"/>
        <v>MUDr. Soňa Šuláková</v>
      </c>
      <c r="N3987">
        <f t="shared" si="187"/>
        <v>2</v>
      </c>
      <c r="O3987">
        <f t="shared" si="188"/>
        <v>1</v>
      </c>
    </row>
    <row r="3988" spans="1:16" x14ac:dyDescent="0.2">
      <c r="A3988">
        <v>89301093</v>
      </c>
      <c r="B3988" t="s">
        <v>1259</v>
      </c>
      <c r="C3988" t="s">
        <v>229</v>
      </c>
      <c r="D3988">
        <v>5</v>
      </c>
      <c r="E3988" s="1">
        <v>41426</v>
      </c>
      <c r="G3988" t="s">
        <v>32</v>
      </c>
      <c r="H3988" t="s">
        <v>793</v>
      </c>
      <c r="I3988" t="s">
        <v>1274</v>
      </c>
      <c r="K3988">
        <v>0.2</v>
      </c>
      <c r="L3988" t="s">
        <v>36</v>
      </c>
      <c r="M3988" t="str">
        <f t="shared" si="186"/>
        <v>MUDr. Soňa Šuláková</v>
      </c>
      <c r="N3988">
        <f t="shared" si="187"/>
        <v>2</v>
      </c>
      <c r="O3988">
        <f t="shared" si="188"/>
        <v>1</v>
      </c>
    </row>
    <row r="3989" spans="1:16" x14ac:dyDescent="0.2">
      <c r="A3989">
        <v>89301375</v>
      </c>
      <c r="B3989" t="s">
        <v>2652</v>
      </c>
      <c r="C3989" t="s">
        <v>2652</v>
      </c>
      <c r="D3989">
        <v>10</v>
      </c>
      <c r="E3989" s="1">
        <v>43623</v>
      </c>
      <c r="H3989" t="s">
        <v>21</v>
      </c>
      <c r="I3989" t="s">
        <v>1274</v>
      </c>
      <c r="J3989" t="s">
        <v>62</v>
      </c>
      <c r="K3989">
        <v>1</v>
      </c>
      <c r="L3989" t="s">
        <v>19</v>
      </c>
      <c r="M3989" t="str">
        <f t="shared" si="186"/>
        <v>Lucie Šuláková</v>
      </c>
      <c r="N3989">
        <f t="shared" si="187"/>
        <v>1</v>
      </c>
      <c r="O3989">
        <f t="shared" si="188"/>
        <v>1</v>
      </c>
    </row>
    <row r="3990" spans="1:16" x14ac:dyDescent="0.2">
      <c r="A3990">
        <v>89301076</v>
      </c>
      <c r="B3990" t="s">
        <v>1088</v>
      </c>
      <c r="C3990" t="s">
        <v>1088</v>
      </c>
      <c r="D3990">
        <v>5</v>
      </c>
      <c r="E3990" s="1">
        <v>43617</v>
      </c>
      <c r="H3990" t="s">
        <v>209</v>
      </c>
      <c r="I3990" t="s">
        <v>1099</v>
      </c>
      <c r="K3990">
        <v>1</v>
      </c>
      <c r="L3990" t="s">
        <v>27</v>
      </c>
      <c r="M3990" t="str">
        <f t="shared" si="186"/>
        <v>Petra Šulíková</v>
      </c>
      <c r="N3990">
        <f t="shared" si="187"/>
        <v>1</v>
      </c>
      <c r="O3990">
        <f t="shared" si="188"/>
        <v>1</v>
      </c>
    </row>
    <row r="3991" spans="1:16" x14ac:dyDescent="0.2">
      <c r="A3991">
        <v>89301041</v>
      </c>
      <c r="B3991" t="s">
        <v>621</v>
      </c>
      <c r="C3991" t="s">
        <v>77</v>
      </c>
      <c r="D3991">
        <v>5</v>
      </c>
      <c r="E3991" s="1">
        <v>43313</v>
      </c>
      <c r="H3991" t="s">
        <v>451</v>
      </c>
      <c r="I3991" t="s">
        <v>678</v>
      </c>
      <c r="K3991">
        <v>1</v>
      </c>
      <c r="L3991" t="s">
        <v>60</v>
      </c>
      <c r="M3991" t="str">
        <f t="shared" si="186"/>
        <v>Klára Šulková</v>
      </c>
      <c r="N3991">
        <f t="shared" si="187"/>
        <v>1</v>
      </c>
      <c r="O3991">
        <f t="shared" si="188"/>
        <v>1</v>
      </c>
    </row>
    <row r="3992" spans="1:16" x14ac:dyDescent="0.2">
      <c r="A3992">
        <v>89301063</v>
      </c>
      <c r="B3992" t="s">
        <v>808</v>
      </c>
      <c r="C3992" t="s">
        <v>229</v>
      </c>
      <c r="D3992">
        <v>5</v>
      </c>
      <c r="E3992" s="1">
        <v>43862</v>
      </c>
      <c r="H3992" t="s">
        <v>516</v>
      </c>
      <c r="I3992" t="s">
        <v>901</v>
      </c>
      <c r="J3992" t="s">
        <v>62</v>
      </c>
      <c r="K3992">
        <v>1</v>
      </c>
      <c r="L3992" t="s">
        <v>51</v>
      </c>
      <c r="M3992" t="str">
        <f t="shared" si="186"/>
        <v>Roman Šulkovský</v>
      </c>
      <c r="N3992">
        <f t="shared" si="187"/>
        <v>1</v>
      </c>
      <c r="O3992">
        <f t="shared" si="188"/>
        <v>1</v>
      </c>
    </row>
    <row r="3993" spans="1:16" x14ac:dyDescent="0.2">
      <c r="A3993">
        <v>89301211</v>
      </c>
      <c r="B3993" t="s">
        <v>2044</v>
      </c>
      <c r="C3993" t="s">
        <v>77</v>
      </c>
      <c r="D3993">
        <v>5</v>
      </c>
      <c r="E3993" s="1">
        <v>44593</v>
      </c>
      <c r="H3993" t="s">
        <v>63</v>
      </c>
      <c r="I3993" t="s">
        <v>2054</v>
      </c>
      <c r="K3993">
        <v>1</v>
      </c>
      <c r="L3993" t="s">
        <v>60</v>
      </c>
      <c r="M3993" t="str">
        <f t="shared" si="186"/>
        <v>Kristýna Šulová</v>
      </c>
      <c r="N3993">
        <f t="shared" si="187"/>
        <v>2</v>
      </c>
      <c r="O3993">
        <f t="shared" si="188"/>
        <v>2</v>
      </c>
      <c r="P3993" t="s">
        <v>3178</v>
      </c>
    </row>
    <row r="3994" spans="1:16" x14ac:dyDescent="0.2">
      <c r="A3994">
        <v>89301211</v>
      </c>
      <c r="B3994" t="s">
        <v>2044</v>
      </c>
      <c r="C3994" t="s">
        <v>77</v>
      </c>
      <c r="D3994">
        <v>5</v>
      </c>
      <c r="E3994" s="1">
        <v>44593</v>
      </c>
      <c r="H3994" t="s">
        <v>63</v>
      </c>
      <c r="I3994" t="s">
        <v>2054</v>
      </c>
      <c r="K3994">
        <v>1</v>
      </c>
      <c r="L3994" t="s">
        <v>51</v>
      </c>
      <c r="M3994" t="str">
        <f t="shared" si="186"/>
        <v>Kristýna Šulová</v>
      </c>
      <c r="N3994">
        <f t="shared" si="187"/>
        <v>2</v>
      </c>
      <c r="O3994">
        <f t="shared" si="188"/>
        <v>2</v>
      </c>
      <c r="P3994" t="s">
        <v>3178</v>
      </c>
    </row>
    <row r="3995" spans="1:16" x14ac:dyDescent="0.2">
      <c r="A3995">
        <v>89301593</v>
      </c>
      <c r="B3995" t="s">
        <v>2892</v>
      </c>
      <c r="C3995" t="s">
        <v>2893</v>
      </c>
      <c r="D3995">
        <v>5</v>
      </c>
      <c r="E3995" s="1">
        <v>42614</v>
      </c>
      <c r="H3995" t="s">
        <v>93</v>
      </c>
      <c r="I3995" t="s">
        <v>2914</v>
      </c>
      <c r="K3995">
        <v>1</v>
      </c>
      <c r="L3995" t="s">
        <v>27</v>
      </c>
      <c r="M3995" t="str">
        <f t="shared" si="186"/>
        <v>Petr Šupa</v>
      </c>
      <c r="N3995">
        <f t="shared" si="187"/>
        <v>1</v>
      </c>
      <c r="O3995">
        <f t="shared" si="188"/>
        <v>1</v>
      </c>
    </row>
    <row r="3996" spans="1:16" x14ac:dyDescent="0.2">
      <c r="A3996">
        <v>89301261</v>
      </c>
      <c r="B3996" t="s">
        <v>2210</v>
      </c>
      <c r="C3996" t="s">
        <v>77</v>
      </c>
      <c r="D3996">
        <v>5</v>
      </c>
      <c r="E3996" s="1">
        <v>39448</v>
      </c>
      <c r="H3996" t="s">
        <v>102</v>
      </c>
      <c r="I3996" t="s">
        <v>2245</v>
      </c>
      <c r="K3996">
        <v>1</v>
      </c>
      <c r="L3996" t="s">
        <v>27</v>
      </c>
      <c r="M3996" t="str">
        <f t="shared" si="186"/>
        <v>Vladimíra Šupicová</v>
      </c>
      <c r="N3996">
        <f t="shared" si="187"/>
        <v>1</v>
      </c>
      <c r="O3996">
        <f t="shared" si="188"/>
        <v>1</v>
      </c>
    </row>
    <row r="3997" spans="1:16" x14ac:dyDescent="0.2">
      <c r="A3997">
        <v>89301101</v>
      </c>
      <c r="B3997" t="s">
        <v>1326</v>
      </c>
      <c r="C3997" t="s">
        <v>77</v>
      </c>
      <c r="D3997">
        <v>5</v>
      </c>
      <c r="E3997" s="1">
        <v>42248</v>
      </c>
      <c r="H3997" t="s">
        <v>259</v>
      </c>
      <c r="I3997" t="s">
        <v>1349</v>
      </c>
      <c r="K3997">
        <v>1</v>
      </c>
      <c r="L3997" t="s">
        <v>19</v>
      </c>
      <c r="M3997" t="str">
        <f t="shared" si="186"/>
        <v>Gabriela Šupová</v>
      </c>
      <c r="N3997">
        <f t="shared" si="187"/>
        <v>1</v>
      </c>
      <c r="O3997">
        <f t="shared" si="188"/>
        <v>1</v>
      </c>
    </row>
    <row r="3998" spans="1:16" x14ac:dyDescent="0.2">
      <c r="A3998">
        <v>89301122</v>
      </c>
      <c r="B3998" t="s">
        <v>1578</v>
      </c>
      <c r="C3998" t="s">
        <v>1627</v>
      </c>
      <c r="D3998">
        <v>10</v>
      </c>
      <c r="E3998" s="1">
        <v>39448</v>
      </c>
      <c r="H3998" t="s">
        <v>344</v>
      </c>
      <c r="I3998" t="s">
        <v>1634</v>
      </c>
      <c r="K3998">
        <v>0.1</v>
      </c>
      <c r="L3998" t="s">
        <v>51</v>
      </c>
      <c r="M3998" t="str">
        <f t="shared" si="186"/>
        <v>Radka Švábeníková</v>
      </c>
      <c r="N3998">
        <f t="shared" si="187"/>
        <v>2</v>
      </c>
      <c r="O3998">
        <f t="shared" si="188"/>
        <v>0.6</v>
      </c>
    </row>
    <row r="3999" spans="1:16" x14ac:dyDescent="0.2">
      <c r="A3999">
        <v>89301124</v>
      </c>
      <c r="B3999" t="s">
        <v>1578</v>
      </c>
      <c r="C3999" t="s">
        <v>1638</v>
      </c>
      <c r="D3999">
        <v>10</v>
      </c>
      <c r="E3999" s="1">
        <v>39448</v>
      </c>
      <c r="H3999" t="s">
        <v>344</v>
      </c>
      <c r="I3999" t="s">
        <v>1634</v>
      </c>
      <c r="K3999">
        <v>0.5</v>
      </c>
      <c r="L3999" t="s">
        <v>51</v>
      </c>
      <c r="M3999" t="str">
        <f t="shared" si="186"/>
        <v>Radka Švábeníková</v>
      </c>
      <c r="N3999">
        <f t="shared" si="187"/>
        <v>2</v>
      </c>
      <c r="O3999">
        <f t="shared" si="188"/>
        <v>0.6</v>
      </c>
    </row>
    <row r="4000" spans="1:16" x14ac:dyDescent="0.2">
      <c r="A4000">
        <v>89301073</v>
      </c>
      <c r="B4000" t="s">
        <v>904</v>
      </c>
      <c r="C4000" t="s">
        <v>229</v>
      </c>
      <c r="D4000">
        <v>5</v>
      </c>
      <c r="E4000" s="1">
        <v>44044</v>
      </c>
      <c r="G4000" t="s">
        <v>20</v>
      </c>
      <c r="H4000" t="s">
        <v>21</v>
      </c>
      <c r="I4000" t="s">
        <v>937</v>
      </c>
      <c r="J4000" t="s">
        <v>62</v>
      </c>
      <c r="K4000">
        <v>0.5</v>
      </c>
      <c r="L4000" t="s">
        <v>19</v>
      </c>
      <c r="M4000" t="str">
        <f t="shared" si="186"/>
        <v>Bc. Lucie Švachová</v>
      </c>
      <c r="N4000">
        <f t="shared" si="187"/>
        <v>1</v>
      </c>
      <c r="O4000">
        <f t="shared" si="188"/>
        <v>0.5</v>
      </c>
    </row>
    <row r="4001" spans="1:15" x14ac:dyDescent="0.2">
      <c r="A4001">
        <v>89301375</v>
      </c>
      <c r="B4001" t="s">
        <v>2652</v>
      </c>
      <c r="C4001" t="s">
        <v>2652</v>
      </c>
      <c r="D4001">
        <v>10</v>
      </c>
      <c r="E4001" s="1">
        <v>39814</v>
      </c>
      <c r="G4001" t="s">
        <v>13</v>
      </c>
      <c r="H4001" t="s">
        <v>203</v>
      </c>
      <c r="I4001" t="s">
        <v>2679</v>
      </c>
      <c r="J4001" t="s">
        <v>35</v>
      </c>
      <c r="K4001">
        <v>1</v>
      </c>
      <c r="L4001" t="s">
        <v>1222</v>
      </c>
      <c r="M4001" t="str">
        <f t="shared" si="186"/>
        <v>Mgr. Michaela Šváchová</v>
      </c>
      <c r="N4001">
        <f t="shared" si="187"/>
        <v>1</v>
      </c>
      <c r="O4001">
        <f t="shared" si="188"/>
        <v>1</v>
      </c>
    </row>
    <row r="4002" spans="1:15" x14ac:dyDescent="0.2">
      <c r="A4002">
        <v>89301063</v>
      </c>
      <c r="B4002" t="s">
        <v>808</v>
      </c>
      <c r="C4002" t="s">
        <v>229</v>
      </c>
      <c r="D4002">
        <v>5</v>
      </c>
      <c r="E4002" s="1">
        <v>43831</v>
      </c>
      <c r="H4002" t="s">
        <v>142</v>
      </c>
      <c r="I4002" t="s">
        <v>880</v>
      </c>
      <c r="K4002">
        <v>0.5</v>
      </c>
      <c r="L4002" t="s">
        <v>19</v>
      </c>
      <c r="M4002" t="str">
        <f t="shared" si="186"/>
        <v>Monika Švancarová</v>
      </c>
      <c r="N4002">
        <f t="shared" si="187"/>
        <v>1</v>
      </c>
      <c r="O4002">
        <f t="shared" si="188"/>
        <v>0.5</v>
      </c>
    </row>
    <row r="4003" spans="1:15" x14ac:dyDescent="0.2">
      <c r="A4003">
        <v>89301942</v>
      </c>
      <c r="B4003" t="s">
        <v>3072</v>
      </c>
      <c r="C4003" t="s">
        <v>3072</v>
      </c>
      <c r="D4003">
        <v>10</v>
      </c>
      <c r="E4003" s="1">
        <v>44197</v>
      </c>
      <c r="H4003" t="s">
        <v>885</v>
      </c>
      <c r="I4003" t="s">
        <v>3078</v>
      </c>
      <c r="K4003">
        <v>0.94</v>
      </c>
      <c r="L4003" t="s">
        <v>3074</v>
      </c>
      <c r="M4003" t="str">
        <f t="shared" si="186"/>
        <v>Stanislav Švanda</v>
      </c>
      <c r="N4003">
        <f t="shared" si="187"/>
        <v>1</v>
      </c>
      <c r="O4003">
        <f t="shared" si="188"/>
        <v>0.94</v>
      </c>
    </row>
    <row r="4004" spans="1:15" x14ac:dyDescent="0.2">
      <c r="A4004">
        <v>89301345</v>
      </c>
      <c r="B4004" t="s">
        <v>2549</v>
      </c>
      <c r="C4004" t="s">
        <v>2550</v>
      </c>
      <c r="D4004">
        <v>10</v>
      </c>
      <c r="E4004" s="1">
        <v>39448</v>
      </c>
      <c r="H4004" t="s">
        <v>44</v>
      </c>
      <c r="I4004" t="s">
        <v>2601</v>
      </c>
      <c r="K4004">
        <v>0.65</v>
      </c>
      <c r="L4004" t="s">
        <v>19</v>
      </c>
      <c r="M4004" t="str">
        <f t="shared" si="186"/>
        <v>Eva Švandelíková</v>
      </c>
      <c r="N4004">
        <f t="shared" si="187"/>
        <v>2</v>
      </c>
      <c r="O4004">
        <f t="shared" si="188"/>
        <v>0.75</v>
      </c>
    </row>
    <row r="4005" spans="1:15" x14ac:dyDescent="0.2">
      <c r="A4005">
        <v>89301347</v>
      </c>
      <c r="B4005" t="s">
        <v>2611</v>
      </c>
      <c r="C4005" t="s">
        <v>2611</v>
      </c>
      <c r="D4005">
        <v>10</v>
      </c>
      <c r="E4005" s="1">
        <v>44470</v>
      </c>
      <c r="H4005" t="s">
        <v>44</v>
      </c>
      <c r="I4005" t="s">
        <v>2601</v>
      </c>
      <c r="K4005">
        <v>0.1</v>
      </c>
      <c r="L4005" t="s">
        <v>19</v>
      </c>
      <c r="M4005" t="str">
        <f t="shared" si="186"/>
        <v>Eva Švandelíková</v>
      </c>
      <c r="N4005">
        <f t="shared" si="187"/>
        <v>2</v>
      </c>
      <c r="O4005">
        <f t="shared" si="188"/>
        <v>0.75</v>
      </c>
    </row>
    <row r="4006" spans="1:15" x14ac:dyDescent="0.2">
      <c r="A4006">
        <v>89301061</v>
      </c>
      <c r="B4006" t="s">
        <v>808</v>
      </c>
      <c r="C4006" t="s">
        <v>809</v>
      </c>
      <c r="D4006">
        <v>5</v>
      </c>
      <c r="E4006" s="1">
        <v>44105</v>
      </c>
      <c r="H4006" t="s">
        <v>209</v>
      </c>
      <c r="I4006" t="s">
        <v>849</v>
      </c>
      <c r="K4006">
        <v>1</v>
      </c>
      <c r="L4006" t="s">
        <v>60</v>
      </c>
      <c r="M4006" t="str">
        <f t="shared" si="186"/>
        <v>Petra Švarcová</v>
      </c>
      <c r="N4006">
        <f t="shared" si="187"/>
        <v>1</v>
      </c>
      <c r="O4006">
        <f t="shared" si="188"/>
        <v>1</v>
      </c>
    </row>
    <row r="4007" spans="1:15" x14ac:dyDescent="0.2">
      <c r="A4007">
        <v>89301121</v>
      </c>
      <c r="B4007" t="s">
        <v>1578</v>
      </c>
      <c r="C4007" t="s">
        <v>77</v>
      </c>
      <c r="D4007">
        <v>5</v>
      </c>
      <c r="E4007" s="1">
        <v>44774</v>
      </c>
      <c r="H4007" t="s">
        <v>203</v>
      </c>
      <c r="I4007" t="s">
        <v>849</v>
      </c>
      <c r="K4007">
        <v>1</v>
      </c>
      <c r="L4007" t="s">
        <v>27</v>
      </c>
      <c r="M4007" t="str">
        <f t="shared" si="186"/>
        <v>Michaela Švarcová</v>
      </c>
      <c r="N4007">
        <f t="shared" si="187"/>
        <v>1</v>
      </c>
      <c r="O4007">
        <f t="shared" si="188"/>
        <v>1</v>
      </c>
    </row>
    <row r="4008" spans="1:15" x14ac:dyDescent="0.2">
      <c r="A4008">
        <v>89301142</v>
      </c>
      <c r="B4008" t="s">
        <v>1700</v>
      </c>
      <c r="C4008" t="s">
        <v>1732</v>
      </c>
      <c r="D4008">
        <v>10</v>
      </c>
      <c r="E4008" s="1">
        <v>39448</v>
      </c>
      <c r="H4008" t="s">
        <v>183</v>
      </c>
      <c r="I4008" t="s">
        <v>849</v>
      </c>
      <c r="K4008">
        <v>1</v>
      </c>
      <c r="L4008" t="s">
        <v>19</v>
      </c>
      <c r="M4008" t="str">
        <f t="shared" si="186"/>
        <v>Zuzana Švarcová</v>
      </c>
      <c r="N4008">
        <f t="shared" si="187"/>
        <v>1</v>
      </c>
      <c r="O4008">
        <f t="shared" si="188"/>
        <v>1</v>
      </c>
    </row>
    <row r="4009" spans="1:15" x14ac:dyDescent="0.2">
      <c r="A4009">
        <v>89301163</v>
      </c>
      <c r="B4009" t="s">
        <v>1772</v>
      </c>
      <c r="C4009" t="s">
        <v>229</v>
      </c>
      <c r="D4009">
        <v>5</v>
      </c>
      <c r="E4009" s="1">
        <v>42736</v>
      </c>
      <c r="H4009" t="s">
        <v>288</v>
      </c>
      <c r="I4009" t="s">
        <v>1843</v>
      </c>
      <c r="K4009">
        <v>0.25</v>
      </c>
      <c r="L4009" t="s">
        <v>51</v>
      </c>
      <c r="M4009" t="str">
        <f t="shared" si="186"/>
        <v>Markéta Švébišová</v>
      </c>
      <c r="N4009">
        <f t="shared" si="187"/>
        <v>1</v>
      </c>
      <c r="O4009">
        <f t="shared" si="188"/>
        <v>0.25</v>
      </c>
    </row>
    <row r="4010" spans="1:15" x14ac:dyDescent="0.2">
      <c r="A4010">
        <v>89301212</v>
      </c>
      <c r="B4010" t="s">
        <v>2044</v>
      </c>
      <c r="C4010" t="s">
        <v>351</v>
      </c>
      <c r="D4010">
        <v>10</v>
      </c>
      <c r="E4010" s="1">
        <v>44835</v>
      </c>
      <c r="G4010" t="s">
        <v>32</v>
      </c>
      <c r="H4010" t="s">
        <v>54</v>
      </c>
      <c r="I4010" t="s">
        <v>1843</v>
      </c>
      <c r="J4010" t="s">
        <v>35</v>
      </c>
      <c r="K4010">
        <v>0.1</v>
      </c>
      <c r="L4010" t="s">
        <v>36</v>
      </c>
      <c r="M4010" t="str">
        <f t="shared" si="186"/>
        <v>MUDr. Hana Švébišová</v>
      </c>
      <c r="N4010">
        <f t="shared" si="187"/>
        <v>2</v>
      </c>
      <c r="O4010">
        <f t="shared" si="188"/>
        <v>0.79999999999999993</v>
      </c>
    </row>
    <row r="4011" spans="1:15" x14ac:dyDescent="0.2">
      <c r="A4011">
        <v>89301219</v>
      </c>
      <c r="B4011" t="s">
        <v>2153</v>
      </c>
      <c r="C4011" t="s">
        <v>2153</v>
      </c>
      <c r="D4011">
        <v>10</v>
      </c>
      <c r="E4011" s="1">
        <v>44378</v>
      </c>
      <c r="G4011" t="s">
        <v>32</v>
      </c>
      <c r="H4011" t="s">
        <v>54</v>
      </c>
      <c r="I4011" t="s">
        <v>1843</v>
      </c>
      <c r="J4011" t="s">
        <v>35</v>
      </c>
      <c r="K4011">
        <v>0.7</v>
      </c>
      <c r="L4011" t="s">
        <v>36</v>
      </c>
      <c r="M4011" t="str">
        <f t="shared" si="186"/>
        <v>MUDr. Hana Švébišová</v>
      </c>
      <c r="N4011">
        <f t="shared" si="187"/>
        <v>2</v>
      </c>
      <c r="O4011">
        <f t="shared" si="188"/>
        <v>0.79999999999999993</v>
      </c>
    </row>
    <row r="4012" spans="1:15" x14ac:dyDescent="0.2">
      <c r="A4012">
        <v>89301075</v>
      </c>
      <c r="B4012" t="s">
        <v>904</v>
      </c>
      <c r="C4012" t="s">
        <v>981</v>
      </c>
      <c r="D4012">
        <v>10</v>
      </c>
      <c r="E4012" s="1">
        <v>42917</v>
      </c>
      <c r="G4012" t="s">
        <v>32</v>
      </c>
      <c r="H4012" t="s">
        <v>119</v>
      </c>
      <c r="I4012" t="s">
        <v>1038</v>
      </c>
      <c r="K4012">
        <v>1</v>
      </c>
      <c r="L4012" t="s">
        <v>36</v>
      </c>
      <c r="M4012" t="str">
        <f t="shared" si="186"/>
        <v>MUDr. Martin Švec</v>
      </c>
      <c r="N4012">
        <f t="shared" si="187"/>
        <v>1</v>
      </c>
      <c r="O4012">
        <f t="shared" si="188"/>
        <v>1</v>
      </c>
    </row>
    <row r="4013" spans="1:15" x14ac:dyDescent="0.2">
      <c r="A4013">
        <v>89301061</v>
      </c>
      <c r="B4013" t="s">
        <v>808</v>
      </c>
      <c r="C4013" t="s">
        <v>809</v>
      </c>
      <c r="D4013">
        <v>5</v>
      </c>
      <c r="E4013" s="1">
        <v>39814</v>
      </c>
      <c r="H4013" t="s">
        <v>42</v>
      </c>
      <c r="I4013" t="s">
        <v>810</v>
      </c>
      <c r="K4013">
        <v>1</v>
      </c>
      <c r="L4013" t="s">
        <v>19</v>
      </c>
      <c r="M4013" t="str">
        <f t="shared" si="186"/>
        <v>Jana Švecová</v>
      </c>
      <c r="N4013">
        <f t="shared" si="187"/>
        <v>1</v>
      </c>
      <c r="O4013">
        <f t="shared" si="188"/>
        <v>1</v>
      </c>
    </row>
    <row r="4014" spans="1:15" x14ac:dyDescent="0.2">
      <c r="A4014">
        <v>89301103</v>
      </c>
      <c r="B4014" t="s">
        <v>1326</v>
      </c>
      <c r="C4014" t="s">
        <v>1321</v>
      </c>
      <c r="D4014">
        <v>5</v>
      </c>
      <c r="E4014" s="1">
        <v>42095</v>
      </c>
      <c r="H4014" t="s">
        <v>54</v>
      </c>
      <c r="I4014" t="s">
        <v>810</v>
      </c>
      <c r="K4014">
        <v>1</v>
      </c>
      <c r="L4014" t="s">
        <v>19</v>
      </c>
      <c r="M4014" t="str">
        <f t="shared" si="186"/>
        <v>Hana Švecová</v>
      </c>
      <c r="N4014">
        <f t="shared" si="187"/>
        <v>1</v>
      </c>
      <c r="O4014">
        <f t="shared" si="188"/>
        <v>1</v>
      </c>
    </row>
    <row r="4015" spans="1:15" x14ac:dyDescent="0.2">
      <c r="A4015">
        <v>89301176</v>
      </c>
      <c r="B4015" t="s">
        <v>1937</v>
      </c>
      <c r="C4015" t="s">
        <v>229</v>
      </c>
      <c r="D4015">
        <v>5</v>
      </c>
      <c r="E4015" s="1">
        <v>44089</v>
      </c>
      <c r="G4015" t="s">
        <v>20</v>
      </c>
      <c r="H4015" t="s">
        <v>63</v>
      </c>
      <c r="I4015" t="s">
        <v>810</v>
      </c>
      <c r="K4015">
        <v>1</v>
      </c>
      <c r="L4015" t="s">
        <v>51</v>
      </c>
      <c r="M4015" t="str">
        <f t="shared" si="186"/>
        <v>Bc. Kristýna Švecová</v>
      </c>
      <c r="N4015">
        <f t="shared" si="187"/>
        <v>1</v>
      </c>
      <c r="O4015">
        <f t="shared" si="188"/>
        <v>1</v>
      </c>
    </row>
    <row r="4016" spans="1:15" x14ac:dyDescent="0.2">
      <c r="A4016">
        <v>89301345</v>
      </c>
      <c r="B4016" t="s">
        <v>2549</v>
      </c>
      <c r="C4016" t="s">
        <v>2550</v>
      </c>
      <c r="D4016">
        <v>10</v>
      </c>
      <c r="E4016" s="1">
        <v>39448</v>
      </c>
      <c r="G4016" t="s">
        <v>20</v>
      </c>
      <c r="H4016" t="s">
        <v>2604</v>
      </c>
      <c r="I4016" t="s">
        <v>810</v>
      </c>
      <c r="K4016">
        <v>0.9</v>
      </c>
      <c r="L4016" t="s">
        <v>19</v>
      </c>
      <c r="M4016" t="str">
        <f t="shared" si="186"/>
        <v>Bc. Vladislava Švecová</v>
      </c>
      <c r="N4016">
        <f t="shared" si="187"/>
        <v>2</v>
      </c>
      <c r="O4016">
        <f t="shared" si="188"/>
        <v>1</v>
      </c>
    </row>
    <row r="4017" spans="1:15" x14ac:dyDescent="0.2">
      <c r="A4017">
        <v>89301347</v>
      </c>
      <c r="B4017" t="s">
        <v>2611</v>
      </c>
      <c r="C4017" t="s">
        <v>2611</v>
      </c>
      <c r="D4017">
        <v>10</v>
      </c>
      <c r="E4017" s="1">
        <v>44470</v>
      </c>
      <c r="G4017" t="s">
        <v>20</v>
      </c>
      <c r="H4017" t="s">
        <v>2604</v>
      </c>
      <c r="I4017" t="s">
        <v>810</v>
      </c>
      <c r="K4017">
        <v>0.1</v>
      </c>
      <c r="L4017" t="s">
        <v>19</v>
      </c>
      <c r="M4017" t="str">
        <f t="shared" si="186"/>
        <v>Bc. Vladislava Švecová</v>
      </c>
      <c r="N4017">
        <f t="shared" si="187"/>
        <v>2</v>
      </c>
      <c r="O4017">
        <f t="shared" si="188"/>
        <v>1</v>
      </c>
    </row>
    <row r="4018" spans="1:15" x14ac:dyDescent="0.2">
      <c r="A4018">
        <v>89301600</v>
      </c>
      <c r="B4018" t="s">
        <v>2942</v>
      </c>
      <c r="C4018" t="s">
        <v>2942</v>
      </c>
      <c r="D4018">
        <v>10</v>
      </c>
      <c r="E4018" s="1">
        <v>44484</v>
      </c>
      <c r="G4018" t="s">
        <v>32</v>
      </c>
      <c r="H4018" t="s">
        <v>209</v>
      </c>
      <c r="I4018" t="s">
        <v>810</v>
      </c>
      <c r="K4018">
        <v>0</v>
      </c>
      <c r="L4018" t="s">
        <v>36</v>
      </c>
      <c r="M4018" t="str">
        <f t="shared" si="186"/>
        <v>MUDr. Petra Švecová</v>
      </c>
      <c r="N4018">
        <f t="shared" si="187"/>
        <v>1</v>
      </c>
      <c r="O4018">
        <f t="shared" si="188"/>
        <v>0</v>
      </c>
    </row>
    <row r="4019" spans="1:15" x14ac:dyDescent="0.2">
      <c r="A4019">
        <v>89301041</v>
      </c>
      <c r="B4019" t="s">
        <v>621</v>
      </c>
      <c r="C4019" t="s">
        <v>77</v>
      </c>
      <c r="D4019">
        <v>5</v>
      </c>
      <c r="E4019" s="1">
        <v>43739</v>
      </c>
      <c r="H4019" t="s">
        <v>604</v>
      </c>
      <c r="I4019" t="s">
        <v>638</v>
      </c>
      <c r="J4019" t="s">
        <v>62</v>
      </c>
      <c r="K4019">
        <v>0.5</v>
      </c>
      <c r="L4019" t="s">
        <v>51</v>
      </c>
      <c r="M4019" t="str">
        <f t="shared" si="186"/>
        <v>Silvie Švédová</v>
      </c>
      <c r="N4019">
        <f t="shared" si="187"/>
        <v>1</v>
      </c>
      <c r="O4019">
        <f t="shared" si="188"/>
        <v>0.5</v>
      </c>
    </row>
    <row r="4020" spans="1:15" x14ac:dyDescent="0.2">
      <c r="A4020">
        <v>89301355</v>
      </c>
      <c r="B4020" t="s">
        <v>2620</v>
      </c>
      <c r="C4020" t="s">
        <v>2621</v>
      </c>
      <c r="D4020">
        <v>10</v>
      </c>
      <c r="E4020" s="1">
        <v>44562</v>
      </c>
      <c r="H4020" t="s">
        <v>115</v>
      </c>
      <c r="I4020" t="s">
        <v>638</v>
      </c>
      <c r="K4020">
        <v>1</v>
      </c>
      <c r="L4020" t="s">
        <v>27</v>
      </c>
      <c r="M4020" t="str">
        <f t="shared" si="186"/>
        <v>Miroslava Švédová</v>
      </c>
      <c r="N4020">
        <f t="shared" si="187"/>
        <v>1</v>
      </c>
      <c r="O4020">
        <f t="shared" si="188"/>
        <v>1</v>
      </c>
    </row>
    <row r="4021" spans="1:15" x14ac:dyDescent="0.2">
      <c r="A4021">
        <v>89301273</v>
      </c>
      <c r="B4021" t="s">
        <v>2272</v>
      </c>
      <c r="C4021" t="s">
        <v>2273</v>
      </c>
      <c r="D4021">
        <v>10</v>
      </c>
      <c r="E4021" s="1">
        <v>43009</v>
      </c>
      <c r="H4021" t="s">
        <v>65</v>
      </c>
      <c r="I4021" t="s">
        <v>2274</v>
      </c>
      <c r="K4021">
        <v>0.3</v>
      </c>
      <c r="L4021" t="s">
        <v>19</v>
      </c>
      <c r="M4021" t="str">
        <f t="shared" si="186"/>
        <v>Věra Šveidlerová</v>
      </c>
      <c r="N4021">
        <f t="shared" si="187"/>
        <v>3</v>
      </c>
      <c r="O4021">
        <f t="shared" si="188"/>
        <v>1</v>
      </c>
    </row>
    <row r="4022" spans="1:15" x14ac:dyDescent="0.2">
      <c r="A4022">
        <v>89301274</v>
      </c>
      <c r="B4022" t="s">
        <v>2272</v>
      </c>
      <c r="C4022" t="s">
        <v>2273</v>
      </c>
      <c r="D4022">
        <v>10</v>
      </c>
      <c r="E4022" s="1">
        <v>43556</v>
      </c>
      <c r="H4022" t="s">
        <v>65</v>
      </c>
      <c r="I4022" t="s">
        <v>2274</v>
      </c>
      <c r="K4022">
        <v>0.4</v>
      </c>
      <c r="L4022" t="s">
        <v>19</v>
      </c>
      <c r="M4022" t="str">
        <f t="shared" si="186"/>
        <v>Věra Šveidlerová</v>
      </c>
      <c r="N4022">
        <f t="shared" si="187"/>
        <v>3</v>
      </c>
      <c r="O4022">
        <f t="shared" si="188"/>
        <v>1</v>
      </c>
    </row>
    <row r="4023" spans="1:15" x14ac:dyDescent="0.2">
      <c r="A4023">
        <v>89301275</v>
      </c>
      <c r="B4023" t="s">
        <v>2272</v>
      </c>
      <c r="C4023" t="s">
        <v>189</v>
      </c>
      <c r="D4023">
        <v>10</v>
      </c>
      <c r="E4023" s="1">
        <v>43556</v>
      </c>
      <c r="H4023" t="s">
        <v>65</v>
      </c>
      <c r="I4023" t="s">
        <v>2274</v>
      </c>
      <c r="K4023">
        <v>0.3</v>
      </c>
      <c r="L4023" t="s">
        <v>19</v>
      </c>
      <c r="M4023" t="str">
        <f t="shared" si="186"/>
        <v>Věra Šveidlerová</v>
      </c>
      <c r="N4023">
        <f t="shared" si="187"/>
        <v>3</v>
      </c>
      <c r="O4023">
        <f t="shared" si="188"/>
        <v>1</v>
      </c>
    </row>
    <row r="4024" spans="1:15" x14ac:dyDescent="0.2">
      <c r="A4024">
        <v>89301035</v>
      </c>
      <c r="B4024" t="s">
        <v>485</v>
      </c>
      <c r="C4024" t="s">
        <v>595</v>
      </c>
      <c r="D4024">
        <v>10</v>
      </c>
      <c r="E4024" s="1">
        <v>39448</v>
      </c>
      <c r="H4024" t="s">
        <v>30</v>
      </c>
      <c r="I4024" t="s">
        <v>602</v>
      </c>
      <c r="K4024">
        <v>1</v>
      </c>
      <c r="L4024" t="s">
        <v>19</v>
      </c>
      <c r="M4024" t="str">
        <f t="shared" si="186"/>
        <v>Irena Švestková</v>
      </c>
      <c r="N4024">
        <f t="shared" si="187"/>
        <v>1</v>
      </c>
      <c r="O4024">
        <f t="shared" si="188"/>
        <v>1</v>
      </c>
    </row>
    <row r="4025" spans="1:15" x14ac:dyDescent="0.2">
      <c r="A4025">
        <v>89301105</v>
      </c>
      <c r="B4025" t="s">
        <v>1326</v>
      </c>
      <c r="C4025" t="s">
        <v>1471</v>
      </c>
      <c r="D4025">
        <v>5</v>
      </c>
      <c r="E4025" s="1">
        <v>41640</v>
      </c>
      <c r="G4025" t="s">
        <v>13</v>
      </c>
      <c r="H4025" t="s">
        <v>54</v>
      </c>
      <c r="I4025" t="s">
        <v>602</v>
      </c>
      <c r="K4025">
        <v>0.8</v>
      </c>
      <c r="L4025" t="s">
        <v>51</v>
      </c>
      <c r="M4025" t="str">
        <f t="shared" si="186"/>
        <v>Mgr. Hana Švestková</v>
      </c>
      <c r="N4025">
        <f t="shared" si="187"/>
        <v>1</v>
      </c>
      <c r="O4025">
        <f t="shared" si="188"/>
        <v>0.8</v>
      </c>
    </row>
    <row r="4026" spans="1:15" x14ac:dyDescent="0.2">
      <c r="A4026">
        <v>89301081</v>
      </c>
      <c r="B4026" t="s">
        <v>1125</v>
      </c>
      <c r="C4026" t="s">
        <v>77</v>
      </c>
      <c r="D4026">
        <v>5</v>
      </c>
      <c r="E4026" s="1">
        <v>42917</v>
      </c>
      <c r="G4026" t="s">
        <v>20</v>
      </c>
      <c r="H4026" t="s">
        <v>1174</v>
      </c>
      <c r="I4026" t="s">
        <v>1175</v>
      </c>
      <c r="K4026">
        <v>0.7</v>
      </c>
      <c r="L4026" t="s">
        <v>19</v>
      </c>
      <c r="M4026" t="str">
        <f t="shared" si="186"/>
        <v>Bc. Danuše Švrdlíková</v>
      </c>
      <c r="N4026">
        <f t="shared" si="187"/>
        <v>1</v>
      </c>
      <c r="O4026">
        <f t="shared" si="188"/>
        <v>0.7</v>
      </c>
    </row>
    <row r="4027" spans="1:15" x14ac:dyDescent="0.2">
      <c r="A4027">
        <v>89301201</v>
      </c>
      <c r="B4027" t="s">
        <v>2018</v>
      </c>
      <c r="C4027" t="s">
        <v>77</v>
      </c>
      <c r="D4027">
        <v>5</v>
      </c>
      <c r="E4027" s="1">
        <v>42675</v>
      </c>
      <c r="H4027" t="s">
        <v>222</v>
      </c>
      <c r="I4027" t="s">
        <v>2021</v>
      </c>
      <c r="K4027">
        <v>1</v>
      </c>
      <c r="L4027" t="s">
        <v>27</v>
      </c>
      <c r="M4027" t="str">
        <f t="shared" si="186"/>
        <v>Ilona Tabášková</v>
      </c>
      <c r="N4027">
        <f t="shared" si="187"/>
        <v>1</v>
      </c>
      <c r="O4027">
        <f t="shared" si="188"/>
        <v>1</v>
      </c>
    </row>
    <row r="4028" spans="1:15" x14ac:dyDescent="0.2">
      <c r="A4028">
        <v>89301022</v>
      </c>
      <c r="B4028" t="s">
        <v>304</v>
      </c>
      <c r="C4028" t="s">
        <v>351</v>
      </c>
      <c r="D4028">
        <v>10</v>
      </c>
      <c r="E4028" s="1">
        <v>43525</v>
      </c>
      <c r="H4028" t="s">
        <v>207</v>
      </c>
      <c r="I4028" t="s">
        <v>359</v>
      </c>
      <c r="K4028">
        <v>1</v>
      </c>
      <c r="L4028" t="s">
        <v>60</v>
      </c>
      <c r="M4028" t="str">
        <f t="shared" si="186"/>
        <v>Helena Táborská</v>
      </c>
      <c r="N4028">
        <f t="shared" si="187"/>
        <v>1</v>
      </c>
      <c r="O4028">
        <f t="shared" si="188"/>
        <v>1</v>
      </c>
    </row>
    <row r="4029" spans="1:15" x14ac:dyDescent="0.2">
      <c r="A4029">
        <v>89301033</v>
      </c>
      <c r="B4029" t="s">
        <v>485</v>
      </c>
      <c r="C4029" t="s">
        <v>229</v>
      </c>
      <c r="D4029">
        <v>5</v>
      </c>
      <c r="E4029" s="1">
        <v>42552</v>
      </c>
      <c r="G4029" t="s">
        <v>20</v>
      </c>
      <c r="H4029" t="s">
        <v>347</v>
      </c>
      <c r="I4029" t="s">
        <v>359</v>
      </c>
      <c r="K4029">
        <v>1</v>
      </c>
      <c r="L4029" t="s">
        <v>51</v>
      </c>
      <c r="M4029" t="str">
        <f t="shared" si="186"/>
        <v>Bc. Daniela Táborská</v>
      </c>
      <c r="N4029">
        <f t="shared" si="187"/>
        <v>1</v>
      </c>
      <c r="O4029">
        <f t="shared" si="188"/>
        <v>1</v>
      </c>
    </row>
    <row r="4030" spans="1:15" x14ac:dyDescent="0.2">
      <c r="A4030">
        <v>89301011</v>
      </c>
      <c r="B4030" t="s">
        <v>76</v>
      </c>
      <c r="C4030" t="s">
        <v>77</v>
      </c>
      <c r="D4030">
        <v>5</v>
      </c>
      <c r="E4030" s="1">
        <v>42370</v>
      </c>
      <c r="G4030" t="s">
        <v>136</v>
      </c>
      <c r="H4030" t="s">
        <v>137</v>
      </c>
      <c r="I4030" t="s">
        <v>138</v>
      </c>
      <c r="J4030" t="s">
        <v>81</v>
      </c>
      <c r="K4030">
        <v>0.8</v>
      </c>
      <c r="L4030" t="s">
        <v>36</v>
      </c>
      <c r="M4030" t="str">
        <f t="shared" si="186"/>
        <v>prof. MUDr. MBA FESC FACC Miloš Táborský</v>
      </c>
      <c r="N4030">
        <f t="shared" si="187"/>
        <v>1</v>
      </c>
      <c r="O4030">
        <f t="shared" si="188"/>
        <v>0.8</v>
      </c>
    </row>
    <row r="4031" spans="1:15" x14ac:dyDescent="0.2">
      <c r="A4031">
        <v>89100601</v>
      </c>
      <c r="B4031" t="s">
        <v>12</v>
      </c>
      <c r="C4031" t="s">
        <v>12</v>
      </c>
      <c r="D4031">
        <v>5</v>
      </c>
      <c r="E4031" s="1">
        <v>44301</v>
      </c>
      <c r="H4031" t="s">
        <v>69</v>
      </c>
      <c r="I4031" t="s">
        <v>70</v>
      </c>
      <c r="K4031">
        <v>1</v>
      </c>
      <c r="L4031" t="s">
        <v>27</v>
      </c>
      <c r="M4031" t="str">
        <f t="shared" si="186"/>
        <v>Ondřej Takáč</v>
      </c>
      <c r="N4031">
        <f t="shared" si="187"/>
        <v>1</v>
      </c>
      <c r="O4031">
        <f t="shared" si="188"/>
        <v>1</v>
      </c>
    </row>
    <row r="4032" spans="1:15" x14ac:dyDescent="0.2">
      <c r="A4032">
        <v>89301011</v>
      </c>
      <c r="B4032" t="s">
        <v>76</v>
      </c>
      <c r="C4032" t="s">
        <v>77</v>
      </c>
      <c r="D4032">
        <v>5</v>
      </c>
      <c r="E4032" s="1">
        <v>39448</v>
      </c>
      <c r="H4032" t="s">
        <v>107</v>
      </c>
      <c r="I4032" t="s">
        <v>108</v>
      </c>
      <c r="K4032">
        <v>1</v>
      </c>
      <c r="L4032" t="s">
        <v>19</v>
      </c>
      <c r="M4032" t="str">
        <f t="shared" si="186"/>
        <v>Ivana Talašková</v>
      </c>
      <c r="N4032">
        <f t="shared" si="187"/>
        <v>1</v>
      </c>
      <c r="O4032">
        <f t="shared" si="188"/>
        <v>1</v>
      </c>
    </row>
    <row r="4033" spans="1:16" x14ac:dyDescent="0.2">
      <c r="A4033">
        <v>89301503</v>
      </c>
      <c r="B4033" t="s">
        <v>1937</v>
      </c>
      <c r="C4033" t="s">
        <v>229</v>
      </c>
      <c r="D4033">
        <v>5</v>
      </c>
      <c r="E4033" s="1">
        <v>41183</v>
      </c>
      <c r="G4033" t="s">
        <v>20</v>
      </c>
      <c r="H4033" t="s">
        <v>67</v>
      </c>
      <c r="I4033" t="s">
        <v>2853</v>
      </c>
      <c r="K4033">
        <v>1</v>
      </c>
      <c r="L4033" t="s">
        <v>19</v>
      </c>
      <c r="M4033" t="str">
        <f t="shared" si="186"/>
        <v>Bc. Kateřina Talašová</v>
      </c>
      <c r="N4033">
        <f t="shared" si="187"/>
        <v>1</v>
      </c>
      <c r="O4033">
        <f t="shared" si="188"/>
        <v>1</v>
      </c>
    </row>
    <row r="4034" spans="1:16" x14ac:dyDescent="0.2">
      <c r="A4034">
        <v>89301041</v>
      </c>
      <c r="B4034" t="s">
        <v>621</v>
      </c>
      <c r="C4034" t="s">
        <v>77</v>
      </c>
      <c r="D4034">
        <v>5</v>
      </c>
      <c r="E4034" s="1">
        <v>42767</v>
      </c>
      <c r="G4034" t="s">
        <v>32</v>
      </c>
      <c r="H4034" t="s">
        <v>42</v>
      </c>
      <c r="I4034" t="s">
        <v>623</v>
      </c>
      <c r="J4034" t="s">
        <v>35</v>
      </c>
      <c r="K4034">
        <v>1</v>
      </c>
      <c r="L4034" t="s">
        <v>36</v>
      </c>
      <c r="M4034" t="str">
        <f t="shared" si="186"/>
        <v>MUDr. Jana Tesaříková</v>
      </c>
      <c r="N4034">
        <f t="shared" si="187"/>
        <v>1</v>
      </c>
      <c r="O4034">
        <f t="shared" si="188"/>
        <v>1</v>
      </c>
    </row>
    <row r="4035" spans="1:16" x14ac:dyDescent="0.2">
      <c r="A4035">
        <v>89301023</v>
      </c>
      <c r="B4035" t="s">
        <v>304</v>
      </c>
      <c r="C4035" t="s">
        <v>229</v>
      </c>
      <c r="D4035">
        <v>5</v>
      </c>
      <c r="E4035" s="1">
        <v>41518</v>
      </c>
      <c r="H4035" t="s">
        <v>181</v>
      </c>
      <c r="I4035" t="s">
        <v>386</v>
      </c>
      <c r="K4035">
        <v>1</v>
      </c>
      <c r="L4035" t="s">
        <v>51</v>
      </c>
      <c r="M4035" t="str">
        <f t="shared" ref="M4035:M4098" si="189">IF(G4035="",H4035&amp;" "&amp;I4035,G4035&amp;" "&amp;H4035&amp;" "&amp;I4035)</f>
        <v>Simona Tesařová</v>
      </c>
      <c r="N4035">
        <f t="shared" ref="N4035:N4098" si="190">COUNTIF(M:M,M4035)</f>
        <v>1</v>
      </c>
      <c r="O4035">
        <f t="shared" ref="O4035:O4098" si="191">SUMIFS(K:K,M:M,M4035)</f>
        <v>1</v>
      </c>
    </row>
    <row r="4036" spans="1:16" x14ac:dyDescent="0.2">
      <c r="A4036">
        <v>89301075</v>
      </c>
      <c r="B4036" t="s">
        <v>904</v>
      </c>
      <c r="C4036" t="s">
        <v>981</v>
      </c>
      <c r="D4036">
        <v>10</v>
      </c>
      <c r="E4036" s="1">
        <v>44652</v>
      </c>
      <c r="G4036" t="s">
        <v>32</v>
      </c>
      <c r="H4036" t="s">
        <v>209</v>
      </c>
      <c r="I4036" t="s">
        <v>990</v>
      </c>
      <c r="K4036">
        <v>0.8</v>
      </c>
      <c r="L4036" t="s">
        <v>36</v>
      </c>
      <c r="M4036" t="str">
        <f t="shared" si="189"/>
        <v>MUDr. Petra Thinová</v>
      </c>
      <c r="N4036">
        <f t="shared" si="190"/>
        <v>1</v>
      </c>
      <c r="O4036">
        <f t="shared" si="191"/>
        <v>0.8</v>
      </c>
    </row>
    <row r="4037" spans="1:16" x14ac:dyDescent="0.2">
      <c r="A4037">
        <v>89301044</v>
      </c>
      <c r="B4037" t="s">
        <v>701</v>
      </c>
      <c r="C4037" t="s">
        <v>229</v>
      </c>
      <c r="D4037">
        <v>5</v>
      </c>
      <c r="E4037" s="1">
        <v>44774</v>
      </c>
      <c r="H4037" t="s">
        <v>107</v>
      </c>
      <c r="I4037" t="s">
        <v>724</v>
      </c>
      <c r="K4037">
        <v>0.75</v>
      </c>
      <c r="L4037" t="s">
        <v>51</v>
      </c>
      <c r="M4037" t="str">
        <f t="shared" si="189"/>
        <v>Ivana Thünelová</v>
      </c>
      <c r="N4037">
        <f t="shared" si="190"/>
        <v>1</v>
      </c>
      <c r="O4037">
        <f t="shared" si="191"/>
        <v>0.75</v>
      </c>
    </row>
    <row r="4038" spans="1:16" x14ac:dyDescent="0.2">
      <c r="A4038">
        <v>89301016</v>
      </c>
      <c r="B4038" t="s">
        <v>76</v>
      </c>
      <c r="C4038" t="s">
        <v>294</v>
      </c>
      <c r="D4038">
        <v>10</v>
      </c>
      <c r="E4038" s="1">
        <v>42404</v>
      </c>
      <c r="G4038" t="s">
        <v>32</v>
      </c>
      <c r="H4038" t="s">
        <v>86</v>
      </c>
      <c r="I4038" t="s">
        <v>295</v>
      </c>
      <c r="K4038">
        <v>0.05</v>
      </c>
      <c r="L4038" t="s">
        <v>36</v>
      </c>
      <c r="M4038" t="str">
        <f t="shared" si="189"/>
        <v>MUDr. Jan Tibitanzl</v>
      </c>
      <c r="N4038">
        <f t="shared" si="190"/>
        <v>1</v>
      </c>
      <c r="O4038">
        <f t="shared" si="191"/>
        <v>0.05</v>
      </c>
    </row>
    <row r="4039" spans="1:16" x14ac:dyDescent="0.2">
      <c r="A4039">
        <v>89301386</v>
      </c>
      <c r="B4039" t="s">
        <v>2690</v>
      </c>
      <c r="C4039" t="s">
        <v>2711</v>
      </c>
      <c r="D4039">
        <v>10</v>
      </c>
      <c r="E4039" s="1">
        <v>44348</v>
      </c>
      <c r="H4039" t="s">
        <v>703</v>
      </c>
      <c r="I4039" t="s">
        <v>2724</v>
      </c>
      <c r="K4039">
        <v>0</v>
      </c>
      <c r="L4039" t="s">
        <v>27</v>
      </c>
      <c r="M4039" t="str">
        <f t="shared" si="189"/>
        <v>Antonín Tihelka</v>
      </c>
      <c r="N4039">
        <f t="shared" si="190"/>
        <v>1</v>
      </c>
      <c r="O4039">
        <f t="shared" si="191"/>
        <v>0</v>
      </c>
    </row>
    <row r="4040" spans="1:16" x14ac:dyDescent="0.2">
      <c r="A4040">
        <v>89301026</v>
      </c>
      <c r="B4040" t="s">
        <v>304</v>
      </c>
      <c r="C4040" t="s">
        <v>419</v>
      </c>
      <c r="D4040">
        <v>5</v>
      </c>
      <c r="E4040" s="1">
        <v>44348</v>
      </c>
      <c r="H4040" t="s">
        <v>42</v>
      </c>
      <c r="I4040" t="s">
        <v>450</v>
      </c>
      <c r="K4040">
        <v>1</v>
      </c>
      <c r="L4040" t="s">
        <v>19</v>
      </c>
      <c r="M4040" t="str">
        <f t="shared" si="189"/>
        <v>Jana Tichá</v>
      </c>
      <c r="N4040">
        <f t="shared" si="190"/>
        <v>2</v>
      </c>
      <c r="O4040">
        <f t="shared" si="191"/>
        <v>2</v>
      </c>
      <c r="P4040" t="s">
        <v>3178</v>
      </c>
    </row>
    <row r="4041" spans="1:16" x14ac:dyDescent="0.2">
      <c r="A4041">
        <v>89301026</v>
      </c>
      <c r="B4041" t="s">
        <v>304</v>
      </c>
      <c r="C4041" t="s">
        <v>419</v>
      </c>
      <c r="D4041">
        <v>5</v>
      </c>
      <c r="E4041" s="1">
        <v>44348</v>
      </c>
      <c r="H4041" t="s">
        <v>42</v>
      </c>
      <c r="I4041" t="s">
        <v>450</v>
      </c>
      <c r="K4041">
        <v>1</v>
      </c>
      <c r="L4041" t="s">
        <v>19</v>
      </c>
      <c r="M4041" t="str">
        <f t="shared" si="189"/>
        <v>Jana Tichá</v>
      </c>
      <c r="N4041">
        <f t="shared" si="190"/>
        <v>2</v>
      </c>
      <c r="O4041">
        <f t="shared" si="191"/>
        <v>2</v>
      </c>
      <c r="P4041" t="s">
        <v>3178</v>
      </c>
    </row>
    <row r="4042" spans="1:16" x14ac:dyDescent="0.2">
      <c r="A4042">
        <v>89301081</v>
      </c>
      <c r="B4042" t="s">
        <v>1125</v>
      </c>
      <c r="C4042" t="s">
        <v>77</v>
      </c>
      <c r="D4042">
        <v>5</v>
      </c>
      <c r="E4042" s="1">
        <v>44423</v>
      </c>
      <c r="G4042" t="s">
        <v>20</v>
      </c>
      <c r="H4042" t="s">
        <v>99</v>
      </c>
      <c r="I4042" t="s">
        <v>450</v>
      </c>
      <c r="K4042">
        <v>0.8</v>
      </c>
      <c r="L4042" t="s">
        <v>51</v>
      </c>
      <c r="M4042" t="str">
        <f t="shared" si="189"/>
        <v>Bc. Jarmila Tichá</v>
      </c>
      <c r="N4042">
        <f t="shared" si="190"/>
        <v>1</v>
      </c>
      <c r="O4042">
        <f t="shared" si="191"/>
        <v>0.8</v>
      </c>
    </row>
    <row r="4043" spans="1:16" x14ac:dyDescent="0.2">
      <c r="A4043">
        <v>89301121</v>
      </c>
      <c r="B4043" t="s">
        <v>1578</v>
      </c>
      <c r="C4043" t="s">
        <v>77</v>
      </c>
      <c r="D4043">
        <v>5</v>
      </c>
      <c r="E4043" s="1">
        <v>44819</v>
      </c>
      <c r="H4043" t="s">
        <v>58</v>
      </c>
      <c r="I4043" t="s">
        <v>450</v>
      </c>
      <c r="J4043" t="s">
        <v>62</v>
      </c>
      <c r="K4043">
        <v>0.5</v>
      </c>
      <c r="L4043" t="s">
        <v>51</v>
      </c>
      <c r="M4043" t="str">
        <f t="shared" si="189"/>
        <v>Lenka Tichá</v>
      </c>
      <c r="N4043">
        <f t="shared" si="190"/>
        <v>2</v>
      </c>
      <c r="O4043">
        <f t="shared" si="191"/>
        <v>1.5</v>
      </c>
      <c r="P4043" t="s">
        <v>3178</v>
      </c>
    </row>
    <row r="4044" spans="1:16" x14ac:dyDescent="0.2">
      <c r="A4044">
        <v>89301172</v>
      </c>
      <c r="B4044" t="s">
        <v>1863</v>
      </c>
      <c r="C4044" t="s">
        <v>1484</v>
      </c>
      <c r="D4044">
        <v>10</v>
      </c>
      <c r="E4044" s="1">
        <v>39814</v>
      </c>
      <c r="H4044" t="s">
        <v>58</v>
      </c>
      <c r="I4044" t="s">
        <v>450</v>
      </c>
      <c r="K4044">
        <v>1</v>
      </c>
      <c r="L4044" t="s">
        <v>19</v>
      </c>
      <c r="M4044" t="str">
        <f t="shared" si="189"/>
        <v>Lenka Tichá</v>
      </c>
      <c r="N4044">
        <f t="shared" si="190"/>
        <v>2</v>
      </c>
      <c r="O4044">
        <f t="shared" si="191"/>
        <v>1.5</v>
      </c>
      <c r="P4044" t="s">
        <v>3178</v>
      </c>
    </row>
    <row r="4045" spans="1:16" x14ac:dyDescent="0.2">
      <c r="A4045">
        <v>89301313</v>
      </c>
      <c r="B4045" t="s">
        <v>2343</v>
      </c>
      <c r="C4045" t="s">
        <v>229</v>
      </c>
      <c r="D4045">
        <v>5</v>
      </c>
      <c r="E4045" s="1">
        <v>44562</v>
      </c>
      <c r="H4045" t="s">
        <v>183</v>
      </c>
      <c r="I4045" t="s">
        <v>450</v>
      </c>
      <c r="K4045">
        <v>1</v>
      </c>
      <c r="L4045" t="s">
        <v>19</v>
      </c>
      <c r="M4045" t="str">
        <f t="shared" si="189"/>
        <v>Zuzana Tichá</v>
      </c>
      <c r="N4045">
        <f t="shared" si="190"/>
        <v>1</v>
      </c>
      <c r="O4045">
        <f t="shared" si="191"/>
        <v>1</v>
      </c>
    </row>
    <row r="4046" spans="1:16" x14ac:dyDescent="0.2">
      <c r="A4046">
        <v>89301405</v>
      </c>
      <c r="B4046" t="s">
        <v>2741</v>
      </c>
      <c r="C4046" t="s">
        <v>2742</v>
      </c>
      <c r="D4046">
        <v>10</v>
      </c>
      <c r="E4046" s="1">
        <v>44593</v>
      </c>
      <c r="H4046" t="s">
        <v>39</v>
      </c>
      <c r="I4046" t="s">
        <v>450</v>
      </c>
      <c r="J4046" t="s">
        <v>62</v>
      </c>
      <c r="K4046">
        <v>1</v>
      </c>
      <c r="L4046" t="s">
        <v>51</v>
      </c>
      <c r="M4046" t="str">
        <f t="shared" si="189"/>
        <v>Jitka Tichá</v>
      </c>
      <c r="N4046">
        <f t="shared" si="190"/>
        <v>1</v>
      </c>
      <c r="O4046">
        <f t="shared" si="191"/>
        <v>1</v>
      </c>
    </row>
    <row r="4047" spans="1:16" x14ac:dyDescent="0.2">
      <c r="A4047">
        <v>89301593</v>
      </c>
      <c r="B4047" t="s">
        <v>2892</v>
      </c>
      <c r="C4047" t="s">
        <v>2893</v>
      </c>
      <c r="D4047">
        <v>5</v>
      </c>
      <c r="E4047" s="1">
        <v>44249</v>
      </c>
      <c r="H4047" t="s">
        <v>25</v>
      </c>
      <c r="I4047" t="s">
        <v>450</v>
      </c>
      <c r="J4047" t="s">
        <v>62</v>
      </c>
      <c r="K4047">
        <v>0.5</v>
      </c>
      <c r="L4047" t="s">
        <v>19</v>
      </c>
      <c r="M4047" t="str">
        <f t="shared" si="189"/>
        <v>Marcela Tichá</v>
      </c>
      <c r="N4047">
        <f t="shared" si="190"/>
        <v>1</v>
      </c>
      <c r="O4047">
        <f t="shared" si="191"/>
        <v>0.5</v>
      </c>
    </row>
    <row r="4048" spans="1:16" x14ac:dyDescent="0.2">
      <c r="A4048">
        <v>89301023</v>
      </c>
      <c r="B4048" t="s">
        <v>304</v>
      </c>
      <c r="C4048" t="s">
        <v>229</v>
      </c>
      <c r="D4048">
        <v>5</v>
      </c>
      <c r="E4048" s="1">
        <v>44287</v>
      </c>
      <c r="G4048" t="s">
        <v>32</v>
      </c>
      <c r="H4048" t="s">
        <v>165</v>
      </c>
      <c r="I4048" t="s">
        <v>414</v>
      </c>
      <c r="K4048">
        <v>1</v>
      </c>
      <c r="L4048" t="s">
        <v>140</v>
      </c>
      <c r="M4048" t="str">
        <f t="shared" si="189"/>
        <v>MUDr. Tomáš Tichý</v>
      </c>
      <c r="N4048">
        <f t="shared" si="190"/>
        <v>3</v>
      </c>
      <c r="O4048">
        <f t="shared" si="191"/>
        <v>2</v>
      </c>
      <c r="P4048" t="s">
        <v>3178</v>
      </c>
    </row>
    <row r="4049" spans="1:16" x14ac:dyDescent="0.2">
      <c r="A4049">
        <v>89301201</v>
      </c>
      <c r="B4049" t="s">
        <v>2018</v>
      </c>
      <c r="C4049" t="s">
        <v>77</v>
      </c>
      <c r="D4049">
        <v>5</v>
      </c>
      <c r="E4049" s="1">
        <v>43831</v>
      </c>
      <c r="G4049" t="s">
        <v>32</v>
      </c>
      <c r="H4049" t="s">
        <v>119</v>
      </c>
      <c r="I4049" t="s">
        <v>414</v>
      </c>
      <c r="J4049" t="s">
        <v>35</v>
      </c>
      <c r="K4049">
        <v>0.5</v>
      </c>
      <c r="L4049" t="s">
        <v>36</v>
      </c>
      <c r="M4049" t="str">
        <f t="shared" si="189"/>
        <v>MUDr. Martin Tichý</v>
      </c>
      <c r="N4049">
        <f t="shared" si="190"/>
        <v>2</v>
      </c>
      <c r="O4049">
        <f t="shared" si="191"/>
        <v>0.8</v>
      </c>
    </row>
    <row r="4050" spans="1:16" x14ac:dyDescent="0.2">
      <c r="A4050">
        <v>89301202</v>
      </c>
      <c r="B4050" t="s">
        <v>2018</v>
      </c>
      <c r="C4050" t="s">
        <v>351</v>
      </c>
      <c r="D4050">
        <v>10</v>
      </c>
      <c r="E4050" s="1">
        <v>41275</v>
      </c>
      <c r="G4050" t="s">
        <v>32</v>
      </c>
      <c r="H4050" t="s">
        <v>119</v>
      </c>
      <c r="I4050" t="s">
        <v>414</v>
      </c>
      <c r="J4050" t="s">
        <v>35</v>
      </c>
      <c r="K4050">
        <v>0.3</v>
      </c>
      <c r="L4050" t="s">
        <v>36</v>
      </c>
      <c r="M4050" t="str">
        <f t="shared" si="189"/>
        <v>MUDr. Martin Tichý</v>
      </c>
      <c r="N4050">
        <f t="shared" si="190"/>
        <v>2</v>
      </c>
      <c r="O4050">
        <f t="shared" si="191"/>
        <v>0.8</v>
      </c>
    </row>
    <row r="4051" spans="1:16" x14ac:dyDescent="0.2">
      <c r="A4051">
        <v>89301226</v>
      </c>
      <c r="B4051" t="s">
        <v>2154</v>
      </c>
      <c r="C4051" t="s">
        <v>2174</v>
      </c>
      <c r="D4051">
        <v>10</v>
      </c>
      <c r="E4051" s="1">
        <v>39448</v>
      </c>
      <c r="H4051" t="s">
        <v>730</v>
      </c>
      <c r="I4051" t="s">
        <v>414</v>
      </c>
      <c r="J4051" t="s">
        <v>62</v>
      </c>
      <c r="K4051">
        <v>1</v>
      </c>
      <c r="L4051" t="s">
        <v>19</v>
      </c>
      <c r="M4051" t="str">
        <f t="shared" si="189"/>
        <v>Lubomír Tichý</v>
      </c>
      <c r="N4051">
        <f t="shared" si="190"/>
        <v>1</v>
      </c>
      <c r="O4051">
        <f t="shared" si="191"/>
        <v>1</v>
      </c>
    </row>
    <row r="4052" spans="1:16" x14ac:dyDescent="0.2">
      <c r="A4052">
        <v>89301375</v>
      </c>
      <c r="B4052" t="s">
        <v>2652</v>
      </c>
      <c r="C4052" t="s">
        <v>2652</v>
      </c>
      <c r="D4052">
        <v>10</v>
      </c>
      <c r="E4052" s="1">
        <v>39814</v>
      </c>
      <c r="G4052" t="s">
        <v>32</v>
      </c>
      <c r="H4052" t="s">
        <v>165</v>
      </c>
      <c r="I4052" t="s">
        <v>414</v>
      </c>
      <c r="K4052">
        <v>1</v>
      </c>
      <c r="L4052" t="s">
        <v>36</v>
      </c>
      <c r="M4052" t="str">
        <f t="shared" si="189"/>
        <v>MUDr. Tomáš Tichý</v>
      </c>
      <c r="N4052">
        <f t="shared" si="190"/>
        <v>3</v>
      </c>
      <c r="O4052">
        <f t="shared" si="191"/>
        <v>2</v>
      </c>
      <c r="P4052" t="s">
        <v>3178</v>
      </c>
    </row>
    <row r="4053" spans="1:16" x14ac:dyDescent="0.2">
      <c r="A4053">
        <v>89301375</v>
      </c>
      <c r="B4053" t="s">
        <v>2652</v>
      </c>
      <c r="C4053" t="s">
        <v>2652</v>
      </c>
      <c r="D4053">
        <v>10</v>
      </c>
      <c r="E4053" s="1">
        <v>44075</v>
      </c>
      <c r="G4053" t="s">
        <v>78</v>
      </c>
      <c r="H4053" t="s">
        <v>119</v>
      </c>
      <c r="I4053" t="s">
        <v>414</v>
      </c>
      <c r="J4053" t="s">
        <v>81</v>
      </c>
      <c r="K4053">
        <v>0.5</v>
      </c>
      <c r="L4053" t="s">
        <v>36</v>
      </c>
      <c r="M4053" t="str">
        <f t="shared" si="189"/>
        <v>doc. MUDr. Martin Tichý</v>
      </c>
      <c r="N4053">
        <f t="shared" si="190"/>
        <v>1</v>
      </c>
      <c r="O4053">
        <f t="shared" si="191"/>
        <v>0.5</v>
      </c>
    </row>
    <row r="4054" spans="1:16" x14ac:dyDescent="0.2">
      <c r="A4054">
        <v>89301604</v>
      </c>
      <c r="B4054" t="s">
        <v>3018</v>
      </c>
      <c r="C4054" t="s">
        <v>3019</v>
      </c>
      <c r="D4054">
        <v>10</v>
      </c>
      <c r="E4054" s="1">
        <v>43831</v>
      </c>
      <c r="G4054" t="s">
        <v>32</v>
      </c>
      <c r="H4054" t="s">
        <v>165</v>
      </c>
      <c r="I4054" t="s">
        <v>414</v>
      </c>
      <c r="K4054">
        <v>0</v>
      </c>
      <c r="L4054" t="s">
        <v>167</v>
      </c>
      <c r="M4054" t="str">
        <f t="shared" si="189"/>
        <v>MUDr. Tomáš Tichý</v>
      </c>
      <c r="N4054">
        <f t="shared" si="190"/>
        <v>3</v>
      </c>
      <c r="O4054">
        <f t="shared" si="191"/>
        <v>2</v>
      </c>
      <c r="P4054" t="s">
        <v>3178</v>
      </c>
    </row>
    <row r="4055" spans="1:16" x14ac:dyDescent="0.2">
      <c r="A4055">
        <v>89301171</v>
      </c>
      <c r="B4055" t="s">
        <v>1863</v>
      </c>
      <c r="C4055" t="s">
        <v>77</v>
      </c>
      <c r="D4055">
        <v>5</v>
      </c>
      <c r="E4055" s="1">
        <v>43525</v>
      </c>
      <c r="H4055" t="s">
        <v>201</v>
      </c>
      <c r="I4055" t="s">
        <v>1880</v>
      </c>
      <c r="K4055">
        <v>1</v>
      </c>
      <c r="L4055" t="s">
        <v>51</v>
      </c>
      <c r="M4055" t="str">
        <f t="shared" si="189"/>
        <v>Olga Tilkeridu</v>
      </c>
      <c r="N4055">
        <f t="shared" si="190"/>
        <v>1</v>
      </c>
      <c r="O4055">
        <f t="shared" si="191"/>
        <v>1</v>
      </c>
    </row>
    <row r="4056" spans="1:16" x14ac:dyDescent="0.2">
      <c r="A4056">
        <v>89301093</v>
      </c>
      <c r="B4056" t="s">
        <v>1259</v>
      </c>
      <c r="C4056" t="s">
        <v>229</v>
      </c>
      <c r="D4056">
        <v>5</v>
      </c>
      <c r="E4056" s="1">
        <v>40422</v>
      </c>
      <c r="H4056" t="s">
        <v>42</v>
      </c>
      <c r="I4056" t="s">
        <v>1308</v>
      </c>
      <c r="K4056">
        <v>0.75</v>
      </c>
      <c r="L4056" t="s">
        <v>19</v>
      </c>
      <c r="M4056" t="str">
        <f t="shared" si="189"/>
        <v>Jana Tilšarová</v>
      </c>
      <c r="N4056">
        <f t="shared" si="190"/>
        <v>1</v>
      </c>
      <c r="O4056">
        <f t="shared" si="191"/>
        <v>0.75</v>
      </c>
    </row>
    <row r="4057" spans="1:16" x14ac:dyDescent="0.2">
      <c r="A4057">
        <v>89301226</v>
      </c>
      <c r="B4057" t="s">
        <v>2154</v>
      </c>
      <c r="C4057" t="s">
        <v>2174</v>
      </c>
      <c r="D4057">
        <v>10</v>
      </c>
      <c r="E4057" s="1">
        <v>44743</v>
      </c>
      <c r="G4057" t="s">
        <v>20</v>
      </c>
      <c r="H4057" t="s">
        <v>212</v>
      </c>
      <c r="I4057" t="s">
        <v>2179</v>
      </c>
      <c r="K4057">
        <v>1</v>
      </c>
      <c r="L4057" t="s">
        <v>51</v>
      </c>
      <c r="M4057" t="str">
        <f t="shared" si="189"/>
        <v>Bc. Marek Titz</v>
      </c>
      <c r="N4057">
        <f t="shared" si="190"/>
        <v>1</v>
      </c>
      <c r="O4057">
        <f t="shared" si="191"/>
        <v>1</v>
      </c>
    </row>
    <row r="4058" spans="1:16" x14ac:dyDescent="0.2">
      <c r="A4058">
        <v>89301600</v>
      </c>
      <c r="B4058" t="s">
        <v>2942</v>
      </c>
      <c r="C4058" t="s">
        <v>2942</v>
      </c>
      <c r="D4058">
        <v>10</v>
      </c>
      <c r="E4058" s="1">
        <v>44287</v>
      </c>
      <c r="H4058" t="s">
        <v>288</v>
      </c>
      <c r="I4058" t="s">
        <v>2968</v>
      </c>
      <c r="K4058">
        <v>0.14199999999999999</v>
      </c>
      <c r="L4058" t="s">
        <v>60</v>
      </c>
      <c r="M4058" t="str">
        <f t="shared" si="189"/>
        <v>Markéta Tivadarová</v>
      </c>
      <c r="N4058">
        <f t="shared" si="190"/>
        <v>7</v>
      </c>
      <c r="O4058">
        <f t="shared" si="191"/>
        <v>1.034</v>
      </c>
      <c r="P4058" t="s">
        <v>3178</v>
      </c>
    </row>
    <row r="4059" spans="1:16" x14ac:dyDescent="0.2">
      <c r="A4059">
        <v>89301602</v>
      </c>
      <c r="B4059" t="s">
        <v>3011</v>
      </c>
      <c r="C4059" t="s">
        <v>3012</v>
      </c>
      <c r="D4059">
        <v>10</v>
      </c>
      <c r="E4059" s="1">
        <v>42461</v>
      </c>
      <c r="H4059" t="s">
        <v>288</v>
      </c>
      <c r="I4059" t="s">
        <v>2968</v>
      </c>
      <c r="K4059">
        <v>0.15</v>
      </c>
      <c r="L4059" t="s">
        <v>60</v>
      </c>
      <c r="M4059" t="str">
        <f t="shared" si="189"/>
        <v>Markéta Tivadarová</v>
      </c>
      <c r="N4059">
        <f t="shared" si="190"/>
        <v>7</v>
      </c>
      <c r="O4059">
        <f t="shared" si="191"/>
        <v>1.034</v>
      </c>
      <c r="P4059" t="s">
        <v>3178</v>
      </c>
    </row>
    <row r="4060" spans="1:16" x14ac:dyDescent="0.2">
      <c r="A4060">
        <v>89301604</v>
      </c>
      <c r="B4060" t="s">
        <v>3018</v>
      </c>
      <c r="C4060" t="s">
        <v>3019</v>
      </c>
      <c r="D4060">
        <v>10</v>
      </c>
      <c r="E4060" s="1">
        <v>42461</v>
      </c>
      <c r="H4060" t="s">
        <v>288</v>
      </c>
      <c r="I4060" t="s">
        <v>2968</v>
      </c>
      <c r="K4060">
        <v>0.15</v>
      </c>
      <c r="L4060" t="s">
        <v>60</v>
      </c>
      <c r="M4060" t="str">
        <f t="shared" si="189"/>
        <v>Markéta Tivadarová</v>
      </c>
      <c r="N4060">
        <f t="shared" si="190"/>
        <v>7</v>
      </c>
      <c r="O4060">
        <f t="shared" si="191"/>
        <v>1.034</v>
      </c>
      <c r="P4060" t="s">
        <v>3178</v>
      </c>
    </row>
    <row r="4061" spans="1:16" x14ac:dyDescent="0.2">
      <c r="A4061">
        <v>89301605</v>
      </c>
      <c r="B4061" t="s">
        <v>3023</v>
      </c>
      <c r="C4061" t="s">
        <v>3024</v>
      </c>
      <c r="D4061">
        <v>10</v>
      </c>
      <c r="E4061" s="1">
        <v>42461</v>
      </c>
      <c r="H4061" t="s">
        <v>288</v>
      </c>
      <c r="I4061" t="s">
        <v>2968</v>
      </c>
      <c r="K4061">
        <v>0.15</v>
      </c>
      <c r="L4061" t="s">
        <v>60</v>
      </c>
      <c r="M4061" t="str">
        <f t="shared" si="189"/>
        <v>Markéta Tivadarová</v>
      </c>
      <c r="N4061">
        <f t="shared" si="190"/>
        <v>7</v>
      </c>
      <c r="O4061">
        <f t="shared" si="191"/>
        <v>1.034</v>
      </c>
      <c r="P4061" t="s">
        <v>3178</v>
      </c>
    </row>
    <row r="4062" spans="1:16" x14ac:dyDescent="0.2">
      <c r="A4062">
        <v>89301606</v>
      </c>
      <c r="B4062" t="s">
        <v>3025</v>
      </c>
      <c r="C4062" t="s">
        <v>3026</v>
      </c>
      <c r="D4062">
        <v>10</v>
      </c>
      <c r="E4062" s="1">
        <v>42461</v>
      </c>
      <c r="H4062" t="s">
        <v>288</v>
      </c>
      <c r="I4062" t="s">
        <v>2968</v>
      </c>
      <c r="K4062">
        <v>0.15</v>
      </c>
      <c r="L4062" t="s">
        <v>60</v>
      </c>
      <c r="M4062" t="str">
        <f t="shared" si="189"/>
        <v>Markéta Tivadarová</v>
      </c>
      <c r="N4062">
        <f t="shared" si="190"/>
        <v>7</v>
      </c>
      <c r="O4062">
        <f t="shared" si="191"/>
        <v>1.034</v>
      </c>
      <c r="P4062" t="s">
        <v>3178</v>
      </c>
    </row>
    <row r="4063" spans="1:16" x14ac:dyDescent="0.2">
      <c r="A4063">
        <v>89301607</v>
      </c>
      <c r="B4063" t="s">
        <v>3027</v>
      </c>
      <c r="C4063" t="s">
        <v>3028</v>
      </c>
      <c r="D4063">
        <v>10</v>
      </c>
      <c r="E4063" s="1">
        <v>42461</v>
      </c>
      <c r="H4063" t="s">
        <v>288</v>
      </c>
      <c r="I4063" t="s">
        <v>2968</v>
      </c>
      <c r="K4063">
        <v>0.15</v>
      </c>
      <c r="L4063" t="s">
        <v>60</v>
      </c>
      <c r="M4063" t="str">
        <f t="shared" si="189"/>
        <v>Markéta Tivadarová</v>
      </c>
      <c r="N4063">
        <f t="shared" si="190"/>
        <v>7</v>
      </c>
      <c r="O4063">
        <f t="shared" si="191"/>
        <v>1.034</v>
      </c>
      <c r="P4063" t="s">
        <v>3178</v>
      </c>
    </row>
    <row r="4064" spans="1:16" x14ac:dyDescent="0.2">
      <c r="A4064">
        <v>89301608</v>
      </c>
      <c r="B4064" t="s">
        <v>3029</v>
      </c>
      <c r="C4064" t="s">
        <v>3029</v>
      </c>
      <c r="D4064">
        <v>10</v>
      </c>
      <c r="E4064" s="1">
        <v>42461</v>
      </c>
      <c r="H4064" t="s">
        <v>288</v>
      </c>
      <c r="I4064" t="s">
        <v>2968</v>
      </c>
      <c r="K4064">
        <v>0.14199999999999999</v>
      </c>
      <c r="L4064" t="s">
        <v>60</v>
      </c>
      <c r="M4064" t="str">
        <f t="shared" si="189"/>
        <v>Markéta Tivadarová</v>
      </c>
      <c r="N4064">
        <f t="shared" si="190"/>
        <v>7</v>
      </c>
      <c r="O4064">
        <f t="shared" si="191"/>
        <v>1.034</v>
      </c>
      <c r="P4064" t="s">
        <v>3178</v>
      </c>
    </row>
    <row r="4065" spans="1:15" x14ac:dyDescent="0.2">
      <c r="A4065">
        <v>89301181</v>
      </c>
      <c r="B4065" t="s">
        <v>1949</v>
      </c>
      <c r="C4065" t="s">
        <v>1950</v>
      </c>
      <c r="D4065">
        <v>5</v>
      </c>
      <c r="E4065" s="1">
        <v>44682</v>
      </c>
      <c r="H4065" t="s">
        <v>165</v>
      </c>
      <c r="I4065" t="s">
        <v>1992</v>
      </c>
      <c r="K4065">
        <v>1</v>
      </c>
      <c r="L4065" t="s">
        <v>27</v>
      </c>
      <c r="M4065" t="str">
        <f t="shared" si="189"/>
        <v>Tomáš Tkadlčík</v>
      </c>
      <c r="N4065">
        <f t="shared" si="190"/>
        <v>1</v>
      </c>
      <c r="O4065">
        <f t="shared" si="191"/>
        <v>1</v>
      </c>
    </row>
    <row r="4066" spans="1:15" x14ac:dyDescent="0.2">
      <c r="A4066">
        <v>89301252</v>
      </c>
      <c r="B4066" t="s">
        <v>2181</v>
      </c>
      <c r="C4066" t="s">
        <v>2207</v>
      </c>
      <c r="D4066">
        <v>1</v>
      </c>
      <c r="E4066" s="1">
        <v>44317</v>
      </c>
      <c r="H4066" t="s">
        <v>42</v>
      </c>
      <c r="I4066" t="s">
        <v>2208</v>
      </c>
      <c r="K4066">
        <v>1</v>
      </c>
      <c r="L4066" t="s">
        <v>27</v>
      </c>
      <c r="M4066" t="str">
        <f t="shared" si="189"/>
        <v>Jana Tkadlčíková</v>
      </c>
      <c r="N4066">
        <f t="shared" si="190"/>
        <v>1</v>
      </c>
      <c r="O4066">
        <f t="shared" si="191"/>
        <v>1</v>
      </c>
    </row>
    <row r="4067" spans="1:15" x14ac:dyDescent="0.2">
      <c r="A4067">
        <v>89301081</v>
      </c>
      <c r="B4067" t="s">
        <v>1125</v>
      </c>
      <c r="C4067" t="s">
        <v>77</v>
      </c>
      <c r="D4067">
        <v>5</v>
      </c>
      <c r="E4067" s="1">
        <v>39448</v>
      </c>
      <c r="G4067" t="s">
        <v>20</v>
      </c>
      <c r="H4067" t="s">
        <v>1168</v>
      </c>
      <c r="I4067" t="s">
        <v>1169</v>
      </c>
      <c r="K4067">
        <v>0.75</v>
      </c>
      <c r="L4067" t="s">
        <v>19</v>
      </c>
      <c r="M4067" t="str">
        <f t="shared" si="189"/>
        <v>Bc. Emilie Tkadlecová</v>
      </c>
      <c r="N4067">
        <f t="shared" si="190"/>
        <v>1</v>
      </c>
      <c r="O4067">
        <f t="shared" si="191"/>
        <v>0.75</v>
      </c>
    </row>
    <row r="4068" spans="1:15" x14ac:dyDescent="0.2">
      <c r="A4068">
        <v>89301600</v>
      </c>
      <c r="B4068" t="s">
        <v>2942</v>
      </c>
      <c r="C4068" t="s">
        <v>2942</v>
      </c>
      <c r="D4068">
        <v>10</v>
      </c>
      <c r="E4068" s="1">
        <v>44287</v>
      </c>
      <c r="G4068" t="s">
        <v>20</v>
      </c>
      <c r="H4068" t="s">
        <v>44</v>
      </c>
      <c r="I4068" t="s">
        <v>1169</v>
      </c>
      <c r="J4068" t="s">
        <v>62</v>
      </c>
      <c r="K4068">
        <v>0.14199999999999999</v>
      </c>
      <c r="L4068" t="s">
        <v>19</v>
      </c>
      <c r="M4068" t="str">
        <f t="shared" si="189"/>
        <v>Bc. Eva Tkadlecová</v>
      </c>
      <c r="N4068">
        <f t="shared" si="190"/>
        <v>7</v>
      </c>
      <c r="O4068">
        <f t="shared" si="191"/>
        <v>0.99399999999999999</v>
      </c>
    </row>
    <row r="4069" spans="1:15" x14ac:dyDescent="0.2">
      <c r="A4069">
        <v>89301602</v>
      </c>
      <c r="B4069" t="s">
        <v>3011</v>
      </c>
      <c r="C4069" t="s">
        <v>3012</v>
      </c>
      <c r="D4069">
        <v>10</v>
      </c>
      <c r="E4069" s="1">
        <v>42856</v>
      </c>
      <c r="G4069" t="s">
        <v>20</v>
      </c>
      <c r="H4069" t="s">
        <v>44</v>
      </c>
      <c r="I4069" t="s">
        <v>1169</v>
      </c>
      <c r="J4069" t="s">
        <v>62</v>
      </c>
      <c r="K4069">
        <v>0.14199999999999999</v>
      </c>
      <c r="L4069" t="s">
        <v>19</v>
      </c>
      <c r="M4069" t="str">
        <f t="shared" si="189"/>
        <v>Bc. Eva Tkadlecová</v>
      </c>
      <c r="N4069">
        <f t="shared" si="190"/>
        <v>7</v>
      </c>
      <c r="O4069">
        <f t="shared" si="191"/>
        <v>0.99399999999999999</v>
      </c>
    </row>
    <row r="4070" spans="1:15" x14ac:dyDescent="0.2">
      <c r="A4070">
        <v>89301604</v>
      </c>
      <c r="B4070" t="s">
        <v>3018</v>
      </c>
      <c r="C4070" t="s">
        <v>3019</v>
      </c>
      <c r="D4070">
        <v>10</v>
      </c>
      <c r="E4070" s="1">
        <v>42856</v>
      </c>
      <c r="G4070" t="s">
        <v>20</v>
      </c>
      <c r="H4070" t="s">
        <v>44</v>
      </c>
      <c r="I4070" t="s">
        <v>1169</v>
      </c>
      <c r="J4070" t="s">
        <v>62</v>
      </c>
      <c r="K4070">
        <v>0.14199999999999999</v>
      </c>
      <c r="L4070" t="s">
        <v>19</v>
      </c>
      <c r="M4070" t="str">
        <f t="shared" si="189"/>
        <v>Bc. Eva Tkadlecová</v>
      </c>
      <c r="N4070">
        <f t="shared" si="190"/>
        <v>7</v>
      </c>
      <c r="O4070">
        <f t="shared" si="191"/>
        <v>0.99399999999999999</v>
      </c>
    </row>
    <row r="4071" spans="1:15" x14ac:dyDescent="0.2">
      <c r="A4071">
        <v>89301605</v>
      </c>
      <c r="B4071" t="s">
        <v>3023</v>
      </c>
      <c r="C4071" t="s">
        <v>3024</v>
      </c>
      <c r="D4071">
        <v>10</v>
      </c>
      <c r="E4071" s="1">
        <v>42856</v>
      </c>
      <c r="G4071" t="s">
        <v>20</v>
      </c>
      <c r="H4071" t="s">
        <v>44</v>
      </c>
      <c r="I4071" t="s">
        <v>1169</v>
      </c>
      <c r="J4071" t="s">
        <v>62</v>
      </c>
      <c r="K4071">
        <v>0.14199999999999999</v>
      </c>
      <c r="L4071" t="s">
        <v>19</v>
      </c>
      <c r="M4071" t="str">
        <f t="shared" si="189"/>
        <v>Bc. Eva Tkadlecová</v>
      </c>
      <c r="N4071">
        <f t="shared" si="190"/>
        <v>7</v>
      </c>
      <c r="O4071">
        <f t="shared" si="191"/>
        <v>0.99399999999999999</v>
      </c>
    </row>
    <row r="4072" spans="1:15" x14ac:dyDescent="0.2">
      <c r="A4072">
        <v>89301606</v>
      </c>
      <c r="B4072" t="s">
        <v>3025</v>
      </c>
      <c r="C4072" t="s">
        <v>3026</v>
      </c>
      <c r="D4072">
        <v>10</v>
      </c>
      <c r="E4072" s="1">
        <v>42856</v>
      </c>
      <c r="G4072" t="s">
        <v>20</v>
      </c>
      <c r="H4072" t="s">
        <v>44</v>
      </c>
      <c r="I4072" t="s">
        <v>1169</v>
      </c>
      <c r="J4072" t="s">
        <v>62</v>
      </c>
      <c r="K4072">
        <v>0.14199999999999999</v>
      </c>
      <c r="L4072" t="s">
        <v>19</v>
      </c>
      <c r="M4072" t="str">
        <f t="shared" si="189"/>
        <v>Bc. Eva Tkadlecová</v>
      </c>
      <c r="N4072">
        <f t="shared" si="190"/>
        <v>7</v>
      </c>
      <c r="O4072">
        <f t="shared" si="191"/>
        <v>0.99399999999999999</v>
      </c>
    </row>
    <row r="4073" spans="1:15" x14ac:dyDescent="0.2">
      <c r="A4073">
        <v>89301607</v>
      </c>
      <c r="B4073" t="s">
        <v>3027</v>
      </c>
      <c r="C4073" t="s">
        <v>3028</v>
      </c>
      <c r="D4073">
        <v>10</v>
      </c>
      <c r="E4073" s="1">
        <v>42856</v>
      </c>
      <c r="G4073" t="s">
        <v>20</v>
      </c>
      <c r="H4073" t="s">
        <v>44</v>
      </c>
      <c r="I4073" t="s">
        <v>1169</v>
      </c>
      <c r="J4073" t="s">
        <v>62</v>
      </c>
      <c r="K4073">
        <v>0.14199999999999999</v>
      </c>
      <c r="L4073" t="s">
        <v>19</v>
      </c>
      <c r="M4073" t="str">
        <f t="shared" si="189"/>
        <v>Bc. Eva Tkadlecová</v>
      </c>
      <c r="N4073">
        <f t="shared" si="190"/>
        <v>7</v>
      </c>
      <c r="O4073">
        <f t="shared" si="191"/>
        <v>0.99399999999999999</v>
      </c>
    </row>
    <row r="4074" spans="1:15" x14ac:dyDescent="0.2">
      <c r="A4074">
        <v>89301608</v>
      </c>
      <c r="B4074" t="s">
        <v>3029</v>
      </c>
      <c r="C4074" t="s">
        <v>3029</v>
      </c>
      <c r="D4074">
        <v>10</v>
      </c>
      <c r="E4074" s="1">
        <v>42856</v>
      </c>
      <c r="G4074" t="s">
        <v>20</v>
      </c>
      <c r="H4074" t="s">
        <v>44</v>
      </c>
      <c r="I4074" t="s">
        <v>1169</v>
      </c>
      <c r="J4074" t="s">
        <v>62</v>
      </c>
      <c r="K4074">
        <v>0.14199999999999999</v>
      </c>
      <c r="L4074" t="s">
        <v>19</v>
      </c>
      <c r="M4074" t="str">
        <f t="shared" si="189"/>
        <v>Bc. Eva Tkadlecová</v>
      </c>
      <c r="N4074">
        <f t="shared" si="190"/>
        <v>7</v>
      </c>
      <c r="O4074">
        <f t="shared" si="191"/>
        <v>0.99399999999999999</v>
      </c>
    </row>
    <row r="4075" spans="1:15" x14ac:dyDescent="0.2">
      <c r="A4075">
        <v>89301101</v>
      </c>
      <c r="B4075" t="s">
        <v>1326</v>
      </c>
      <c r="C4075" t="s">
        <v>77</v>
      </c>
      <c r="D4075">
        <v>5</v>
      </c>
      <c r="E4075" s="1">
        <v>44197</v>
      </c>
      <c r="H4075" t="s">
        <v>1370</v>
      </c>
      <c r="I4075" t="s">
        <v>1371</v>
      </c>
      <c r="K4075">
        <v>0.4</v>
      </c>
      <c r="L4075" t="s">
        <v>36</v>
      </c>
      <c r="M4075" t="str">
        <f t="shared" si="189"/>
        <v>Oksana Tkachyk</v>
      </c>
      <c r="N4075">
        <f t="shared" si="190"/>
        <v>3</v>
      </c>
      <c r="O4075">
        <f t="shared" si="191"/>
        <v>1</v>
      </c>
    </row>
    <row r="4076" spans="1:15" x14ac:dyDescent="0.2">
      <c r="A4076">
        <v>89301102</v>
      </c>
      <c r="B4076" t="s">
        <v>1326</v>
      </c>
      <c r="C4076" t="s">
        <v>351</v>
      </c>
      <c r="D4076">
        <v>10</v>
      </c>
      <c r="E4076" s="1">
        <v>39448</v>
      </c>
      <c r="H4076" t="s">
        <v>1370</v>
      </c>
      <c r="I4076" t="s">
        <v>1371</v>
      </c>
      <c r="K4076">
        <v>0.1</v>
      </c>
      <c r="L4076" t="s">
        <v>36</v>
      </c>
      <c r="M4076" t="str">
        <f t="shared" si="189"/>
        <v>Oksana Tkachyk</v>
      </c>
      <c r="N4076">
        <f t="shared" si="190"/>
        <v>3</v>
      </c>
      <c r="O4076">
        <f t="shared" si="191"/>
        <v>1</v>
      </c>
    </row>
    <row r="4077" spans="1:15" x14ac:dyDescent="0.2">
      <c r="A4077">
        <v>89301103</v>
      </c>
      <c r="B4077" t="s">
        <v>1326</v>
      </c>
      <c r="C4077" t="s">
        <v>1321</v>
      </c>
      <c r="D4077">
        <v>5</v>
      </c>
      <c r="E4077" s="1">
        <v>44197</v>
      </c>
      <c r="H4077" t="s">
        <v>1370</v>
      </c>
      <c r="I4077" t="s">
        <v>1371</v>
      </c>
      <c r="K4077">
        <v>0.5</v>
      </c>
      <c r="L4077" t="s">
        <v>36</v>
      </c>
      <c r="M4077" t="str">
        <f t="shared" si="189"/>
        <v>Oksana Tkachyk</v>
      </c>
      <c r="N4077">
        <f t="shared" si="190"/>
        <v>3</v>
      </c>
      <c r="O4077">
        <f t="shared" si="191"/>
        <v>1</v>
      </c>
    </row>
    <row r="4078" spans="1:15" x14ac:dyDescent="0.2">
      <c r="A4078">
        <v>89301211</v>
      </c>
      <c r="B4078" t="s">
        <v>2044</v>
      </c>
      <c r="C4078" t="s">
        <v>77</v>
      </c>
      <c r="D4078">
        <v>5</v>
      </c>
      <c r="E4078" s="1">
        <v>40391</v>
      </c>
      <c r="H4078" t="s">
        <v>25</v>
      </c>
      <c r="I4078" t="s">
        <v>2071</v>
      </c>
      <c r="K4078">
        <v>1</v>
      </c>
      <c r="L4078" t="s">
        <v>51</v>
      </c>
      <c r="M4078" t="str">
        <f t="shared" si="189"/>
        <v>Marcela Tobiášová</v>
      </c>
      <c r="N4078">
        <f t="shared" si="190"/>
        <v>1</v>
      </c>
      <c r="O4078">
        <f t="shared" si="191"/>
        <v>1</v>
      </c>
    </row>
    <row r="4079" spans="1:15" x14ac:dyDescent="0.2">
      <c r="A4079">
        <v>89301011</v>
      </c>
      <c r="B4079" t="s">
        <v>76</v>
      </c>
      <c r="C4079" t="s">
        <v>77</v>
      </c>
      <c r="D4079">
        <v>5</v>
      </c>
      <c r="E4079" s="1">
        <v>41444</v>
      </c>
      <c r="H4079" t="s">
        <v>102</v>
      </c>
      <c r="I4079" t="s">
        <v>103</v>
      </c>
      <c r="K4079">
        <v>0.75</v>
      </c>
      <c r="L4079" t="s">
        <v>19</v>
      </c>
      <c r="M4079" t="str">
        <f t="shared" si="189"/>
        <v>Vladimíra Tomalová</v>
      </c>
      <c r="N4079">
        <f t="shared" si="190"/>
        <v>1</v>
      </c>
      <c r="O4079">
        <f t="shared" si="191"/>
        <v>0.75</v>
      </c>
    </row>
    <row r="4080" spans="1:15" x14ac:dyDescent="0.2">
      <c r="A4080">
        <v>89301075</v>
      </c>
      <c r="B4080" t="s">
        <v>904</v>
      </c>
      <c r="C4080" t="s">
        <v>981</v>
      </c>
      <c r="D4080">
        <v>10</v>
      </c>
      <c r="E4080" s="1">
        <v>42339</v>
      </c>
      <c r="H4080" t="s">
        <v>58</v>
      </c>
      <c r="I4080" t="s">
        <v>1030</v>
      </c>
      <c r="K4080">
        <v>1</v>
      </c>
      <c r="L4080" t="s">
        <v>19</v>
      </c>
      <c r="M4080" t="str">
        <f t="shared" si="189"/>
        <v>Lenka Tománková</v>
      </c>
      <c r="N4080">
        <f t="shared" si="190"/>
        <v>1</v>
      </c>
      <c r="O4080">
        <f t="shared" si="191"/>
        <v>1</v>
      </c>
    </row>
    <row r="4081" spans="1:16" x14ac:dyDescent="0.2">
      <c r="A4081">
        <v>89301161</v>
      </c>
      <c r="B4081" t="s">
        <v>1772</v>
      </c>
      <c r="C4081" t="s">
        <v>77</v>
      </c>
      <c r="D4081">
        <v>5</v>
      </c>
      <c r="E4081" s="1">
        <v>40695</v>
      </c>
      <c r="H4081" t="s">
        <v>203</v>
      </c>
      <c r="I4081" t="s">
        <v>1787</v>
      </c>
      <c r="K4081">
        <v>0.75</v>
      </c>
      <c r="L4081" t="s">
        <v>27</v>
      </c>
      <c r="M4081" t="str">
        <f t="shared" si="189"/>
        <v>Michaela Tomanová</v>
      </c>
      <c r="N4081">
        <f t="shared" si="190"/>
        <v>1</v>
      </c>
      <c r="O4081">
        <f t="shared" si="191"/>
        <v>0.75</v>
      </c>
    </row>
    <row r="4082" spans="1:16" x14ac:dyDescent="0.2">
      <c r="A4082">
        <v>89301176</v>
      </c>
      <c r="B4082" t="s">
        <v>1937</v>
      </c>
      <c r="C4082" t="s">
        <v>229</v>
      </c>
      <c r="D4082">
        <v>5</v>
      </c>
      <c r="E4082" s="1">
        <v>44075</v>
      </c>
      <c r="H4082" t="s">
        <v>520</v>
      </c>
      <c r="I4082" t="s">
        <v>1787</v>
      </c>
      <c r="J4082" t="s">
        <v>62</v>
      </c>
      <c r="K4082">
        <v>1</v>
      </c>
      <c r="L4082" t="s">
        <v>51</v>
      </c>
      <c r="M4082" t="str">
        <f t="shared" si="189"/>
        <v>Natálie Tomanová</v>
      </c>
      <c r="N4082">
        <f t="shared" si="190"/>
        <v>1</v>
      </c>
      <c r="O4082">
        <f t="shared" si="191"/>
        <v>1</v>
      </c>
    </row>
    <row r="4083" spans="1:16" x14ac:dyDescent="0.2">
      <c r="A4083">
        <v>89301048</v>
      </c>
      <c r="B4083" t="s">
        <v>701</v>
      </c>
      <c r="C4083" t="s">
        <v>744</v>
      </c>
      <c r="D4083">
        <v>5</v>
      </c>
      <c r="E4083" s="1">
        <v>41518</v>
      </c>
      <c r="H4083" t="s">
        <v>58</v>
      </c>
      <c r="I4083" t="s">
        <v>750</v>
      </c>
      <c r="K4083">
        <v>1</v>
      </c>
      <c r="L4083" t="s">
        <v>27</v>
      </c>
      <c r="M4083" t="str">
        <f t="shared" si="189"/>
        <v>Lenka Tomaňová</v>
      </c>
      <c r="N4083">
        <f t="shared" si="190"/>
        <v>2</v>
      </c>
      <c r="O4083">
        <f t="shared" si="191"/>
        <v>2</v>
      </c>
      <c r="P4083" t="s">
        <v>3178</v>
      </c>
    </row>
    <row r="4084" spans="1:16" x14ac:dyDescent="0.2">
      <c r="A4084">
        <v>89301161</v>
      </c>
      <c r="B4084" t="s">
        <v>1772</v>
      </c>
      <c r="C4084" t="s">
        <v>77</v>
      </c>
      <c r="D4084">
        <v>5</v>
      </c>
      <c r="E4084" s="1">
        <v>39630</v>
      </c>
      <c r="H4084" t="s">
        <v>58</v>
      </c>
      <c r="I4084" t="s">
        <v>750</v>
      </c>
      <c r="K4084">
        <v>1</v>
      </c>
      <c r="L4084" t="s">
        <v>27</v>
      </c>
      <c r="M4084" t="str">
        <f t="shared" si="189"/>
        <v>Lenka Tomaňová</v>
      </c>
      <c r="N4084">
        <f t="shared" si="190"/>
        <v>2</v>
      </c>
      <c r="O4084">
        <f t="shared" si="191"/>
        <v>2</v>
      </c>
      <c r="P4084" t="s">
        <v>3178</v>
      </c>
    </row>
    <row r="4085" spans="1:16" x14ac:dyDescent="0.2">
      <c r="A4085">
        <v>89301215</v>
      </c>
      <c r="B4085" t="s">
        <v>2044</v>
      </c>
      <c r="C4085" t="s">
        <v>2121</v>
      </c>
      <c r="D4085">
        <v>10</v>
      </c>
      <c r="E4085" s="1">
        <v>39448</v>
      </c>
      <c r="H4085" t="s">
        <v>867</v>
      </c>
      <c r="I4085" t="s">
        <v>2123</v>
      </c>
      <c r="K4085">
        <v>1</v>
      </c>
      <c r="L4085" t="s">
        <v>19</v>
      </c>
      <c r="M4085" t="str">
        <f t="shared" si="189"/>
        <v>Miluše Tomaštíková</v>
      </c>
      <c r="N4085">
        <f t="shared" si="190"/>
        <v>1</v>
      </c>
      <c r="O4085">
        <f t="shared" si="191"/>
        <v>1</v>
      </c>
    </row>
    <row r="4086" spans="1:16" x14ac:dyDescent="0.2">
      <c r="A4086">
        <v>89301041</v>
      </c>
      <c r="B4086" t="s">
        <v>621</v>
      </c>
      <c r="C4086" t="s">
        <v>77</v>
      </c>
      <c r="D4086">
        <v>5</v>
      </c>
      <c r="E4086" s="1">
        <v>43009</v>
      </c>
      <c r="G4086" t="s">
        <v>13</v>
      </c>
      <c r="H4086" t="s">
        <v>74</v>
      </c>
      <c r="I4086" t="s">
        <v>683</v>
      </c>
      <c r="K4086">
        <v>1</v>
      </c>
      <c r="L4086" t="s">
        <v>51</v>
      </c>
      <c r="M4086" t="str">
        <f t="shared" si="189"/>
        <v>Mgr. Eliška Tomčalová</v>
      </c>
      <c r="N4086">
        <f t="shared" si="190"/>
        <v>1</v>
      </c>
      <c r="O4086">
        <f t="shared" si="191"/>
        <v>1</v>
      </c>
    </row>
    <row r="4087" spans="1:16" x14ac:dyDescent="0.2">
      <c r="A4087">
        <v>89301212</v>
      </c>
      <c r="B4087" t="s">
        <v>2044</v>
      </c>
      <c r="C4087" t="s">
        <v>351</v>
      </c>
      <c r="D4087">
        <v>10</v>
      </c>
      <c r="E4087" s="1">
        <v>42736</v>
      </c>
      <c r="H4087" t="s">
        <v>39</v>
      </c>
      <c r="I4087" t="s">
        <v>2105</v>
      </c>
      <c r="K4087">
        <v>1</v>
      </c>
      <c r="L4087" t="s">
        <v>51</v>
      </c>
      <c r="M4087" t="str">
        <f t="shared" si="189"/>
        <v>Jitka Tomčíková</v>
      </c>
      <c r="N4087">
        <f t="shared" si="190"/>
        <v>1</v>
      </c>
      <c r="O4087">
        <f t="shared" si="191"/>
        <v>1</v>
      </c>
    </row>
    <row r="4088" spans="1:16" x14ac:dyDescent="0.2">
      <c r="A4088">
        <v>89301312</v>
      </c>
      <c r="B4088" t="s">
        <v>2343</v>
      </c>
      <c r="C4088" t="s">
        <v>351</v>
      </c>
      <c r="D4088">
        <v>10</v>
      </c>
      <c r="E4088" s="1">
        <v>39448</v>
      </c>
      <c r="H4088" t="s">
        <v>65</v>
      </c>
      <c r="I4088" t="s">
        <v>2369</v>
      </c>
      <c r="K4088">
        <v>1</v>
      </c>
      <c r="L4088" t="s">
        <v>19</v>
      </c>
      <c r="M4088" t="str">
        <f t="shared" si="189"/>
        <v>Věra Tomečková</v>
      </c>
      <c r="N4088">
        <f t="shared" si="190"/>
        <v>1</v>
      </c>
      <c r="O4088">
        <f t="shared" si="191"/>
        <v>1</v>
      </c>
    </row>
    <row r="4089" spans="1:16" x14ac:dyDescent="0.2">
      <c r="A4089">
        <v>89301313</v>
      </c>
      <c r="B4089" t="s">
        <v>2343</v>
      </c>
      <c r="C4089" t="s">
        <v>229</v>
      </c>
      <c r="D4089">
        <v>5</v>
      </c>
      <c r="E4089" s="1">
        <v>43525</v>
      </c>
      <c r="G4089" t="s">
        <v>20</v>
      </c>
      <c r="H4089" t="s">
        <v>191</v>
      </c>
      <c r="I4089" t="s">
        <v>2369</v>
      </c>
      <c r="J4089" t="s">
        <v>62</v>
      </c>
      <c r="K4089">
        <v>1</v>
      </c>
      <c r="L4089" t="s">
        <v>51</v>
      </c>
      <c r="M4089" t="str">
        <f t="shared" si="189"/>
        <v>Bc. Barbora Tomečková</v>
      </c>
      <c r="N4089">
        <f t="shared" si="190"/>
        <v>1</v>
      </c>
      <c r="O4089">
        <f t="shared" si="191"/>
        <v>1</v>
      </c>
    </row>
    <row r="4090" spans="1:16" x14ac:dyDescent="0.2">
      <c r="A4090">
        <v>89301162</v>
      </c>
      <c r="B4090" t="s">
        <v>1772</v>
      </c>
      <c r="C4090" t="s">
        <v>1825</v>
      </c>
      <c r="D4090">
        <v>10</v>
      </c>
      <c r="E4090" s="1">
        <v>44362</v>
      </c>
      <c r="H4090" t="s">
        <v>1826</v>
      </c>
      <c r="I4090" t="s">
        <v>1827</v>
      </c>
      <c r="K4090">
        <v>1</v>
      </c>
      <c r="L4090" t="s">
        <v>51</v>
      </c>
      <c r="M4090" t="str">
        <f t="shared" si="189"/>
        <v>Lydie Tomešová</v>
      </c>
      <c r="N4090">
        <f t="shared" si="190"/>
        <v>1</v>
      </c>
      <c r="O4090">
        <f t="shared" si="191"/>
        <v>1</v>
      </c>
    </row>
    <row r="4091" spans="1:16" x14ac:dyDescent="0.2">
      <c r="A4091">
        <v>89301593</v>
      </c>
      <c r="B4091" t="s">
        <v>2892</v>
      </c>
      <c r="C4091" t="s">
        <v>2893</v>
      </c>
      <c r="D4091">
        <v>5</v>
      </c>
      <c r="E4091" s="1">
        <v>41821</v>
      </c>
      <c r="G4091" t="s">
        <v>20</v>
      </c>
      <c r="H4091" t="s">
        <v>1451</v>
      </c>
      <c r="I4091" t="s">
        <v>2901</v>
      </c>
      <c r="K4091">
        <v>1</v>
      </c>
      <c r="L4091" t="s">
        <v>19</v>
      </c>
      <c r="M4091" t="str">
        <f t="shared" si="189"/>
        <v>Bc. Taťána Tomigová</v>
      </c>
      <c r="N4091">
        <f t="shared" si="190"/>
        <v>1</v>
      </c>
      <c r="O4091">
        <f t="shared" si="191"/>
        <v>1</v>
      </c>
    </row>
    <row r="4092" spans="1:16" x14ac:dyDescent="0.2">
      <c r="A4092">
        <v>89301345</v>
      </c>
      <c r="B4092" t="s">
        <v>2549</v>
      </c>
      <c r="C4092" t="s">
        <v>2550</v>
      </c>
      <c r="D4092">
        <v>10</v>
      </c>
      <c r="E4092" s="1">
        <v>39448</v>
      </c>
      <c r="H4092" t="s">
        <v>25</v>
      </c>
      <c r="I4092" t="s">
        <v>2603</v>
      </c>
      <c r="K4092">
        <v>0.9</v>
      </c>
      <c r="L4092" t="s">
        <v>19</v>
      </c>
      <c r="M4092" t="str">
        <f t="shared" si="189"/>
        <v>Marcela Tominová</v>
      </c>
      <c r="N4092">
        <f t="shared" si="190"/>
        <v>2</v>
      </c>
      <c r="O4092">
        <f t="shared" si="191"/>
        <v>1</v>
      </c>
    </row>
    <row r="4093" spans="1:16" x14ac:dyDescent="0.2">
      <c r="A4093">
        <v>89301347</v>
      </c>
      <c r="B4093" t="s">
        <v>2611</v>
      </c>
      <c r="C4093" t="s">
        <v>2611</v>
      </c>
      <c r="D4093">
        <v>10</v>
      </c>
      <c r="E4093" s="1">
        <v>44470</v>
      </c>
      <c r="H4093" t="s">
        <v>25</v>
      </c>
      <c r="I4093" t="s">
        <v>2603</v>
      </c>
      <c r="K4093">
        <v>0.1</v>
      </c>
      <c r="L4093" t="s">
        <v>19</v>
      </c>
      <c r="M4093" t="str">
        <f t="shared" si="189"/>
        <v>Marcela Tominová</v>
      </c>
      <c r="N4093">
        <f t="shared" si="190"/>
        <v>2</v>
      </c>
      <c r="O4093">
        <f t="shared" si="191"/>
        <v>1</v>
      </c>
    </row>
    <row r="4094" spans="1:16" x14ac:dyDescent="0.2">
      <c r="A4094">
        <v>89301134</v>
      </c>
      <c r="B4094" t="s">
        <v>1644</v>
      </c>
      <c r="C4094" t="s">
        <v>1695</v>
      </c>
      <c r="D4094">
        <v>10</v>
      </c>
      <c r="E4094" s="1">
        <v>40575</v>
      </c>
      <c r="H4094" t="s">
        <v>54</v>
      </c>
      <c r="I4094" t="s">
        <v>1699</v>
      </c>
      <c r="K4094">
        <v>1</v>
      </c>
      <c r="L4094" t="s">
        <v>51</v>
      </c>
      <c r="M4094" t="str">
        <f t="shared" si="189"/>
        <v>Hana Tomková</v>
      </c>
      <c r="N4094">
        <f t="shared" si="190"/>
        <v>1</v>
      </c>
      <c r="O4094">
        <f t="shared" si="191"/>
        <v>1</v>
      </c>
    </row>
    <row r="4095" spans="1:16" x14ac:dyDescent="0.2">
      <c r="A4095">
        <v>89301261</v>
      </c>
      <c r="B4095" t="s">
        <v>2210</v>
      </c>
      <c r="C4095" t="s">
        <v>77</v>
      </c>
      <c r="D4095">
        <v>5</v>
      </c>
      <c r="E4095" s="1">
        <v>42552</v>
      </c>
      <c r="G4095" t="s">
        <v>13</v>
      </c>
      <c r="H4095" t="s">
        <v>212</v>
      </c>
      <c r="I4095" t="s">
        <v>2234</v>
      </c>
      <c r="K4095">
        <v>0.8</v>
      </c>
      <c r="L4095" t="s">
        <v>1111</v>
      </c>
      <c r="M4095" t="str">
        <f t="shared" si="189"/>
        <v>Mgr. Marek Tomsa</v>
      </c>
      <c r="N4095">
        <f t="shared" si="190"/>
        <v>2</v>
      </c>
      <c r="O4095">
        <f t="shared" si="191"/>
        <v>1</v>
      </c>
    </row>
    <row r="4096" spans="1:16" x14ac:dyDescent="0.2">
      <c r="A4096">
        <v>89301265</v>
      </c>
      <c r="B4096" t="s">
        <v>2210</v>
      </c>
      <c r="C4096" t="s">
        <v>2267</v>
      </c>
      <c r="D4096">
        <v>10</v>
      </c>
      <c r="E4096" s="1">
        <v>42552</v>
      </c>
      <c r="G4096" t="s">
        <v>13</v>
      </c>
      <c r="H4096" t="s">
        <v>212</v>
      </c>
      <c r="I4096" t="s">
        <v>2234</v>
      </c>
      <c r="K4096">
        <v>0.2</v>
      </c>
      <c r="L4096" t="s">
        <v>1111</v>
      </c>
      <c r="M4096" t="str">
        <f t="shared" si="189"/>
        <v>Mgr. Marek Tomsa</v>
      </c>
      <c r="N4096">
        <f t="shared" si="190"/>
        <v>2</v>
      </c>
      <c r="O4096">
        <f t="shared" si="191"/>
        <v>1</v>
      </c>
    </row>
    <row r="4097" spans="1:15" x14ac:dyDescent="0.2">
      <c r="A4097">
        <v>89301600</v>
      </c>
      <c r="B4097" t="s">
        <v>2942</v>
      </c>
      <c r="C4097" t="s">
        <v>2942</v>
      </c>
      <c r="D4097">
        <v>10</v>
      </c>
      <c r="E4097" s="1">
        <v>44166</v>
      </c>
      <c r="G4097" t="s">
        <v>20</v>
      </c>
      <c r="H4097" t="s">
        <v>93</v>
      </c>
      <c r="I4097" t="s">
        <v>2979</v>
      </c>
      <c r="K4097">
        <v>0.14199999999999999</v>
      </c>
      <c r="L4097" t="s">
        <v>51</v>
      </c>
      <c r="M4097" t="str">
        <f t="shared" si="189"/>
        <v>Bc. Petr Topič</v>
      </c>
      <c r="N4097">
        <f t="shared" si="190"/>
        <v>7</v>
      </c>
      <c r="O4097">
        <f t="shared" si="191"/>
        <v>0.99399999999999999</v>
      </c>
    </row>
    <row r="4098" spans="1:15" x14ac:dyDescent="0.2">
      <c r="A4098">
        <v>89301602</v>
      </c>
      <c r="B4098" t="s">
        <v>3011</v>
      </c>
      <c r="C4098" t="s">
        <v>3012</v>
      </c>
      <c r="D4098">
        <v>10</v>
      </c>
      <c r="E4098" s="1">
        <v>44166</v>
      </c>
      <c r="G4098" t="s">
        <v>20</v>
      </c>
      <c r="H4098" t="s">
        <v>93</v>
      </c>
      <c r="I4098" t="s">
        <v>2979</v>
      </c>
      <c r="K4098">
        <v>0.14199999999999999</v>
      </c>
      <c r="L4098" t="s">
        <v>51</v>
      </c>
      <c r="M4098" t="str">
        <f t="shared" si="189"/>
        <v>Bc. Petr Topič</v>
      </c>
      <c r="N4098">
        <f t="shared" si="190"/>
        <v>7</v>
      </c>
      <c r="O4098">
        <f t="shared" si="191"/>
        <v>0.99399999999999999</v>
      </c>
    </row>
    <row r="4099" spans="1:15" x14ac:dyDescent="0.2">
      <c r="A4099">
        <v>89301604</v>
      </c>
      <c r="B4099" t="s">
        <v>3018</v>
      </c>
      <c r="C4099" t="s">
        <v>3019</v>
      </c>
      <c r="D4099">
        <v>10</v>
      </c>
      <c r="E4099" s="1">
        <v>44166</v>
      </c>
      <c r="G4099" t="s">
        <v>20</v>
      </c>
      <c r="H4099" t="s">
        <v>93</v>
      </c>
      <c r="I4099" t="s">
        <v>2979</v>
      </c>
      <c r="K4099">
        <v>0.14199999999999999</v>
      </c>
      <c r="L4099" t="s">
        <v>51</v>
      </c>
      <c r="M4099" t="str">
        <f t="shared" ref="M4099:M4162" si="192">IF(G4099="",H4099&amp;" "&amp;I4099,G4099&amp;" "&amp;H4099&amp;" "&amp;I4099)</f>
        <v>Bc. Petr Topič</v>
      </c>
      <c r="N4099">
        <f t="shared" ref="N4099:N4162" si="193">COUNTIF(M:M,M4099)</f>
        <v>7</v>
      </c>
      <c r="O4099">
        <f t="shared" ref="O4099:O4162" si="194">SUMIFS(K:K,M:M,M4099)</f>
        <v>0.99399999999999999</v>
      </c>
    </row>
    <row r="4100" spans="1:15" x14ac:dyDescent="0.2">
      <c r="A4100">
        <v>89301605</v>
      </c>
      <c r="B4100" t="s">
        <v>3023</v>
      </c>
      <c r="C4100" t="s">
        <v>3024</v>
      </c>
      <c r="D4100">
        <v>10</v>
      </c>
      <c r="E4100" s="1">
        <v>44166</v>
      </c>
      <c r="G4100" t="s">
        <v>20</v>
      </c>
      <c r="H4100" t="s">
        <v>93</v>
      </c>
      <c r="I4100" t="s">
        <v>2979</v>
      </c>
      <c r="K4100">
        <v>0.14199999999999999</v>
      </c>
      <c r="L4100" t="s">
        <v>51</v>
      </c>
      <c r="M4100" t="str">
        <f t="shared" si="192"/>
        <v>Bc. Petr Topič</v>
      </c>
      <c r="N4100">
        <f t="shared" si="193"/>
        <v>7</v>
      </c>
      <c r="O4100">
        <f t="shared" si="194"/>
        <v>0.99399999999999999</v>
      </c>
    </row>
    <row r="4101" spans="1:15" x14ac:dyDescent="0.2">
      <c r="A4101">
        <v>89301606</v>
      </c>
      <c r="B4101" t="s">
        <v>3025</v>
      </c>
      <c r="C4101" t="s">
        <v>3026</v>
      </c>
      <c r="D4101">
        <v>10</v>
      </c>
      <c r="E4101" s="1">
        <v>44166</v>
      </c>
      <c r="G4101" t="s">
        <v>20</v>
      </c>
      <c r="H4101" t="s">
        <v>93</v>
      </c>
      <c r="I4101" t="s">
        <v>2979</v>
      </c>
      <c r="K4101">
        <v>0.14199999999999999</v>
      </c>
      <c r="L4101" t="s">
        <v>51</v>
      </c>
      <c r="M4101" t="str">
        <f t="shared" si="192"/>
        <v>Bc. Petr Topič</v>
      </c>
      <c r="N4101">
        <f t="shared" si="193"/>
        <v>7</v>
      </c>
      <c r="O4101">
        <f t="shared" si="194"/>
        <v>0.99399999999999999</v>
      </c>
    </row>
    <row r="4102" spans="1:15" x14ac:dyDescent="0.2">
      <c r="A4102">
        <v>89301607</v>
      </c>
      <c r="B4102" t="s">
        <v>3027</v>
      </c>
      <c r="C4102" t="s">
        <v>3028</v>
      </c>
      <c r="D4102">
        <v>10</v>
      </c>
      <c r="E4102" s="1">
        <v>44166</v>
      </c>
      <c r="G4102" t="s">
        <v>20</v>
      </c>
      <c r="H4102" t="s">
        <v>93</v>
      </c>
      <c r="I4102" t="s">
        <v>2979</v>
      </c>
      <c r="K4102">
        <v>0.14199999999999999</v>
      </c>
      <c r="L4102" t="s">
        <v>51</v>
      </c>
      <c r="M4102" t="str">
        <f t="shared" si="192"/>
        <v>Bc. Petr Topič</v>
      </c>
      <c r="N4102">
        <f t="shared" si="193"/>
        <v>7</v>
      </c>
      <c r="O4102">
        <f t="shared" si="194"/>
        <v>0.99399999999999999</v>
      </c>
    </row>
    <row r="4103" spans="1:15" x14ac:dyDescent="0.2">
      <c r="A4103">
        <v>89301608</v>
      </c>
      <c r="B4103" t="s">
        <v>3029</v>
      </c>
      <c r="C4103" t="s">
        <v>3029</v>
      </c>
      <c r="D4103">
        <v>10</v>
      </c>
      <c r="E4103" s="1">
        <v>44166</v>
      </c>
      <c r="G4103" t="s">
        <v>20</v>
      </c>
      <c r="H4103" t="s">
        <v>93</v>
      </c>
      <c r="I4103" t="s">
        <v>2979</v>
      </c>
      <c r="K4103">
        <v>0.14199999999999999</v>
      </c>
      <c r="L4103" t="s">
        <v>51</v>
      </c>
      <c r="M4103" t="str">
        <f t="shared" si="192"/>
        <v>Bc. Petr Topič</v>
      </c>
      <c r="N4103">
        <f t="shared" si="193"/>
        <v>7</v>
      </c>
      <c r="O4103">
        <f t="shared" si="194"/>
        <v>0.99399999999999999</v>
      </c>
    </row>
    <row r="4104" spans="1:15" x14ac:dyDescent="0.2">
      <c r="A4104">
        <v>89301600</v>
      </c>
      <c r="B4104" t="s">
        <v>2942</v>
      </c>
      <c r="C4104" t="s">
        <v>2942</v>
      </c>
      <c r="D4104">
        <v>10</v>
      </c>
      <c r="E4104" s="1">
        <v>44287</v>
      </c>
      <c r="H4104" t="s">
        <v>2991</v>
      </c>
      <c r="I4104" t="s">
        <v>2992</v>
      </c>
      <c r="J4104" t="s">
        <v>62</v>
      </c>
      <c r="K4104">
        <v>0.14199999999999999</v>
      </c>
      <c r="L4104" t="s">
        <v>60</v>
      </c>
      <c r="M4104" t="str">
        <f t="shared" si="192"/>
        <v>Mikuláš Toráč</v>
      </c>
      <c r="N4104">
        <f t="shared" si="193"/>
        <v>7</v>
      </c>
      <c r="O4104">
        <f t="shared" si="194"/>
        <v>0.99399999999999999</v>
      </c>
    </row>
    <row r="4105" spans="1:15" x14ac:dyDescent="0.2">
      <c r="A4105">
        <v>89301602</v>
      </c>
      <c r="B4105" t="s">
        <v>3011</v>
      </c>
      <c r="C4105" t="s">
        <v>3012</v>
      </c>
      <c r="D4105">
        <v>10</v>
      </c>
      <c r="E4105" s="1">
        <v>43709</v>
      </c>
      <c r="H4105" t="s">
        <v>2991</v>
      </c>
      <c r="I4105" t="s">
        <v>2992</v>
      </c>
      <c r="J4105" t="s">
        <v>62</v>
      </c>
      <c r="K4105">
        <v>0.14199999999999999</v>
      </c>
      <c r="L4105" t="s">
        <v>60</v>
      </c>
      <c r="M4105" t="str">
        <f t="shared" si="192"/>
        <v>Mikuláš Toráč</v>
      </c>
      <c r="N4105">
        <f t="shared" si="193"/>
        <v>7</v>
      </c>
      <c r="O4105">
        <f t="shared" si="194"/>
        <v>0.99399999999999999</v>
      </c>
    </row>
    <row r="4106" spans="1:15" x14ac:dyDescent="0.2">
      <c r="A4106">
        <v>89301604</v>
      </c>
      <c r="B4106" t="s">
        <v>3018</v>
      </c>
      <c r="C4106" t="s">
        <v>3019</v>
      </c>
      <c r="D4106">
        <v>10</v>
      </c>
      <c r="E4106" s="1">
        <v>43709</v>
      </c>
      <c r="H4106" t="s">
        <v>2991</v>
      </c>
      <c r="I4106" t="s">
        <v>2992</v>
      </c>
      <c r="J4106" t="s">
        <v>62</v>
      </c>
      <c r="K4106">
        <v>0.14199999999999999</v>
      </c>
      <c r="L4106" t="s">
        <v>60</v>
      </c>
      <c r="M4106" t="str">
        <f t="shared" si="192"/>
        <v>Mikuláš Toráč</v>
      </c>
      <c r="N4106">
        <f t="shared" si="193"/>
        <v>7</v>
      </c>
      <c r="O4106">
        <f t="shared" si="194"/>
        <v>0.99399999999999999</v>
      </c>
    </row>
    <row r="4107" spans="1:15" x14ac:dyDescent="0.2">
      <c r="A4107">
        <v>89301605</v>
      </c>
      <c r="B4107" t="s">
        <v>3023</v>
      </c>
      <c r="C4107" t="s">
        <v>3024</v>
      </c>
      <c r="D4107">
        <v>10</v>
      </c>
      <c r="E4107" s="1">
        <v>43709</v>
      </c>
      <c r="H4107" t="s">
        <v>2991</v>
      </c>
      <c r="I4107" t="s">
        <v>2992</v>
      </c>
      <c r="J4107" t="s">
        <v>62</v>
      </c>
      <c r="K4107">
        <v>0.14199999999999999</v>
      </c>
      <c r="L4107" t="s">
        <v>60</v>
      </c>
      <c r="M4107" t="str">
        <f t="shared" si="192"/>
        <v>Mikuláš Toráč</v>
      </c>
      <c r="N4107">
        <f t="shared" si="193"/>
        <v>7</v>
      </c>
      <c r="O4107">
        <f t="shared" si="194"/>
        <v>0.99399999999999999</v>
      </c>
    </row>
    <row r="4108" spans="1:15" x14ac:dyDescent="0.2">
      <c r="A4108">
        <v>89301606</v>
      </c>
      <c r="B4108" t="s">
        <v>3025</v>
      </c>
      <c r="C4108" t="s">
        <v>3026</v>
      </c>
      <c r="D4108">
        <v>10</v>
      </c>
      <c r="E4108" s="1">
        <v>43709</v>
      </c>
      <c r="H4108" t="s">
        <v>2991</v>
      </c>
      <c r="I4108" t="s">
        <v>2992</v>
      </c>
      <c r="J4108" t="s">
        <v>62</v>
      </c>
      <c r="K4108">
        <v>0.14199999999999999</v>
      </c>
      <c r="L4108" t="s">
        <v>60</v>
      </c>
      <c r="M4108" t="str">
        <f t="shared" si="192"/>
        <v>Mikuláš Toráč</v>
      </c>
      <c r="N4108">
        <f t="shared" si="193"/>
        <v>7</v>
      </c>
      <c r="O4108">
        <f t="shared" si="194"/>
        <v>0.99399999999999999</v>
      </c>
    </row>
    <row r="4109" spans="1:15" x14ac:dyDescent="0.2">
      <c r="A4109">
        <v>89301607</v>
      </c>
      <c r="B4109" t="s">
        <v>3027</v>
      </c>
      <c r="C4109" t="s">
        <v>3028</v>
      </c>
      <c r="D4109">
        <v>10</v>
      </c>
      <c r="E4109" s="1">
        <v>43709</v>
      </c>
      <c r="H4109" t="s">
        <v>2991</v>
      </c>
      <c r="I4109" t="s">
        <v>2992</v>
      </c>
      <c r="J4109" t="s">
        <v>62</v>
      </c>
      <c r="K4109">
        <v>0.14199999999999999</v>
      </c>
      <c r="L4109" t="s">
        <v>60</v>
      </c>
      <c r="M4109" t="str">
        <f t="shared" si="192"/>
        <v>Mikuláš Toráč</v>
      </c>
      <c r="N4109">
        <f t="shared" si="193"/>
        <v>7</v>
      </c>
      <c r="O4109">
        <f t="shared" si="194"/>
        <v>0.99399999999999999</v>
      </c>
    </row>
    <row r="4110" spans="1:15" x14ac:dyDescent="0.2">
      <c r="A4110">
        <v>89301608</v>
      </c>
      <c r="B4110" t="s">
        <v>3029</v>
      </c>
      <c r="C4110" t="s">
        <v>3029</v>
      </c>
      <c r="D4110">
        <v>10</v>
      </c>
      <c r="E4110" s="1">
        <v>43709</v>
      </c>
      <c r="H4110" t="s">
        <v>2991</v>
      </c>
      <c r="I4110" t="s">
        <v>2992</v>
      </c>
      <c r="J4110" t="s">
        <v>62</v>
      </c>
      <c r="K4110">
        <v>0.14199999999999999</v>
      </c>
      <c r="L4110" t="s">
        <v>60</v>
      </c>
      <c r="M4110" t="str">
        <f t="shared" si="192"/>
        <v>Mikuláš Toráč</v>
      </c>
      <c r="N4110">
        <f t="shared" si="193"/>
        <v>7</v>
      </c>
      <c r="O4110">
        <f t="shared" si="194"/>
        <v>0.99399999999999999</v>
      </c>
    </row>
    <row r="4111" spans="1:15" x14ac:dyDescent="0.2">
      <c r="A4111">
        <v>89301012</v>
      </c>
      <c r="B4111" t="s">
        <v>76</v>
      </c>
      <c r="C4111" t="s">
        <v>189</v>
      </c>
      <c r="D4111">
        <v>10</v>
      </c>
      <c r="E4111" s="1">
        <v>39448</v>
      </c>
      <c r="H4111" t="s">
        <v>30</v>
      </c>
      <c r="I4111" t="s">
        <v>226</v>
      </c>
      <c r="K4111">
        <v>1</v>
      </c>
      <c r="L4111" t="s">
        <v>19</v>
      </c>
      <c r="M4111" t="str">
        <f t="shared" si="192"/>
        <v>Irena Továrková</v>
      </c>
      <c r="N4111">
        <f t="shared" si="193"/>
        <v>1</v>
      </c>
      <c r="O4111">
        <f t="shared" si="194"/>
        <v>1</v>
      </c>
    </row>
    <row r="4112" spans="1:15" x14ac:dyDescent="0.2">
      <c r="A4112">
        <v>89301171</v>
      </c>
      <c r="B4112" t="s">
        <v>1863</v>
      </c>
      <c r="C4112" t="s">
        <v>77</v>
      </c>
      <c r="D4112">
        <v>5</v>
      </c>
      <c r="E4112" s="1">
        <v>43115</v>
      </c>
      <c r="H4112" t="s">
        <v>288</v>
      </c>
      <c r="I4112" t="s">
        <v>1897</v>
      </c>
      <c r="K4112">
        <v>1</v>
      </c>
      <c r="L4112" t="s">
        <v>27</v>
      </c>
      <c r="M4112" t="str">
        <f t="shared" si="192"/>
        <v>Markéta Trabelsi</v>
      </c>
      <c r="N4112">
        <f t="shared" si="193"/>
        <v>1</v>
      </c>
      <c r="O4112">
        <f t="shared" si="194"/>
        <v>1</v>
      </c>
    </row>
    <row r="4113" spans="1:16" x14ac:dyDescent="0.2">
      <c r="A4113">
        <v>89301415</v>
      </c>
      <c r="B4113" t="s">
        <v>2770</v>
      </c>
      <c r="C4113" t="s">
        <v>2771</v>
      </c>
      <c r="D4113">
        <v>10</v>
      </c>
      <c r="E4113" s="1">
        <v>44743</v>
      </c>
      <c r="G4113" t="s">
        <v>13</v>
      </c>
      <c r="H4113" t="s">
        <v>288</v>
      </c>
      <c r="I4113" t="s">
        <v>2791</v>
      </c>
      <c r="K4113">
        <v>0.5</v>
      </c>
      <c r="L4113" t="s">
        <v>1222</v>
      </c>
      <c r="M4113" t="str">
        <f t="shared" si="192"/>
        <v>Mgr. Markéta Trajerová</v>
      </c>
      <c r="N4113">
        <f t="shared" si="193"/>
        <v>1</v>
      </c>
      <c r="O4113">
        <f t="shared" si="194"/>
        <v>0.5</v>
      </c>
    </row>
    <row r="4114" spans="1:16" x14ac:dyDescent="0.2">
      <c r="A4114">
        <v>89301405</v>
      </c>
      <c r="B4114" t="s">
        <v>2741</v>
      </c>
      <c r="C4114" t="s">
        <v>2742</v>
      </c>
      <c r="D4114">
        <v>10</v>
      </c>
      <c r="E4114" s="1">
        <v>44013</v>
      </c>
      <c r="H4114" t="s">
        <v>376</v>
      </c>
      <c r="I4114" t="s">
        <v>2766</v>
      </c>
      <c r="J4114" t="s">
        <v>62</v>
      </c>
      <c r="K4114">
        <v>1</v>
      </c>
      <c r="L4114" t="s">
        <v>51</v>
      </c>
      <c r="M4114" t="str">
        <f t="shared" si="192"/>
        <v>Michal Trlica</v>
      </c>
      <c r="N4114">
        <f t="shared" si="193"/>
        <v>1</v>
      </c>
      <c r="O4114">
        <f t="shared" si="194"/>
        <v>1</v>
      </c>
    </row>
    <row r="4115" spans="1:16" x14ac:dyDescent="0.2">
      <c r="A4115">
        <v>89301031</v>
      </c>
      <c r="B4115" t="s">
        <v>485</v>
      </c>
      <c r="C4115" t="s">
        <v>77</v>
      </c>
      <c r="D4115">
        <v>5</v>
      </c>
      <c r="E4115" s="1">
        <v>39448</v>
      </c>
      <c r="H4115" t="s">
        <v>575</v>
      </c>
      <c r="I4115" t="s">
        <v>576</v>
      </c>
      <c r="K4115">
        <v>1</v>
      </c>
      <c r="L4115" t="s">
        <v>19</v>
      </c>
      <c r="M4115" t="str">
        <f t="shared" si="192"/>
        <v>Bohumila Trněná</v>
      </c>
      <c r="N4115">
        <f t="shared" si="193"/>
        <v>1</v>
      </c>
      <c r="O4115">
        <f t="shared" si="194"/>
        <v>1</v>
      </c>
    </row>
    <row r="4116" spans="1:16" x14ac:dyDescent="0.2">
      <c r="A4116">
        <v>89301061</v>
      </c>
      <c r="B4116" t="s">
        <v>808</v>
      </c>
      <c r="C4116" t="s">
        <v>809</v>
      </c>
      <c r="D4116">
        <v>5</v>
      </c>
      <c r="E4116" s="1">
        <v>43191</v>
      </c>
      <c r="G4116" t="s">
        <v>32</v>
      </c>
      <c r="H4116" t="s">
        <v>692</v>
      </c>
      <c r="I4116" t="s">
        <v>838</v>
      </c>
      <c r="K4116">
        <v>1</v>
      </c>
      <c r="L4116" t="s">
        <v>167</v>
      </c>
      <c r="M4116" t="str">
        <f t="shared" si="192"/>
        <v>MUDr. Štefan Trnka</v>
      </c>
      <c r="N4116">
        <f t="shared" si="193"/>
        <v>1</v>
      </c>
      <c r="O4116">
        <f t="shared" si="194"/>
        <v>1</v>
      </c>
    </row>
    <row r="4117" spans="1:16" x14ac:dyDescent="0.2">
      <c r="A4117">
        <v>89301111</v>
      </c>
      <c r="B4117" t="s">
        <v>1492</v>
      </c>
      <c r="C4117" t="s">
        <v>77</v>
      </c>
      <c r="D4117">
        <v>5</v>
      </c>
      <c r="E4117" s="1">
        <v>43009</v>
      </c>
      <c r="H4117" t="s">
        <v>183</v>
      </c>
      <c r="I4117" t="s">
        <v>1507</v>
      </c>
      <c r="J4117" t="s">
        <v>62</v>
      </c>
      <c r="K4117">
        <v>1</v>
      </c>
      <c r="L4117" t="s">
        <v>51</v>
      </c>
      <c r="M4117" t="str">
        <f t="shared" si="192"/>
        <v>Zuzana Trnková</v>
      </c>
      <c r="N4117">
        <f t="shared" si="193"/>
        <v>1</v>
      </c>
      <c r="O4117">
        <f t="shared" si="194"/>
        <v>1</v>
      </c>
    </row>
    <row r="4118" spans="1:16" x14ac:dyDescent="0.2">
      <c r="A4118">
        <v>89301600</v>
      </c>
      <c r="B4118" t="s">
        <v>2942</v>
      </c>
      <c r="C4118" t="s">
        <v>2942</v>
      </c>
      <c r="D4118">
        <v>10</v>
      </c>
      <c r="E4118" s="1">
        <v>44287</v>
      </c>
      <c r="H4118" t="s">
        <v>56</v>
      </c>
      <c r="I4118" t="s">
        <v>1507</v>
      </c>
      <c r="J4118" t="s">
        <v>62</v>
      </c>
      <c r="K4118">
        <v>0.14199999999999999</v>
      </c>
      <c r="L4118" t="s">
        <v>51</v>
      </c>
      <c r="M4118" t="str">
        <f t="shared" si="192"/>
        <v>Veronika Trnková</v>
      </c>
      <c r="N4118">
        <f t="shared" si="193"/>
        <v>14</v>
      </c>
      <c r="O4118">
        <f t="shared" si="194"/>
        <v>1.9879999999999993</v>
      </c>
      <c r="P4118" t="s">
        <v>3178</v>
      </c>
    </row>
    <row r="4119" spans="1:16" x14ac:dyDescent="0.2">
      <c r="A4119">
        <v>89301600</v>
      </c>
      <c r="B4119" t="s">
        <v>2942</v>
      </c>
      <c r="C4119" t="s">
        <v>2942</v>
      </c>
      <c r="D4119">
        <v>10</v>
      </c>
      <c r="E4119" s="1">
        <v>44287</v>
      </c>
      <c r="H4119" t="s">
        <v>56</v>
      </c>
      <c r="I4119" t="s">
        <v>1507</v>
      </c>
      <c r="J4119" t="s">
        <v>62</v>
      </c>
      <c r="K4119">
        <v>0.14199999999999999</v>
      </c>
      <c r="L4119" t="s">
        <v>51</v>
      </c>
      <c r="M4119" t="str">
        <f t="shared" si="192"/>
        <v>Veronika Trnková</v>
      </c>
      <c r="N4119">
        <f t="shared" si="193"/>
        <v>14</v>
      </c>
      <c r="O4119">
        <f t="shared" si="194"/>
        <v>1.9879999999999993</v>
      </c>
      <c r="P4119" t="s">
        <v>3178</v>
      </c>
    </row>
    <row r="4120" spans="1:16" x14ac:dyDescent="0.2">
      <c r="A4120">
        <v>89301602</v>
      </c>
      <c r="B4120" t="s">
        <v>3011</v>
      </c>
      <c r="C4120" t="s">
        <v>3012</v>
      </c>
      <c r="D4120">
        <v>10</v>
      </c>
      <c r="E4120" s="1">
        <v>42887</v>
      </c>
      <c r="H4120" t="s">
        <v>56</v>
      </c>
      <c r="I4120" t="s">
        <v>1507</v>
      </c>
      <c r="J4120" t="s">
        <v>62</v>
      </c>
      <c r="K4120">
        <v>0.14199999999999999</v>
      </c>
      <c r="L4120" t="s">
        <v>51</v>
      </c>
      <c r="M4120" t="str">
        <f t="shared" si="192"/>
        <v>Veronika Trnková</v>
      </c>
      <c r="N4120">
        <f t="shared" si="193"/>
        <v>14</v>
      </c>
      <c r="O4120">
        <f t="shared" si="194"/>
        <v>1.9879999999999993</v>
      </c>
      <c r="P4120" t="s">
        <v>3178</v>
      </c>
    </row>
    <row r="4121" spans="1:16" x14ac:dyDescent="0.2">
      <c r="A4121">
        <v>89301602</v>
      </c>
      <c r="B4121" t="s">
        <v>3011</v>
      </c>
      <c r="C4121" t="s">
        <v>3012</v>
      </c>
      <c r="D4121">
        <v>10</v>
      </c>
      <c r="E4121" s="1">
        <v>42887</v>
      </c>
      <c r="H4121" t="s">
        <v>56</v>
      </c>
      <c r="I4121" t="s">
        <v>1507</v>
      </c>
      <c r="J4121" t="s">
        <v>62</v>
      </c>
      <c r="K4121">
        <v>0.14199999999999999</v>
      </c>
      <c r="L4121" t="s">
        <v>51</v>
      </c>
      <c r="M4121" t="str">
        <f t="shared" si="192"/>
        <v>Veronika Trnková</v>
      </c>
      <c r="N4121">
        <f t="shared" si="193"/>
        <v>14</v>
      </c>
      <c r="O4121">
        <f t="shared" si="194"/>
        <v>1.9879999999999993</v>
      </c>
      <c r="P4121" t="s">
        <v>3178</v>
      </c>
    </row>
    <row r="4122" spans="1:16" x14ac:dyDescent="0.2">
      <c r="A4122">
        <v>89301604</v>
      </c>
      <c r="B4122" t="s">
        <v>3018</v>
      </c>
      <c r="C4122" t="s">
        <v>3019</v>
      </c>
      <c r="D4122">
        <v>10</v>
      </c>
      <c r="E4122" s="1">
        <v>42887</v>
      </c>
      <c r="H4122" t="s">
        <v>56</v>
      </c>
      <c r="I4122" t="s">
        <v>1507</v>
      </c>
      <c r="J4122" t="s">
        <v>62</v>
      </c>
      <c r="K4122">
        <v>0.14199999999999999</v>
      </c>
      <c r="L4122" t="s">
        <v>51</v>
      </c>
      <c r="M4122" t="str">
        <f t="shared" si="192"/>
        <v>Veronika Trnková</v>
      </c>
      <c r="N4122">
        <f t="shared" si="193"/>
        <v>14</v>
      </c>
      <c r="O4122">
        <f t="shared" si="194"/>
        <v>1.9879999999999993</v>
      </c>
      <c r="P4122" t="s">
        <v>3178</v>
      </c>
    </row>
    <row r="4123" spans="1:16" x14ac:dyDescent="0.2">
      <c r="A4123">
        <v>89301604</v>
      </c>
      <c r="B4123" t="s">
        <v>3018</v>
      </c>
      <c r="C4123" t="s">
        <v>3019</v>
      </c>
      <c r="D4123">
        <v>10</v>
      </c>
      <c r="E4123" s="1">
        <v>42887</v>
      </c>
      <c r="H4123" t="s">
        <v>56</v>
      </c>
      <c r="I4123" t="s">
        <v>1507</v>
      </c>
      <c r="J4123" t="s">
        <v>62</v>
      </c>
      <c r="K4123">
        <v>0.14199999999999999</v>
      </c>
      <c r="L4123" t="s">
        <v>51</v>
      </c>
      <c r="M4123" t="str">
        <f t="shared" si="192"/>
        <v>Veronika Trnková</v>
      </c>
      <c r="N4123">
        <f t="shared" si="193"/>
        <v>14</v>
      </c>
      <c r="O4123">
        <f t="shared" si="194"/>
        <v>1.9879999999999993</v>
      </c>
      <c r="P4123" t="s">
        <v>3178</v>
      </c>
    </row>
    <row r="4124" spans="1:16" x14ac:dyDescent="0.2">
      <c r="A4124">
        <v>89301605</v>
      </c>
      <c r="B4124" t="s">
        <v>3023</v>
      </c>
      <c r="C4124" t="s">
        <v>3024</v>
      </c>
      <c r="D4124">
        <v>10</v>
      </c>
      <c r="E4124" s="1">
        <v>42887</v>
      </c>
      <c r="H4124" t="s">
        <v>56</v>
      </c>
      <c r="I4124" t="s">
        <v>1507</v>
      </c>
      <c r="J4124" t="s">
        <v>62</v>
      </c>
      <c r="K4124">
        <v>0.14199999999999999</v>
      </c>
      <c r="L4124" t="s">
        <v>51</v>
      </c>
      <c r="M4124" t="str">
        <f t="shared" si="192"/>
        <v>Veronika Trnková</v>
      </c>
      <c r="N4124">
        <f t="shared" si="193"/>
        <v>14</v>
      </c>
      <c r="O4124">
        <f t="shared" si="194"/>
        <v>1.9879999999999993</v>
      </c>
      <c r="P4124" t="s">
        <v>3178</v>
      </c>
    </row>
    <row r="4125" spans="1:16" x14ac:dyDescent="0.2">
      <c r="A4125">
        <v>89301605</v>
      </c>
      <c r="B4125" t="s">
        <v>3023</v>
      </c>
      <c r="C4125" t="s">
        <v>3024</v>
      </c>
      <c r="D4125">
        <v>10</v>
      </c>
      <c r="E4125" s="1">
        <v>42887</v>
      </c>
      <c r="H4125" t="s">
        <v>56</v>
      </c>
      <c r="I4125" t="s">
        <v>1507</v>
      </c>
      <c r="J4125" t="s">
        <v>62</v>
      </c>
      <c r="K4125">
        <v>0.14199999999999999</v>
      </c>
      <c r="L4125" t="s">
        <v>51</v>
      </c>
      <c r="M4125" t="str">
        <f t="shared" si="192"/>
        <v>Veronika Trnková</v>
      </c>
      <c r="N4125">
        <f t="shared" si="193"/>
        <v>14</v>
      </c>
      <c r="O4125">
        <f t="shared" si="194"/>
        <v>1.9879999999999993</v>
      </c>
      <c r="P4125" t="s">
        <v>3178</v>
      </c>
    </row>
    <row r="4126" spans="1:16" x14ac:dyDescent="0.2">
      <c r="A4126">
        <v>89301606</v>
      </c>
      <c r="B4126" t="s">
        <v>3025</v>
      </c>
      <c r="C4126" t="s">
        <v>3026</v>
      </c>
      <c r="D4126">
        <v>10</v>
      </c>
      <c r="E4126" s="1">
        <v>42887</v>
      </c>
      <c r="H4126" t="s">
        <v>56</v>
      </c>
      <c r="I4126" t="s">
        <v>1507</v>
      </c>
      <c r="J4126" t="s">
        <v>62</v>
      </c>
      <c r="K4126">
        <v>0.14199999999999999</v>
      </c>
      <c r="L4126" t="s">
        <v>51</v>
      </c>
      <c r="M4126" t="str">
        <f t="shared" si="192"/>
        <v>Veronika Trnková</v>
      </c>
      <c r="N4126">
        <f t="shared" si="193"/>
        <v>14</v>
      </c>
      <c r="O4126">
        <f t="shared" si="194"/>
        <v>1.9879999999999993</v>
      </c>
      <c r="P4126" t="s">
        <v>3178</v>
      </c>
    </row>
    <row r="4127" spans="1:16" x14ac:dyDescent="0.2">
      <c r="A4127">
        <v>89301606</v>
      </c>
      <c r="B4127" t="s">
        <v>3025</v>
      </c>
      <c r="C4127" t="s">
        <v>3026</v>
      </c>
      <c r="D4127">
        <v>10</v>
      </c>
      <c r="E4127" s="1">
        <v>42887</v>
      </c>
      <c r="H4127" t="s">
        <v>56</v>
      </c>
      <c r="I4127" t="s">
        <v>1507</v>
      </c>
      <c r="J4127" t="s">
        <v>62</v>
      </c>
      <c r="K4127">
        <v>0.14199999999999999</v>
      </c>
      <c r="L4127" t="s">
        <v>51</v>
      </c>
      <c r="M4127" t="str">
        <f t="shared" si="192"/>
        <v>Veronika Trnková</v>
      </c>
      <c r="N4127">
        <f t="shared" si="193"/>
        <v>14</v>
      </c>
      <c r="O4127">
        <f t="shared" si="194"/>
        <v>1.9879999999999993</v>
      </c>
      <c r="P4127" t="s">
        <v>3178</v>
      </c>
    </row>
    <row r="4128" spans="1:16" x14ac:dyDescent="0.2">
      <c r="A4128">
        <v>89301607</v>
      </c>
      <c r="B4128" t="s">
        <v>3027</v>
      </c>
      <c r="C4128" t="s">
        <v>3028</v>
      </c>
      <c r="D4128">
        <v>10</v>
      </c>
      <c r="E4128" s="1">
        <v>42887</v>
      </c>
      <c r="H4128" t="s">
        <v>56</v>
      </c>
      <c r="I4128" t="s">
        <v>1507</v>
      </c>
      <c r="J4128" t="s">
        <v>62</v>
      </c>
      <c r="K4128">
        <v>0.14199999999999999</v>
      </c>
      <c r="L4128" t="s">
        <v>51</v>
      </c>
      <c r="M4128" t="str">
        <f t="shared" si="192"/>
        <v>Veronika Trnková</v>
      </c>
      <c r="N4128">
        <f t="shared" si="193"/>
        <v>14</v>
      </c>
      <c r="O4128">
        <f t="shared" si="194"/>
        <v>1.9879999999999993</v>
      </c>
      <c r="P4128" t="s">
        <v>3178</v>
      </c>
    </row>
    <row r="4129" spans="1:16" x14ac:dyDescent="0.2">
      <c r="A4129">
        <v>89301607</v>
      </c>
      <c r="B4129" t="s">
        <v>3027</v>
      </c>
      <c r="C4129" t="s">
        <v>3028</v>
      </c>
      <c r="D4129">
        <v>10</v>
      </c>
      <c r="E4129" s="1">
        <v>42887</v>
      </c>
      <c r="H4129" t="s">
        <v>56</v>
      </c>
      <c r="I4129" t="s">
        <v>1507</v>
      </c>
      <c r="J4129" t="s">
        <v>62</v>
      </c>
      <c r="K4129">
        <v>0.14199999999999999</v>
      </c>
      <c r="L4129" t="s">
        <v>51</v>
      </c>
      <c r="M4129" t="str">
        <f t="shared" si="192"/>
        <v>Veronika Trnková</v>
      </c>
      <c r="N4129">
        <f t="shared" si="193"/>
        <v>14</v>
      </c>
      <c r="O4129">
        <f t="shared" si="194"/>
        <v>1.9879999999999993</v>
      </c>
      <c r="P4129" t="s">
        <v>3178</v>
      </c>
    </row>
    <row r="4130" spans="1:16" x14ac:dyDescent="0.2">
      <c r="A4130">
        <v>89301608</v>
      </c>
      <c r="B4130" t="s">
        <v>3029</v>
      </c>
      <c r="C4130" t="s">
        <v>3029</v>
      </c>
      <c r="D4130">
        <v>10</v>
      </c>
      <c r="E4130" s="1">
        <v>42887</v>
      </c>
      <c r="H4130" t="s">
        <v>56</v>
      </c>
      <c r="I4130" t="s">
        <v>1507</v>
      </c>
      <c r="J4130" t="s">
        <v>62</v>
      </c>
      <c r="K4130">
        <v>0.14199999999999999</v>
      </c>
      <c r="L4130" t="s">
        <v>51</v>
      </c>
      <c r="M4130" t="str">
        <f t="shared" si="192"/>
        <v>Veronika Trnková</v>
      </c>
      <c r="N4130">
        <f t="shared" si="193"/>
        <v>14</v>
      </c>
      <c r="O4130">
        <f t="shared" si="194"/>
        <v>1.9879999999999993</v>
      </c>
      <c r="P4130" t="s">
        <v>3178</v>
      </c>
    </row>
    <row r="4131" spans="1:16" x14ac:dyDescent="0.2">
      <c r="A4131">
        <v>89301608</v>
      </c>
      <c r="B4131" t="s">
        <v>3029</v>
      </c>
      <c r="C4131" t="s">
        <v>3029</v>
      </c>
      <c r="D4131">
        <v>10</v>
      </c>
      <c r="E4131" s="1">
        <v>42887</v>
      </c>
      <c r="H4131" t="s">
        <v>56</v>
      </c>
      <c r="I4131" t="s">
        <v>1507</v>
      </c>
      <c r="J4131" t="s">
        <v>62</v>
      </c>
      <c r="K4131">
        <v>0.14199999999999999</v>
      </c>
      <c r="L4131" t="s">
        <v>51</v>
      </c>
      <c r="M4131" t="str">
        <f t="shared" si="192"/>
        <v>Veronika Trnková</v>
      </c>
      <c r="N4131">
        <f t="shared" si="193"/>
        <v>14</v>
      </c>
      <c r="O4131">
        <f t="shared" si="194"/>
        <v>1.9879999999999993</v>
      </c>
      <c r="P4131" t="s">
        <v>3178</v>
      </c>
    </row>
    <row r="4132" spans="1:16" x14ac:dyDescent="0.2">
      <c r="A4132">
        <v>89301501</v>
      </c>
      <c r="B4132" t="s">
        <v>2805</v>
      </c>
      <c r="C4132" t="s">
        <v>77</v>
      </c>
      <c r="D4132">
        <v>5</v>
      </c>
      <c r="E4132" s="1">
        <v>39448</v>
      </c>
      <c r="G4132" t="s">
        <v>32</v>
      </c>
      <c r="H4132" t="s">
        <v>119</v>
      </c>
      <c r="I4132" t="s">
        <v>2829</v>
      </c>
      <c r="J4132" t="s">
        <v>35</v>
      </c>
      <c r="K4132">
        <v>0.5</v>
      </c>
      <c r="L4132" t="s">
        <v>36</v>
      </c>
      <c r="M4132" t="str">
        <f t="shared" si="192"/>
        <v>MUDr. Martin Troubil</v>
      </c>
      <c r="N4132">
        <f t="shared" si="193"/>
        <v>2</v>
      </c>
      <c r="O4132">
        <f t="shared" si="194"/>
        <v>1</v>
      </c>
    </row>
    <row r="4133" spans="1:16" x14ac:dyDescent="0.2">
      <c r="A4133">
        <v>89301506</v>
      </c>
      <c r="B4133" t="s">
        <v>2805</v>
      </c>
      <c r="C4133" t="s">
        <v>2880</v>
      </c>
      <c r="D4133">
        <v>10</v>
      </c>
      <c r="E4133" s="1">
        <v>41275</v>
      </c>
      <c r="G4133" t="s">
        <v>32</v>
      </c>
      <c r="H4133" t="s">
        <v>119</v>
      </c>
      <c r="I4133" t="s">
        <v>2829</v>
      </c>
      <c r="J4133" t="s">
        <v>35</v>
      </c>
      <c r="K4133">
        <v>0.5</v>
      </c>
      <c r="L4133" t="s">
        <v>36</v>
      </c>
      <c r="M4133" t="str">
        <f t="shared" si="192"/>
        <v>MUDr. Martin Troubil</v>
      </c>
      <c r="N4133">
        <f t="shared" si="193"/>
        <v>2</v>
      </c>
      <c r="O4133">
        <f t="shared" si="194"/>
        <v>1</v>
      </c>
    </row>
    <row r="4134" spans="1:16" x14ac:dyDescent="0.2">
      <c r="A4134">
        <v>89301081</v>
      </c>
      <c r="B4134" t="s">
        <v>1125</v>
      </c>
      <c r="C4134" t="s">
        <v>77</v>
      </c>
      <c r="D4134">
        <v>5</v>
      </c>
      <c r="E4134" s="1">
        <v>44409</v>
      </c>
      <c r="G4134" t="s">
        <v>32</v>
      </c>
      <c r="H4134" t="s">
        <v>99</v>
      </c>
      <c r="I4134" t="s">
        <v>1135</v>
      </c>
      <c r="K4134">
        <v>1</v>
      </c>
      <c r="L4134" t="s">
        <v>167</v>
      </c>
      <c r="M4134" t="str">
        <f t="shared" si="192"/>
        <v>MUDr. Jarmila Trumpešová</v>
      </c>
      <c r="N4134">
        <f t="shared" si="193"/>
        <v>1</v>
      </c>
      <c r="O4134">
        <f t="shared" si="194"/>
        <v>1</v>
      </c>
    </row>
    <row r="4135" spans="1:16" x14ac:dyDescent="0.2">
      <c r="A4135">
        <v>89301503</v>
      </c>
      <c r="B4135" t="s">
        <v>1937</v>
      </c>
      <c r="C4135" t="s">
        <v>229</v>
      </c>
      <c r="D4135">
        <v>5</v>
      </c>
      <c r="E4135" s="1">
        <v>43631</v>
      </c>
      <c r="H4135" t="s">
        <v>209</v>
      </c>
      <c r="I4135" t="s">
        <v>2878</v>
      </c>
      <c r="K4135">
        <v>1</v>
      </c>
      <c r="L4135" t="s">
        <v>27</v>
      </c>
      <c r="M4135" t="str">
        <f t="shared" si="192"/>
        <v>Petra Trúsiková</v>
      </c>
      <c r="N4135">
        <f t="shared" si="193"/>
        <v>1</v>
      </c>
      <c r="O4135">
        <f t="shared" si="194"/>
        <v>1</v>
      </c>
    </row>
    <row r="4136" spans="1:16" x14ac:dyDescent="0.2">
      <c r="A4136">
        <v>89301082</v>
      </c>
      <c r="B4136" t="s">
        <v>1220</v>
      </c>
      <c r="C4136" t="s">
        <v>351</v>
      </c>
      <c r="D4136">
        <v>10</v>
      </c>
      <c r="E4136" s="1">
        <v>44562</v>
      </c>
      <c r="G4136" t="s">
        <v>20</v>
      </c>
      <c r="H4136" t="s">
        <v>1225</v>
      </c>
      <c r="I4136" t="s">
        <v>1226</v>
      </c>
      <c r="K4136">
        <v>0.75</v>
      </c>
      <c r="L4136" t="s">
        <v>51</v>
      </c>
      <c r="M4136" t="str">
        <f t="shared" si="192"/>
        <v>Bc. Mariana Truxová</v>
      </c>
      <c r="N4136">
        <f t="shared" si="193"/>
        <v>1</v>
      </c>
      <c r="O4136">
        <f t="shared" si="194"/>
        <v>0.75</v>
      </c>
    </row>
    <row r="4137" spans="1:16" x14ac:dyDescent="0.2">
      <c r="A4137">
        <v>89301105</v>
      </c>
      <c r="B4137" t="s">
        <v>1326</v>
      </c>
      <c r="C4137" t="s">
        <v>1471</v>
      </c>
      <c r="D4137">
        <v>5</v>
      </c>
      <c r="E4137" s="1">
        <v>41183</v>
      </c>
      <c r="H4137" t="s">
        <v>112</v>
      </c>
      <c r="I4137" t="s">
        <v>1480</v>
      </c>
      <c r="K4137">
        <v>1</v>
      </c>
      <c r="L4137" t="s">
        <v>19</v>
      </c>
      <c r="M4137" t="str">
        <f t="shared" si="192"/>
        <v>Marta Třísková</v>
      </c>
      <c r="N4137">
        <f t="shared" si="193"/>
        <v>1</v>
      </c>
      <c r="O4137">
        <f t="shared" si="194"/>
        <v>1</v>
      </c>
    </row>
    <row r="4138" spans="1:16" x14ac:dyDescent="0.2">
      <c r="A4138">
        <v>89301375</v>
      </c>
      <c r="B4138" t="s">
        <v>2652</v>
      </c>
      <c r="C4138" t="s">
        <v>2652</v>
      </c>
      <c r="D4138">
        <v>10</v>
      </c>
      <c r="E4138" s="1">
        <v>42736</v>
      </c>
      <c r="G4138" t="s">
        <v>32</v>
      </c>
      <c r="H4138" t="s">
        <v>21</v>
      </c>
      <c r="I4138" t="s">
        <v>2677</v>
      </c>
      <c r="K4138">
        <v>0.6</v>
      </c>
      <c r="L4138" t="s">
        <v>36</v>
      </c>
      <c r="M4138" t="str">
        <f t="shared" si="192"/>
        <v>MUDr. Lucie Tučková</v>
      </c>
      <c r="N4138">
        <f t="shared" si="193"/>
        <v>1</v>
      </c>
      <c r="O4138">
        <f t="shared" si="194"/>
        <v>0.6</v>
      </c>
    </row>
    <row r="4139" spans="1:16" x14ac:dyDescent="0.2">
      <c r="A4139">
        <v>89301345</v>
      </c>
      <c r="B4139" t="s">
        <v>2549</v>
      </c>
      <c r="C4139" t="s">
        <v>2550</v>
      </c>
      <c r="D4139">
        <v>10</v>
      </c>
      <c r="E4139" s="1">
        <v>39448</v>
      </c>
      <c r="G4139" t="s">
        <v>78</v>
      </c>
      <c r="H4139" t="s">
        <v>1427</v>
      </c>
      <c r="I4139" t="s">
        <v>2568</v>
      </c>
      <c r="J4139" t="s">
        <v>35</v>
      </c>
      <c r="K4139">
        <v>0.8</v>
      </c>
      <c r="L4139" t="s">
        <v>36</v>
      </c>
      <c r="M4139" t="str">
        <f t="shared" si="192"/>
        <v>doc. MUDr. Zbyněk Tüdös</v>
      </c>
      <c r="N4139">
        <f t="shared" si="193"/>
        <v>2</v>
      </c>
      <c r="O4139">
        <f t="shared" si="194"/>
        <v>1</v>
      </c>
    </row>
    <row r="4140" spans="1:16" x14ac:dyDescent="0.2">
      <c r="A4140">
        <v>89301347</v>
      </c>
      <c r="B4140" t="s">
        <v>2611</v>
      </c>
      <c r="C4140" t="s">
        <v>2611</v>
      </c>
      <c r="D4140">
        <v>10</v>
      </c>
      <c r="E4140" s="1">
        <v>44470</v>
      </c>
      <c r="G4140" t="s">
        <v>78</v>
      </c>
      <c r="H4140" t="s">
        <v>1427</v>
      </c>
      <c r="I4140" t="s">
        <v>2568</v>
      </c>
      <c r="J4140" t="s">
        <v>35</v>
      </c>
      <c r="K4140">
        <v>0.2</v>
      </c>
      <c r="L4140" t="s">
        <v>36</v>
      </c>
      <c r="M4140" t="str">
        <f t="shared" si="192"/>
        <v>doc. MUDr. Zbyněk Tüdös</v>
      </c>
      <c r="N4140">
        <f t="shared" si="193"/>
        <v>2</v>
      </c>
      <c r="O4140">
        <f t="shared" si="194"/>
        <v>1</v>
      </c>
    </row>
    <row r="4141" spans="1:16" x14ac:dyDescent="0.2">
      <c r="A4141">
        <v>89301321</v>
      </c>
      <c r="B4141" t="s">
        <v>2385</v>
      </c>
      <c r="C4141" t="s">
        <v>77</v>
      </c>
      <c r="D4141">
        <v>5</v>
      </c>
      <c r="E4141" s="1">
        <v>42095</v>
      </c>
      <c r="G4141" t="s">
        <v>32</v>
      </c>
      <c r="H4141" t="s">
        <v>340</v>
      </c>
      <c r="I4141" t="s">
        <v>2393</v>
      </c>
      <c r="J4141" t="s">
        <v>35</v>
      </c>
      <c r="K4141">
        <v>1</v>
      </c>
      <c r="L4141" t="s">
        <v>36</v>
      </c>
      <c r="M4141" t="str">
        <f t="shared" si="192"/>
        <v>MUDr. Peter Turcsányi</v>
      </c>
      <c r="N4141">
        <f t="shared" si="193"/>
        <v>1</v>
      </c>
      <c r="O4141">
        <f t="shared" si="194"/>
        <v>1</v>
      </c>
    </row>
    <row r="4142" spans="1:16" x14ac:dyDescent="0.2">
      <c r="A4142">
        <v>89301103</v>
      </c>
      <c r="B4142" t="s">
        <v>1326</v>
      </c>
      <c r="C4142" t="s">
        <v>1321</v>
      </c>
      <c r="D4142">
        <v>5</v>
      </c>
      <c r="E4142" s="1">
        <v>44287</v>
      </c>
      <c r="G4142" t="s">
        <v>20</v>
      </c>
      <c r="H4142" t="s">
        <v>115</v>
      </c>
      <c r="I4142" t="s">
        <v>1417</v>
      </c>
      <c r="K4142">
        <v>0.5</v>
      </c>
      <c r="L4142" t="s">
        <v>19</v>
      </c>
      <c r="M4142" t="str">
        <f t="shared" si="192"/>
        <v>Bc. Miroslava Turečková</v>
      </c>
      <c r="N4142">
        <f t="shared" si="193"/>
        <v>1</v>
      </c>
      <c r="O4142">
        <f t="shared" si="194"/>
        <v>0.5</v>
      </c>
    </row>
    <row r="4143" spans="1:16" x14ac:dyDescent="0.2">
      <c r="A4143">
        <v>89301142</v>
      </c>
      <c r="B4143" t="s">
        <v>1700</v>
      </c>
      <c r="C4143" t="s">
        <v>1732</v>
      </c>
      <c r="D4143">
        <v>10</v>
      </c>
      <c r="E4143" s="1">
        <v>39448</v>
      </c>
      <c r="H4143" t="s">
        <v>67</v>
      </c>
      <c r="I4143" t="s">
        <v>1733</v>
      </c>
      <c r="K4143">
        <v>0.8</v>
      </c>
      <c r="L4143" t="s">
        <v>19</v>
      </c>
      <c r="M4143" t="str">
        <f t="shared" si="192"/>
        <v>Kateřina Türkay</v>
      </c>
      <c r="N4143">
        <f t="shared" si="193"/>
        <v>1</v>
      </c>
      <c r="O4143">
        <f t="shared" si="194"/>
        <v>0.8</v>
      </c>
    </row>
    <row r="4144" spans="1:16" x14ac:dyDescent="0.2">
      <c r="A4144">
        <v>89301022</v>
      </c>
      <c r="B4144" t="s">
        <v>304</v>
      </c>
      <c r="C4144" t="s">
        <v>351</v>
      </c>
      <c r="D4144">
        <v>10</v>
      </c>
      <c r="E4144" s="1">
        <v>44105</v>
      </c>
      <c r="H4144" t="s">
        <v>364</v>
      </c>
      <c r="I4144" t="s">
        <v>365</v>
      </c>
      <c r="K4144">
        <v>1</v>
      </c>
      <c r="L4144" t="s">
        <v>19</v>
      </c>
      <c r="M4144" t="str">
        <f t="shared" si="192"/>
        <v>Sylva Turková</v>
      </c>
      <c r="N4144">
        <f t="shared" si="193"/>
        <v>1</v>
      </c>
      <c r="O4144">
        <f t="shared" si="194"/>
        <v>1</v>
      </c>
    </row>
    <row r="4145" spans="1:15" x14ac:dyDescent="0.2">
      <c r="A4145">
        <v>89301082</v>
      </c>
      <c r="B4145" t="s">
        <v>1220</v>
      </c>
      <c r="C4145" t="s">
        <v>351</v>
      </c>
      <c r="D4145">
        <v>10</v>
      </c>
      <c r="E4145" s="1">
        <v>43709</v>
      </c>
      <c r="G4145" t="s">
        <v>32</v>
      </c>
      <c r="H4145" t="s">
        <v>17</v>
      </c>
      <c r="I4145" t="s">
        <v>365</v>
      </c>
      <c r="K4145">
        <v>0.5</v>
      </c>
      <c r="L4145" t="s">
        <v>36</v>
      </c>
      <c r="M4145" t="str">
        <f t="shared" si="192"/>
        <v>MUDr. Marie Turková</v>
      </c>
      <c r="N4145">
        <f t="shared" si="193"/>
        <v>1</v>
      </c>
      <c r="O4145">
        <f t="shared" si="194"/>
        <v>0.5</v>
      </c>
    </row>
    <row r="4146" spans="1:15" x14ac:dyDescent="0.2">
      <c r="A4146">
        <v>89301375</v>
      </c>
      <c r="B4146" t="s">
        <v>2652</v>
      </c>
      <c r="C4146" t="s">
        <v>2652</v>
      </c>
      <c r="D4146">
        <v>10</v>
      </c>
      <c r="E4146" s="1">
        <v>40634</v>
      </c>
      <c r="H4146" t="s">
        <v>21</v>
      </c>
      <c r="I4146" t="s">
        <v>2688</v>
      </c>
      <c r="K4146">
        <v>1</v>
      </c>
      <c r="L4146" t="s">
        <v>19</v>
      </c>
      <c r="M4146" t="str">
        <f t="shared" si="192"/>
        <v>Lucie Tušková</v>
      </c>
      <c r="N4146">
        <f t="shared" si="193"/>
        <v>1</v>
      </c>
      <c r="O4146">
        <f t="shared" si="194"/>
        <v>1</v>
      </c>
    </row>
    <row r="4147" spans="1:15" x14ac:dyDescent="0.2">
      <c r="A4147">
        <v>89301503</v>
      </c>
      <c r="B4147" t="s">
        <v>1937</v>
      </c>
      <c r="C4147" t="s">
        <v>229</v>
      </c>
      <c r="D4147">
        <v>5</v>
      </c>
      <c r="E4147" s="1">
        <v>43344</v>
      </c>
      <c r="H4147" t="s">
        <v>733</v>
      </c>
      <c r="I4147" t="s">
        <v>2879</v>
      </c>
      <c r="J4147" t="s">
        <v>62</v>
      </c>
      <c r="K4147">
        <v>1</v>
      </c>
      <c r="L4147" t="s">
        <v>51</v>
      </c>
      <c r="M4147" t="str">
        <f t="shared" si="192"/>
        <v>Lada Tvarůžková</v>
      </c>
      <c r="N4147">
        <f t="shared" si="193"/>
        <v>1</v>
      </c>
      <c r="O4147">
        <f t="shared" si="194"/>
        <v>1</v>
      </c>
    </row>
    <row r="4148" spans="1:15" x14ac:dyDescent="0.2">
      <c r="A4148">
        <v>89301062</v>
      </c>
      <c r="B4148" t="s">
        <v>851</v>
      </c>
      <c r="C4148" t="s">
        <v>351</v>
      </c>
      <c r="D4148">
        <v>10</v>
      </c>
      <c r="E4148" s="1">
        <v>43435</v>
      </c>
      <c r="G4148" t="s">
        <v>20</v>
      </c>
      <c r="H4148" t="s">
        <v>181</v>
      </c>
      <c r="I4148" t="s">
        <v>853</v>
      </c>
      <c r="K4148">
        <v>1</v>
      </c>
      <c r="L4148" t="s">
        <v>51</v>
      </c>
      <c r="M4148" t="str">
        <f t="shared" si="192"/>
        <v>Bc. Simona Tvrdá</v>
      </c>
      <c r="N4148">
        <f t="shared" si="193"/>
        <v>1</v>
      </c>
      <c r="O4148">
        <f t="shared" si="194"/>
        <v>1</v>
      </c>
    </row>
    <row r="4149" spans="1:15" x14ac:dyDescent="0.2">
      <c r="A4149">
        <v>89305247</v>
      </c>
      <c r="B4149" t="s">
        <v>3126</v>
      </c>
      <c r="C4149" t="s">
        <v>3135</v>
      </c>
      <c r="D4149">
        <v>15</v>
      </c>
      <c r="E4149" s="1">
        <v>44075</v>
      </c>
      <c r="G4149" t="s">
        <v>2182</v>
      </c>
      <c r="H4149" t="s">
        <v>56</v>
      </c>
      <c r="I4149" t="s">
        <v>853</v>
      </c>
      <c r="K4149">
        <v>0.05</v>
      </c>
      <c r="L4149" t="s">
        <v>2187</v>
      </c>
      <c r="M4149" t="str">
        <f t="shared" si="192"/>
        <v>MDDr. Veronika Tvrdá</v>
      </c>
      <c r="N4149">
        <f t="shared" si="193"/>
        <v>1</v>
      </c>
      <c r="O4149">
        <f t="shared" si="194"/>
        <v>0.05</v>
      </c>
    </row>
    <row r="4150" spans="1:15" x14ac:dyDescent="0.2">
      <c r="A4150">
        <v>89301251</v>
      </c>
      <c r="B4150" t="s">
        <v>2181</v>
      </c>
      <c r="C4150" t="s">
        <v>77</v>
      </c>
      <c r="D4150">
        <v>5</v>
      </c>
      <c r="E4150" s="1">
        <v>42370</v>
      </c>
      <c r="G4150" t="s">
        <v>2204</v>
      </c>
      <c r="H4150" t="s">
        <v>340</v>
      </c>
      <c r="I4150" t="s">
        <v>2205</v>
      </c>
      <c r="J4150" t="s">
        <v>35</v>
      </c>
      <c r="K4150">
        <v>0.8</v>
      </c>
      <c r="L4150" t="s">
        <v>36</v>
      </c>
      <c r="M4150" t="str">
        <f t="shared" si="192"/>
        <v>doc. MUDr.et MUDr. Peter Tvrdý</v>
      </c>
      <c r="N4150">
        <f t="shared" si="193"/>
        <v>1</v>
      </c>
      <c r="O4150">
        <f t="shared" si="194"/>
        <v>0.8</v>
      </c>
    </row>
    <row r="4151" spans="1:15" x14ac:dyDescent="0.2">
      <c r="A4151">
        <v>89301075</v>
      </c>
      <c r="B4151" t="s">
        <v>904</v>
      </c>
      <c r="C4151" t="s">
        <v>981</v>
      </c>
      <c r="D4151">
        <v>10</v>
      </c>
      <c r="E4151" s="1">
        <v>44409</v>
      </c>
      <c r="G4151" t="s">
        <v>32</v>
      </c>
      <c r="H4151" t="s">
        <v>157</v>
      </c>
      <c r="I4151" t="s">
        <v>1002</v>
      </c>
      <c r="K4151">
        <v>1</v>
      </c>
      <c r="L4151" t="s">
        <v>167</v>
      </c>
      <c r="M4151" t="str">
        <f t="shared" si="192"/>
        <v>MUDr. Štěpán Tylich</v>
      </c>
      <c r="N4151">
        <f t="shared" si="193"/>
        <v>1</v>
      </c>
      <c r="O4151">
        <f t="shared" si="194"/>
        <v>1</v>
      </c>
    </row>
    <row r="4152" spans="1:15" x14ac:dyDescent="0.2">
      <c r="A4152">
        <v>89301503</v>
      </c>
      <c r="B4152" t="s">
        <v>1937</v>
      </c>
      <c r="C4152" t="s">
        <v>229</v>
      </c>
      <c r="D4152">
        <v>5</v>
      </c>
      <c r="E4152" s="1">
        <v>43862</v>
      </c>
      <c r="G4152" t="s">
        <v>20</v>
      </c>
      <c r="H4152" t="s">
        <v>168</v>
      </c>
      <c r="I4152" t="s">
        <v>2854</v>
      </c>
      <c r="K4152">
        <v>0.75</v>
      </c>
      <c r="L4152" t="s">
        <v>19</v>
      </c>
      <c r="M4152" t="str">
        <f t="shared" si="192"/>
        <v>Bc. Miloslava Tylová Kučerová</v>
      </c>
      <c r="N4152">
        <f t="shared" si="193"/>
        <v>1</v>
      </c>
      <c r="O4152">
        <f t="shared" si="194"/>
        <v>0.75</v>
      </c>
    </row>
    <row r="4153" spans="1:15" x14ac:dyDescent="0.2">
      <c r="A4153">
        <v>89301375</v>
      </c>
      <c r="B4153" t="s">
        <v>2652</v>
      </c>
      <c r="C4153" t="s">
        <v>2652</v>
      </c>
      <c r="D4153">
        <v>10</v>
      </c>
      <c r="E4153" s="1">
        <v>44593</v>
      </c>
      <c r="H4153" t="s">
        <v>2674</v>
      </c>
      <c r="I4153" t="s">
        <v>2675</v>
      </c>
      <c r="K4153">
        <v>1</v>
      </c>
      <c r="L4153" t="s">
        <v>51</v>
      </c>
      <c r="M4153" t="str">
        <f t="shared" si="192"/>
        <v>Gita Typnerová</v>
      </c>
      <c r="N4153">
        <f t="shared" si="193"/>
        <v>1</v>
      </c>
      <c r="O4153">
        <f t="shared" si="194"/>
        <v>1</v>
      </c>
    </row>
    <row r="4154" spans="1:15" x14ac:dyDescent="0.2">
      <c r="A4154">
        <v>89301063</v>
      </c>
      <c r="B4154" t="s">
        <v>808</v>
      </c>
      <c r="C4154" t="s">
        <v>229</v>
      </c>
      <c r="D4154">
        <v>5</v>
      </c>
      <c r="E4154" s="1">
        <v>40634</v>
      </c>
      <c r="H4154" t="s">
        <v>856</v>
      </c>
      <c r="I4154" t="s">
        <v>857</v>
      </c>
      <c r="K4154">
        <v>1</v>
      </c>
      <c r="L4154" t="s">
        <v>19</v>
      </c>
      <c r="M4154" t="str">
        <f t="shared" si="192"/>
        <v>Jaromíra Typovská</v>
      </c>
      <c r="N4154">
        <f t="shared" si="193"/>
        <v>1</v>
      </c>
      <c r="O4154">
        <f t="shared" si="194"/>
        <v>1</v>
      </c>
    </row>
    <row r="4155" spans="1:15" x14ac:dyDescent="0.2">
      <c r="A4155">
        <v>89301221</v>
      </c>
      <c r="B4155" t="s">
        <v>2154</v>
      </c>
      <c r="C4155" t="s">
        <v>77</v>
      </c>
      <c r="D4155">
        <v>5</v>
      </c>
      <c r="E4155" s="1">
        <v>44317</v>
      </c>
      <c r="H4155" t="s">
        <v>44</v>
      </c>
      <c r="I4155" t="s">
        <v>2163</v>
      </c>
      <c r="K4155">
        <v>1</v>
      </c>
      <c r="L4155" t="s">
        <v>51</v>
      </c>
      <c r="M4155" t="str">
        <f t="shared" si="192"/>
        <v>Eva Tyšlicová</v>
      </c>
      <c r="N4155">
        <f t="shared" si="193"/>
        <v>1</v>
      </c>
      <c r="O4155">
        <f t="shared" si="194"/>
        <v>1</v>
      </c>
    </row>
    <row r="4156" spans="1:15" x14ac:dyDescent="0.2">
      <c r="A4156">
        <v>89301075</v>
      </c>
      <c r="B4156" t="s">
        <v>904</v>
      </c>
      <c r="C4156" t="s">
        <v>981</v>
      </c>
      <c r="D4156">
        <v>10</v>
      </c>
      <c r="E4156" s="1">
        <v>43480</v>
      </c>
      <c r="G4156" t="s">
        <v>32</v>
      </c>
      <c r="H4156" t="s">
        <v>675</v>
      </c>
      <c r="I4156" t="s">
        <v>1047</v>
      </c>
      <c r="K4156">
        <v>0.2</v>
      </c>
      <c r="L4156" t="s">
        <v>36</v>
      </c>
      <c r="M4156" t="str">
        <f t="shared" si="192"/>
        <v>MUDr. Radek Uher</v>
      </c>
      <c r="N4156">
        <f t="shared" si="193"/>
        <v>1</v>
      </c>
      <c r="O4156">
        <f t="shared" si="194"/>
        <v>0.2</v>
      </c>
    </row>
    <row r="4157" spans="1:15" x14ac:dyDescent="0.2">
      <c r="A4157">
        <v>89301600</v>
      </c>
      <c r="B4157" t="s">
        <v>2942</v>
      </c>
      <c r="C4157" t="s">
        <v>2942</v>
      </c>
      <c r="D4157">
        <v>10</v>
      </c>
      <c r="E4157" s="1">
        <v>44652</v>
      </c>
      <c r="G4157" t="s">
        <v>32</v>
      </c>
      <c r="H4157" t="s">
        <v>781</v>
      </c>
      <c r="I4157" t="s">
        <v>2969</v>
      </c>
      <c r="K4157">
        <v>0.7</v>
      </c>
      <c r="L4157" t="s">
        <v>36</v>
      </c>
      <c r="M4157" t="str">
        <f t="shared" si="192"/>
        <v>MUDr. Vladimír Uherek</v>
      </c>
      <c r="N4157">
        <f t="shared" si="193"/>
        <v>2</v>
      </c>
      <c r="O4157">
        <f t="shared" si="194"/>
        <v>1</v>
      </c>
    </row>
    <row r="4158" spans="1:15" x14ac:dyDescent="0.2">
      <c r="A4158">
        <v>89301608</v>
      </c>
      <c r="B4158" t="s">
        <v>3029</v>
      </c>
      <c r="C4158" t="s">
        <v>3029</v>
      </c>
      <c r="D4158">
        <v>10</v>
      </c>
      <c r="E4158" s="1">
        <v>44652</v>
      </c>
      <c r="G4158" t="s">
        <v>32</v>
      </c>
      <c r="H4158" t="s">
        <v>781</v>
      </c>
      <c r="I4158" t="s">
        <v>2969</v>
      </c>
      <c r="K4158">
        <v>0.3</v>
      </c>
      <c r="L4158" t="s">
        <v>36</v>
      </c>
      <c r="M4158" t="str">
        <f t="shared" si="192"/>
        <v>MUDr. Vladimír Uherek</v>
      </c>
      <c r="N4158">
        <f t="shared" si="193"/>
        <v>2</v>
      </c>
      <c r="O4158">
        <f t="shared" si="194"/>
        <v>1</v>
      </c>
    </row>
    <row r="4159" spans="1:15" x14ac:dyDescent="0.2">
      <c r="A4159">
        <v>89301073</v>
      </c>
      <c r="B4159" t="s">
        <v>904</v>
      </c>
      <c r="C4159" t="s">
        <v>229</v>
      </c>
      <c r="D4159">
        <v>5</v>
      </c>
      <c r="E4159" s="1">
        <v>44378</v>
      </c>
      <c r="H4159" t="s">
        <v>288</v>
      </c>
      <c r="I4159" t="s">
        <v>962</v>
      </c>
      <c r="J4159" t="s">
        <v>62</v>
      </c>
      <c r="K4159">
        <v>1</v>
      </c>
      <c r="L4159" t="s">
        <v>51</v>
      </c>
      <c r="M4159" t="str">
        <f t="shared" si="192"/>
        <v>Markéta Uherková</v>
      </c>
      <c r="N4159">
        <f t="shared" si="193"/>
        <v>1</v>
      </c>
      <c r="O4159">
        <f t="shared" si="194"/>
        <v>1</v>
      </c>
    </row>
    <row r="4160" spans="1:15" x14ac:dyDescent="0.2">
      <c r="A4160">
        <v>89301176</v>
      </c>
      <c r="B4160" t="s">
        <v>1937</v>
      </c>
      <c r="C4160" t="s">
        <v>229</v>
      </c>
      <c r="D4160">
        <v>5</v>
      </c>
      <c r="E4160" s="1">
        <v>44454</v>
      </c>
      <c r="G4160" t="s">
        <v>20</v>
      </c>
      <c r="H4160" t="s">
        <v>793</v>
      </c>
      <c r="I4160" t="s">
        <v>1948</v>
      </c>
      <c r="K4160">
        <v>1</v>
      </c>
      <c r="L4160" t="s">
        <v>51</v>
      </c>
      <c r="M4160" t="str">
        <f t="shared" si="192"/>
        <v>Bc. Soňa Uhrinová</v>
      </c>
      <c r="N4160">
        <f t="shared" si="193"/>
        <v>1</v>
      </c>
      <c r="O4160">
        <f t="shared" si="194"/>
        <v>1</v>
      </c>
    </row>
    <row r="4161" spans="1:16" x14ac:dyDescent="0.2">
      <c r="A4161">
        <v>89301131</v>
      </c>
      <c r="B4161" t="s">
        <v>1644</v>
      </c>
      <c r="C4161" t="s">
        <v>77</v>
      </c>
      <c r="D4161">
        <v>5</v>
      </c>
      <c r="E4161" s="1">
        <v>40179</v>
      </c>
      <c r="G4161" t="s">
        <v>32</v>
      </c>
      <c r="H4161" t="s">
        <v>203</v>
      </c>
      <c r="I4161" t="s">
        <v>1648</v>
      </c>
      <c r="K4161">
        <v>0</v>
      </c>
      <c r="L4161" t="s">
        <v>140</v>
      </c>
      <c r="M4161" t="str">
        <f t="shared" si="192"/>
        <v>MUDr. Michaela Uhrová</v>
      </c>
      <c r="N4161">
        <f t="shared" si="193"/>
        <v>2</v>
      </c>
      <c r="O4161">
        <f t="shared" si="194"/>
        <v>0</v>
      </c>
    </row>
    <row r="4162" spans="1:16" x14ac:dyDescent="0.2">
      <c r="A4162">
        <v>89301132</v>
      </c>
      <c r="B4162" t="s">
        <v>1644</v>
      </c>
      <c r="C4162" t="s">
        <v>1683</v>
      </c>
      <c r="D4162">
        <v>10</v>
      </c>
      <c r="E4162" s="1">
        <v>40179</v>
      </c>
      <c r="G4162" t="s">
        <v>32</v>
      </c>
      <c r="H4162" t="s">
        <v>203</v>
      </c>
      <c r="I4162" t="s">
        <v>1648</v>
      </c>
      <c r="K4162">
        <v>0</v>
      </c>
      <c r="L4162" t="s">
        <v>140</v>
      </c>
      <c r="M4162" t="str">
        <f t="shared" si="192"/>
        <v>MUDr. Michaela Uhrová</v>
      </c>
      <c r="N4162">
        <f t="shared" si="193"/>
        <v>2</v>
      </c>
      <c r="O4162">
        <f t="shared" si="194"/>
        <v>0</v>
      </c>
    </row>
    <row r="4163" spans="1:16" x14ac:dyDescent="0.2">
      <c r="A4163">
        <v>89301181</v>
      </c>
      <c r="B4163" t="s">
        <v>1949</v>
      </c>
      <c r="C4163" t="s">
        <v>1950</v>
      </c>
      <c r="D4163">
        <v>5</v>
      </c>
      <c r="E4163" s="1">
        <v>43891</v>
      </c>
      <c r="G4163" t="s">
        <v>20</v>
      </c>
      <c r="H4163" t="s">
        <v>42</v>
      </c>
      <c r="I4163" t="s">
        <v>1976</v>
      </c>
      <c r="J4163" t="s">
        <v>62</v>
      </c>
      <c r="K4163">
        <v>1</v>
      </c>
      <c r="L4163" t="s">
        <v>51</v>
      </c>
      <c r="M4163" t="str">
        <f t="shared" ref="M4163:M4226" si="195">IF(G4163="",H4163&amp;" "&amp;I4163,G4163&amp;" "&amp;H4163&amp;" "&amp;I4163)</f>
        <v>Bc. Jana Úlehlová</v>
      </c>
      <c r="N4163">
        <f t="shared" ref="N4163:N4226" si="196">COUNTIF(M:M,M4163)</f>
        <v>1</v>
      </c>
      <c r="O4163">
        <f t="shared" ref="O4163:O4226" si="197">SUMIFS(K:K,M:M,M4163)</f>
        <v>1</v>
      </c>
    </row>
    <row r="4164" spans="1:16" x14ac:dyDescent="0.2">
      <c r="A4164">
        <v>89301325</v>
      </c>
      <c r="B4164" t="s">
        <v>2385</v>
      </c>
      <c r="C4164" t="s">
        <v>2465</v>
      </c>
      <c r="D4164">
        <v>10</v>
      </c>
      <c r="E4164" s="1">
        <v>44287</v>
      </c>
      <c r="G4164" t="s">
        <v>13</v>
      </c>
      <c r="H4164" t="s">
        <v>42</v>
      </c>
      <c r="I4164" t="s">
        <v>1976</v>
      </c>
      <c r="J4164" t="s">
        <v>35</v>
      </c>
      <c r="K4164">
        <v>1</v>
      </c>
      <c r="L4164" t="s">
        <v>1111</v>
      </c>
      <c r="M4164" t="str">
        <f t="shared" si="195"/>
        <v>Mgr. Jana Úlehlová</v>
      </c>
      <c r="N4164">
        <f t="shared" si="196"/>
        <v>2</v>
      </c>
      <c r="O4164">
        <f t="shared" si="197"/>
        <v>2</v>
      </c>
      <c r="P4164" t="s">
        <v>3178</v>
      </c>
    </row>
    <row r="4165" spans="1:16" x14ac:dyDescent="0.2">
      <c r="A4165">
        <v>89301325</v>
      </c>
      <c r="B4165" t="s">
        <v>2385</v>
      </c>
      <c r="C4165" t="s">
        <v>2465</v>
      </c>
      <c r="D4165">
        <v>10</v>
      </c>
      <c r="E4165" s="1">
        <v>44287</v>
      </c>
      <c r="G4165" t="s">
        <v>13</v>
      </c>
      <c r="H4165" t="s">
        <v>42</v>
      </c>
      <c r="I4165" t="s">
        <v>1976</v>
      </c>
      <c r="J4165" t="s">
        <v>35</v>
      </c>
      <c r="K4165">
        <v>1</v>
      </c>
      <c r="L4165" t="s">
        <v>1111</v>
      </c>
      <c r="M4165" t="str">
        <f t="shared" si="195"/>
        <v>Mgr. Jana Úlehlová</v>
      </c>
      <c r="N4165">
        <f t="shared" si="196"/>
        <v>2</v>
      </c>
      <c r="O4165">
        <f t="shared" si="197"/>
        <v>2</v>
      </c>
      <c r="P4165" t="s">
        <v>3178</v>
      </c>
    </row>
    <row r="4166" spans="1:16" x14ac:dyDescent="0.2">
      <c r="A4166">
        <v>89301023</v>
      </c>
      <c r="B4166" t="s">
        <v>304</v>
      </c>
      <c r="C4166" t="s">
        <v>229</v>
      </c>
      <c r="D4166">
        <v>5</v>
      </c>
      <c r="E4166" s="1">
        <v>42552</v>
      </c>
      <c r="H4166" t="s">
        <v>392</v>
      </c>
      <c r="I4166" t="s">
        <v>403</v>
      </c>
      <c r="J4166" t="s">
        <v>62</v>
      </c>
      <c r="K4166">
        <v>1</v>
      </c>
      <c r="L4166" t="s">
        <v>19</v>
      </c>
      <c r="M4166" t="str">
        <f t="shared" si="195"/>
        <v>Sylvie Ulmová</v>
      </c>
      <c r="N4166">
        <f t="shared" si="196"/>
        <v>1</v>
      </c>
      <c r="O4166">
        <f t="shared" si="197"/>
        <v>1</v>
      </c>
    </row>
    <row r="4167" spans="1:16" x14ac:dyDescent="0.2">
      <c r="A4167">
        <v>89301041</v>
      </c>
      <c r="B4167" t="s">
        <v>621</v>
      </c>
      <c r="C4167" t="s">
        <v>77</v>
      </c>
      <c r="D4167">
        <v>5</v>
      </c>
      <c r="E4167" s="1">
        <v>41640</v>
      </c>
      <c r="H4167" t="s">
        <v>423</v>
      </c>
      <c r="I4167" t="s">
        <v>622</v>
      </c>
      <c r="K4167">
        <v>0.2</v>
      </c>
      <c r="L4167" t="s">
        <v>27</v>
      </c>
      <c r="M4167" t="str">
        <f t="shared" si="195"/>
        <v>Daniel Ulrich</v>
      </c>
      <c r="N4167">
        <f t="shared" si="196"/>
        <v>2</v>
      </c>
      <c r="O4167">
        <f t="shared" si="197"/>
        <v>1</v>
      </c>
    </row>
    <row r="4168" spans="1:16" x14ac:dyDescent="0.2">
      <c r="A4168">
        <v>89301041</v>
      </c>
      <c r="B4168" t="s">
        <v>621</v>
      </c>
      <c r="C4168" t="s">
        <v>77</v>
      </c>
      <c r="D4168">
        <v>5</v>
      </c>
      <c r="E4168" s="1">
        <v>44774</v>
      </c>
      <c r="G4168" t="s">
        <v>32</v>
      </c>
      <c r="H4168" t="s">
        <v>686</v>
      </c>
      <c r="I4168" t="s">
        <v>622</v>
      </c>
      <c r="K4168">
        <v>1</v>
      </c>
      <c r="L4168" t="s">
        <v>167</v>
      </c>
      <c r="M4168" t="str">
        <f t="shared" si="195"/>
        <v>MUDr. Matouš Ulrich</v>
      </c>
      <c r="N4168">
        <f t="shared" si="196"/>
        <v>1</v>
      </c>
      <c r="O4168">
        <f t="shared" si="197"/>
        <v>1</v>
      </c>
    </row>
    <row r="4169" spans="1:16" x14ac:dyDescent="0.2">
      <c r="A4169">
        <v>89301044</v>
      </c>
      <c r="B4169" t="s">
        <v>701</v>
      </c>
      <c r="C4169" t="s">
        <v>229</v>
      </c>
      <c r="D4169">
        <v>5</v>
      </c>
      <c r="E4169" s="1">
        <v>41640</v>
      </c>
      <c r="H4169" t="s">
        <v>423</v>
      </c>
      <c r="I4169" t="s">
        <v>622</v>
      </c>
      <c r="K4169">
        <v>0.8</v>
      </c>
      <c r="L4169" t="s">
        <v>27</v>
      </c>
      <c r="M4169" t="str">
        <f t="shared" si="195"/>
        <v>Daniel Ulrich</v>
      </c>
      <c r="N4169">
        <f t="shared" si="196"/>
        <v>2</v>
      </c>
      <c r="O4169">
        <f t="shared" si="197"/>
        <v>1</v>
      </c>
    </row>
    <row r="4170" spans="1:16" x14ac:dyDescent="0.2">
      <c r="A4170">
        <v>89301103</v>
      </c>
      <c r="B4170" t="s">
        <v>1326</v>
      </c>
      <c r="C4170" t="s">
        <v>1321</v>
      </c>
      <c r="D4170">
        <v>5</v>
      </c>
      <c r="E4170" s="1">
        <v>44197</v>
      </c>
      <c r="H4170" t="s">
        <v>1457</v>
      </c>
      <c r="I4170" t="s">
        <v>1458</v>
      </c>
      <c r="K4170">
        <v>1</v>
      </c>
      <c r="L4170" t="s">
        <v>19</v>
      </c>
      <c r="M4170" t="str">
        <f t="shared" si="195"/>
        <v>Bedřiška Unzeitig</v>
      </c>
      <c r="N4170">
        <f t="shared" si="196"/>
        <v>1</v>
      </c>
      <c r="O4170">
        <f t="shared" si="197"/>
        <v>1</v>
      </c>
    </row>
    <row r="4171" spans="1:16" x14ac:dyDescent="0.2">
      <c r="A4171">
        <v>89301011</v>
      </c>
      <c r="B4171" t="s">
        <v>76</v>
      </c>
      <c r="C4171" t="s">
        <v>77</v>
      </c>
      <c r="D4171">
        <v>5</v>
      </c>
      <c r="E4171" s="1">
        <v>39448</v>
      </c>
      <c r="H4171" t="s">
        <v>17</v>
      </c>
      <c r="I4171" t="s">
        <v>135</v>
      </c>
      <c r="K4171">
        <v>1</v>
      </c>
      <c r="L4171" t="s">
        <v>51</v>
      </c>
      <c r="M4171" t="str">
        <f t="shared" si="195"/>
        <v>Marie Unzeitigová</v>
      </c>
      <c r="N4171">
        <f t="shared" si="196"/>
        <v>1</v>
      </c>
      <c r="O4171">
        <f t="shared" si="197"/>
        <v>1</v>
      </c>
    </row>
    <row r="4172" spans="1:16" x14ac:dyDescent="0.2">
      <c r="A4172">
        <v>89301021</v>
      </c>
      <c r="B4172" t="s">
        <v>304</v>
      </c>
      <c r="C4172" t="s">
        <v>77</v>
      </c>
      <c r="D4172">
        <v>5</v>
      </c>
      <c r="E4172" s="1">
        <v>43132</v>
      </c>
      <c r="G4172" t="s">
        <v>78</v>
      </c>
      <c r="H4172" t="s">
        <v>69</v>
      </c>
      <c r="I4172" t="s">
        <v>342</v>
      </c>
      <c r="J4172" t="s">
        <v>35</v>
      </c>
      <c r="K4172">
        <v>0.3</v>
      </c>
      <c r="L4172" t="s">
        <v>36</v>
      </c>
      <c r="M4172" t="str">
        <f t="shared" si="195"/>
        <v>doc. MUDr. Ondřej Urban</v>
      </c>
      <c r="N4172">
        <f t="shared" si="196"/>
        <v>3</v>
      </c>
      <c r="O4172">
        <f t="shared" si="197"/>
        <v>0.8</v>
      </c>
    </row>
    <row r="4173" spans="1:16" x14ac:dyDescent="0.2">
      <c r="A4173">
        <v>89301026</v>
      </c>
      <c r="B4173" t="s">
        <v>304</v>
      </c>
      <c r="C4173" t="s">
        <v>419</v>
      </c>
      <c r="D4173">
        <v>5</v>
      </c>
      <c r="E4173" s="1">
        <v>43132</v>
      </c>
      <c r="G4173" t="s">
        <v>78</v>
      </c>
      <c r="H4173" t="s">
        <v>69</v>
      </c>
      <c r="I4173" t="s">
        <v>342</v>
      </c>
      <c r="J4173" t="s">
        <v>35</v>
      </c>
      <c r="K4173">
        <v>0.3</v>
      </c>
      <c r="L4173" t="s">
        <v>36</v>
      </c>
      <c r="M4173" t="str">
        <f t="shared" si="195"/>
        <v>doc. MUDr. Ondřej Urban</v>
      </c>
      <c r="N4173">
        <f t="shared" si="196"/>
        <v>3</v>
      </c>
      <c r="O4173">
        <f t="shared" si="197"/>
        <v>0.8</v>
      </c>
    </row>
    <row r="4174" spans="1:16" x14ac:dyDescent="0.2">
      <c r="A4174">
        <v>89301028</v>
      </c>
      <c r="B4174" t="s">
        <v>304</v>
      </c>
      <c r="C4174" t="s">
        <v>465</v>
      </c>
      <c r="D4174">
        <v>10</v>
      </c>
      <c r="E4174" s="1">
        <v>43132</v>
      </c>
      <c r="G4174" t="s">
        <v>78</v>
      </c>
      <c r="H4174" t="s">
        <v>69</v>
      </c>
      <c r="I4174" t="s">
        <v>342</v>
      </c>
      <c r="J4174" t="s">
        <v>35</v>
      </c>
      <c r="K4174">
        <v>0.2</v>
      </c>
      <c r="L4174" t="s">
        <v>36</v>
      </c>
      <c r="M4174" t="str">
        <f t="shared" si="195"/>
        <v>doc. MUDr. Ondřej Urban</v>
      </c>
      <c r="N4174">
        <f t="shared" si="196"/>
        <v>3</v>
      </c>
      <c r="O4174">
        <f t="shared" si="197"/>
        <v>0.8</v>
      </c>
    </row>
    <row r="4175" spans="1:16" x14ac:dyDescent="0.2">
      <c r="A4175">
        <v>89301942</v>
      </c>
      <c r="B4175" t="s">
        <v>3072</v>
      </c>
      <c r="C4175" t="s">
        <v>3072</v>
      </c>
      <c r="D4175">
        <v>10</v>
      </c>
      <c r="E4175" s="1">
        <v>44197</v>
      </c>
      <c r="H4175" t="s">
        <v>563</v>
      </c>
      <c r="I4175" t="s">
        <v>342</v>
      </c>
      <c r="K4175">
        <v>0.74</v>
      </c>
      <c r="L4175" t="s">
        <v>3075</v>
      </c>
      <c r="M4175" t="str">
        <f t="shared" si="195"/>
        <v>Milan Urban</v>
      </c>
      <c r="N4175">
        <f t="shared" si="196"/>
        <v>4</v>
      </c>
      <c r="O4175">
        <f t="shared" si="197"/>
        <v>1.88</v>
      </c>
      <c r="P4175" t="s">
        <v>3178</v>
      </c>
    </row>
    <row r="4176" spans="1:16" x14ac:dyDescent="0.2">
      <c r="A4176">
        <v>89301942</v>
      </c>
      <c r="B4176" t="s">
        <v>3072</v>
      </c>
      <c r="C4176" t="s">
        <v>3072</v>
      </c>
      <c r="D4176">
        <v>10</v>
      </c>
      <c r="E4176" s="1">
        <v>44197</v>
      </c>
      <c r="H4176" t="s">
        <v>563</v>
      </c>
      <c r="I4176" t="s">
        <v>342</v>
      </c>
      <c r="K4176">
        <v>0.2</v>
      </c>
      <c r="L4176" t="s">
        <v>3075</v>
      </c>
      <c r="M4176" t="str">
        <f t="shared" si="195"/>
        <v>Milan Urban</v>
      </c>
      <c r="N4176">
        <f t="shared" si="196"/>
        <v>4</v>
      </c>
      <c r="O4176">
        <f t="shared" si="197"/>
        <v>1.88</v>
      </c>
      <c r="P4176" t="s">
        <v>3178</v>
      </c>
    </row>
    <row r="4177" spans="1:16" x14ac:dyDescent="0.2">
      <c r="A4177">
        <v>89301942</v>
      </c>
      <c r="B4177" t="s">
        <v>3072</v>
      </c>
      <c r="C4177" t="s">
        <v>3072</v>
      </c>
      <c r="D4177">
        <v>10</v>
      </c>
      <c r="E4177" s="1">
        <v>44197</v>
      </c>
      <c r="H4177" t="s">
        <v>563</v>
      </c>
      <c r="I4177" t="s">
        <v>342</v>
      </c>
      <c r="K4177">
        <v>0.74</v>
      </c>
      <c r="L4177" t="s">
        <v>3074</v>
      </c>
      <c r="M4177" t="str">
        <f t="shared" si="195"/>
        <v>Milan Urban</v>
      </c>
      <c r="N4177">
        <f t="shared" si="196"/>
        <v>4</v>
      </c>
      <c r="O4177">
        <f t="shared" si="197"/>
        <v>1.88</v>
      </c>
      <c r="P4177" t="s">
        <v>3178</v>
      </c>
    </row>
    <row r="4178" spans="1:16" x14ac:dyDescent="0.2">
      <c r="A4178">
        <v>89301942</v>
      </c>
      <c r="B4178" t="s">
        <v>3072</v>
      </c>
      <c r="C4178" t="s">
        <v>3072</v>
      </c>
      <c r="D4178">
        <v>10</v>
      </c>
      <c r="E4178" s="1">
        <v>44197</v>
      </c>
      <c r="H4178" t="s">
        <v>563</v>
      </c>
      <c r="I4178" t="s">
        <v>342</v>
      </c>
      <c r="K4178">
        <v>0.2</v>
      </c>
      <c r="L4178" t="s">
        <v>3074</v>
      </c>
      <c r="M4178" t="str">
        <f t="shared" si="195"/>
        <v>Milan Urban</v>
      </c>
      <c r="N4178">
        <f t="shared" si="196"/>
        <v>4</v>
      </c>
      <c r="O4178">
        <f t="shared" si="197"/>
        <v>1.88</v>
      </c>
      <c r="P4178" t="s">
        <v>3178</v>
      </c>
    </row>
    <row r="4179" spans="1:16" x14ac:dyDescent="0.2">
      <c r="A4179">
        <v>89301942</v>
      </c>
      <c r="B4179" t="s">
        <v>3072</v>
      </c>
      <c r="C4179" t="s">
        <v>3072</v>
      </c>
      <c r="D4179">
        <v>10</v>
      </c>
      <c r="E4179" s="1">
        <v>44197</v>
      </c>
      <c r="H4179" t="s">
        <v>195</v>
      </c>
      <c r="I4179" t="s">
        <v>342</v>
      </c>
      <c r="K4179">
        <v>0.94</v>
      </c>
      <c r="L4179" t="s">
        <v>3074</v>
      </c>
      <c r="M4179" t="str">
        <f t="shared" si="195"/>
        <v>Jiří Urban</v>
      </c>
      <c r="N4179">
        <f t="shared" si="196"/>
        <v>1</v>
      </c>
      <c r="O4179">
        <f t="shared" si="197"/>
        <v>0.94</v>
      </c>
    </row>
    <row r="4180" spans="1:16" x14ac:dyDescent="0.2">
      <c r="A4180">
        <v>89301181</v>
      </c>
      <c r="B4180" t="s">
        <v>1949</v>
      </c>
      <c r="C4180" t="s">
        <v>1950</v>
      </c>
      <c r="D4180">
        <v>5</v>
      </c>
      <c r="E4180" s="1">
        <v>40725</v>
      </c>
      <c r="H4180" t="s">
        <v>52</v>
      </c>
      <c r="I4180" t="s">
        <v>1967</v>
      </c>
      <c r="K4180">
        <v>1</v>
      </c>
      <c r="L4180" t="s">
        <v>27</v>
      </c>
      <c r="M4180" t="str">
        <f t="shared" si="195"/>
        <v>Zdeněk Urbančík</v>
      </c>
      <c r="N4180">
        <f t="shared" si="196"/>
        <v>1</v>
      </c>
      <c r="O4180">
        <f t="shared" si="197"/>
        <v>1</v>
      </c>
    </row>
    <row r="4181" spans="1:16" x14ac:dyDescent="0.2">
      <c r="A4181">
        <v>89301172</v>
      </c>
      <c r="B4181" t="s">
        <v>1863</v>
      </c>
      <c r="C4181" t="s">
        <v>1484</v>
      </c>
      <c r="D4181">
        <v>10</v>
      </c>
      <c r="E4181" s="1">
        <v>39814</v>
      </c>
      <c r="G4181" t="s">
        <v>371</v>
      </c>
      <c r="H4181" t="s">
        <v>155</v>
      </c>
      <c r="I4181" t="s">
        <v>1914</v>
      </c>
      <c r="J4181" t="s">
        <v>81</v>
      </c>
      <c r="K4181">
        <v>0.3</v>
      </c>
      <c r="L4181" t="s">
        <v>36</v>
      </c>
      <c r="M4181" t="str">
        <f t="shared" si="195"/>
        <v>prof. MUDr. Karel Urbánek</v>
      </c>
      <c r="N4181">
        <f t="shared" si="196"/>
        <v>1</v>
      </c>
      <c r="O4181">
        <f t="shared" si="197"/>
        <v>0.3</v>
      </c>
    </row>
    <row r="4182" spans="1:16" x14ac:dyDescent="0.2">
      <c r="A4182">
        <v>89301432</v>
      </c>
      <c r="B4182" t="s">
        <v>2798</v>
      </c>
      <c r="C4182" t="s">
        <v>2799</v>
      </c>
      <c r="D4182">
        <v>10</v>
      </c>
      <c r="E4182" s="1">
        <v>39448</v>
      </c>
      <c r="G4182" t="s">
        <v>78</v>
      </c>
      <c r="H4182" t="s">
        <v>155</v>
      </c>
      <c r="I4182" t="s">
        <v>1914</v>
      </c>
      <c r="J4182" t="s">
        <v>35</v>
      </c>
      <c r="K4182">
        <v>0.5</v>
      </c>
      <c r="L4182" t="s">
        <v>36</v>
      </c>
      <c r="M4182" t="str">
        <f t="shared" si="195"/>
        <v>doc. MUDr. Karel Urbánek</v>
      </c>
      <c r="N4182">
        <f t="shared" si="196"/>
        <v>1</v>
      </c>
      <c r="O4182">
        <f t="shared" si="197"/>
        <v>0.5</v>
      </c>
    </row>
    <row r="4183" spans="1:16" x14ac:dyDescent="0.2">
      <c r="A4183">
        <v>89301141</v>
      </c>
      <c r="B4183" t="s">
        <v>1700</v>
      </c>
      <c r="C4183" t="s">
        <v>77</v>
      </c>
      <c r="D4183">
        <v>5</v>
      </c>
      <c r="E4183" s="1">
        <v>44593</v>
      </c>
      <c r="H4183" t="s">
        <v>314</v>
      </c>
      <c r="I4183" t="s">
        <v>1715</v>
      </c>
      <c r="K4183">
        <v>1</v>
      </c>
      <c r="L4183" t="s">
        <v>51</v>
      </c>
      <c r="M4183" t="str">
        <f t="shared" si="195"/>
        <v>Pavlína Urbánková</v>
      </c>
      <c r="N4183">
        <f t="shared" si="196"/>
        <v>1</v>
      </c>
      <c r="O4183">
        <f t="shared" si="197"/>
        <v>1</v>
      </c>
    </row>
    <row r="4184" spans="1:16" x14ac:dyDescent="0.2">
      <c r="A4184">
        <v>89301171</v>
      </c>
      <c r="B4184" t="s">
        <v>1863</v>
      </c>
      <c r="C4184" t="s">
        <v>77</v>
      </c>
      <c r="D4184">
        <v>5</v>
      </c>
      <c r="E4184" s="1">
        <v>39814</v>
      </c>
      <c r="G4184" t="s">
        <v>20</v>
      </c>
      <c r="H4184" t="s">
        <v>850</v>
      </c>
      <c r="I4184" t="s">
        <v>1715</v>
      </c>
      <c r="K4184">
        <v>1</v>
      </c>
      <c r="L4184" t="s">
        <v>19</v>
      </c>
      <c r="M4184" t="str">
        <f t="shared" si="195"/>
        <v>Bc. Romana Urbánková</v>
      </c>
      <c r="N4184">
        <f t="shared" si="196"/>
        <v>1</v>
      </c>
      <c r="O4184">
        <f t="shared" si="197"/>
        <v>1</v>
      </c>
    </row>
    <row r="4185" spans="1:16" x14ac:dyDescent="0.2">
      <c r="A4185">
        <v>89301173</v>
      </c>
      <c r="B4185" t="s">
        <v>1863</v>
      </c>
      <c r="C4185" t="s">
        <v>229</v>
      </c>
      <c r="D4185">
        <v>5</v>
      </c>
      <c r="E4185" s="1">
        <v>44652</v>
      </c>
      <c r="H4185" t="s">
        <v>252</v>
      </c>
      <c r="I4185" t="s">
        <v>1715</v>
      </c>
      <c r="K4185">
        <v>1</v>
      </c>
      <c r="L4185" t="s">
        <v>51</v>
      </c>
      <c r="M4185" t="str">
        <f t="shared" si="195"/>
        <v>Kamila Urbánková</v>
      </c>
      <c r="N4185">
        <f t="shared" si="196"/>
        <v>1</v>
      </c>
      <c r="O4185">
        <f t="shared" si="197"/>
        <v>1</v>
      </c>
    </row>
    <row r="4186" spans="1:16" x14ac:dyDescent="0.2">
      <c r="A4186">
        <v>89301326</v>
      </c>
      <c r="B4186" t="s">
        <v>2385</v>
      </c>
      <c r="C4186" t="s">
        <v>2484</v>
      </c>
      <c r="D4186">
        <v>10</v>
      </c>
      <c r="E4186" s="1">
        <v>42736</v>
      </c>
      <c r="G4186" t="s">
        <v>13</v>
      </c>
      <c r="H4186" t="s">
        <v>207</v>
      </c>
      <c r="I4186" t="s">
        <v>1715</v>
      </c>
      <c r="J4186" t="s">
        <v>35</v>
      </c>
      <c r="K4186">
        <v>1</v>
      </c>
      <c r="L4186" t="s">
        <v>1111</v>
      </c>
      <c r="M4186" t="str">
        <f t="shared" si="195"/>
        <v>Mgr. Helena Urbánková</v>
      </c>
      <c r="N4186">
        <f t="shared" si="196"/>
        <v>1</v>
      </c>
      <c r="O4186">
        <f t="shared" si="197"/>
        <v>1</v>
      </c>
    </row>
    <row r="4187" spans="1:16" x14ac:dyDescent="0.2">
      <c r="A4187">
        <v>89301073</v>
      </c>
      <c r="B4187" t="s">
        <v>904</v>
      </c>
      <c r="C4187" t="s">
        <v>229</v>
      </c>
      <c r="D4187">
        <v>5</v>
      </c>
      <c r="E4187" s="1">
        <v>43617</v>
      </c>
      <c r="H4187" t="s">
        <v>54</v>
      </c>
      <c r="I4187" t="s">
        <v>927</v>
      </c>
      <c r="K4187">
        <v>1</v>
      </c>
      <c r="L4187" t="s">
        <v>19</v>
      </c>
      <c r="M4187" t="str">
        <f t="shared" si="195"/>
        <v>Hana Urbanová</v>
      </c>
      <c r="N4187">
        <f t="shared" si="196"/>
        <v>1</v>
      </c>
      <c r="O4187">
        <f t="shared" si="197"/>
        <v>1</v>
      </c>
    </row>
    <row r="4188" spans="1:16" x14ac:dyDescent="0.2">
      <c r="A4188">
        <v>89301219</v>
      </c>
      <c r="B4188" t="s">
        <v>2153</v>
      </c>
      <c r="C4188" t="s">
        <v>2153</v>
      </c>
      <c r="D4188">
        <v>10</v>
      </c>
      <c r="E4188" s="1">
        <v>44378</v>
      </c>
      <c r="G4188" t="s">
        <v>32</v>
      </c>
      <c r="H4188" t="s">
        <v>150</v>
      </c>
      <c r="I4188" t="s">
        <v>927</v>
      </c>
      <c r="J4188" t="s">
        <v>35</v>
      </c>
      <c r="K4188">
        <v>0.1</v>
      </c>
      <c r="L4188" t="s">
        <v>36</v>
      </c>
      <c r="M4188" t="str">
        <f t="shared" si="195"/>
        <v>MUDr. Renata Urbanová</v>
      </c>
      <c r="N4188">
        <f t="shared" si="196"/>
        <v>2</v>
      </c>
      <c r="O4188">
        <f t="shared" si="197"/>
        <v>1</v>
      </c>
    </row>
    <row r="4189" spans="1:16" x14ac:dyDescent="0.2">
      <c r="A4189">
        <v>89301323</v>
      </c>
      <c r="B4189" t="s">
        <v>2385</v>
      </c>
      <c r="C4189" t="s">
        <v>229</v>
      </c>
      <c r="D4189">
        <v>5</v>
      </c>
      <c r="E4189" s="1">
        <v>44409</v>
      </c>
      <c r="G4189" t="s">
        <v>32</v>
      </c>
      <c r="H4189" t="s">
        <v>150</v>
      </c>
      <c r="I4189" t="s">
        <v>927</v>
      </c>
      <c r="J4189" t="s">
        <v>35</v>
      </c>
      <c r="K4189">
        <v>0.9</v>
      </c>
      <c r="L4189" t="s">
        <v>36</v>
      </c>
      <c r="M4189" t="str">
        <f t="shared" si="195"/>
        <v>MUDr. Renata Urbanová</v>
      </c>
      <c r="N4189">
        <f t="shared" si="196"/>
        <v>2</v>
      </c>
      <c r="O4189">
        <f t="shared" si="197"/>
        <v>1</v>
      </c>
    </row>
    <row r="4190" spans="1:16" x14ac:dyDescent="0.2">
      <c r="A4190">
        <v>89301075</v>
      </c>
      <c r="B4190" t="s">
        <v>904</v>
      </c>
      <c r="C4190" t="s">
        <v>981</v>
      </c>
      <c r="D4190">
        <v>10</v>
      </c>
      <c r="E4190" s="1">
        <v>39448</v>
      </c>
      <c r="H4190" t="s">
        <v>39</v>
      </c>
      <c r="I4190" t="s">
        <v>1069</v>
      </c>
      <c r="K4190">
        <v>1</v>
      </c>
      <c r="L4190" t="s">
        <v>19</v>
      </c>
      <c r="M4190" t="str">
        <f t="shared" si="195"/>
        <v>Jitka Urbášková</v>
      </c>
      <c r="N4190">
        <f t="shared" si="196"/>
        <v>1</v>
      </c>
      <c r="O4190">
        <f t="shared" si="197"/>
        <v>1</v>
      </c>
    </row>
    <row r="4191" spans="1:16" x14ac:dyDescent="0.2">
      <c r="A4191">
        <v>89301103</v>
      </c>
      <c r="B4191" t="s">
        <v>1326</v>
      </c>
      <c r="C4191" t="s">
        <v>1321</v>
      </c>
      <c r="D4191">
        <v>5</v>
      </c>
      <c r="E4191" s="1">
        <v>42948</v>
      </c>
      <c r="G4191" t="s">
        <v>13</v>
      </c>
      <c r="H4191" t="s">
        <v>58</v>
      </c>
      <c r="I4191" t="s">
        <v>1069</v>
      </c>
      <c r="J4191" t="s">
        <v>62</v>
      </c>
      <c r="K4191">
        <v>1</v>
      </c>
      <c r="L4191" t="s">
        <v>51</v>
      </c>
      <c r="M4191" t="str">
        <f t="shared" si="195"/>
        <v>Mgr. Lenka Urbášková</v>
      </c>
      <c r="N4191">
        <f t="shared" si="196"/>
        <v>1</v>
      </c>
      <c r="O4191">
        <f t="shared" si="197"/>
        <v>1</v>
      </c>
    </row>
    <row r="4192" spans="1:16" x14ac:dyDescent="0.2">
      <c r="A4192">
        <v>89301131</v>
      </c>
      <c r="B4192" t="s">
        <v>1644</v>
      </c>
      <c r="C4192" t="s">
        <v>77</v>
      </c>
      <c r="D4192">
        <v>5</v>
      </c>
      <c r="E4192" s="1">
        <v>44228</v>
      </c>
      <c r="H4192" t="s">
        <v>58</v>
      </c>
      <c r="I4192" t="s">
        <v>1666</v>
      </c>
      <c r="K4192">
        <v>1</v>
      </c>
      <c r="L4192" t="s">
        <v>19</v>
      </c>
      <c r="M4192" t="str">
        <f t="shared" si="195"/>
        <v>Lenka Utěšená</v>
      </c>
      <c r="N4192">
        <f t="shared" si="196"/>
        <v>1</v>
      </c>
      <c r="O4192">
        <f t="shared" si="197"/>
        <v>1</v>
      </c>
    </row>
    <row r="4193" spans="1:15" x14ac:dyDescent="0.2">
      <c r="A4193">
        <v>89301051</v>
      </c>
      <c r="B4193" t="s">
        <v>761</v>
      </c>
      <c r="C4193" t="s">
        <v>77</v>
      </c>
      <c r="D4193">
        <v>5</v>
      </c>
      <c r="E4193" s="1">
        <v>39448</v>
      </c>
      <c r="G4193" t="s">
        <v>78</v>
      </c>
      <c r="H4193" t="s">
        <v>93</v>
      </c>
      <c r="I4193" t="s">
        <v>769</v>
      </c>
      <c r="J4193" t="s">
        <v>35</v>
      </c>
      <c r="K4193">
        <v>0.6</v>
      </c>
      <c r="L4193" t="s">
        <v>36</v>
      </c>
      <c r="M4193" t="str">
        <f t="shared" si="195"/>
        <v>doc. MUDr. Petr Utíkal</v>
      </c>
      <c r="N4193">
        <f t="shared" si="196"/>
        <v>5</v>
      </c>
      <c r="O4193">
        <f t="shared" si="197"/>
        <v>1</v>
      </c>
    </row>
    <row r="4194" spans="1:15" x14ac:dyDescent="0.2">
      <c r="A4194">
        <v>89301052</v>
      </c>
      <c r="B4194" t="s">
        <v>788</v>
      </c>
      <c r="C4194" t="s">
        <v>351</v>
      </c>
      <c r="D4194">
        <v>10</v>
      </c>
      <c r="E4194" s="1">
        <v>39448</v>
      </c>
      <c r="G4194" t="s">
        <v>78</v>
      </c>
      <c r="H4194" t="s">
        <v>93</v>
      </c>
      <c r="I4194" t="s">
        <v>769</v>
      </c>
      <c r="J4194" t="s">
        <v>35</v>
      </c>
      <c r="K4194">
        <v>0.05</v>
      </c>
      <c r="L4194" t="s">
        <v>36</v>
      </c>
      <c r="M4194" t="str">
        <f t="shared" si="195"/>
        <v>doc. MUDr. Petr Utíkal</v>
      </c>
      <c r="N4194">
        <f t="shared" si="196"/>
        <v>5</v>
      </c>
      <c r="O4194">
        <f t="shared" si="197"/>
        <v>1</v>
      </c>
    </row>
    <row r="4195" spans="1:15" x14ac:dyDescent="0.2">
      <c r="A4195">
        <v>89301054</v>
      </c>
      <c r="B4195" t="s">
        <v>792</v>
      </c>
      <c r="C4195" t="s">
        <v>229</v>
      </c>
      <c r="D4195">
        <v>5</v>
      </c>
      <c r="E4195" s="1">
        <v>39448</v>
      </c>
      <c r="G4195" t="s">
        <v>78</v>
      </c>
      <c r="H4195" t="s">
        <v>93</v>
      </c>
      <c r="I4195" t="s">
        <v>769</v>
      </c>
      <c r="J4195" t="s">
        <v>35</v>
      </c>
      <c r="K4195">
        <v>0.05</v>
      </c>
      <c r="L4195" t="s">
        <v>36</v>
      </c>
      <c r="M4195" t="str">
        <f t="shared" si="195"/>
        <v>doc. MUDr. Petr Utíkal</v>
      </c>
      <c r="N4195">
        <f t="shared" si="196"/>
        <v>5</v>
      </c>
      <c r="O4195">
        <f t="shared" si="197"/>
        <v>1</v>
      </c>
    </row>
    <row r="4196" spans="1:15" x14ac:dyDescent="0.2">
      <c r="A4196">
        <v>89301055</v>
      </c>
      <c r="B4196" t="s">
        <v>803</v>
      </c>
      <c r="C4196" t="s">
        <v>804</v>
      </c>
      <c r="D4196">
        <v>10</v>
      </c>
      <c r="E4196" s="1">
        <v>39448</v>
      </c>
      <c r="G4196" t="s">
        <v>78</v>
      </c>
      <c r="H4196" t="s">
        <v>93</v>
      </c>
      <c r="I4196" t="s">
        <v>769</v>
      </c>
      <c r="J4196" t="s">
        <v>35</v>
      </c>
      <c r="K4196">
        <v>0.3</v>
      </c>
      <c r="L4196" t="s">
        <v>36</v>
      </c>
      <c r="M4196" t="str">
        <f t="shared" si="195"/>
        <v>doc. MUDr. Petr Utíkal</v>
      </c>
      <c r="N4196">
        <f t="shared" si="196"/>
        <v>5</v>
      </c>
      <c r="O4196">
        <f t="shared" si="197"/>
        <v>1</v>
      </c>
    </row>
    <row r="4197" spans="1:15" x14ac:dyDescent="0.2">
      <c r="A4197">
        <v>89301602</v>
      </c>
      <c r="B4197" t="s">
        <v>3011</v>
      </c>
      <c r="C4197" t="s">
        <v>3012</v>
      </c>
      <c r="D4197">
        <v>10</v>
      </c>
      <c r="E4197" s="1">
        <v>40179</v>
      </c>
      <c r="G4197" t="s">
        <v>78</v>
      </c>
      <c r="H4197" t="s">
        <v>93</v>
      </c>
      <c r="I4197" t="s">
        <v>769</v>
      </c>
      <c r="J4197" t="s">
        <v>35</v>
      </c>
      <c r="K4197">
        <v>0</v>
      </c>
      <c r="L4197" t="s">
        <v>36</v>
      </c>
      <c r="M4197" t="str">
        <f t="shared" si="195"/>
        <v>doc. MUDr. Petr Utíkal</v>
      </c>
      <c r="N4197">
        <f t="shared" si="196"/>
        <v>5</v>
      </c>
      <c r="O4197">
        <f t="shared" si="197"/>
        <v>1</v>
      </c>
    </row>
    <row r="4198" spans="1:15" x14ac:dyDescent="0.2">
      <c r="A4198">
        <v>89301101</v>
      </c>
      <c r="B4198" t="s">
        <v>1326</v>
      </c>
      <c r="C4198" t="s">
        <v>77</v>
      </c>
      <c r="D4198">
        <v>5</v>
      </c>
      <c r="E4198" s="1">
        <v>44440</v>
      </c>
      <c r="H4198" t="s">
        <v>457</v>
      </c>
      <c r="I4198" t="s">
        <v>1402</v>
      </c>
      <c r="J4198" t="s">
        <v>62</v>
      </c>
      <c r="K4198">
        <v>1</v>
      </c>
      <c r="L4198" t="s">
        <v>51</v>
      </c>
      <c r="M4198" t="str">
        <f t="shared" si="195"/>
        <v>Adéla Utíkalová</v>
      </c>
      <c r="N4198">
        <f t="shared" si="196"/>
        <v>1</v>
      </c>
      <c r="O4198">
        <f t="shared" si="197"/>
        <v>1</v>
      </c>
    </row>
    <row r="4199" spans="1:15" x14ac:dyDescent="0.2">
      <c r="A4199">
        <v>89301152</v>
      </c>
      <c r="B4199" t="s">
        <v>1753</v>
      </c>
      <c r="C4199" t="s">
        <v>1754</v>
      </c>
      <c r="D4199">
        <v>10</v>
      </c>
      <c r="E4199" s="1">
        <v>39448</v>
      </c>
      <c r="G4199" t="s">
        <v>32</v>
      </c>
      <c r="H4199" t="s">
        <v>1766</v>
      </c>
      <c r="I4199" t="s">
        <v>1402</v>
      </c>
      <c r="K4199">
        <v>1</v>
      </c>
      <c r="L4199" t="s">
        <v>36</v>
      </c>
      <c r="M4199" t="str">
        <f t="shared" si="195"/>
        <v>MUDr. Táňa Utíkalová</v>
      </c>
      <c r="N4199">
        <f t="shared" si="196"/>
        <v>1</v>
      </c>
      <c r="O4199">
        <f t="shared" si="197"/>
        <v>1</v>
      </c>
    </row>
    <row r="4200" spans="1:15" x14ac:dyDescent="0.2">
      <c r="A4200">
        <v>89301321</v>
      </c>
      <c r="B4200" t="s">
        <v>2385</v>
      </c>
      <c r="C4200" t="s">
        <v>77</v>
      </c>
      <c r="D4200">
        <v>5</v>
      </c>
      <c r="E4200" s="1">
        <v>39448</v>
      </c>
      <c r="H4200" t="s">
        <v>604</v>
      </c>
      <c r="I4200" t="s">
        <v>1402</v>
      </c>
      <c r="K4200">
        <v>1</v>
      </c>
      <c r="L4200" t="s">
        <v>51</v>
      </c>
      <c r="M4200" t="str">
        <f t="shared" si="195"/>
        <v>Silvie Utíkalová</v>
      </c>
      <c r="N4200">
        <f t="shared" si="196"/>
        <v>1</v>
      </c>
      <c r="O4200">
        <f t="shared" si="197"/>
        <v>1</v>
      </c>
    </row>
    <row r="4201" spans="1:15" x14ac:dyDescent="0.2">
      <c r="A4201">
        <v>89301142</v>
      </c>
      <c r="B4201" t="s">
        <v>1700</v>
      </c>
      <c r="C4201" t="s">
        <v>1732</v>
      </c>
      <c r="D4201">
        <v>10</v>
      </c>
      <c r="E4201" s="1">
        <v>44287</v>
      </c>
      <c r="H4201" t="s">
        <v>344</v>
      </c>
      <c r="I4201" t="s">
        <v>1746</v>
      </c>
      <c r="K4201">
        <v>0.9</v>
      </c>
      <c r="L4201" t="s">
        <v>19</v>
      </c>
      <c r="M4201" t="str">
        <f t="shared" si="195"/>
        <v>Radka Uvíra</v>
      </c>
      <c r="N4201">
        <f t="shared" si="196"/>
        <v>2</v>
      </c>
      <c r="O4201">
        <f t="shared" si="197"/>
        <v>1</v>
      </c>
    </row>
    <row r="4202" spans="1:15" x14ac:dyDescent="0.2">
      <c r="A4202">
        <v>89301143</v>
      </c>
      <c r="B4202" t="s">
        <v>1700</v>
      </c>
      <c r="C4202" t="s">
        <v>1748</v>
      </c>
      <c r="D4202">
        <v>10</v>
      </c>
      <c r="E4202" s="1">
        <v>44287</v>
      </c>
      <c r="H4202" t="s">
        <v>344</v>
      </c>
      <c r="I4202" t="s">
        <v>1746</v>
      </c>
      <c r="K4202">
        <v>0.1</v>
      </c>
      <c r="L4202" t="s">
        <v>19</v>
      </c>
      <c r="M4202" t="str">
        <f t="shared" si="195"/>
        <v>Radka Uvíra</v>
      </c>
      <c r="N4202">
        <f t="shared" si="196"/>
        <v>2</v>
      </c>
      <c r="O4202">
        <f t="shared" si="197"/>
        <v>1</v>
      </c>
    </row>
    <row r="4203" spans="1:15" x14ac:dyDescent="0.2">
      <c r="A4203">
        <v>89301073</v>
      </c>
      <c r="B4203" t="s">
        <v>904</v>
      </c>
      <c r="C4203" t="s">
        <v>229</v>
      </c>
      <c r="D4203">
        <v>5</v>
      </c>
      <c r="E4203" s="1">
        <v>39448</v>
      </c>
      <c r="G4203" t="s">
        <v>78</v>
      </c>
      <c r="H4203" t="s">
        <v>919</v>
      </c>
      <c r="I4203" t="s">
        <v>920</v>
      </c>
      <c r="J4203" t="s">
        <v>35</v>
      </c>
      <c r="K4203">
        <v>1</v>
      </c>
      <c r="L4203" t="s">
        <v>36</v>
      </c>
      <c r="M4203" t="str">
        <f t="shared" si="195"/>
        <v>doc. MUDr. Radovan Uvízl</v>
      </c>
      <c r="N4203">
        <f t="shared" si="196"/>
        <v>1</v>
      </c>
      <c r="O4203">
        <f t="shared" si="197"/>
        <v>1</v>
      </c>
    </row>
    <row r="4204" spans="1:15" x14ac:dyDescent="0.2">
      <c r="A4204">
        <v>89301113</v>
      </c>
      <c r="B4204" t="s">
        <v>1492</v>
      </c>
      <c r="C4204" t="s">
        <v>229</v>
      </c>
      <c r="D4204">
        <v>5</v>
      </c>
      <c r="E4204" s="1">
        <v>41426</v>
      </c>
      <c r="G4204" t="s">
        <v>32</v>
      </c>
      <c r="H4204" t="s">
        <v>573</v>
      </c>
      <c r="I4204" t="s">
        <v>920</v>
      </c>
      <c r="J4204" t="s">
        <v>35</v>
      </c>
      <c r="K4204">
        <v>1</v>
      </c>
      <c r="L4204" t="s">
        <v>36</v>
      </c>
      <c r="M4204" t="str">
        <f t="shared" si="195"/>
        <v>MUDr. Miroslav Uvízl</v>
      </c>
      <c r="N4204">
        <f t="shared" si="196"/>
        <v>1</v>
      </c>
      <c r="O4204">
        <f t="shared" si="197"/>
        <v>1</v>
      </c>
    </row>
    <row r="4205" spans="1:15" x14ac:dyDescent="0.2">
      <c r="A4205">
        <v>89301093</v>
      </c>
      <c r="B4205" t="s">
        <v>1259</v>
      </c>
      <c r="C4205" t="s">
        <v>229</v>
      </c>
      <c r="D4205">
        <v>5</v>
      </c>
      <c r="E4205" s="1">
        <v>39448</v>
      </c>
      <c r="H4205" t="s">
        <v>112</v>
      </c>
      <c r="I4205" t="s">
        <v>1297</v>
      </c>
      <c r="K4205">
        <v>1</v>
      </c>
      <c r="L4205" t="s">
        <v>19</v>
      </c>
      <c r="M4205" t="str">
        <f t="shared" si="195"/>
        <v>Marta Uvízlová</v>
      </c>
      <c r="N4205">
        <f t="shared" si="196"/>
        <v>1</v>
      </c>
      <c r="O4205">
        <f t="shared" si="197"/>
        <v>1</v>
      </c>
    </row>
    <row r="4206" spans="1:15" x14ac:dyDescent="0.2">
      <c r="A4206">
        <v>89301181</v>
      </c>
      <c r="B4206" t="s">
        <v>1949</v>
      </c>
      <c r="C4206" t="s">
        <v>1950</v>
      </c>
      <c r="D4206">
        <v>5</v>
      </c>
      <c r="E4206" s="1">
        <v>44440</v>
      </c>
      <c r="H4206" t="s">
        <v>44</v>
      </c>
      <c r="I4206" t="s">
        <v>1297</v>
      </c>
      <c r="K4206">
        <v>1</v>
      </c>
      <c r="L4206" t="s">
        <v>60</v>
      </c>
      <c r="M4206" t="str">
        <f t="shared" si="195"/>
        <v>Eva Uvízlová</v>
      </c>
      <c r="N4206">
        <f t="shared" si="196"/>
        <v>1</v>
      </c>
      <c r="O4206">
        <f t="shared" si="197"/>
        <v>1</v>
      </c>
    </row>
    <row r="4207" spans="1:15" x14ac:dyDescent="0.2">
      <c r="A4207">
        <v>89301073</v>
      </c>
      <c r="B4207" t="s">
        <v>904</v>
      </c>
      <c r="C4207" t="s">
        <v>229</v>
      </c>
      <c r="D4207">
        <v>5</v>
      </c>
      <c r="E4207" s="1">
        <v>44743</v>
      </c>
      <c r="H4207" t="s">
        <v>63</v>
      </c>
      <c r="I4207" t="s">
        <v>930</v>
      </c>
      <c r="K4207">
        <v>1</v>
      </c>
      <c r="L4207" t="s">
        <v>51</v>
      </c>
      <c r="M4207" t="str">
        <f t="shared" si="195"/>
        <v>Kristýna Vacíková</v>
      </c>
      <c r="N4207">
        <f t="shared" si="196"/>
        <v>1</v>
      </c>
      <c r="O4207">
        <f t="shared" si="197"/>
        <v>1</v>
      </c>
    </row>
    <row r="4208" spans="1:15" x14ac:dyDescent="0.2">
      <c r="A4208">
        <v>89301076</v>
      </c>
      <c r="B4208" t="s">
        <v>1088</v>
      </c>
      <c r="C4208" t="s">
        <v>1088</v>
      </c>
      <c r="D4208">
        <v>5</v>
      </c>
      <c r="E4208" s="1">
        <v>44013</v>
      </c>
      <c r="H4208" t="s">
        <v>23</v>
      </c>
      <c r="I4208" t="s">
        <v>1101</v>
      </c>
      <c r="K4208">
        <v>1</v>
      </c>
      <c r="L4208" t="s">
        <v>27</v>
      </c>
      <c r="M4208" t="str">
        <f t="shared" si="195"/>
        <v>Alena Vacková</v>
      </c>
      <c r="N4208">
        <f t="shared" si="196"/>
        <v>1</v>
      </c>
      <c r="O4208">
        <f t="shared" si="197"/>
        <v>1</v>
      </c>
    </row>
    <row r="4209" spans="1:15" x14ac:dyDescent="0.2">
      <c r="A4209">
        <v>89301162</v>
      </c>
      <c r="B4209" t="s">
        <v>1772</v>
      </c>
      <c r="C4209" t="s">
        <v>1825</v>
      </c>
      <c r="D4209">
        <v>10</v>
      </c>
      <c r="E4209" s="1">
        <v>39448</v>
      </c>
      <c r="G4209" t="s">
        <v>32</v>
      </c>
      <c r="H4209" t="s">
        <v>148</v>
      </c>
      <c r="I4209" t="s">
        <v>1840</v>
      </c>
      <c r="K4209">
        <v>0.5</v>
      </c>
      <c r="L4209" t="s">
        <v>36</v>
      </c>
      <c r="M4209" t="str">
        <f t="shared" si="195"/>
        <v>MUDr. Aleš Václavík</v>
      </c>
      <c r="N4209">
        <f t="shared" si="196"/>
        <v>3</v>
      </c>
      <c r="O4209">
        <f t="shared" si="197"/>
        <v>1</v>
      </c>
    </row>
    <row r="4210" spans="1:15" x14ac:dyDescent="0.2">
      <c r="A4210">
        <v>89301163</v>
      </c>
      <c r="B4210" t="s">
        <v>1772</v>
      </c>
      <c r="C4210" t="s">
        <v>229</v>
      </c>
      <c r="D4210">
        <v>5</v>
      </c>
      <c r="E4210" s="1">
        <v>43709</v>
      </c>
      <c r="G4210" t="s">
        <v>32</v>
      </c>
      <c r="H4210" t="s">
        <v>148</v>
      </c>
      <c r="I4210" t="s">
        <v>1840</v>
      </c>
      <c r="K4210">
        <v>0.05</v>
      </c>
      <c r="L4210" t="s">
        <v>36</v>
      </c>
      <c r="M4210" t="str">
        <f t="shared" si="195"/>
        <v>MUDr. Aleš Václavík</v>
      </c>
      <c r="N4210">
        <f t="shared" si="196"/>
        <v>3</v>
      </c>
      <c r="O4210">
        <f t="shared" si="197"/>
        <v>1</v>
      </c>
    </row>
    <row r="4211" spans="1:15" x14ac:dyDescent="0.2">
      <c r="A4211">
        <v>89301165</v>
      </c>
      <c r="B4211" t="s">
        <v>1772</v>
      </c>
      <c r="C4211" t="s">
        <v>1856</v>
      </c>
      <c r="D4211">
        <v>10</v>
      </c>
      <c r="E4211" s="1">
        <v>43709</v>
      </c>
      <c r="G4211" t="s">
        <v>32</v>
      </c>
      <c r="H4211" t="s">
        <v>148</v>
      </c>
      <c r="I4211" t="s">
        <v>1840</v>
      </c>
      <c r="K4211">
        <v>0.45</v>
      </c>
      <c r="L4211" t="s">
        <v>36</v>
      </c>
      <c r="M4211" t="str">
        <f t="shared" si="195"/>
        <v>MUDr. Aleš Václavík</v>
      </c>
      <c r="N4211">
        <f t="shared" si="196"/>
        <v>3</v>
      </c>
      <c r="O4211">
        <f t="shared" si="197"/>
        <v>1</v>
      </c>
    </row>
    <row r="4212" spans="1:15" x14ac:dyDescent="0.2">
      <c r="A4212">
        <v>89301600</v>
      </c>
      <c r="B4212" t="s">
        <v>2942</v>
      </c>
      <c r="C4212" t="s">
        <v>2942</v>
      </c>
      <c r="D4212">
        <v>10</v>
      </c>
      <c r="E4212" s="1">
        <v>44287</v>
      </c>
      <c r="G4212" t="s">
        <v>20</v>
      </c>
      <c r="H4212" t="s">
        <v>200</v>
      </c>
      <c r="I4212" t="s">
        <v>2995</v>
      </c>
      <c r="K4212">
        <v>0.14199999999999999</v>
      </c>
      <c r="L4212" t="s">
        <v>51</v>
      </c>
      <c r="M4212" t="str">
        <f t="shared" si="195"/>
        <v>Bc. Martina Václavíková</v>
      </c>
      <c r="N4212">
        <f t="shared" si="196"/>
        <v>7</v>
      </c>
      <c r="O4212">
        <f t="shared" si="197"/>
        <v>0.99399999999999999</v>
      </c>
    </row>
    <row r="4213" spans="1:15" x14ac:dyDescent="0.2">
      <c r="A4213">
        <v>89301602</v>
      </c>
      <c r="B4213" t="s">
        <v>3011</v>
      </c>
      <c r="C4213" t="s">
        <v>3012</v>
      </c>
      <c r="D4213">
        <v>10</v>
      </c>
      <c r="E4213" s="1">
        <v>44166</v>
      </c>
      <c r="G4213" t="s">
        <v>20</v>
      </c>
      <c r="H4213" t="s">
        <v>200</v>
      </c>
      <c r="I4213" t="s">
        <v>2995</v>
      </c>
      <c r="K4213">
        <v>0.14199999999999999</v>
      </c>
      <c r="L4213" t="s">
        <v>51</v>
      </c>
      <c r="M4213" t="str">
        <f t="shared" si="195"/>
        <v>Bc. Martina Václavíková</v>
      </c>
      <c r="N4213">
        <f t="shared" si="196"/>
        <v>7</v>
      </c>
      <c r="O4213">
        <f t="shared" si="197"/>
        <v>0.99399999999999999</v>
      </c>
    </row>
    <row r="4214" spans="1:15" x14ac:dyDescent="0.2">
      <c r="A4214">
        <v>89301604</v>
      </c>
      <c r="B4214" t="s">
        <v>3018</v>
      </c>
      <c r="C4214" t="s">
        <v>3019</v>
      </c>
      <c r="D4214">
        <v>10</v>
      </c>
      <c r="E4214" s="1">
        <v>44166</v>
      </c>
      <c r="G4214" t="s">
        <v>20</v>
      </c>
      <c r="H4214" t="s">
        <v>200</v>
      </c>
      <c r="I4214" t="s">
        <v>2995</v>
      </c>
      <c r="K4214">
        <v>0.14199999999999999</v>
      </c>
      <c r="L4214" t="s">
        <v>51</v>
      </c>
      <c r="M4214" t="str">
        <f t="shared" si="195"/>
        <v>Bc. Martina Václavíková</v>
      </c>
      <c r="N4214">
        <f t="shared" si="196"/>
        <v>7</v>
      </c>
      <c r="O4214">
        <f t="shared" si="197"/>
        <v>0.99399999999999999</v>
      </c>
    </row>
    <row r="4215" spans="1:15" x14ac:dyDescent="0.2">
      <c r="A4215">
        <v>89301605</v>
      </c>
      <c r="B4215" t="s">
        <v>3023</v>
      </c>
      <c r="C4215" t="s">
        <v>3024</v>
      </c>
      <c r="D4215">
        <v>10</v>
      </c>
      <c r="E4215" s="1">
        <v>44166</v>
      </c>
      <c r="G4215" t="s">
        <v>20</v>
      </c>
      <c r="H4215" t="s">
        <v>200</v>
      </c>
      <c r="I4215" t="s">
        <v>2995</v>
      </c>
      <c r="K4215">
        <v>0.14199999999999999</v>
      </c>
      <c r="L4215" t="s">
        <v>51</v>
      </c>
      <c r="M4215" t="str">
        <f t="shared" si="195"/>
        <v>Bc. Martina Václavíková</v>
      </c>
      <c r="N4215">
        <f t="shared" si="196"/>
        <v>7</v>
      </c>
      <c r="O4215">
        <f t="shared" si="197"/>
        <v>0.99399999999999999</v>
      </c>
    </row>
    <row r="4216" spans="1:15" x14ac:dyDescent="0.2">
      <c r="A4216">
        <v>89301606</v>
      </c>
      <c r="B4216" t="s">
        <v>3025</v>
      </c>
      <c r="C4216" t="s">
        <v>3026</v>
      </c>
      <c r="D4216">
        <v>10</v>
      </c>
      <c r="E4216" s="1">
        <v>44166</v>
      </c>
      <c r="G4216" t="s">
        <v>20</v>
      </c>
      <c r="H4216" t="s">
        <v>200</v>
      </c>
      <c r="I4216" t="s">
        <v>2995</v>
      </c>
      <c r="K4216">
        <v>0.14199999999999999</v>
      </c>
      <c r="L4216" t="s">
        <v>51</v>
      </c>
      <c r="M4216" t="str">
        <f t="shared" si="195"/>
        <v>Bc. Martina Václavíková</v>
      </c>
      <c r="N4216">
        <f t="shared" si="196"/>
        <v>7</v>
      </c>
      <c r="O4216">
        <f t="shared" si="197"/>
        <v>0.99399999999999999</v>
      </c>
    </row>
    <row r="4217" spans="1:15" x14ac:dyDescent="0.2">
      <c r="A4217">
        <v>89301607</v>
      </c>
      <c r="B4217" t="s">
        <v>3027</v>
      </c>
      <c r="C4217" t="s">
        <v>3028</v>
      </c>
      <c r="D4217">
        <v>10</v>
      </c>
      <c r="E4217" s="1">
        <v>44166</v>
      </c>
      <c r="G4217" t="s">
        <v>20</v>
      </c>
      <c r="H4217" t="s">
        <v>200</v>
      </c>
      <c r="I4217" t="s">
        <v>2995</v>
      </c>
      <c r="K4217">
        <v>0.14199999999999999</v>
      </c>
      <c r="L4217" t="s">
        <v>51</v>
      </c>
      <c r="M4217" t="str">
        <f t="shared" si="195"/>
        <v>Bc. Martina Václavíková</v>
      </c>
      <c r="N4217">
        <f t="shared" si="196"/>
        <v>7</v>
      </c>
      <c r="O4217">
        <f t="shared" si="197"/>
        <v>0.99399999999999999</v>
      </c>
    </row>
    <row r="4218" spans="1:15" x14ac:dyDescent="0.2">
      <c r="A4218">
        <v>89301608</v>
      </c>
      <c r="B4218" t="s">
        <v>3029</v>
      </c>
      <c r="C4218" t="s">
        <v>3029</v>
      </c>
      <c r="D4218">
        <v>10</v>
      </c>
      <c r="E4218" s="1">
        <v>44166</v>
      </c>
      <c r="G4218" t="s">
        <v>20</v>
      </c>
      <c r="H4218" t="s">
        <v>200</v>
      </c>
      <c r="I4218" t="s">
        <v>2995</v>
      </c>
      <c r="K4218">
        <v>0.14199999999999999</v>
      </c>
      <c r="L4218" t="s">
        <v>51</v>
      </c>
      <c r="M4218" t="str">
        <f t="shared" si="195"/>
        <v>Bc. Martina Václavíková</v>
      </c>
      <c r="N4218">
        <f t="shared" si="196"/>
        <v>7</v>
      </c>
      <c r="O4218">
        <f t="shared" si="197"/>
        <v>0.99399999999999999</v>
      </c>
    </row>
    <row r="4219" spans="1:15" x14ac:dyDescent="0.2">
      <c r="A4219">
        <v>89301093</v>
      </c>
      <c r="B4219" t="s">
        <v>1259</v>
      </c>
      <c r="C4219" t="s">
        <v>229</v>
      </c>
      <c r="D4219">
        <v>5</v>
      </c>
      <c r="E4219" s="1">
        <v>44197</v>
      </c>
      <c r="G4219" t="s">
        <v>20</v>
      </c>
      <c r="H4219" t="s">
        <v>191</v>
      </c>
      <c r="I4219" t="s">
        <v>1289</v>
      </c>
      <c r="K4219">
        <v>1</v>
      </c>
      <c r="L4219" t="s">
        <v>51</v>
      </c>
      <c r="M4219" t="str">
        <f t="shared" si="195"/>
        <v>Bc. Barbora Václavská</v>
      </c>
      <c r="N4219">
        <f t="shared" si="196"/>
        <v>1</v>
      </c>
      <c r="O4219">
        <f t="shared" si="197"/>
        <v>1</v>
      </c>
    </row>
    <row r="4220" spans="1:15" x14ac:dyDescent="0.2">
      <c r="A4220">
        <v>89301011</v>
      </c>
      <c r="B4220" t="s">
        <v>76</v>
      </c>
      <c r="C4220" t="s">
        <v>77</v>
      </c>
      <c r="D4220">
        <v>5</v>
      </c>
      <c r="E4220" s="1">
        <v>39448</v>
      </c>
      <c r="H4220" t="s">
        <v>54</v>
      </c>
      <c r="I4220" t="s">
        <v>109</v>
      </c>
      <c r="K4220">
        <v>1</v>
      </c>
      <c r="L4220" t="s">
        <v>51</v>
      </c>
      <c r="M4220" t="str">
        <f t="shared" si="195"/>
        <v>Hana Vacová</v>
      </c>
      <c r="N4220">
        <f t="shared" si="196"/>
        <v>1</v>
      </c>
      <c r="O4220">
        <f t="shared" si="197"/>
        <v>1</v>
      </c>
    </row>
    <row r="4221" spans="1:15" x14ac:dyDescent="0.2">
      <c r="A4221">
        <v>89301075</v>
      </c>
      <c r="B4221" t="s">
        <v>904</v>
      </c>
      <c r="C4221" t="s">
        <v>981</v>
      </c>
      <c r="D4221">
        <v>10</v>
      </c>
      <c r="E4221" s="1">
        <v>39448</v>
      </c>
      <c r="G4221" t="s">
        <v>32</v>
      </c>
      <c r="H4221" t="s">
        <v>21</v>
      </c>
      <c r="I4221" t="s">
        <v>1084</v>
      </c>
      <c r="K4221">
        <v>1</v>
      </c>
      <c r="L4221" t="s">
        <v>36</v>
      </c>
      <c r="M4221" t="str">
        <f t="shared" si="195"/>
        <v>MUDr. Lucie Vaculíková</v>
      </c>
      <c r="N4221">
        <f t="shared" si="196"/>
        <v>1</v>
      </c>
      <c r="O4221">
        <f t="shared" si="197"/>
        <v>1</v>
      </c>
    </row>
    <row r="4222" spans="1:15" x14ac:dyDescent="0.2">
      <c r="A4222">
        <v>89301132</v>
      </c>
      <c r="B4222" t="s">
        <v>1644</v>
      </c>
      <c r="C4222" t="s">
        <v>1683</v>
      </c>
      <c r="D4222">
        <v>10</v>
      </c>
      <c r="E4222" s="1">
        <v>42887</v>
      </c>
      <c r="G4222" t="s">
        <v>20</v>
      </c>
      <c r="H4222" t="s">
        <v>54</v>
      </c>
      <c r="I4222" t="s">
        <v>1690</v>
      </c>
      <c r="K4222">
        <v>1</v>
      </c>
      <c r="L4222" t="s">
        <v>19</v>
      </c>
      <c r="M4222" t="str">
        <f t="shared" si="195"/>
        <v>Bc. Hana Vadjáková</v>
      </c>
      <c r="N4222">
        <f t="shared" si="196"/>
        <v>1</v>
      </c>
      <c r="O4222">
        <f t="shared" si="197"/>
        <v>1</v>
      </c>
    </row>
    <row r="4223" spans="1:15" x14ac:dyDescent="0.2">
      <c r="A4223">
        <v>89301405</v>
      </c>
      <c r="B4223" t="s">
        <v>2741</v>
      </c>
      <c r="C4223" t="s">
        <v>2742</v>
      </c>
      <c r="D4223">
        <v>10</v>
      </c>
      <c r="E4223" s="1">
        <v>39448</v>
      </c>
      <c r="G4223" t="s">
        <v>32</v>
      </c>
      <c r="H4223" t="s">
        <v>438</v>
      </c>
      <c r="I4223" t="s">
        <v>2763</v>
      </c>
      <c r="J4223" t="s">
        <v>35</v>
      </c>
      <c r="K4223">
        <v>0.2</v>
      </c>
      <c r="L4223" t="s">
        <v>36</v>
      </c>
      <c r="M4223" t="str">
        <f t="shared" si="195"/>
        <v>MUDr. Iva Vágnerová</v>
      </c>
      <c r="N4223">
        <f t="shared" si="196"/>
        <v>1</v>
      </c>
      <c r="O4223">
        <f t="shared" si="197"/>
        <v>0.2</v>
      </c>
    </row>
    <row r="4224" spans="1:15" x14ac:dyDescent="0.2">
      <c r="A4224">
        <v>89301082</v>
      </c>
      <c r="B4224" t="s">
        <v>1220</v>
      </c>
      <c r="C4224" t="s">
        <v>351</v>
      </c>
      <c r="D4224">
        <v>10</v>
      </c>
      <c r="E4224" s="1">
        <v>41770</v>
      </c>
      <c r="G4224" t="s">
        <v>13</v>
      </c>
      <c r="H4224" t="s">
        <v>145</v>
      </c>
      <c r="I4224" t="s">
        <v>1227</v>
      </c>
      <c r="K4224">
        <v>0.5</v>
      </c>
      <c r="L4224" t="s">
        <v>51</v>
      </c>
      <c r="M4224" t="str">
        <f t="shared" si="195"/>
        <v>Mgr. Pavla Vahalová</v>
      </c>
      <c r="N4224">
        <f t="shared" si="196"/>
        <v>1</v>
      </c>
      <c r="O4224">
        <f t="shared" si="197"/>
        <v>0.5</v>
      </c>
    </row>
    <row r="4225" spans="1:15" x14ac:dyDescent="0.2">
      <c r="A4225">
        <v>89301011</v>
      </c>
      <c r="B4225" t="s">
        <v>76</v>
      </c>
      <c r="C4225" t="s">
        <v>77</v>
      </c>
      <c r="D4225">
        <v>5</v>
      </c>
      <c r="E4225" s="1">
        <v>44044</v>
      </c>
      <c r="G4225" t="s">
        <v>32</v>
      </c>
      <c r="H4225" t="s">
        <v>86</v>
      </c>
      <c r="I4225" t="s">
        <v>179</v>
      </c>
      <c r="K4225">
        <v>1</v>
      </c>
      <c r="L4225" t="s">
        <v>167</v>
      </c>
      <c r="M4225" t="str">
        <f t="shared" si="195"/>
        <v>MUDr. Jan Vácha</v>
      </c>
      <c r="N4225">
        <f t="shared" si="196"/>
        <v>1</v>
      </c>
      <c r="O4225">
        <f t="shared" si="197"/>
        <v>1</v>
      </c>
    </row>
    <row r="4226" spans="1:15" x14ac:dyDescent="0.2">
      <c r="A4226">
        <v>89301730</v>
      </c>
      <c r="B4226" t="s">
        <v>485</v>
      </c>
      <c r="C4226" t="s">
        <v>3068</v>
      </c>
      <c r="D4226">
        <v>10</v>
      </c>
      <c r="E4226" s="1">
        <v>41640</v>
      </c>
      <c r="H4226" t="s">
        <v>471</v>
      </c>
      <c r="I4226" t="s">
        <v>3069</v>
      </c>
      <c r="K4226">
        <v>1</v>
      </c>
      <c r="L4226" t="s">
        <v>19</v>
      </c>
      <c r="M4226" t="str">
        <f t="shared" si="195"/>
        <v>Zdeňka Vachutková</v>
      </c>
      <c r="N4226">
        <f t="shared" si="196"/>
        <v>1</v>
      </c>
      <c r="O4226">
        <f t="shared" si="197"/>
        <v>1</v>
      </c>
    </row>
    <row r="4227" spans="1:15" x14ac:dyDescent="0.2">
      <c r="A4227">
        <v>89301942</v>
      </c>
      <c r="B4227" t="s">
        <v>3072</v>
      </c>
      <c r="C4227" t="s">
        <v>3072</v>
      </c>
      <c r="D4227">
        <v>10</v>
      </c>
      <c r="E4227" s="1">
        <v>44197</v>
      </c>
      <c r="H4227" t="s">
        <v>269</v>
      </c>
      <c r="I4227" t="s">
        <v>3076</v>
      </c>
      <c r="K4227">
        <v>0.94</v>
      </c>
      <c r="L4227" t="s">
        <v>3074</v>
      </c>
      <c r="M4227" t="str">
        <f t="shared" ref="M4227:M4290" si="198">IF(G4227="",H4227&amp;" "&amp;I4227,G4227&amp;" "&amp;H4227&amp;" "&amp;I4227)</f>
        <v>František Vala</v>
      </c>
      <c r="N4227">
        <f t="shared" ref="N4227:N4290" si="199">COUNTIF(M:M,M4227)</f>
        <v>1</v>
      </c>
      <c r="O4227">
        <f t="shared" ref="O4227:O4290" si="200">SUMIFS(K:K,M:M,M4227)</f>
        <v>0.94</v>
      </c>
    </row>
    <row r="4228" spans="1:15" x14ac:dyDescent="0.2">
      <c r="A4228">
        <v>89301942</v>
      </c>
      <c r="B4228" t="s">
        <v>3072</v>
      </c>
      <c r="C4228" t="s">
        <v>3072</v>
      </c>
      <c r="D4228">
        <v>10</v>
      </c>
      <c r="E4228" s="1">
        <v>44743</v>
      </c>
      <c r="H4228" t="s">
        <v>730</v>
      </c>
      <c r="I4228" t="s">
        <v>3110</v>
      </c>
      <c r="K4228">
        <v>0.94</v>
      </c>
      <c r="L4228" t="s">
        <v>3074</v>
      </c>
      <c r="M4228" t="str">
        <f t="shared" si="198"/>
        <v>Lubomír Valčík</v>
      </c>
      <c r="N4228">
        <f t="shared" si="199"/>
        <v>1</v>
      </c>
      <c r="O4228">
        <f t="shared" si="200"/>
        <v>0.94</v>
      </c>
    </row>
    <row r="4229" spans="1:15" x14ac:dyDescent="0.2">
      <c r="A4229">
        <v>89301593</v>
      </c>
      <c r="B4229" t="s">
        <v>2892</v>
      </c>
      <c r="C4229" t="s">
        <v>2893</v>
      </c>
      <c r="D4229">
        <v>5</v>
      </c>
      <c r="E4229" s="1">
        <v>44682</v>
      </c>
      <c r="G4229" t="s">
        <v>20</v>
      </c>
      <c r="H4229" t="s">
        <v>516</v>
      </c>
      <c r="I4229" t="s">
        <v>2940</v>
      </c>
      <c r="K4229">
        <v>0.7</v>
      </c>
      <c r="L4229" t="s">
        <v>51</v>
      </c>
      <c r="M4229" t="str">
        <f t="shared" si="198"/>
        <v>Bc. Roman Valenta</v>
      </c>
      <c r="N4229">
        <f t="shared" si="199"/>
        <v>1</v>
      </c>
      <c r="O4229">
        <f t="shared" si="200"/>
        <v>0.7</v>
      </c>
    </row>
    <row r="4230" spans="1:15" x14ac:dyDescent="0.2">
      <c r="A4230">
        <v>89301112</v>
      </c>
      <c r="B4230" t="s">
        <v>1552</v>
      </c>
      <c r="C4230" t="s">
        <v>1553</v>
      </c>
      <c r="D4230">
        <v>10</v>
      </c>
      <c r="E4230" s="1">
        <v>39448</v>
      </c>
      <c r="H4230" t="s">
        <v>516</v>
      </c>
      <c r="I4230" t="s">
        <v>1559</v>
      </c>
      <c r="K4230">
        <v>1</v>
      </c>
      <c r="L4230" t="s">
        <v>27</v>
      </c>
      <c r="M4230" t="str">
        <f t="shared" si="198"/>
        <v>Roman Valentík</v>
      </c>
      <c r="N4230">
        <f t="shared" si="199"/>
        <v>1</v>
      </c>
      <c r="O4230">
        <f t="shared" si="200"/>
        <v>1</v>
      </c>
    </row>
    <row r="4231" spans="1:15" x14ac:dyDescent="0.2">
      <c r="A4231">
        <v>89301081</v>
      </c>
      <c r="B4231" t="s">
        <v>1125</v>
      </c>
      <c r="C4231" t="s">
        <v>77</v>
      </c>
      <c r="D4231">
        <v>5</v>
      </c>
      <c r="E4231" s="1">
        <v>44348</v>
      </c>
      <c r="H4231" t="s">
        <v>90</v>
      </c>
      <c r="I4231" t="s">
        <v>1129</v>
      </c>
      <c r="K4231">
        <v>1</v>
      </c>
      <c r="L4231" t="s">
        <v>27</v>
      </c>
      <c r="M4231" t="str">
        <f t="shared" si="198"/>
        <v>Dagmar Valentíková</v>
      </c>
      <c r="N4231">
        <f t="shared" si="199"/>
        <v>1</v>
      </c>
      <c r="O4231">
        <f t="shared" si="200"/>
        <v>1</v>
      </c>
    </row>
    <row r="4232" spans="1:15" x14ac:dyDescent="0.2">
      <c r="A4232">
        <v>89301031</v>
      </c>
      <c r="B4232" t="s">
        <v>485</v>
      </c>
      <c r="C4232" t="s">
        <v>77</v>
      </c>
      <c r="D4232">
        <v>5</v>
      </c>
      <c r="E4232" s="1">
        <v>42186</v>
      </c>
      <c r="H4232" t="s">
        <v>58</v>
      </c>
      <c r="I4232" t="s">
        <v>543</v>
      </c>
      <c r="K4232">
        <v>1</v>
      </c>
      <c r="L4232" t="s">
        <v>51</v>
      </c>
      <c r="M4232" t="str">
        <f t="shared" si="198"/>
        <v>Lenka Valentová</v>
      </c>
      <c r="N4232">
        <f t="shared" si="199"/>
        <v>1</v>
      </c>
      <c r="O4232">
        <f t="shared" si="200"/>
        <v>1</v>
      </c>
    </row>
    <row r="4233" spans="1:15" x14ac:dyDescent="0.2">
      <c r="A4233">
        <v>89301062</v>
      </c>
      <c r="B4233" t="s">
        <v>851</v>
      </c>
      <c r="C4233" t="s">
        <v>351</v>
      </c>
      <c r="D4233">
        <v>10</v>
      </c>
      <c r="E4233" s="1">
        <v>41640</v>
      </c>
      <c r="H4233" t="s">
        <v>513</v>
      </c>
      <c r="I4233" t="s">
        <v>543</v>
      </c>
      <c r="J4233" t="s">
        <v>62</v>
      </c>
      <c r="K4233">
        <v>1</v>
      </c>
      <c r="L4233" t="s">
        <v>19</v>
      </c>
      <c r="M4233" t="str">
        <f t="shared" si="198"/>
        <v>Růžena Valentová</v>
      </c>
      <c r="N4233">
        <f t="shared" si="199"/>
        <v>1</v>
      </c>
      <c r="O4233">
        <f t="shared" si="200"/>
        <v>1</v>
      </c>
    </row>
    <row r="4234" spans="1:15" x14ac:dyDescent="0.2">
      <c r="A4234">
        <v>89301113</v>
      </c>
      <c r="B4234" t="s">
        <v>1492</v>
      </c>
      <c r="C4234" t="s">
        <v>229</v>
      </c>
      <c r="D4234">
        <v>5</v>
      </c>
      <c r="E4234" s="1">
        <v>44166</v>
      </c>
      <c r="H4234" t="s">
        <v>56</v>
      </c>
      <c r="I4234" t="s">
        <v>543</v>
      </c>
      <c r="K4234">
        <v>1</v>
      </c>
      <c r="L4234" t="s">
        <v>60</v>
      </c>
      <c r="M4234" t="str">
        <f t="shared" si="198"/>
        <v>Veronika Valentová</v>
      </c>
      <c r="N4234">
        <f t="shared" si="199"/>
        <v>1</v>
      </c>
      <c r="O4234">
        <f t="shared" si="200"/>
        <v>1</v>
      </c>
    </row>
    <row r="4235" spans="1:15" x14ac:dyDescent="0.2">
      <c r="A4235">
        <v>89301171</v>
      </c>
      <c r="B4235" t="s">
        <v>1863</v>
      </c>
      <c r="C4235" t="s">
        <v>77</v>
      </c>
      <c r="D4235">
        <v>5</v>
      </c>
      <c r="E4235" s="1">
        <v>42370</v>
      </c>
      <c r="H4235" t="s">
        <v>1868</v>
      </c>
      <c r="I4235" t="s">
        <v>543</v>
      </c>
      <c r="K4235">
        <v>1</v>
      </c>
      <c r="L4235" t="s">
        <v>51</v>
      </c>
      <c r="M4235" t="str">
        <f t="shared" si="198"/>
        <v>Taťana Valentová</v>
      </c>
      <c r="N4235">
        <f t="shared" si="199"/>
        <v>1</v>
      </c>
      <c r="O4235">
        <f t="shared" si="200"/>
        <v>1</v>
      </c>
    </row>
    <row r="4236" spans="1:15" x14ac:dyDescent="0.2">
      <c r="A4236">
        <v>89301704</v>
      </c>
      <c r="B4236" t="s">
        <v>3053</v>
      </c>
      <c r="C4236" t="s">
        <v>3053</v>
      </c>
      <c r="D4236">
        <v>10</v>
      </c>
      <c r="E4236" s="1">
        <v>43739</v>
      </c>
      <c r="H4236" t="s">
        <v>259</v>
      </c>
      <c r="I4236" t="s">
        <v>543</v>
      </c>
      <c r="K4236">
        <v>0.8</v>
      </c>
      <c r="L4236" t="s">
        <v>51</v>
      </c>
      <c r="M4236" t="str">
        <f t="shared" si="198"/>
        <v>Gabriela Valentová</v>
      </c>
      <c r="N4236">
        <f t="shared" si="199"/>
        <v>1</v>
      </c>
      <c r="O4236">
        <f t="shared" si="200"/>
        <v>0.8</v>
      </c>
    </row>
    <row r="4237" spans="1:15" x14ac:dyDescent="0.2">
      <c r="A4237">
        <v>89301021</v>
      </c>
      <c r="B4237" t="s">
        <v>304</v>
      </c>
      <c r="C4237" t="s">
        <v>77</v>
      </c>
      <c r="D4237">
        <v>5</v>
      </c>
      <c r="E4237" s="1">
        <v>39448</v>
      </c>
      <c r="H4237" t="s">
        <v>203</v>
      </c>
      <c r="I4237" t="s">
        <v>320</v>
      </c>
      <c r="K4237">
        <v>1</v>
      </c>
      <c r="L4237" t="s">
        <v>19</v>
      </c>
      <c r="M4237" t="str">
        <f t="shared" si="198"/>
        <v>Michaela Valešová</v>
      </c>
      <c r="N4237">
        <f t="shared" si="199"/>
        <v>1</v>
      </c>
      <c r="O4237">
        <f t="shared" si="200"/>
        <v>1</v>
      </c>
    </row>
    <row r="4238" spans="1:15" x14ac:dyDescent="0.2">
      <c r="A4238">
        <v>89301173</v>
      </c>
      <c r="B4238" t="s">
        <v>1863</v>
      </c>
      <c r="C4238" t="s">
        <v>229</v>
      </c>
      <c r="D4238">
        <v>5</v>
      </c>
      <c r="E4238" s="1">
        <v>41365</v>
      </c>
      <c r="G4238" t="s">
        <v>20</v>
      </c>
      <c r="H4238" t="s">
        <v>67</v>
      </c>
      <c r="I4238" t="s">
        <v>1925</v>
      </c>
      <c r="K4238">
        <v>1</v>
      </c>
      <c r="L4238" t="s">
        <v>19</v>
      </c>
      <c r="M4238" t="str">
        <f t="shared" si="198"/>
        <v>Bc. Kateřina Valigurová</v>
      </c>
      <c r="N4238">
        <f t="shared" si="199"/>
        <v>1</v>
      </c>
      <c r="O4238">
        <f t="shared" si="200"/>
        <v>1</v>
      </c>
    </row>
    <row r="4239" spans="1:15" x14ac:dyDescent="0.2">
      <c r="A4239">
        <v>89301161</v>
      </c>
      <c r="B4239" t="s">
        <v>1772</v>
      </c>
      <c r="C4239" t="s">
        <v>77</v>
      </c>
      <c r="D4239">
        <v>5</v>
      </c>
      <c r="E4239" s="1">
        <v>40224</v>
      </c>
      <c r="G4239" t="s">
        <v>13</v>
      </c>
      <c r="H4239" t="s">
        <v>183</v>
      </c>
      <c r="I4239" t="s">
        <v>1798</v>
      </c>
      <c r="K4239">
        <v>1</v>
      </c>
      <c r="L4239" t="s">
        <v>19</v>
      </c>
      <c r="M4239" t="str">
        <f t="shared" si="198"/>
        <v>Mgr. Zuzana Vališová</v>
      </c>
      <c r="N4239">
        <f t="shared" si="199"/>
        <v>1</v>
      </c>
      <c r="O4239">
        <f t="shared" si="200"/>
        <v>1</v>
      </c>
    </row>
    <row r="4240" spans="1:15" x14ac:dyDescent="0.2">
      <c r="A4240">
        <v>89301385</v>
      </c>
      <c r="B4240" t="s">
        <v>2690</v>
      </c>
      <c r="C4240" t="s">
        <v>2691</v>
      </c>
      <c r="D4240">
        <v>10</v>
      </c>
      <c r="E4240" s="1">
        <v>43101</v>
      </c>
      <c r="G4240" t="s">
        <v>1995</v>
      </c>
      <c r="H4240" t="s">
        <v>650</v>
      </c>
      <c r="I4240" t="s">
        <v>2706</v>
      </c>
      <c r="J4240" t="s">
        <v>81</v>
      </c>
      <c r="K4240">
        <v>0</v>
      </c>
      <c r="L4240" t="s">
        <v>1111</v>
      </c>
      <c r="M4240" t="str">
        <f t="shared" si="198"/>
        <v>Ing. Ivo Válka</v>
      </c>
      <c r="N4240">
        <f t="shared" si="199"/>
        <v>1</v>
      </c>
      <c r="O4240">
        <f t="shared" si="200"/>
        <v>0</v>
      </c>
    </row>
    <row r="4241" spans="1:15" x14ac:dyDescent="0.2">
      <c r="A4241">
        <v>89301261</v>
      </c>
      <c r="B4241" t="s">
        <v>2210</v>
      </c>
      <c r="C4241" t="s">
        <v>77</v>
      </c>
      <c r="D4241">
        <v>5</v>
      </c>
      <c r="E4241" s="1">
        <v>39448</v>
      </c>
      <c r="H4241" t="s">
        <v>207</v>
      </c>
      <c r="I4241" t="s">
        <v>2215</v>
      </c>
      <c r="K4241">
        <v>1</v>
      </c>
      <c r="L4241" t="s">
        <v>19</v>
      </c>
      <c r="M4241" t="str">
        <f t="shared" si="198"/>
        <v>Helena Válková</v>
      </c>
      <c r="N4241">
        <f t="shared" si="199"/>
        <v>1</v>
      </c>
      <c r="O4241">
        <f t="shared" si="200"/>
        <v>1</v>
      </c>
    </row>
    <row r="4242" spans="1:15" x14ac:dyDescent="0.2">
      <c r="A4242">
        <v>89301081</v>
      </c>
      <c r="B4242" t="s">
        <v>1125</v>
      </c>
      <c r="C4242" t="s">
        <v>77</v>
      </c>
      <c r="D4242">
        <v>5</v>
      </c>
      <c r="E4242" s="1">
        <v>43344</v>
      </c>
      <c r="G4242" t="s">
        <v>887</v>
      </c>
      <c r="H4242" t="s">
        <v>203</v>
      </c>
      <c r="I4242" t="s">
        <v>1191</v>
      </c>
      <c r="K4242">
        <v>0.5</v>
      </c>
      <c r="L4242" t="s">
        <v>51</v>
      </c>
      <c r="M4242" t="str">
        <f t="shared" si="198"/>
        <v>Ing. Bc. Michaela Valouchová</v>
      </c>
      <c r="N4242">
        <f t="shared" si="199"/>
        <v>1</v>
      </c>
      <c r="O4242">
        <f t="shared" si="200"/>
        <v>0.5</v>
      </c>
    </row>
    <row r="4243" spans="1:15" x14ac:dyDescent="0.2">
      <c r="A4243">
        <v>89301593</v>
      </c>
      <c r="B4243" t="s">
        <v>2892</v>
      </c>
      <c r="C4243" t="s">
        <v>2893</v>
      </c>
      <c r="D4243">
        <v>5</v>
      </c>
      <c r="E4243" s="1">
        <v>42552</v>
      </c>
      <c r="H4243" t="s">
        <v>230</v>
      </c>
      <c r="I4243" t="s">
        <v>2908</v>
      </c>
      <c r="K4243">
        <v>1</v>
      </c>
      <c r="L4243" t="s">
        <v>27</v>
      </c>
      <c r="M4243" t="str">
        <f t="shared" si="198"/>
        <v>Šárka Valovičová</v>
      </c>
      <c r="N4243">
        <f t="shared" si="199"/>
        <v>1</v>
      </c>
      <c r="O4243">
        <f t="shared" si="200"/>
        <v>1</v>
      </c>
    </row>
    <row r="4244" spans="1:15" x14ac:dyDescent="0.2">
      <c r="A4244">
        <v>89301345</v>
      </c>
      <c r="B4244" t="s">
        <v>2549</v>
      </c>
      <c r="C4244" t="s">
        <v>2550</v>
      </c>
      <c r="D4244">
        <v>10</v>
      </c>
      <c r="E4244" s="1">
        <v>42109</v>
      </c>
      <c r="F4244" s="1">
        <v>44926</v>
      </c>
      <c r="G4244" t="s">
        <v>20</v>
      </c>
      <c r="H4244" t="s">
        <v>23</v>
      </c>
      <c r="I4244" t="s">
        <v>2599</v>
      </c>
      <c r="K4244">
        <v>0.9</v>
      </c>
      <c r="L4244" t="s">
        <v>19</v>
      </c>
      <c r="M4244" t="str">
        <f t="shared" si="198"/>
        <v>Bc. Alena Vaněčková</v>
      </c>
      <c r="N4244">
        <f t="shared" si="199"/>
        <v>2</v>
      </c>
      <c r="O4244">
        <f t="shared" si="200"/>
        <v>1</v>
      </c>
    </row>
    <row r="4245" spans="1:15" x14ac:dyDescent="0.2">
      <c r="A4245">
        <v>89301347</v>
      </c>
      <c r="B4245" t="s">
        <v>2611</v>
      </c>
      <c r="C4245" t="s">
        <v>2611</v>
      </c>
      <c r="D4245">
        <v>10</v>
      </c>
      <c r="E4245" s="1">
        <v>44470</v>
      </c>
      <c r="G4245" t="s">
        <v>20</v>
      </c>
      <c r="H4245" t="s">
        <v>23</v>
      </c>
      <c r="I4245" t="s">
        <v>2599</v>
      </c>
      <c r="K4245">
        <v>0.1</v>
      </c>
      <c r="L4245" t="s">
        <v>19</v>
      </c>
      <c r="M4245" t="str">
        <f t="shared" si="198"/>
        <v>Bc. Alena Vaněčková</v>
      </c>
      <c r="N4245">
        <f t="shared" si="199"/>
        <v>2</v>
      </c>
      <c r="O4245">
        <f t="shared" si="200"/>
        <v>1</v>
      </c>
    </row>
    <row r="4246" spans="1:15" x14ac:dyDescent="0.2">
      <c r="A4246">
        <v>89301026</v>
      </c>
      <c r="B4246" t="s">
        <v>304</v>
      </c>
      <c r="C4246" t="s">
        <v>419</v>
      </c>
      <c r="D4246">
        <v>5</v>
      </c>
      <c r="E4246" s="1">
        <v>43221</v>
      </c>
      <c r="G4246" t="s">
        <v>32</v>
      </c>
      <c r="H4246" t="s">
        <v>93</v>
      </c>
      <c r="I4246" t="s">
        <v>430</v>
      </c>
      <c r="K4246">
        <v>1</v>
      </c>
      <c r="L4246" t="s">
        <v>140</v>
      </c>
      <c r="M4246" t="str">
        <f t="shared" si="198"/>
        <v>MUDr. Petr Vaněk</v>
      </c>
      <c r="N4246">
        <f t="shared" si="199"/>
        <v>1</v>
      </c>
      <c r="O4246">
        <f t="shared" si="200"/>
        <v>1</v>
      </c>
    </row>
    <row r="4247" spans="1:15" x14ac:dyDescent="0.2">
      <c r="A4247">
        <v>89301181</v>
      </c>
      <c r="B4247" t="s">
        <v>1949</v>
      </c>
      <c r="C4247" t="s">
        <v>1950</v>
      </c>
      <c r="D4247">
        <v>5</v>
      </c>
      <c r="E4247" s="1">
        <v>42962</v>
      </c>
      <c r="G4247" t="s">
        <v>32</v>
      </c>
      <c r="H4247" t="s">
        <v>163</v>
      </c>
      <c r="I4247" t="s">
        <v>430</v>
      </c>
      <c r="K4247">
        <v>0.8</v>
      </c>
      <c r="L4247" t="s">
        <v>167</v>
      </c>
      <c r="M4247" t="str">
        <f t="shared" si="198"/>
        <v>MUDr. Jakub Vaněk</v>
      </c>
      <c r="N4247">
        <f t="shared" si="199"/>
        <v>1</v>
      </c>
      <c r="O4247">
        <f t="shared" si="200"/>
        <v>0.8</v>
      </c>
    </row>
    <row r="4248" spans="1:15" x14ac:dyDescent="0.2">
      <c r="A4248">
        <v>89301261</v>
      </c>
      <c r="B4248" t="s">
        <v>2210</v>
      </c>
      <c r="C4248" t="s">
        <v>77</v>
      </c>
      <c r="D4248">
        <v>5</v>
      </c>
      <c r="E4248" s="1">
        <v>42658</v>
      </c>
      <c r="G4248" t="s">
        <v>20</v>
      </c>
      <c r="H4248" t="s">
        <v>93</v>
      </c>
      <c r="I4248" t="s">
        <v>430</v>
      </c>
      <c r="K4248">
        <v>1</v>
      </c>
      <c r="L4248" t="s">
        <v>51</v>
      </c>
      <c r="M4248" t="str">
        <f t="shared" si="198"/>
        <v>Bc. Petr Vaněk</v>
      </c>
      <c r="N4248">
        <f t="shared" si="199"/>
        <v>1</v>
      </c>
      <c r="O4248">
        <f t="shared" si="200"/>
        <v>1</v>
      </c>
    </row>
    <row r="4249" spans="1:15" x14ac:dyDescent="0.2">
      <c r="A4249">
        <v>89301201</v>
      </c>
      <c r="B4249" t="s">
        <v>2018</v>
      </c>
      <c r="C4249" t="s">
        <v>77</v>
      </c>
      <c r="D4249">
        <v>5</v>
      </c>
      <c r="E4249" s="1">
        <v>44317</v>
      </c>
      <c r="H4249" t="s">
        <v>17</v>
      </c>
      <c r="I4249" t="s">
        <v>2019</v>
      </c>
      <c r="J4249" t="s">
        <v>62</v>
      </c>
      <c r="K4249">
        <v>1</v>
      </c>
      <c r="L4249" t="s">
        <v>51</v>
      </c>
      <c r="M4249" t="str">
        <f t="shared" si="198"/>
        <v>Marie Vaníčková</v>
      </c>
      <c r="N4249">
        <f t="shared" si="199"/>
        <v>1</v>
      </c>
      <c r="O4249">
        <f t="shared" si="200"/>
        <v>1</v>
      </c>
    </row>
    <row r="4250" spans="1:15" x14ac:dyDescent="0.2">
      <c r="A4250">
        <v>89301211</v>
      </c>
      <c r="B4250" t="s">
        <v>2044</v>
      </c>
      <c r="C4250" t="s">
        <v>77</v>
      </c>
      <c r="D4250">
        <v>5</v>
      </c>
      <c r="E4250" s="1">
        <v>40026</v>
      </c>
      <c r="H4250" t="s">
        <v>207</v>
      </c>
      <c r="I4250" t="s">
        <v>2066</v>
      </c>
      <c r="K4250">
        <v>0.8</v>
      </c>
      <c r="L4250" t="s">
        <v>27</v>
      </c>
      <c r="M4250" t="str">
        <f t="shared" si="198"/>
        <v>Helena Vaninová</v>
      </c>
      <c r="N4250">
        <f t="shared" si="199"/>
        <v>2</v>
      </c>
      <c r="O4250">
        <f t="shared" si="200"/>
        <v>1</v>
      </c>
    </row>
    <row r="4251" spans="1:15" x14ac:dyDescent="0.2">
      <c r="A4251">
        <v>89301219</v>
      </c>
      <c r="B4251" t="s">
        <v>2153</v>
      </c>
      <c r="C4251" t="s">
        <v>2153</v>
      </c>
      <c r="D4251">
        <v>10</v>
      </c>
      <c r="E4251" s="1">
        <v>44378</v>
      </c>
      <c r="H4251" t="s">
        <v>207</v>
      </c>
      <c r="I4251" t="s">
        <v>2066</v>
      </c>
      <c r="K4251">
        <v>0.2</v>
      </c>
      <c r="L4251" t="s">
        <v>27</v>
      </c>
      <c r="M4251" t="str">
        <f t="shared" si="198"/>
        <v>Helena Vaninová</v>
      </c>
      <c r="N4251">
        <f t="shared" si="199"/>
        <v>2</v>
      </c>
      <c r="O4251">
        <f t="shared" si="200"/>
        <v>1</v>
      </c>
    </row>
    <row r="4252" spans="1:15" x14ac:dyDescent="0.2">
      <c r="A4252">
        <v>89301023</v>
      </c>
      <c r="B4252" t="s">
        <v>304</v>
      </c>
      <c r="C4252" t="s">
        <v>229</v>
      </c>
      <c r="D4252">
        <v>5</v>
      </c>
      <c r="E4252" s="1">
        <v>43525</v>
      </c>
      <c r="H4252" t="s">
        <v>23</v>
      </c>
      <c r="I4252" t="s">
        <v>383</v>
      </c>
      <c r="K4252">
        <v>0.5</v>
      </c>
      <c r="L4252" t="s">
        <v>51</v>
      </c>
      <c r="M4252" t="str">
        <f t="shared" si="198"/>
        <v>Alena Vaňková</v>
      </c>
      <c r="N4252">
        <f t="shared" si="199"/>
        <v>1</v>
      </c>
      <c r="O4252">
        <f t="shared" si="200"/>
        <v>0.5</v>
      </c>
    </row>
    <row r="4253" spans="1:15" x14ac:dyDescent="0.2">
      <c r="A4253">
        <v>89301600</v>
      </c>
      <c r="B4253" t="s">
        <v>2942</v>
      </c>
      <c r="C4253" t="s">
        <v>2942</v>
      </c>
      <c r="D4253">
        <v>10</v>
      </c>
      <c r="E4253" s="1">
        <v>44743</v>
      </c>
      <c r="H4253" t="s">
        <v>451</v>
      </c>
      <c r="I4253" t="s">
        <v>383</v>
      </c>
      <c r="K4253">
        <v>0.14199999999999999</v>
      </c>
      <c r="L4253" t="s">
        <v>51</v>
      </c>
      <c r="M4253" t="str">
        <f t="shared" si="198"/>
        <v>Klára Vaňková</v>
      </c>
      <c r="N4253">
        <f t="shared" si="199"/>
        <v>7</v>
      </c>
      <c r="O4253">
        <f t="shared" si="200"/>
        <v>0.99399999999999999</v>
      </c>
    </row>
    <row r="4254" spans="1:15" x14ac:dyDescent="0.2">
      <c r="A4254">
        <v>89301602</v>
      </c>
      <c r="B4254" t="s">
        <v>3011</v>
      </c>
      <c r="C4254" t="s">
        <v>3012</v>
      </c>
      <c r="D4254">
        <v>10</v>
      </c>
      <c r="E4254" s="1">
        <v>44743</v>
      </c>
      <c r="H4254" t="s">
        <v>451</v>
      </c>
      <c r="I4254" t="s">
        <v>383</v>
      </c>
      <c r="K4254">
        <v>0.14199999999999999</v>
      </c>
      <c r="L4254" t="s">
        <v>51</v>
      </c>
      <c r="M4254" t="str">
        <f t="shared" si="198"/>
        <v>Klára Vaňková</v>
      </c>
      <c r="N4254">
        <f t="shared" si="199"/>
        <v>7</v>
      </c>
      <c r="O4254">
        <f t="shared" si="200"/>
        <v>0.99399999999999999</v>
      </c>
    </row>
    <row r="4255" spans="1:15" x14ac:dyDescent="0.2">
      <c r="A4255">
        <v>89301604</v>
      </c>
      <c r="B4255" t="s">
        <v>3018</v>
      </c>
      <c r="C4255" t="s">
        <v>3019</v>
      </c>
      <c r="D4255">
        <v>10</v>
      </c>
      <c r="E4255" s="1">
        <v>44743</v>
      </c>
      <c r="H4255" t="s">
        <v>451</v>
      </c>
      <c r="I4255" t="s">
        <v>383</v>
      </c>
      <c r="K4255">
        <v>0.14199999999999999</v>
      </c>
      <c r="L4255" t="s">
        <v>51</v>
      </c>
      <c r="M4255" t="str">
        <f t="shared" si="198"/>
        <v>Klára Vaňková</v>
      </c>
      <c r="N4255">
        <f t="shared" si="199"/>
        <v>7</v>
      </c>
      <c r="O4255">
        <f t="shared" si="200"/>
        <v>0.99399999999999999</v>
      </c>
    </row>
    <row r="4256" spans="1:15" x14ac:dyDescent="0.2">
      <c r="A4256">
        <v>89301605</v>
      </c>
      <c r="B4256" t="s">
        <v>3023</v>
      </c>
      <c r="C4256" t="s">
        <v>3024</v>
      </c>
      <c r="D4256">
        <v>10</v>
      </c>
      <c r="E4256" s="1">
        <v>44743</v>
      </c>
      <c r="H4256" t="s">
        <v>451</v>
      </c>
      <c r="I4256" t="s">
        <v>383</v>
      </c>
      <c r="K4256">
        <v>0.14199999999999999</v>
      </c>
      <c r="L4256" t="s">
        <v>51</v>
      </c>
      <c r="M4256" t="str">
        <f t="shared" si="198"/>
        <v>Klára Vaňková</v>
      </c>
      <c r="N4256">
        <f t="shared" si="199"/>
        <v>7</v>
      </c>
      <c r="O4256">
        <f t="shared" si="200"/>
        <v>0.99399999999999999</v>
      </c>
    </row>
    <row r="4257" spans="1:15" x14ac:dyDescent="0.2">
      <c r="A4257">
        <v>89301606</v>
      </c>
      <c r="B4257" t="s">
        <v>3025</v>
      </c>
      <c r="C4257" t="s">
        <v>3026</v>
      </c>
      <c r="D4257">
        <v>10</v>
      </c>
      <c r="E4257" s="1">
        <v>44743</v>
      </c>
      <c r="H4257" t="s">
        <v>451</v>
      </c>
      <c r="I4257" t="s">
        <v>383</v>
      </c>
      <c r="K4257">
        <v>0.14199999999999999</v>
      </c>
      <c r="L4257" t="s">
        <v>51</v>
      </c>
      <c r="M4257" t="str">
        <f t="shared" si="198"/>
        <v>Klára Vaňková</v>
      </c>
      <c r="N4257">
        <f t="shared" si="199"/>
        <v>7</v>
      </c>
      <c r="O4257">
        <f t="shared" si="200"/>
        <v>0.99399999999999999</v>
      </c>
    </row>
    <row r="4258" spans="1:15" x14ac:dyDescent="0.2">
      <c r="A4258">
        <v>89301607</v>
      </c>
      <c r="B4258" t="s">
        <v>3027</v>
      </c>
      <c r="C4258" t="s">
        <v>3028</v>
      </c>
      <c r="D4258">
        <v>10</v>
      </c>
      <c r="E4258" s="1">
        <v>44743</v>
      </c>
      <c r="H4258" t="s">
        <v>451</v>
      </c>
      <c r="I4258" t="s">
        <v>383</v>
      </c>
      <c r="K4258">
        <v>0.14199999999999999</v>
      </c>
      <c r="L4258" t="s">
        <v>51</v>
      </c>
      <c r="M4258" t="str">
        <f t="shared" si="198"/>
        <v>Klára Vaňková</v>
      </c>
      <c r="N4258">
        <f t="shared" si="199"/>
        <v>7</v>
      </c>
      <c r="O4258">
        <f t="shared" si="200"/>
        <v>0.99399999999999999</v>
      </c>
    </row>
    <row r="4259" spans="1:15" x14ac:dyDescent="0.2">
      <c r="A4259">
        <v>89301608</v>
      </c>
      <c r="B4259" t="s">
        <v>3029</v>
      </c>
      <c r="C4259" t="s">
        <v>3029</v>
      </c>
      <c r="D4259">
        <v>10</v>
      </c>
      <c r="E4259" s="1">
        <v>44743</v>
      </c>
      <c r="H4259" t="s">
        <v>451</v>
      </c>
      <c r="I4259" t="s">
        <v>383</v>
      </c>
      <c r="K4259">
        <v>0.14199999999999999</v>
      </c>
      <c r="L4259" t="s">
        <v>51</v>
      </c>
      <c r="M4259" t="str">
        <f t="shared" si="198"/>
        <v>Klára Vaňková</v>
      </c>
      <c r="N4259">
        <f t="shared" si="199"/>
        <v>7</v>
      </c>
      <c r="O4259">
        <f t="shared" si="200"/>
        <v>0.99399999999999999</v>
      </c>
    </row>
    <row r="4260" spans="1:15" x14ac:dyDescent="0.2">
      <c r="A4260">
        <v>89301215</v>
      </c>
      <c r="B4260" t="s">
        <v>2044</v>
      </c>
      <c r="C4260" t="s">
        <v>2121</v>
      </c>
      <c r="D4260">
        <v>10</v>
      </c>
      <c r="E4260" s="1">
        <v>44501</v>
      </c>
      <c r="H4260" t="s">
        <v>457</v>
      </c>
      <c r="I4260" t="s">
        <v>2144</v>
      </c>
      <c r="K4260">
        <v>1</v>
      </c>
      <c r="L4260" t="s">
        <v>60</v>
      </c>
      <c r="M4260" t="str">
        <f t="shared" si="198"/>
        <v>Adéla Vaňousová</v>
      </c>
      <c r="N4260">
        <f t="shared" si="199"/>
        <v>1</v>
      </c>
      <c r="O4260">
        <f t="shared" si="200"/>
        <v>1</v>
      </c>
    </row>
    <row r="4261" spans="1:15" x14ac:dyDescent="0.2">
      <c r="A4261">
        <v>89301075</v>
      </c>
      <c r="B4261" t="s">
        <v>904</v>
      </c>
      <c r="C4261" t="s">
        <v>981</v>
      </c>
      <c r="D4261">
        <v>10</v>
      </c>
      <c r="E4261" s="1">
        <v>39448</v>
      </c>
      <c r="H4261" t="s">
        <v>344</v>
      </c>
      <c r="I4261" t="s">
        <v>1070</v>
      </c>
      <c r="K4261">
        <v>0.75</v>
      </c>
      <c r="L4261" t="s">
        <v>19</v>
      </c>
      <c r="M4261" t="str">
        <f t="shared" si="198"/>
        <v>Radka Váňová</v>
      </c>
      <c r="N4261">
        <f t="shared" si="199"/>
        <v>1</v>
      </c>
      <c r="O4261">
        <f t="shared" si="200"/>
        <v>0.75</v>
      </c>
    </row>
    <row r="4262" spans="1:15" x14ac:dyDescent="0.2">
      <c r="A4262">
        <v>89301091</v>
      </c>
      <c r="B4262" t="s">
        <v>1259</v>
      </c>
      <c r="C4262" t="s">
        <v>77</v>
      </c>
      <c r="D4262">
        <v>5</v>
      </c>
      <c r="E4262" s="1">
        <v>43344</v>
      </c>
      <c r="G4262" t="s">
        <v>20</v>
      </c>
      <c r="H4262" t="s">
        <v>451</v>
      </c>
      <c r="I4262" t="s">
        <v>1070</v>
      </c>
      <c r="K4262">
        <v>0.75</v>
      </c>
      <c r="L4262" t="s">
        <v>51</v>
      </c>
      <c r="M4262" t="str">
        <f t="shared" si="198"/>
        <v>Bc. Klára Váňová</v>
      </c>
      <c r="N4262">
        <f t="shared" si="199"/>
        <v>1</v>
      </c>
      <c r="O4262">
        <f t="shared" si="200"/>
        <v>0.75</v>
      </c>
    </row>
    <row r="4263" spans="1:15" x14ac:dyDescent="0.2">
      <c r="A4263">
        <v>89301212</v>
      </c>
      <c r="B4263" t="s">
        <v>2044</v>
      </c>
      <c r="C4263" t="s">
        <v>351</v>
      </c>
      <c r="D4263">
        <v>10</v>
      </c>
      <c r="E4263" s="1">
        <v>43344</v>
      </c>
      <c r="H4263" t="s">
        <v>147</v>
      </c>
      <c r="I4263" t="s">
        <v>2112</v>
      </c>
      <c r="K4263">
        <v>1</v>
      </c>
      <c r="L4263" t="s">
        <v>51</v>
      </c>
      <c r="M4263" t="str">
        <f t="shared" si="198"/>
        <v>Ivona Vánská</v>
      </c>
      <c r="N4263">
        <f t="shared" si="199"/>
        <v>1</v>
      </c>
      <c r="O4263">
        <f t="shared" si="200"/>
        <v>1</v>
      </c>
    </row>
    <row r="4264" spans="1:15" x14ac:dyDescent="0.2">
      <c r="A4264">
        <v>89301321</v>
      </c>
      <c r="B4264" t="s">
        <v>2385</v>
      </c>
      <c r="C4264" t="s">
        <v>77</v>
      </c>
      <c r="D4264">
        <v>5</v>
      </c>
      <c r="E4264" s="1">
        <v>43475</v>
      </c>
      <c r="H4264" t="s">
        <v>209</v>
      </c>
      <c r="I4264" t="s">
        <v>2112</v>
      </c>
      <c r="J4264" t="s">
        <v>62</v>
      </c>
      <c r="K4264">
        <v>1</v>
      </c>
      <c r="L4264" t="s">
        <v>19</v>
      </c>
      <c r="M4264" t="str">
        <f t="shared" si="198"/>
        <v>Petra Vánská</v>
      </c>
      <c r="N4264">
        <f t="shared" si="199"/>
        <v>1</v>
      </c>
      <c r="O4264">
        <f t="shared" si="200"/>
        <v>1</v>
      </c>
    </row>
    <row r="4265" spans="1:15" x14ac:dyDescent="0.2">
      <c r="A4265">
        <v>89301103</v>
      </c>
      <c r="B4265" t="s">
        <v>1326</v>
      </c>
      <c r="C4265" t="s">
        <v>1321</v>
      </c>
      <c r="D4265">
        <v>5</v>
      </c>
      <c r="E4265" s="1">
        <v>44105</v>
      </c>
      <c r="G4265" t="s">
        <v>20</v>
      </c>
      <c r="H4265" t="s">
        <v>58</v>
      </c>
      <c r="I4265" t="s">
        <v>1449</v>
      </c>
      <c r="J4265" t="s">
        <v>62</v>
      </c>
      <c r="K4265">
        <v>0.5</v>
      </c>
      <c r="L4265" t="s">
        <v>19</v>
      </c>
      <c r="M4265" t="str">
        <f t="shared" si="198"/>
        <v>Bc. Lenka Vargová</v>
      </c>
      <c r="N4265">
        <f t="shared" si="199"/>
        <v>1</v>
      </c>
      <c r="O4265">
        <f t="shared" si="200"/>
        <v>0.5</v>
      </c>
    </row>
    <row r="4266" spans="1:15" x14ac:dyDescent="0.2">
      <c r="A4266">
        <v>89301600</v>
      </c>
      <c r="B4266" t="s">
        <v>2942</v>
      </c>
      <c r="C4266" t="s">
        <v>2942</v>
      </c>
      <c r="D4266">
        <v>10</v>
      </c>
      <c r="E4266" s="1">
        <v>44287</v>
      </c>
      <c r="G4266" t="s">
        <v>20</v>
      </c>
      <c r="H4266" t="s">
        <v>155</v>
      </c>
      <c r="I4266" t="s">
        <v>2976</v>
      </c>
      <c r="K4266">
        <v>0.14199999999999999</v>
      </c>
      <c r="L4266" t="s">
        <v>19</v>
      </c>
      <c r="M4266" t="str">
        <f t="shared" si="198"/>
        <v>Bc. Karel Vařeka</v>
      </c>
      <c r="N4266">
        <f t="shared" si="199"/>
        <v>7</v>
      </c>
      <c r="O4266">
        <f t="shared" si="200"/>
        <v>0.99399999999999999</v>
      </c>
    </row>
    <row r="4267" spans="1:15" x14ac:dyDescent="0.2">
      <c r="A4267">
        <v>89301602</v>
      </c>
      <c r="B4267" t="s">
        <v>3011</v>
      </c>
      <c r="C4267" t="s">
        <v>3012</v>
      </c>
      <c r="D4267">
        <v>10</v>
      </c>
      <c r="E4267" s="1">
        <v>42186</v>
      </c>
      <c r="G4267" t="s">
        <v>20</v>
      </c>
      <c r="H4267" t="s">
        <v>155</v>
      </c>
      <c r="I4267" t="s">
        <v>2976</v>
      </c>
      <c r="K4267">
        <v>0.14199999999999999</v>
      </c>
      <c r="L4267" t="s">
        <v>19</v>
      </c>
      <c r="M4267" t="str">
        <f t="shared" si="198"/>
        <v>Bc. Karel Vařeka</v>
      </c>
      <c r="N4267">
        <f t="shared" si="199"/>
        <v>7</v>
      </c>
      <c r="O4267">
        <f t="shared" si="200"/>
        <v>0.99399999999999999</v>
      </c>
    </row>
    <row r="4268" spans="1:15" x14ac:dyDescent="0.2">
      <c r="A4268">
        <v>89301604</v>
      </c>
      <c r="B4268" t="s">
        <v>3018</v>
      </c>
      <c r="C4268" t="s">
        <v>3019</v>
      </c>
      <c r="D4268">
        <v>10</v>
      </c>
      <c r="E4268" s="1">
        <v>42186</v>
      </c>
      <c r="G4268" t="s">
        <v>20</v>
      </c>
      <c r="H4268" t="s">
        <v>155</v>
      </c>
      <c r="I4268" t="s">
        <v>2976</v>
      </c>
      <c r="K4268">
        <v>0.14199999999999999</v>
      </c>
      <c r="L4268" t="s">
        <v>19</v>
      </c>
      <c r="M4268" t="str">
        <f t="shared" si="198"/>
        <v>Bc. Karel Vařeka</v>
      </c>
      <c r="N4268">
        <f t="shared" si="199"/>
        <v>7</v>
      </c>
      <c r="O4268">
        <f t="shared" si="200"/>
        <v>0.99399999999999999</v>
      </c>
    </row>
    <row r="4269" spans="1:15" x14ac:dyDescent="0.2">
      <c r="A4269">
        <v>89301605</v>
      </c>
      <c r="B4269" t="s">
        <v>3023</v>
      </c>
      <c r="C4269" t="s">
        <v>3024</v>
      </c>
      <c r="D4269">
        <v>10</v>
      </c>
      <c r="E4269" s="1">
        <v>42186</v>
      </c>
      <c r="G4269" t="s">
        <v>20</v>
      </c>
      <c r="H4269" t="s">
        <v>155</v>
      </c>
      <c r="I4269" t="s">
        <v>2976</v>
      </c>
      <c r="K4269">
        <v>0.14199999999999999</v>
      </c>
      <c r="L4269" t="s">
        <v>19</v>
      </c>
      <c r="M4269" t="str">
        <f t="shared" si="198"/>
        <v>Bc. Karel Vařeka</v>
      </c>
      <c r="N4269">
        <f t="shared" si="199"/>
        <v>7</v>
      </c>
      <c r="O4269">
        <f t="shared" si="200"/>
        <v>0.99399999999999999</v>
      </c>
    </row>
    <row r="4270" spans="1:15" x14ac:dyDescent="0.2">
      <c r="A4270">
        <v>89301606</v>
      </c>
      <c r="B4270" t="s">
        <v>3025</v>
      </c>
      <c r="C4270" t="s">
        <v>3026</v>
      </c>
      <c r="D4270">
        <v>10</v>
      </c>
      <c r="E4270" s="1">
        <v>42186</v>
      </c>
      <c r="G4270" t="s">
        <v>20</v>
      </c>
      <c r="H4270" t="s">
        <v>155</v>
      </c>
      <c r="I4270" t="s">
        <v>2976</v>
      </c>
      <c r="K4270">
        <v>0.14199999999999999</v>
      </c>
      <c r="L4270" t="s">
        <v>19</v>
      </c>
      <c r="M4270" t="str">
        <f t="shared" si="198"/>
        <v>Bc. Karel Vařeka</v>
      </c>
      <c r="N4270">
        <f t="shared" si="199"/>
        <v>7</v>
      </c>
      <c r="O4270">
        <f t="shared" si="200"/>
        <v>0.99399999999999999</v>
      </c>
    </row>
    <row r="4271" spans="1:15" x14ac:dyDescent="0.2">
      <c r="A4271">
        <v>89301607</v>
      </c>
      <c r="B4271" t="s">
        <v>3027</v>
      </c>
      <c r="C4271" t="s">
        <v>3028</v>
      </c>
      <c r="D4271">
        <v>10</v>
      </c>
      <c r="E4271" s="1">
        <v>42186</v>
      </c>
      <c r="G4271" t="s">
        <v>20</v>
      </c>
      <c r="H4271" t="s">
        <v>155</v>
      </c>
      <c r="I4271" t="s">
        <v>2976</v>
      </c>
      <c r="K4271">
        <v>0.14199999999999999</v>
      </c>
      <c r="L4271" t="s">
        <v>19</v>
      </c>
      <c r="M4271" t="str">
        <f t="shared" si="198"/>
        <v>Bc. Karel Vařeka</v>
      </c>
      <c r="N4271">
        <f t="shared" si="199"/>
        <v>7</v>
      </c>
      <c r="O4271">
        <f t="shared" si="200"/>
        <v>0.99399999999999999</v>
      </c>
    </row>
    <row r="4272" spans="1:15" x14ac:dyDescent="0.2">
      <c r="A4272">
        <v>89301608</v>
      </c>
      <c r="B4272" t="s">
        <v>3029</v>
      </c>
      <c r="C4272" t="s">
        <v>3029</v>
      </c>
      <c r="D4272">
        <v>10</v>
      </c>
      <c r="E4272" s="1">
        <v>42186</v>
      </c>
      <c r="G4272" t="s">
        <v>20</v>
      </c>
      <c r="H4272" t="s">
        <v>155</v>
      </c>
      <c r="I4272" t="s">
        <v>2976</v>
      </c>
      <c r="K4272">
        <v>0.14199999999999999</v>
      </c>
      <c r="L4272" t="s">
        <v>19</v>
      </c>
      <c r="M4272" t="str">
        <f t="shared" si="198"/>
        <v>Bc. Karel Vařeka</v>
      </c>
      <c r="N4272">
        <f t="shared" si="199"/>
        <v>7</v>
      </c>
      <c r="O4272">
        <f t="shared" si="200"/>
        <v>0.99399999999999999</v>
      </c>
    </row>
    <row r="4273" spans="1:15" x14ac:dyDescent="0.2">
      <c r="A4273">
        <v>89301600</v>
      </c>
      <c r="B4273" t="s">
        <v>2942</v>
      </c>
      <c r="C4273" t="s">
        <v>2942</v>
      </c>
      <c r="D4273">
        <v>10</v>
      </c>
      <c r="E4273" s="1">
        <v>44287</v>
      </c>
      <c r="H4273" t="s">
        <v>42</v>
      </c>
      <c r="I4273" t="s">
        <v>2958</v>
      </c>
      <c r="K4273">
        <v>0.14199999999999999</v>
      </c>
      <c r="L4273" t="s">
        <v>19</v>
      </c>
      <c r="M4273" t="str">
        <f t="shared" si="198"/>
        <v>Jana Vařeková</v>
      </c>
      <c r="N4273">
        <f t="shared" si="199"/>
        <v>7</v>
      </c>
      <c r="O4273">
        <f t="shared" si="200"/>
        <v>0.99399999999999999</v>
      </c>
    </row>
    <row r="4274" spans="1:15" x14ac:dyDescent="0.2">
      <c r="A4274">
        <v>89301602</v>
      </c>
      <c r="B4274" t="s">
        <v>3011</v>
      </c>
      <c r="C4274" t="s">
        <v>3012</v>
      </c>
      <c r="D4274">
        <v>10</v>
      </c>
      <c r="E4274" s="1">
        <v>42705</v>
      </c>
      <c r="H4274" t="s">
        <v>42</v>
      </c>
      <c r="I4274" t="s">
        <v>2958</v>
      </c>
      <c r="K4274">
        <v>0.14199999999999999</v>
      </c>
      <c r="L4274" t="s">
        <v>19</v>
      </c>
      <c r="M4274" t="str">
        <f t="shared" si="198"/>
        <v>Jana Vařeková</v>
      </c>
      <c r="N4274">
        <f t="shared" si="199"/>
        <v>7</v>
      </c>
      <c r="O4274">
        <f t="shared" si="200"/>
        <v>0.99399999999999999</v>
      </c>
    </row>
    <row r="4275" spans="1:15" x14ac:dyDescent="0.2">
      <c r="A4275">
        <v>89301604</v>
      </c>
      <c r="B4275" t="s">
        <v>3018</v>
      </c>
      <c r="C4275" t="s">
        <v>3019</v>
      </c>
      <c r="D4275">
        <v>10</v>
      </c>
      <c r="E4275" s="1">
        <v>42705</v>
      </c>
      <c r="H4275" t="s">
        <v>42</v>
      </c>
      <c r="I4275" t="s">
        <v>2958</v>
      </c>
      <c r="K4275">
        <v>0.14199999999999999</v>
      </c>
      <c r="L4275" t="s">
        <v>19</v>
      </c>
      <c r="M4275" t="str">
        <f t="shared" si="198"/>
        <v>Jana Vařeková</v>
      </c>
      <c r="N4275">
        <f t="shared" si="199"/>
        <v>7</v>
      </c>
      <c r="O4275">
        <f t="shared" si="200"/>
        <v>0.99399999999999999</v>
      </c>
    </row>
    <row r="4276" spans="1:15" x14ac:dyDescent="0.2">
      <c r="A4276">
        <v>89301605</v>
      </c>
      <c r="B4276" t="s">
        <v>3023</v>
      </c>
      <c r="C4276" t="s">
        <v>3024</v>
      </c>
      <c r="D4276">
        <v>10</v>
      </c>
      <c r="E4276" s="1">
        <v>42705</v>
      </c>
      <c r="H4276" t="s">
        <v>42</v>
      </c>
      <c r="I4276" t="s">
        <v>2958</v>
      </c>
      <c r="K4276">
        <v>0.14199999999999999</v>
      </c>
      <c r="L4276" t="s">
        <v>19</v>
      </c>
      <c r="M4276" t="str">
        <f t="shared" si="198"/>
        <v>Jana Vařeková</v>
      </c>
      <c r="N4276">
        <f t="shared" si="199"/>
        <v>7</v>
      </c>
      <c r="O4276">
        <f t="shared" si="200"/>
        <v>0.99399999999999999</v>
      </c>
    </row>
    <row r="4277" spans="1:15" x14ac:dyDescent="0.2">
      <c r="A4277">
        <v>89301606</v>
      </c>
      <c r="B4277" t="s">
        <v>3025</v>
      </c>
      <c r="C4277" t="s">
        <v>3026</v>
      </c>
      <c r="D4277">
        <v>10</v>
      </c>
      <c r="E4277" s="1">
        <v>42705</v>
      </c>
      <c r="H4277" t="s">
        <v>42</v>
      </c>
      <c r="I4277" t="s">
        <v>2958</v>
      </c>
      <c r="K4277">
        <v>0.14199999999999999</v>
      </c>
      <c r="L4277" t="s">
        <v>19</v>
      </c>
      <c r="M4277" t="str">
        <f t="shared" si="198"/>
        <v>Jana Vařeková</v>
      </c>
      <c r="N4277">
        <f t="shared" si="199"/>
        <v>7</v>
      </c>
      <c r="O4277">
        <f t="shared" si="200"/>
        <v>0.99399999999999999</v>
      </c>
    </row>
    <row r="4278" spans="1:15" x14ac:dyDescent="0.2">
      <c r="A4278">
        <v>89301607</v>
      </c>
      <c r="B4278" t="s">
        <v>3027</v>
      </c>
      <c r="C4278" t="s">
        <v>3028</v>
      </c>
      <c r="D4278">
        <v>10</v>
      </c>
      <c r="E4278" s="1">
        <v>42705</v>
      </c>
      <c r="H4278" t="s">
        <v>42</v>
      </c>
      <c r="I4278" t="s">
        <v>2958</v>
      </c>
      <c r="K4278">
        <v>0.14199999999999999</v>
      </c>
      <c r="L4278" t="s">
        <v>19</v>
      </c>
      <c r="M4278" t="str">
        <f t="shared" si="198"/>
        <v>Jana Vařeková</v>
      </c>
      <c r="N4278">
        <f t="shared" si="199"/>
        <v>7</v>
      </c>
      <c r="O4278">
        <f t="shared" si="200"/>
        <v>0.99399999999999999</v>
      </c>
    </row>
    <row r="4279" spans="1:15" x14ac:dyDescent="0.2">
      <c r="A4279">
        <v>89301608</v>
      </c>
      <c r="B4279" t="s">
        <v>3029</v>
      </c>
      <c r="C4279" t="s">
        <v>3029</v>
      </c>
      <c r="D4279">
        <v>10</v>
      </c>
      <c r="E4279" s="1">
        <v>42705</v>
      </c>
      <c r="H4279" t="s">
        <v>42</v>
      </c>
      <c r="I4279" t="s">
        <v>2958</v>
      </c>
      <c r="K4279">
        <v>0.14199999999999999</v>
      </c>
      <c r="L4279" t="s">
        <v>19</v>
      </c>
      <c r="M4279" t="str">
        <f t="shared" si="198"/>
        <v>Jana Vařeková</v>
      </c>
      <c r="N4279">
        <f t="shared" si="199"/>
        <v>7</v>
      </c>
      <c r="O4279">
        <f t="shared" si="200"/>
        <v>0.99399999999999999</v>
      </c>
    </row>
    <row r="4280" spans="1:15" x14ac:dyDescent="0.2">
      <c r="A4280">
        <v>89301226</v>
      </c>
      <c r="B4280" t="s">
        <v>2154</v>
      </c>
      <c r="C4280" t="s">
        <v>2174</v>
      </c>
      <c r="D4280">
        <v>10</v>
      </c>
      <c r="E4280" s="1">
        <v>44593</v>
      </c>
      <c r="G4280" t="s">
        <v>20</v>
      </c>
      <c r="H4280" t="s">
        <v>314</v>
      </c>
      <c r="I4280" t="s">
        <v>2178</v>
      </c>
      <c r="K4280">
        <v>1</v>
      </c>
      <c r="L4280" t="s">
        <v>51</v>
      </c>
      <c r="M4280" t="str">
        <f t="shared" si="198"/>
        <v>Bc. Pavlína Vašenková</v>
      </c>
      <c r="N4280">
        <f t="shared" si="199"/>
        <v>1</v>
      </c>
      <c r="O4280">
        <f t="shared" si="200"/>
        <v>1</v>
      </c>
    </row>
    <row r="4281" spans="1:15" x14ac:dyDescent="0.2">
      <c r="A4281">
        <v>89301081</v>
      </c>
      <c r="B4281" t="s">
        <v>1125</v>
      </c>
      <c r="C4281" t="s">
        <v>77</v>
      </c>
      <c r="D4281">
        <v>5</v>
      </c>
      <c r="E4281" s="1">
        <v>41677</v>
      </c>
      <c r="H4281" t="s">
        <v>349</v>
      </c>
      <c r="I4281" t="s">
        <v>1184</v>
      </c>
      <c r="J4281" t="s">
        <v>62</v>
      </c>
      <c r="K4281">
        <v>1</v>
      </c>
      <c r="L4281" t="s">
        <v>19</v>
      </c>
      <c r="M4281" t="str">
        <f t="shared" si="198"/>
        <v>Jiřina Vašíčková</v>
      </c>
      <c r="N4281">
        <f t="shared" si="199"/>
        <v>1</v>
      </c>
      <c r="O4281">
        <f t="shared" si="200"/>
        <v>1</v>
      </c>
    </row>
    <row r="4282" spans="1:15" x14ac:dyDescent="0.2">
      <c r="A4282">
        <v>89301076</v>
      </c>
      <c r="B4282" t="s">
        <v>1088</v>
      </c>
      <c r="C4282" t="s">
        <v>1088</v>
      </c>
      <c r="D4282">
        <v>5</v>
      </c>
      <c r="E4282" s="1">
        <v>43617</v>
      </c>
      <c r="H4282" t="s">
        <v>69</v>
      </c>
      <c r="I4282" t="s">
        <v>1091</v>
      </c>
      <c r="K4282">
        <v>1</v>
      </c>
      <c r="L4282" t="s">
        <v>27</v>
      </c>
      <c r="M4282" t="str">
        <f t="shared" si="198"/>
        <v>Ondřej Vašinka</v>
      </c>
      <c r="N4282">
        <f t="shared" si="199"/>
        <v>1</v>
      </c>
      <c r="O4282">
        <f t="shared" si="200"/>
        <v>1</v>
      </c>
    </row>
    <row r="4283" spans="1:15" x14ac:dyDescent="0.2">
      <c r="A4283">
        <v>89301141</v>
      </c>
      <c r="B4283" t="s">
        <v>1700</v>
      </c>
      <c r="C4283" t="s">
        <v>77</v>
      </c>
      <c r="D4283">
        <v>5</v>
      </c>
      <c r="E4283" s="1">
        <v>40634</v>
      </c>
      <c r="H4283" t="s">
        <v>25</v>
      </c>
      <c r="I4283" t="s">
        <v>1724</v>
      </c>
      <c r="K4283">
        <v>1</v>
      </c>
      <c r="L4283" t="s">
        <v>51</v>
      </c>
      <c r="M4283" t="str">
        <f t="shared" si="198"/>
        <v>Marcela Vašková</v>
      </c>
      <c r="N4283">
        <f t="shared" si="199"/>
        <v>1</v>
      </c>
      <c r="O4283">
        <f t="shared" si="200"/>
        <v>1</v>
      </c>
    </row>
    <row r="4284" spans="1:15" x14ac:dyDescent="0.2">
      <c r="A4284">
        <v>89301323</v>
      </c>
      <c r="B4284" t="s">
        <v>2385</v>
      </c>
      <c r="C4284" t="s">
        <v>229</v>
      </c>
      <c r="D4284">
        <v>5</v>
      </c>
      <c r="E4284" s="1">
        <v>42522</v>
      </c>
      <c r="H4284" t="s">
        <v>54</v>
      </c>
      <c r="I4284" t="s">
        <v>1724</v>
      </c>
      <c r="J4284" t="s">
        <v>62</v>
      </c>
      <c r="K4284">
        <v>1</v>
      </c>
      <c r="L4284" t="s">
        <v>19</v>
      </c>
      <c r="M4284" t="str">
        <f t="shared" si="198"/>
        <v>Hana Vašková</v>
      </c>
      <c r="N4284">
        <f t="shared" si="199"/>
        <v>1</v>
      </c>
      <c r="O4284">
        <f t="shared" si="200"/>
        <v>1</v>
      </c>
    </row>
    <row r="4285" spans="1:15" x14ac:dyDescent="0.2">
      <c r="A4285">
        <v>89301326</v>
      </c>
      <c r="B4285" t="s">
        <v>2385</v>
      </c>
      <c r="C4285" t="s">
        <v>2484</v>
      </c>
      <c r="D4285">
        <v>10</v>
      </c>
      <c r="E4285" s="1">
        <v>44409</v>
      </c>
      <c r="G4285" t="s">
        <v>13</v>
      </c>
      <c r="H4285" t="s">
        <v>203</v>
      </c>
      <c r="I4285" t="s">
        <v>2485</v>
      </c>
      <c r="K4285">
        <v>0.9</v>
      </c>
      <c r="L4285" t="s">
        <v>1222</v>
      </c>
      <c r="M4285" t="str">
        <f t="shared" si="198"/>
        <v>Mgr. Michaela Vatolíková</v>
      </c>
      <c r="N4285">
        <f t="shared" si="199"/>
        <v>1</v>
      </c>
      <c r="O4285">
        <f t="shared" si="200"/>
        <v>0.9</v>
      </c>
    </row>
    <row r="4286" spans="1:15" x14ac:dyDescent="0.2">
      <c r="A4286">
        <v>89301061</v>
      </c>
      <c r="B4286" t="s">
        <v>808</v>
      </c>
      <c r="C4286" t="s">
        <v>809</v>
      </c>
      <c r="D4286">
        <v>5</v>
      </c>
      <c r="E4286" s="1">
        <v>41000</v>
      </c>
      <c r="G4286" t="s">
        <v>78</v>
      </c>
      <c r="H4286" t="s">
        <v>573</v>
      </c>
      <c r="I4286" t="s">
        <v>823</v>
      </c>
      <c r="J4286" t="s">
        <v>81</v>
      </c>
      <c r="K4286">
        <v>0.25</v>
      </c>
      <c r="L4286" t="s">
        <v>36</v>
      </c>
      <c r="M4286" t="str">
        <f t="shared" si="198"/>
        <v>doc. MUDr. Miroslav Vaverka</v>
      </c>
      <c r="N4286">
        <f t="shared" si="199"/>
        <v>2</v>
      </c>
      <c r="O4286">
        <f t="shared" si="200"/>
        <v>1</v>
      </c>
    </row>
    <row r="4287" spans="1:15" x14ac:dyDescent="0.2">
      <c r="A4287">
        <v>89301063</v>
      </c>
      <c r="B4287" t="s">
        <v>808</v>
      </c>
      <c r="C4287" t="s">
        <v>229</v>
      </c>
      <c r="D4287">
        <v>5</v>
      </c>
      <c r="E4287" s="1">
        <v>41000</v>
      </c>
      <c r="G4287" t="s">
        <v>78</v>
      </c>
      <c r="H4287" t="s">
        <v>573</v>
      </c>
      <c r="I4287" t="s">
        <v>823</v>
      </c>
      <c r="J4287" t="s">
        <v>81</v>
      </c>
      <c r="K4287">
        <v>0.75</v>
      </c>
      <c r="L4287" t="s">
        <v>36</v>
      </c>
      <c r="M4287" t="str">
        <f t="shared" si="198"/>
        <v>doc. MUDr. Miroslav Vaverka</v>
      </c>
      <c r="N4287">
        <f t="shared" si="199"/>
        <v>2</v>
      </c>
      <c r="O4287">
        <f t="shared" si="200"/>
        <v>1</v>
      </c>
    </row>
    <row r="4288" spans="1:15" x14ac:dyDescent="0.2">
      <c r="A4288">
        <v>89301073</v>
      </c>
      <c r="B4288" t="s">
        <v>904</v>
      </c>
      <c r="C4288" t="s">
        <v>229</v>
      </c>
      <c r="D4288">
        <v>5</v>
      </c>
      <c r="E4288" s="1">
        <v>39448</v>
      </c>
      <c r="H4288" t="s">
        <v>67</v>
      </c>
      <c r="I4288" t="s">
        <v>921</v>
      </c>
      <c r="K4288">
        <v>1</v>
      </c>
      <c r="L4288" t="s">
        <v>19</v>
      </c>
      <c r="M4288" t="str">
        <f t="shared" si="198"/>
        <v>Kateřina Vaverková</v>
      </c>
      <c r="N4288">
        <f t="shared" si="199"/>
        <v>1</v>
      </c>
      <c r="O4288">
        <f t="shared" si="200"/>
        <v>1</v>
      </c>
    </row>
    <row r="4289" spans="1:15" x14ac:dyDescent="0.2">
      <c r="A4289">
        <v>89301600</v>
      </c>
      <c r="B4289" t="s">
        <v>2942</v>
      </c>
      <c r="C4289" t="s">
        <v>2942</v>
      </c>
      <c r="D4289">
        <v>10</v>
      </c>
      <c r="E4289" s="1">
        <v>44409</v>
      </c>
      <c r="H4289" t="s">
        <v>203</v>
      </c>
      <c r="I4289" t="s">
        <v>2988</v>
      </c>
      <c r="J4289" t="s">
        <v>62</v>
      </c>
      <c r="K4289">
        <v>0.14199999999999999</v>
      </c>
      <c r="L4289" t="s">
        <v>51</v>
      </c>
      <c r="M4289" t="str">
        <f t="shared" si="198"/>
        <v>Michaela Váverková</v>
      </c>
      <c r="N4289">
        <f t="shared" si="199"/>
        <v>7</v>
      </c>
      <c r="O4289">
        <f t="shared" si="200"/>
        <v>0.99399999999999999</v>
      </c>
    </row>
    <row r="4290" spans="1:15" x14ac:dyDescent="0.2">
      <c r="A4290">
        <v>89301602</v>
      </c>
      <c r="B4290" t="s">
        <v>3011</v>
      </c>
      <c r="C4290" t="s">
        <v>3012</v>
      </c>
      <c r="D4290">
        <v>10</v>
      </c>
      <c r="E4290" s="1">
        <v>44409</v>
      </c>
      <c r="H4290" t="s">
        <v>203</v>
      </c>
      <c r="I4290" t="s">
        <v>2988</v>
      </c>
      <c r="J4290" t="s">
        <v>62</v>
      </c>
      <c r="K4290">
        <v>0.14199999999999999</v>
      </c>
      <c r="L4290" t="s">
        <v>51</v>
      </c>
      <c r="M4290" t="str">
        <f t="shared" si="198"/>
        <v>Michaela Váverková</v>
      </c>
      <c r="N4290">
        <f t="shared" si="199"/>
        <v>7</v>
      </c>
      <c r="O4290">
        <f t="shared" si="200"/>
        <v>0.99399999999999999</v>
      </c>
    </row>
    <row r="4291" spans="1:15" x14ac:dyDescent="0.2">
      <c r="A4291">
        <v>89301604</v>
      </c>
      <c r="B4291" t="s">
        <v>3018</v>
      </c>
      <c r="C4291" t="s">
        <v>3019</v>
      </c>
      <c r="D4291">
        <v>10</v>
      </c>
      <c r="E4291" s="1">
        <v>44409</v>
      </c>
      <c r="H4291" t="s">
        <v>203</v>
      </c>
      <c r="I4291" t="s">
        <v>2988</v>
      </c>
      <c r="J4291" t="s">
        <v>62</v>
      </c>
      <c r="K4291">
        <v>0.14199999999999999</v>
      </c>
      <c r="L4291" t="s">
        <v>51</v>
      </c>
      <c r="M4291" t="str">
        <f t="shared" ref="M4291:M4354" si="201">IF(G4291="",H4291&amp;" "&amp;I4291,G4291&amp;" "&amp;H4291&amp;" "&amp;I4291)</f>
        <v>Michaela Váverková</v>
      </c>
      <c r="N4291">
        <f t="shared" ref="N4291:N4354" si="202">COUNTIF(M:M,M4291)</f>
        <v>7</v>
      </c>
      <c r="O4291">
        <f t="shared" ref="O4291:O4354" si="203">SUMIFS(K:K,M:M,M4291)</f>
        <v>0.99399999999999999</v>
      </c>
    </row>
    <row r="4292" spans="1:15" x14ac:dyDescent="0.2">
      <c r="A4292">
        <v>89301605</v>
      </c>
      <c r="B4292" t="s">
        <v>3023</v>
      </c>
      <c r="C4292" t="s">
        <v>3024</v>
      </c>
      <c r="D4292">
        <v>10</v>
      </c>
      <c r="E4292" s="1">
        <v>44409</v>
      </c>
      <c r="H4292" t="s">
        <v>203</v>
      </c>
      <c r="I4292" t="s">
        <v>2988</v>
      </c>
      <c r="J4292" t="s">
        <v>62</v>
      </c>
      <c r="K4292">
        <v>0.14199999999999999</v>
      </c>
      <c r="L4292" t="s">
        <v>51</v>
      </c>
      <c r="M4292" t="str">
        <f t="shared" si="201"/>
        <v>Michaela Váverková</v>
      </c>
      <c r="N4292">
        <f t="shared" si="202"/>
        <v>7</v>
      </c>
      <c r="O4292">
        <f t="shared" si="203"/>
        <v>0.99399999999999999</v>
      </c>
    </row>
    <row r="4293" spans="1:15" x14ac:dyDescent="0.2">
      <c r="A4293">
        <v>89301606</v>
      </c>
      <c r="B4293" t="s">
        <v>3025</v>
      </c>
      <c r="C4293" t="s">
        <v>3026</v>
      </c>
      <c r="D4293">
        <v>10</v>
      </c>
      <c r="E4293" s="1">
        <v>44409</v>
      </c>
      <c r="H4293" t="s">
        <v>203</v>
      </c>
      <c r="I4293" t="s">
        <v>2988</v>
      </c>
      <c r="J4293" t="s">
        <v>62</v>
      </c>
      <c r="K4293">
        <v>0.14199999999999999</v>
      </c>
      <c r="L4293" t="s">
        <v>51</v>
      </c>
      <c r="M4293" t="str">
        <f t="shared" si="201"/>
        <v>Michaela Váverková</v>
      </c>
      <c r="N4293">
        <f t="shared" si="202"/>
        <v>7</v>
      </c>
      <c r="O4293">
        <f t="shared" si="203"/>
        <v>0.99399999999999999</v>
      </c>
    </row>
    <row r="4294" spans="1:15" x14ac:dyDescent="0.2">
      <c r="A4294">
        <v>89301607</v>
      </c>
      <c r="B4294" t="s">
        <v>3027</v>
      </c>
      <c r="C4294" t="s">
        <v>3028</v>
      </c>
      <c r="D4294">
        <v>10</v>
      </c>
      <c r="E4294" s="1">
        <v>44409</v>
      </c>
      <c r="H4294" t="s">
        <v>203</v>
      </c>
      <c r="I4294" t="s">
        <v>2988</v>
      </c>
      <c r="J4294" t="s">
        <v>62</v>
      </c>
      <c r="K4294">
        <v>0.14199999999999999</v>
      </c>
      <c r="L4294" t="s">
        <v>51</v>
      </c>
      <c r="M4294" t="str">
        <f t="shared" si="201"/>
        <v>Michaela Váverková</v>
      </c>
      <c r="N4294">
        <f t="shared" si="202"/>
        <v>7</v>
      </c>
      <c r="O4294">
        <f t="shared" si="203"/>
        <v>0.99399999999999999</v>
      </c>
    </row>
    <row r="4295" spans="1:15" x14ac:dyDescent="0.2">
      <c r="A4295">
        <v>89301608</v>
      </c>
      <c r="B4295" t="s">
        <v>3029</v>
      </c>
      <c r="C4295" t="s">
        <v>3029</v>
      </c>
      <c r="D4295">
        <v>10</v>
      </c>
      <c r="E4295" s="1">
        <v>44409</v>
      </c>
      <c r="H4295" t="s">
        <v>203</v>
      </c>
      <c r="I4295" t="s">
        <v>2988</v>
      </c>
      <c r="J4295" t="s">
        <v>62</v>
      </c>
      <c r="K4295">
        <v>0.14199999999999999</v>
      </c>
      <c r="L4295" t="s">
        <v>51</v>
      </c>
      <c r="M4295" t="str">
        <f t="shared" si="201"/>
        <v>Michaela Váverková</v>
      </c>
      <c r="N4295">
        <f t="shared" si="202"/>
        <v>7</v>
      </c>
      <c r="O4295">
        <f t="shared" si="203"/>
        <v>0.99399999999999999</v>
      </c>
    </row>
    <row r="4296" spans="1:15" x14ac:dyDescent="0.2">
      <c r="A4296">
        <v>89301345</v>
      </c>
      <c r="B4296" t="s">
        <v>2549</v>
      </c>
      <c r="C4296" t="s">
        <v>2550</v>
      </c>
      <c r="D4296">
        <v>10</v>
      </c>
      <c r="E4296" s="1">
        <v>39448</v>
      </c>
      <c r="G4296" t="s">
        <v>220</v>
      </c>
      <c r="H4296" t="s">
        <v>165</v>
      </c>
      <c r="I4296" t="s">
        <v>2567</v>
      </c>
      <c r="J4296" t="s">
        <v>62</v>
      </c>
      <c r="K4296">
        <v>0.9</v>
      </c>
      <c r="L4296" t="s">
        <v>19</v>
      </c>
      <c r="M4296" t="str">
        <f t="shared" si="201"/>
        <v>Mgr. Bc. Tomáš Vávra</v>
      </c>
      <c r="N4296">
        <f t="shared" si="202"/>
        <v>2</v>
      </c>
      <c r="O4296">
        <f t="shared" si="203"/>
        <v>1</v>
      </c>
    </row>
    <row r="4297" spans="1:15" x14ac:dyDescent="0.2">
      <c r="A4297">
        <v>89301347</v>
      </c>
      <c r="B4297" t="s">
        <v>2611</v>
      </c>
      <c r="C4297" t="s">
        <v>2611</v>
      </c>
      <c r="D4297">
        <v>10</v>
      </c>
      <c r="E4297" s="1">
        <v>44470</v>
      </c>
      <c r="G4297" t="s">
        <v>220</v>
      </c>
      <c r="H4297" t="s">
        <v>165</v>
      </c>
      <c r="I4297" t="s">
        <v>2567</v>
      </c>
      <c r="J4297" t="s">
        <v>62</v>
      </c>
      <c r="K4297">
        <v>0.1</v>
      </c>
      <c r="L4297" t="s">
        <v>19</v>
      </c>
      <c r="M4297" t="str">
        <f t="shared" si="201"/>
        <v>Mgr. Bc. Tomáš Vávra</v>
      </c>
      <c r="N4297">
        <f t="shared" si="202"/>
        <v>2</v>
      </c>
      <c r="O4297">
        <f t="shared" si="203"/>
        <v>1</v>
      </c>
    </row>
    <row r="4298" spans="1:15" x14ac:dyDescent="0.2">
      <c r="A4298">
        <v>89301081</v>
      </c>
      <c r="B4298" t="s">
        <v>1125</v>
      </c>
      <c r="C4298" t="s">
        <v>77</v>
      </c>
      <c r="D4298">
        <v>5</v>
      </c>
      <c r="E4298" s="1">
        <v>44593</v>
      </c>
      <c r="H4298" t="s">
        <v>580</v>
      </c>
      <c r="I4298" t="s">
        <v>1153</v>
      </c>
      <c r="K4298">
        <v>0.7</v>
      </c>
      <c r="L4298" t="s">
        <v>60</v>
      </c>
      <c r="M4298" t="str">
        <f t="shared" si="201"/>
        <v>Karin Vavračová</v>
      </c>
      <c r="N4298">
        <f t="shared" si="202"/>
        <v>1</v>
      </c>
      <c r="O4298">
        <f t="shared" si="203"/>
        <v>0.7</v>
      </c>
    </row>
    <row r="4299" spans="1:15" x14ac:dyDescent="0.2">
      <c r="A4299">
        <v>89301075</v>
      </c>
      <c r="B4299" t="s">
        <v>904</v>
      </c>
      <c r="C4299" t="s">
        <v>981</v>
      </c>
      <c r="D4299">
        <v>10</v>
      </c>
      <c r="E4299" s="1">
        <v>42917</v>
      </c>
      <c r="G4299" t="s">
        <v>32</v>
      </c>
      <c r="H4299" t="s">
        <v>176</v>
      </c>
      <c r="I4299" t="s">
        <v>997</v>
      </c>
      <c r="K4299">
        <v>1</v>
      </c>
      <c r="L4299" t="s">
        <v>36</v>
      </c>
      <c r="M4299" t="str">
        <f t="shared" si="201"/>
        <v>MUDr. Tereza Vavrečková</v>
      </c>
      <c r="N4299">
        <f t="shared" si="202"/>
        <v>1</v>
      </c>
      <c r="O4299">
        <f t="shared" si="203"/>
        <v>1</v>
      </c>
    </row>
    <row r="4300" spans="1:15" x14ac:dyDescent="0.2">
      <c r="A4300">
        <v>89301081</v>
      </c>
      <c r="B4300" t="s">
        <v>1125</v>
      </c>
      <c r="C4300" t="s">
        <v>77</v>
      </c>
      <c r="D4300">
        <v>5</v>
      </c>
      <c r="E4300" s="1">
        <v>44197</v>
      </c>
      <c r="G4300" t="s">
        <v>20</v>
      </c>
      <c r="H4300" t="s">
        <v>42</v>
      </c>
      <c r="I4300" t="s">
        <v>1214</v>
      </c>
      <c r="K4300">
        <v>0.5</v>
      </c>
      <c r="L4300" t="s">
        <v>51</v>
      </c>
      <c r="M4300" t="str">
        <f t="shared" si="201"/>
        <v>Bc. Jana Vávrová</v>
      </c>
      <c r="N4300">
        <f t="shared" si="202"/>
        <v>1</v>
      </c>
      <c r="O4300">
        <f t="shared" si="203"/>
        <v>0.5</v>
      </c>
    </row>
    <row r="4301" spans="1:15" x14ac:dyDescent="0.2">
      <c r="A4301">
        <v>89301041</v>
      </c>
      <c r="B4301" t="s">
        <v>621</v>
      </c>
      <c r="C4301" t="s">
        <v>77</v>
      </c>
      <c r="D4301">
        <v>5</v>
      </c>
      <c r="E4301" s="1">
        <v>39448</v>
      </c>
      <c r="H4301" t="s">
        <v>168</v>
      </c>
      <c r="I4301" t="s">
        <v>628</v>
      </c>
      <c r="K4301">
        <v>0.5</v>
      </c>
      <c r="L4301" t="s">
        <v>27</v>
      </c>
      <c r="M4301" t="str">
        <f t="shared" si="201"/>
        <v>Miloslava Vavříková</v>
      </c>
      <c r="N4301">
        <f t="shared" si="202"/>
        <v>2</v>
      </c>
      <c r="O4301">
        <f t="shared" si="203"/>
        <v>1</v>
      </c>
    </row>
    <row r="4302" spans="1:15" x14ac:dyDescent="0.2">
      <c r="A4302">
        <v>89301048</v>
      </c>
      <c r="B4302" t="s">
        <v>701</v>
      </c>
      <c r="C4302" t="s">
        <v>744</v>
      </c>
      <c r="D4302">
        <v>5</v>
      </c>
      <c r="E4302" s="1">
        <v>41091</v>
      </c>
      <c r="H4302" t="s">
        <v>168</v>
      </c>
      <c r="I4302" t="s">
        <v>628</v>
      </c>
      <c r="K4302">
        <v>0.5</v>
      </c>
      <c r="L4302" t="s">
        <v>27</v>
      </c>
      <c r="M4302" t="str">
        <f t="shared" si="201"/>
        <v>Miloslava Vavříková</v>
      </c>
      <c r="N4302">
        <f t="shared" si="202"/>
        <v>2</v>
      </c>
      <c r="O4302">
        <f t="shared" si="203"/>
        <v>1</v>
      </c>
    </row>
    <row r="4303" spans="1:15" x14ac:dyDescent="0.2">
      <c r="A4303">
        <v>89301185</v>
      </c>
      <c r="B4303" t="s">
        <v>1949</v>
      </c>
      <c r="C4303" t="s">
        <v>2001</v>
      </c>
      <c r="D4303">
        <v>8</v>
      </c>
      <c r="E4303" s="1">
        <v>44256</v>
      </c>
      <c r="G4303" t="s">
        <v>13</v>
      </c>
      <c r="H4303" t="s">
        <v>42</v>
      </c>
      <c r="I4303" t="s">
        <v>628</v>
      </c>
      <c r="K4303">
        <v>0.8</v>
      </c>
      <c r="L4303" t="s">
        <v>1222</v>
      </c>
      <c r="M4303" t="str">
        <f t="shared" si="201"/>
        <v>Mgr. Jana Vavříková</v>
      </c>
      <c r="N4303">
        <f t="shared" si="202"/>
        <v>1</v>
      </c>
      <c r="O4303">
        <f t="shared" si="203"/>
        <v>0.8</v>
      </c>
    </row>
    <row r="4304" spans="1:15" x14ac:dyDescent="0.2">
      <c r="A4304">
        <v>89301201</v>
      </c>
      <c r="B4304" t="s">
        <v>2018</v>
      </c>
      <c r="C4304" t="s">
        <v>77</v>
      </c>
      <c r="D4304">
        <v>5</v>
      </c>
      <c r="E4304" s="1">
        <v>43709</v>
      </c>
      <c r="G4304" t="s">
        <v>32</v>
      </c>
      <c r="H4304" t="s">
        <v>643</v>
      </c>
      <c r="I4304" t="s">
        <v>628</v>
      </c>
      <c r="K4304">
        <v>1</v>
      </c>
      <c r="L4304" t="s">
        <v>36</v>
      </c>
      <c r="M4304" t="str">
        <f t="shared" si="201"/>
        <v>MUDr. Linda Vavříková</v>
      </c>
      <c r="N4304">
        <f t="shared" si="202"/>
        <v>1</v>
      </c>
      <c r="O4304">
        <f t="shared" si="203"/>
        <v>1</v>
      </c>
    </row>
    <row r="4305" spans="1:15" x14ac:dyDescent="0.2">
      <c r="A4305">
        <v>89301076</v>
      </c>
      <c r="B4305" t="s">
        <v>1088</v>
      </c>
      <c r="C4305" t="s">
        <v>1088</v>
      </c>
      <c r="D4305">
        <v>5</v>
      </c>
      <c r="E4305" s="1">
        <v>43466</v>
      </c>
      <c r="G4305" t="s">
        <v>20</v>
      </c>
      <c r="H4305" t="s">
        <v>207</v>
      </c>
      <c r="I4305" t="s">
        <v>1110</v>
      </c>
      <c r="K4305">
        <v>0.3</v>
      </c>
      <c r="L4305" t="s">
        <v>1111</v>
      </c>
      <c r="M4305" t="str">
        <f t="shared" si="201"/>
        <v>Bc. Helena Večerková</v>
      </c>
      <c r="N4305">
        <f t="shared" si="202"/>
        <v>4</v>
      </c>
      <c r="O4305">
        <f t="shared" si="203"/>
        <v>0.99999999999999989</v>
      </c>
    </row>
    <row r="4306" spans="1:15" x14ac:dyDescent="0.2">
      <c r="A4306">
        <v>89301077</v>
      </c>
      <c r="B4306" t="s">
        <v>1115</v>
      </c>
      <c r="C4306" t="s">
        <v>1115</v>
      </c>
      <c r="D4306">
        <v>5</v>
      </c>
      <c r="E4306" s="1">
        <v>43466</v>
      </c>
      <c r="G4306" t="s">
        <v>20</v>
      </c>
      <c r="H4306" t="s">
        <v>207</v>
      </c>
      <c r="I4306" t="s">
        <v>1110</v>
      </c>
      <c r="K4306">
        <v>0.4</v>
      </c>
      <c r="L4306" t="s">
        <v>1111</v>
      </c>
      <c r="M4306" t="str">
        <f t="shared" si="201"/>
        <v>Bc. Helena Večerková</v>
      </c>
      <c r="N4306">
        <f t="shared" si="202"/>
        <v>4</v>
      </c>
      <c r="O4306">
        <f t="shared" si="203"/>
        <v>0.99999999999999989</v>
      </c>
    </row>
    <row r="4307" spans="1:15" x14ac:dyDescent="0.2">
      <c r="A4307">
        <v>89301261</v>
      </c>
      <c r="B4307" t="s">
        <v>2210</v>
      </c>
      <c r="C4307" t="s">
        <v>77</v>
      </c>
      <c r="D4307">
        <v>5</v>
      </c>
      <c r="E4307" s="1">
        <v>43374</v>
      </c>
      <c r="G4307" t="s">
        <v>20</v>
      </c>
      <c r="H4307" t="s">
        <v>207</v>
      </c>
      <c r="I4307" t="s">
        <v>1110</v>
      </c>
      <c r="K4307">
        <v>0.2</v>
      </c>
      <c r="L4307" t="s">
        <v>1111</v>
      </c>
      <c r="M4307" t="str">
        <f t="shared" si="201"/>
        <v>Bc. Helena Večerková</v>
      </c>
      <c r="N4307">
        <f t="shared" si="202"/>
        <v>4</v>
      </c>
      <c r="O4307">
        <f t="shared" si="203"/>
        <v>0.99999999999999989</v>
      </c>
    </row>
    <row r="4308" spans="1:15" x14ac:dyDescent="0.2">
      <c r="A4308">
        <v>89301265</v>
      </c>
      <c r="B4308" t="s">
        <v>2210</v>
      </c>
      <c r="C4308" t="s">
        <v>2267</v>
      </c>
      <c r="D4308">
        <v>10</v>
      </c>
      <c r="E4308" s="1">
        <v>43466</v>
      </c>
      <c r="G4308" t="s">
        <v>20</v>
      </c>
      <c r="H4308" t="s">
        <v>207</v>
      </c>
      <c r="I4308" t="s">
        <v>1110</v>
      </c>
      <c r="K4308">
        <v>0.1</v>
      </c>
      <c r="L4308" t="s">
        <v>1111</v>
      </c>
      <c r="M4308" t="str">
        <f t="shared" si="201"/>
        <v>Bc. Helena Večerková</v>
      </c>
      <c r="N4308">
        <f t="shared" si="202"/>
        <v>4</v>
      </c>
      <c r="O4308">
        <f t="shared" si="203"/>
        <v>0.99999999999999989</v>
      </c>
    </row>
    <row r="4309" spans="1:15" x14ac:dyDescent="0.2">
      <c r="A4309">
        <v>89301111</v>
      </c>
      <c r="B4309" t="s">
        <v>1492</v>
      </c>
      <c r="C4309" t="s">
        <v>77</v>
      </c>
      <c r="D4309">
        <v>5</v>
      </c>
      <c r="E4309" s="1">
        <v>41501</v>
      </c>
      <c r="G4309" t="s">
        <v>32</v>
      </c>
      <c r="H4309" t="s">
        <v>212</v>
      </c>
      <c r="I4309" t="s">
        <v>1521</v>
      </c>
      <c r="K4309">
        <v>1</v>
      </c>
      <c r="L4309" t="s">
        <v>36</v>
      </c>
      <c r="M4309" t="str">
        <f t="shared" si="201"/>
        <v>MUDr. Marek Večeřa</v>
      </c>
      <c r="N4309">
        <f t="shared" si="202"/>
        <v>1</v>
      </c>
      <c r="O4309">
        <f t="shared" si="203"/>
        <v>1</v>
      </c>
    </row>
    <row r="4310" spans="1:15" x14ac:dyDescent="0.2">
      <c r="A4310">
        <v>89301041</v>
      </c>
      <c r="B4310" t="s">
        <v>621</v>
      </c>
      <c r="C4310" t="s">
        <v>77</v>
      </c>
      <c r="D4310">
        <v>5</v>
      </c>
      <c r="E4310" s="1">
        <v>44727</v>
      </c>
      <c r="H4310" t="s">
        <v>110</v>
      </c>
      <c r="I4310" t="s">
        <v>695</v>
      </c>
      <c r="K4310">
        <v>1</v>
      </c>
      <c r="L4310" t="s">
        <v>27</v>
      </c>
      <c r="M4310" t="str">
        <f t="shared" si="201"/>
        <v>Renáta Večeřová</v>
      </c>
      <c r="N4310">
        <f t="shared" si="202"/>
        <v>1</v>
      </c>
      <c r="O4310">
        <f t="shared" si="203"/>
        <v>1</v>
      </c>
    </row>
    <row r="4311" spans="1:15" x14ac:dyDescent="0.2">
      <c r="A4311">
        <v>89301081</v>
      </c>
      <c r="B4311" t="s">
        <v>1125</v>
      </c>
      <c r="C4311" t="s">
        <v>77</v>
      </c>
      <c r="D4311">
        <v>5</v>
      </c>
      <c r="E4311" s="1">
        <v>44044</v>
      </c>
      <c r="G4311" t="s">
        <v>20</v>
      </c>
      <c r="H4311" t="s">
        <v>259</v>
      </c>
      <c r="I4311" t="s">
        <v>695</v>
      </c>
      <c r="K4311">
        <v>1</v>
      </c>
      <c r="L4311" t="s">
        <v>51</v>
      </c>
      <c r="M4311" t="str">
        <f t="shared" si="201"/>
        <v>Bc. Gabriela Večeřová</v>
      </c>
      <c r="N4311">
        <f t="shared" si="202"/>
        <v>1</v>
      </c>
      <c r="O4311">
        <f t="shared" si="203"/>
        <v>1</v>
      </c>
    </row>
    <row r="4312" spans="1:15" x14ac:dyDescent="0.2">
      <c r="A4312">
        <v>89301091</v>
      </c>
      <c r="B4312" t="s">
        <v>1259</v>
      </c>
      <c r="C4312" t="s">
        <v>77</v>
      </c>
      <c r="D4312">
        <v>5</v>
      </c>
      <c r="E4312" s="1">
        <v>44105</v>
      </c>
      <c r="G4312" t="s">
        <v>13</v>
      </c>
      <c r="H4312" t="s">
        <v>451</v>
      </c>
      <c r="I4312" t="s">
        <v>695</v>
      </c>
      <c r="K4312">
        <v>0.75</v>
      </c>
      <c r="L4312" t="s">
        <v>51</v>
      </c>
      <c r="M4312" t="str">
        <f t="shared" si="201"/>
        <v>Mgr. Klára Večeřová</v>
      </c>
      <c r="N4312">
        <f t="shared" si="202"/>
        <v>1</v>
      </c>
      <c r="O4312">
        <f t="shared" si="203"/>
        <v>0.75</v>
      </c>
    </row>
    <row r="4313" spans="1:15" x14ac:dyDescent="0.2">
      <c r="A4313">
        <v>89301292</v>
      </c>
      <c r="B4313" t="s">
        <v>2317</v>
      </c>
      <c r="C4313" t="s">
        <v>351</v>
      </c>
      <c r="D4313">
        <v>10</v>
      </c>
      <c r="E4313" s="1">
        <v>43435</v>
      </c>
      <c r="H4313" t="s">
        <v>23</v>
      </c>
      <c r="I4313" t="s">
        <v>695</v>
      </c>
      <c r="K4313">
        <v>1</v>
      </c>
      <c r="L4313" t="s">
        <v>51</v>
      </c>
      <c r="M4313" t="str">
        <f t="shared" si="201"/>
        <v>Alena Večeřová</v>
      </c>
      <c r="N4313">
        <f t="shared" si="202"/>
        <v>1</v>
      </c>
      <c r="O4313">
        <f t="shared" si="203"/>
        <v>1</v>
      </c>
    </row>
    <row r="4314" spans="1:15" x14ac:dyDescent="0.2">
      <c r="A4314">
        <v>89301405</v>
      </c>
      <c r="B4314" t="s">
        <v>2741</v>
      </c>
      <c r="C4314" t="s">
        <v>2742</v>
      </c>
      <c r="D4314">
        <v>10</v>
      </c>
      <c r="E4314" s="1">
        <v>40918</v>
      </c>
      <c r="G4314" t="s">
        <v>13</v>
      </c>
      <c r="H4314" t="s">
        <v>150</v>
      </c>
      <c r="I4314" t="s">
        <v>695</v>
      </c>
      <c r="J4314" t="s">
        <v>35</v>
      </c>
      <c r="K4314">
        <v>1</v>
      </c>
      <c r="L4314" t="s">
        <v>1111</v>
      </c>
      <c r="M4314" t="str">
        <f t="shared" si="201"/>
        <v>Mgr. Renata Večeřová</v>
      </c>
      <c r="N4314">
        <f t="shared" si="202"/>
        <v>1</v>
      </c>
      <c r="O4314">
        <f t="shared" si="203"/>
        <v>1</v>
      </c>
    </row>
    <row r="4315" spans="1:15" x14ac:dyDescent="0.2">
      <c r="A4315">
        <v>89301503</v>
      </c>
      <c r="B4315" t="s">
        <v>1937</v>
      </c>
      <c r="C4315" t="s">
        <v>229</v>
      </c>
      <c r="D4315">
        <v>5</v>
      </c>
      <c r="E4315" s="1">
        <v>43101</v>
      </c>
      <c r="H4315" t="s">
        <v>63</v>
      </c>
      <c r="I4315" t="s">
        <v>695</v>
      </c>
      <c r="J4315" t="s">
        <v>62</v>
      </c>
      <c r="K4315">
        <v>0.75</v>
      </c>
      <c r="L4315" t="s">
        <v>19</v>
      </c>
      <c r="M4315" t="str">
        <f t="shared" si="201"/>
        <v>Kristýna Večeřová</v>
      </c>
      <c r="N4315">
        <f t="shared" si="202"/>
        <v>1</v>
      </c>
      <c r="O4315">
        <f t="shared" si="203"/>
        <v>0.75</v>
      </c>
    </row>
    <row r="4316" spans="1:15" x14ac:dyDescent="0.2">
      <c r="A4316">
        <v>89301102</v>
      </c>
      <c r="B4316" t="s">
        <v>1326</v>
      </c>
      <c r="C4316" t="s">
        <v>351</v>
      </c>
      <c r="D4316">
        <v>10</v>
      </c>
      <c r="E4316" s="1">
        <v>42095</v>
      </c>
      <c r="G4316" t="s">
        <v>32</v>
      </c>
      <c r="H4316" t="s">
        <v>368</v>
      </c>
      <c r="I4316" t="s">
        <v>1403</v>
      </c>
      <c r="K4316">
        <v>0.05</v>
      </c>
      <c r="L4316" t="s">
        <v>36</v>
      </c>
      <c r="M4316" t="str">
        <f t="shared" si="201"/>
        <v>MUDr. Mária Véghová Velgáňová</v>
      </c>
      <c r="N4316">
        <f t="shared" si="202"/>
        <v>2</v>
      </c>
      <c r="O4316">
        <f t="shared" si="203"/>
        <v>0.39999999999999997</v>
      </c>
    </row>
    <row r="4317" spans="1:15" x14ac:dyDescent="0.2">
      <c r="A4317">
        <v>89301702</v>
      </c>
      <c r="B4317" t="s">
        <v>3048</v>
      </c>
      <c r="C4317" t="s">
        <v>3049</v>
      </c>
      <c r="D4317">
        <v>10</v>
      </c>
      <c r="E4317" s="1">
        <v>42248</v>
      </c>
      <c r="G4317" t="s">
        <v>32</v>
      </c>
      <c r="H4317" t="s">
        <v>368</v>
      </c>
      <c r="I4317" t="s">
        <v>1403</v>
      </c>
      <c r="K4317">
        <v>0.35</v>
      </c>
      <c r="L4317" t="s">
        <v>36</v>
      </c>
      <c r="M4317" t="str">
        <f t="shared" si="201"/>
        <v>MUDr. Mária Véghová Velgáňová</v>
      </c>
      <c r="N4317">
        <f t="shared" si="202"/>
        <v>2</v>
      </c>
      <c r="O4317">
        <f t="shared" si="203"/>
        <v>0.39999999999999997</v>
      </c>
    </row>
    <row r="4318" spans="1:15" x14ac:dyDescent="0.2">
      <c r="A4318">
        <v>89301026</v>
      </c>
      <c r="B4318" t="s">
        <v>304</v>
      </c>
      <c r="C4318" t="s">
        <v>419</v>
      </c>
      <c r="D4318">
        <v>5</v>
      </c>
      <c r="E4318" s="1">
        <v>43358</v>
      </c>
      <c r="G4318" t="s">
        <v>220</v>
      </c>
      <c r="H4318" t="s">
        <v>39</v>
      </c>
      <c r="I4318" t="s">
        <v>449</v>
      </c>
      <c r="K4318">
        <v>1</v>
      </c>
      <c r="L4318" t="s">
        <v>51</v>
      </c>
      <c r="M4318" t="str">
        <f t="shared" si="201"/>
        <v>Mgr. Bc. Jitka Velcová</v>
      </c>
      <c r="N4318">
        <f t="shared" si="202"/>
        <v>1</v>
      </c>
      <c r="O4318">
        <f t="shared" si="203"/>
        <v>1</v>
      </c>
    </row>
    <row r="4319" spans="1:15" x14ac:dyDescent="0.2">
      <c r="A4319">
        <v>89301087</v>
      </c>
      <c r="B4319" t="s">
        <v>1125</v>
      </c>
      <c r="C4319" t="s">
        <v>1249</v>
      </c>
      <c r="D4319">
        <v>10</v>
      </c>
      <c r="E4319" s="1">
        <v>40492</v>
      </c>
      <c r="G4319" t="s">
        <v>20</v>
      </c>
      <c r="H4319" t="s">
        <v>122</v>
      </c>
      <c r="I4319" t="s">
        <v>1252</v>
      </c>
      <c r="K4319">
        <v>0.75</v>
      </c>
      <c r="L4319" t="s">
        <v>19</v>
      </c>
      <c r="M4319" t="str">
        <f t="shared" si="201"/>
        <v>Bc. Dana Velešíková</v>
      </c>
      <c r="N4319">
        <f t="shared" si="202"/>
        <v>1</v>
      </c>
      <c r="O4319">
        <f t="shared" si="203"/>
        <v>0.75</v>
      </c>
    </row>
    <row r="4320" spans="1:15" x14ac:dyDescent="0.2">
      <c r="A4320">
        <v>89305246</v>
      </c>
      <c r="B4320" t="s">
        <v>3126</v>
      </c>
      <c r="C4320" t="s">
        <v>3127</v>
      </c>
      <c r="D4320">
        <v>15</v>
      </c>
      <c r="E4320" s="1">
        <v>44562</v>
      </c>
      <c r="G4320" t="s">
        <v>2182</v>
      </c>
      <c r="H4320" t="s">
        <v>203</v>
      </c>
      <c r="I4320" t="s">
        <v>3130</v>
      </c>
      <c r="K4320">
        <v>0.5</v>
      </c>
      <c r="L4320" t="s">
        <v>2187</v>
      </c>
      <c r="M4320" t="str">
        <f t="shared" si="201"/>
        <v>MDDr. Michaela Vencková</v>
      </c>
      <c r="N4320">
        <f t="shared" si="202"/>
        <v>1</v>
      </c>
      <c r="O4320">
        <f t="shared" si="203"/>
        <v>0.5</v>
      </c>
    </row>
    <row r="4321" spans="1:15" x14ac:dyDescent="0.2">
      <c r="A4321">
        <v>89301415</v>
      </c>
      <c r="B4321" t="s">
        <v>2770</v>
      </c>
      <c r="C4321" t="s">
        <v>2771</v>
      </c>
      <c r="D4321">
        <v>10</v>
      </c>
      <c r="E4321" s="1">
        <v>39448</v>
      </c>
      <c r="H4321" t="s">
        <v>84</v>
      </c>
      <c r="I4321" t="s">
        <v>2788</v>
      </c>
      <c r="K4321">
        <v>1</v>
      </c>
      <c r="L4321" t="s">
        <v>51</v>
      </c>
      <c r="M4321" t="str">
        <f t="shared" si="201"/>
        <v>Ingrid Venclíková</v>
      </c>
      <c r="N4321">
        <f t="shared" si="202"/>
        <v>1</v>
      </c>
      <c r="O4321">
        <f t="shared" si="203"/>
        <v>1</v>
      </c>
    </row>
    <row r="4322" spans="1:15" x14ac:dyDescent="0.2">
      <c r="A4322">
        <v>89301100</v>
      </c>
      <c r="B4322" t="s">
        <v>1326</v>
      </c>
      <c r="C4322" t="s">
        <v>1327</v>
      </c>
      <c r="D4322">
        <v>10</v>
      </c>
      <c r="E4322" s="1">
        <v>41640</v>
      </c>
      <c r="G4322" t="s">
        <v>32</v>
      </c>
      <c r="H4322" t="s">
        <v>209</v>
      </c>
      <c r="I4322" t="s">
        <v>1331</v>
      </c>
      <c r="K4322">
        <v>0.2</v>
      </c>
      <c r="L4322" t="s">
        <v>36</v>
      </c>
      <c r="M4322" t="str">
        <f t="shared" si="201"/>
        <v>MUDr. Petra Venháčová</v>
      </c>
      <c r="N4322">
        <f t="shared" si="202"/>
        <v>4</v>
      </c>
      <c r="O4322">
        <f t="shared" si="203"/>
        <v>1</v>
      </c>
    </row>
    <row r="4323" spans="1:15" x14ac:dyDescent="0.2">
      <c r="A4323">
        <v>89301101</v>
      </c>
      <c r="B4323" t="s">
        <v>1326</v>
      </c>
      <c r="C4323" t="s">
        <v>77</v>
      </c>
      <c r="D4323">
        <v>5</v>
      </c>
      <c r="E4323" s="1">
        <v>39448</v>
      </c>
      <c r="G4323" t="s">
        <v>32</v>
      </c>
      <c r="H4323" t="s">
        <v>209</v>
      </c>
      <c r="I4323" t="s">
        <v>1331</v>
      </c>
      <c r="K4323">
        <v>0.3</v>
      </c>
      <c r="L4323" t="s">
        <v>36</v>
      </c>
      <c r="M4323" t="str">
        <f t="shared" si="201"/>
        <v>MUDr. Petra Venháčová</v>
      </c>
      <c r="N4323">
        <f t="shared" si="202"/>
        <v>4</v>
      </c>
      <c r="O4323">
        <f t="shared" si="203"/>
        <v>1</v>
      </c>
    </row>
    <row r="4324" spans="1:15" x14ac:dyDescent="0.2">
      <c r="A4324">
        <v>89301102</v>
      </c>
      <c r="B4324" t="s">
        <v>1326</v>
      </c>
      <c r="C4324" t="s">
        <v>351</v>
      </c>
      <c r="D4324">
        <v>10</v>
      </c>
      <c r="E4324" s="1">
        <v>39448</v>
      </c>
      <c r="G4324" t="s">
        <v>32</v>
      </c>
      <c r="H4324" t="s">
        <v>209</v>
      </c>
      <c r="I4324" t="s">
        <v>1331</v>
      </c>
      <c r="K4324">
        <v>0.1</v>
      </c>
      <c r="L4324" t="s">
        <v>36</v>
      </c>
      <c r="M4324" t="str">
        <f t="shared" si="201"/>
        <v>MUDr. Petra Venháčová</v>
      </c>
      <c r="N4324">
        <f t="shared" si="202"/>
        <v>4</v>
      </c>
      <c r="O4324">
        <f t="shared" si="203"/>
        <v>1</v>
      </c>
    </row>
    <row r="4325" spans="1:15" x14ac:dyDescent="0.2">
      <c r="A4325">
        <v>89301103</v>
      </c>
      <c r="B4325" t="s">
        <v>1326</v>
      </c>
      <c r="C4325" t="s">
        <v>1321</v>
      </c>
      <c r="D4325">
        <v>5</v>
      </c>
      <c r="E4325" s="1">
        <v>43009</v>
      </c>
      <c r="G4325" t="s">
        <v>32</v>
      </c>
      <c r="H4325" t="s">
        <v>209</v>
      </c>
      <c r="I4325" t="s">
        <v>1331</v>
      </c>
      <c r="K4325">
        <v>0.4</v>
      </c>
      <c r="L4325" t="s">
        <v>36</v>
      </c>
      <c r="M4325" t="str">
        <f t="shared" si="201"/>
        <v>MUDr. Petra Venháčová</v>
      </c>
      <c r="N4325">
        <f t="shared" si="202"/>
        <v>4</v>
      </c>
      <c r="O4325">
        <f t="shared" si="203"/>
        <v>1</v>
      </c>
    </row>
    <row r="4326" spans="1:15" x14ac:dyDescent="0.2">
      <c r="A4326">
        <v>89301345</v>
      </c>
      <c r="B4326" t="s">
        <v>2549</v>
      </c>
      <c r="C4326" t="s">
        <v>2550</v>
      </c>
      <c r="D4326">
        <v>10</v>
      </c>
      <c r="E4326" s="1">
        <v>39448</v>
      </c>
      <c r="H4326" t="s">
        <v>67</v>
      </c>
      <c r="I4326" t="s">
        <v>1331</v>
      </c>
      <c r="J4326" t="s">
        <v>62</v>
      </c>
      <c r="K4326">
        <v>0.9</v>
      </c>
      <c r="L4326" t="s">
        <v>19</v>
      </c>
      <c r="M4326" t="str">
        <f t="shared" si="201"/>
        <v>Kateřina Venháčová</v>
      </c>
      <c r="N4326">
        <f t="shared" si="202"/>
        <v>2</v>
      </c>
      <c r="O4326">
        <f t="shared" si="203"/>
        <v>1</v>
      </c>
    </row>
    <row r="4327" spans="1:15" x14ac:dyDescent="0.2">
      <c r="A4327">
        <v>89301347</v>
      </c>
      <c r="B4327" t="s">
        <v>2611</v>
      </c>
      <c r="C4327" t="s">
        <v>2611</v>
      </c>
      <c r="D4327">
        <v>10</v>
      </c>
      <c r="E4327" s="1">
        <v>44470</v>
      </c>
      <c r="H4327" t="s">
        <v>67</v>
      </c>
      <c r="I4327" t="s">
        <v>1331</v>
      </c>
      <c r="J4327" t="s">
        <v>62</v>
      </c>
      <c r="K4327">
        <v>0.1</v>
      </c>
      <c r="L4327" t="s">
        <v>19</v>
      </c>
      <c r="M4327" t="str">
        <f t="shared" si="201"/>
        <v>Kateřina Venháčová</v>
      </c>
      <c r="N4327">
        <f t="shared" si="202"/>
        <v>2</v>
      </c>
      <c r="O4327">
        <f t="shared" si="203"/>
        <v>1</v>
      </c>
    </row>
    <row r="4328" spans="1:15" x14ac:dyDescent="0.2">
      <c r="A4328">
        <v>89301171</v>
      </c>
      <c r="B4328" t="s">
        <v>1863</v>
      </c>
      <c r="C4328" t="s">
        <v>77</v>
      </c>
      <c r="D4328">
        <v>5</v>
      </c>
      <c r="E4328" s="1">
        <v>39173</v>
      </c>
      <c r="H4328" t="s">
        <v>471</v>
      </c>
      <c r="I4328" t="s">
        <v>1881</v>
      </c>
      <c r="K4328">
        <v>1</v>
      </c>
      <c r="L4328" t="s">
        <v>27</v>
      </c>
      <c r="M4328" t="str">
        <f t="shared" si="201"/>
        <v>Zdeňka Vepřeková</v>
      </c>
      <c r="N4328">
        <f t="shared" si="202"/>
        <v>1</v>
      </c>
      <c r="O4328">
        <f t="shared" si="203"/>
        <v>1</v>
      </c>
    </row>
    <row r="4329" spans="1:15" x14ac:dyDescent="0.2">
      <c r="A4329">
        <v>89100601</v>
      </c>
      <c r="B4329" t="s">
        <v>12</v>
      </c>
      <c r="C4329" t="s">
        <v>12</v>
      </c>
      <c r="D4329">
        <v>5</v>
      </c>
      <c r="E4329" s="1">
        <v>43344</v>
      </c>
      <c r="H4329" t="s">
        <v>49</v>
      </c>
      <c r="I4329" t="s">
        <v>50</v>
      </c>
      <c r="K4329">
        <v>1</v>
      </c>
      <c r="L4329" t="s">
        <v>51</v>
      </c>
      <c r="M4329" t="str">
        <f t="shared" si="201"/>
        <v>Anna Vepřková</v>
      </c>
      <c r="N4329">
        <f t="shared" si="202"/>
        <v>1</v>
      </c>
      <c r="O4329">
        <f t="shared" si="203"/>
        <v>1</v>
      </c>
    </row>
    <row r="4330" spans="1:15" x14ac:dyDescent="0.2">
      <c r="A4330">
        <v>89301081</v>
      </c>
      <c r="B4330" t="s">
        <v>1125</v>
      </c>
      <c r="C4330" t="s">
        <v>77</v>
      </c>
      <c r="D4330">
        <v>5</v>
      </c>
      <c r="E4330" s="1">
        <v>43647</v>
      </c>
      <c r="G4330" t="s">
        <v>13</v>
      </c>
      <c r="H4330" t="s">
        <v>58</v>
      </c>
      <c r="I4330" t="s">
        <v>50</v>
      </c>
      <c r="K4330">
        <v>1</v>
      </c>
      <c r="L4330" t="s">
        <v>51</v>
      </c>
      <c r="M4330" t="str">
        <f t="shared" si="201"/>
        <v>Mgr. Lenka Vepřková</v>
      </c>
      <c r="N4330">
        <f t="shared" si="202"/>
        <v>1</v>
      </c>
      <c r="O4330">
        <f t="shared" si="203"/>
        <v>1</v>
      </c>
    </row>
    <row r="4331" spans="1:15" x14ac:dyDescent="0.2">
      <c r="A4331">
        <v>89301942</v>
      </c>
      <c r="B4331" t="s">
        <v>3072</v>
      </c>
      <c r="C4331" t="s">
        <v>3072</v>
      </c>
      <c r="D4331">
        <v>10</v>
      </c>
      <c r="E4331" s="1">
        <v>44197</v>
      </c>
      <c r="H4331" t="s">
        <v>69</v>
      </c>
      <c r="I4331" t="s">
        <v>3100</v>
      </c>
      <c r="K4331">
        <v>0.94</v>
      </c>
      <c r="L4331" t="s">
        <v>3074</v>
      </c>
      <c r="M4331" t="str">
        <f t="shared" si="201"/>
        <v>Ondřej Vereš</v>
      </c>
      <c r="N4331">
        <f t="shared" si="202"/>
        <v>1</v>
      </c>
      <c r="O4331">
        <f t="shared" si="203"/>
        <v>0.94</v>
      </c>
    </row>
    <row r="4332" spans="1:15" x14ac:dyDescent="0.2">
      <c r="A4332">
        <v>89301181</v>
      </c>
      <c r="B4332" t="s">
        <v>1949</v>
      </c>
      <c r="C4332" t="s">
        <v>1950</v>
      </c>
      <c r="D4332">
        <v>5</v>
      </c>
      <c r="E4332" s="1">
        <v>44287</v>
      </c>
      <c r="G4332" t="s">
        <v>13</v>
      </c>
      <c r="H4332" t="s">
        <v>259</v>
      </c>
      <c r="I4332" t="s">
        <v>1982</v>
      </c>
      <c r="K4332">
        <v>1</v>
      </c>
      <c r="L4332" t="s">
        <v>51</v>
      </c>
      <c r="M4332" t="str">
        <f t="shared" si="201"/>
        <v>Mgr. Gabriela Vernerová</v>
      </c>
      <c r="N4332">
        <f t="shared" si="202"/>
        <v>1</v>
      </c>
      <c r="O4332">
        <f t="shared" si="203"/>
        <v>1</v>
      </c>
    </row>
    <row r="4333" spans="1:15" x14ac:dyDescent="0.2">
      <c r="A4333">
        <v>89301033</v>
      </c>
      <c r="B4333" t="s">
        <v>485</v>
      </c>
      <c r="C4333" t="s">
        <v>229</v>
      </c>
      <c r="D4333">
        <v>5</v>
      </c>
      <c r="E4333" s="1">
        <v>44166</v>
      </c>
      <c r="H4333" t="s">
        <v>54</v>
      </c>
      <c r="I4333" t="s">
        <v>583</v>
      </c>
      <c r="K4333">
        <v>1</v>
      </c>
      <c r="L4333" t="s">
        <v>27</v>
      </c>
      <c r="M4333" t="str">
        <f t="shared" si="201"/>
        <v>Hana Veselá</v>
      </c>
      <c r="N4333">
        <f t="shared" si="202"/>
        <v>1</v>
      </c>
      <c r="O4333">
        <f t="shared" si="203"/>
        <v>1</v>
      </c>
    </row>
    <row r="4334" spans="1:15" x14ac:dyDescent="0.2">
      <c r="A4334">
        <v>89301061</v>
      </c>
      <c r="B4334" t="s">
        <v>808</v>
      </c>
      <c r="C4334" t="s">
        <v>809</v>
      </c>
      <c r="D4334">
        <v>5</v>
      </c>
      <c r="E4334" s="1">
        <v>42231</v>
      </c>
      <c r="G4334" t="s">
        <v>20</v>
      </c>
      <c r="H4334" t="s">
        <v>37</v>
      </c>
      <c r="I4334" t="s">
        <v>583</v>
      </c>
      <c r="K4334">
        <v>1</v>
      </c>
      <c r="L4334" t="s">
        <v>19</v>
      </c>
      <c r="M4334" t="str">
        <f t="shared" si="201"/>
        <v>Bc. Andrea Veselá</v>
      </c>
      <c r="N4334">
        <f t="shared" si="202"/>
        <v>1</v>
      </c>
      <c r="O4334">
        <f t="shared" si="203"/>
        <v>1</v>
      </c>
    </row>
    <row r="4335" spans="1:15" x14ac:dyDescent="0.2">
      <c r="A4335">
        <v>89301103</v>
      </c>
      <c r="B4335" t="s">
        <v>1326</v>
      </c>
      <c r="C4335" t="s">
        <v>1321</v>
      </c>
      <c r="D4335">
        <v>5</v>
      </c>
      <c r="E4335" s="1">
        <v>41640</v>
      </c>
      <c r="H4335" t="s">
        <v>58</v>
      </c>
      <c r="I4335" t="s">
        <v>583</v>
      </c>
      <c r="K4335">
        <v>1</v>
      </c>
      <c r="L4335" t="s">
        <v>19</v>
      </c>
      <c r="M4335" t="str">
        <f t="shared" si="201"/>
        <v>Lenka Veselá</v>
      </c>
      <c r="N4335">
        <f t="shared" si="202"/>
        <v>1</v>
      </c>
      <c r="O4335">
        <f t="shared" si="203"/>
        <v>1</v>
      </c>
    </row>
    <row r="4336" spans="1:15" x14ac:dyDescent="0.2">
      <c r="A4336">
        <v>89301226</v>
      </c>
      <c r="B4336" t="s">
        <v>2154</v>
      </c>
      <c r="C4336" t="s">
        <v>2174</v>
      </c>
      <c r="D4336">
        <v>10</v>
      </c>
      <c r="E4336" s="1">
        <v>39448</v>
      </c>
      <c r="H4336" t="s">
        <v>201</v>
      </c>
      <c r="I4336" t="s">
        <v>583</v>
      </c>
      <c r="K4336">
        <v>1</v>
      </c>
      <c r="L4336" t="s">
        <v>19</v>
      </c>
      <c r="M4336" t="str">
        <f t="shared" si="201"/>
        <v>Olga Veselá</v>
      </c>
      <c r="N4336">
        <f t="shared" si="202"/>
        <v>1</v>
      </c>
      <c r="O4336">
        <f t="shared" si="203"/>
        <v>1</v>
      </c>
    </row>
    <row r="4337" spans="1:15" x14ac:dyDescent="0.2">
      <c r="A4337">
        <v>89301321</v>
      </c>
      <c r="B4337" t="s">
        <v>2385</v>
      </c>
      <c r="C4337" t="s">
        <v>77</v>
      </c>
      <c r="D4337">
        <v>5</v>
      </c>
      <c r="E4337" s="1">
        <v>44774</v>
      </c>
      <c r="H4337" t="s">
        <v>191</v>
      </c>
      <c r="I4337" t="s">
        <v>583</v>
      </c>
      <c r="J4337" t="s">
        <v>62</v>
      </c>
      <c r="K4337">
        <v>1</v>
      </c>
      <c r="L4337" t="s">
        <v>51</v>
      </c>
      <c r="M4337" t="str">
        <f t="shared" si="201"/>
        <v>Barbora Veselá</v>
      </c>
      <c r="N4337">
        <f t="shared" si="202"/>
        <v>1</v>
      </c>
      <c r="O4337">
        <f t="shared" si="203"/>
        <v>1</v>
      </c>
    </row>
    <row r="4338" spans="1:15" x14ac:dyDescent="0.2">
      <c r="A4338">
        <v>89301041</v>
      </c>
      <c r="B4338" t="s">
        <v>621</v>
      </c>
      <c r="C4338" t="s">
        <v>77</v>
      </c>
      <c r="D4338">
        <v>5</v>
      </c>
      <c r="E4338" s="1">
        <v>44593</v>
      </c>
      <c r="H4338" t="s">
        <v>451</v>
      </c>
      <c r="I4338" t="s">
        <v>697</v>
      </c>
      <c r="K4338">
        <v>1</v>
      </c>
      <c r="L4338" t="s">
        <v>60</v>
      </c>
      <c r="M4338" t="str">
        <f t="shared" si="201"/>
        <v>Klára Veselovská</v>
      </c>
      <c r="N4338">
        <f t="shared" si="202"/>
        <v>1</v>
      </c>
      <c r="O4338">
        <f t="shared" si="203"/>
        <v>1</v>
      </c>
    </row>
    <row r="4339" spans="1:15" x14ac:dyDescent="0.2">
      <c r="A4339">
        <v>89301091</v>
      </c>
      <c r="B4339" t="s">
        <v>1259</v>
      </c>
      <c r="C4339" t="s">
        <v>77</v>
      </c>
      <c r="D4339">
        <v>5</v>
      </c>
      <c r="E4339" s="1">
        <v>43466</v>
      </c>
      <c r="H4339" t="s">
        <v>1282</v>
      </c>
      <c r="I4339" t="s">
        <v>697</v>
      </c>
      <c r="K4339">
        <v>0.75</v>
      </c>
      <c r="L4339" t="s">
        <v>51</v>
      </c>
      <c r="M4339" t="str">
        <f t="shared" si="201"/>
        <v>Karla Veselovská</v>
      </c>
      <c r="N4339">
        <f t="shared" si="202"/>
        <v>1</v>
      </c>
      <c r="O4339">
        <f t="shared" si="203"/>
        <v>0.75</v>
      </c>
    </row>
    <row r="4340" spans="1:15" x14ac:dyDescent="0.2">
      <c r="A4340">
        <v>89301415</v>
      </c>
      <c r="B4340" t="s">
        <v>2770</v>
      </c>
      <c r="C4340" t="s">
        <v>2771</v>
      </c>
      <c r="D4340">
        <v>10</v>
      </c>
      <c r="E4340" s="1">
        <v>41548</v>
      </c>
      <c r="H4340" t="s">
        <v>21</v>
      </c>
      <c r="I4340" t="s">
        <v>2778</v>
      </c>
      <c r="K4340">
        <v>1</v>
      </c>
      <c r="L4340" t="s">
        <v>60</v>
      </c>
      <c r="M4340" t="str">
        <f t="shared" si="201"/>
        <v>Lucie Veselská</v>
      </c>
      <c r="N4340">
        <f t="shared" si="202"/>
        <v>1</v>
      </c>
      <c r="O4340">
        <f t="shared" si="203"/>
        <v>1</v>
      </c>
    </row>
    <row r="4341" spans="1:15" x14ac:dyDescent="0.2">
      <c r="A4341">
        <v>89301707</v>
      </c>
      <c r="B4341" t="s">
        <v>1326</v>
      </c>
      <c r="C4341" t="s">
        <v>619</v>
      </c>
      <c r="D4341">
        <v>10</v>
      </c>
      <c r="E4341" s="1">
        <v>39814</v>
      </c>
      <c r="G4341" t="s">
        <v>32</v>
      </c>
      <c r="H4341" t="s">
        <v>69</v>
      </c>
      <c r="I4341" t="s">
        <v>3057</v>
      </c>
      <c r="K4341">
        <v>0.15</v>
      </c>
      <c r="L4341" t="s">
        <v>36</v>
      </c>
      <c r="M4341" t="str">
        <f t="shared" si="201"/>
        <v>MUDr. Ondřej Veselý</v>
      </c>
      <c r="N4341">
        <f t="shared" si="202"/>
        <v>2</v>
      </c>
      <c r="O4341">
        <f t="shared" si="203"/>
        <v>0.15</v>
      </c>
    </row>
    <row r="4342" spans="1:15" x14ac:dyDescent="0.2">
      <c r="A4342">
        <v>89301708</v>
      </c>
      <c r="B4342" t="s">
        <v>1326</v>
      </c>
      <c r="C4342" t="s">
        <v>3058</v>
      </c>
      <c r="D4342">
        <v>10</v>
      </c>
      <c r="E4342" s="1">
        <v>43983</v>
      </c>
      <c r="G4342" t="s">
        <v>32</v>
      </c>
      <c r="H4342" t="s">
        <v>69</v>
      </c>
      <c r="I4342" t="s">
        <v>3057</v>
      </c>
      <c r="K4342">
        <v>0</v>
      </c>
      <c r="L4342" t="s">
        <v>36</v>
      </c>
      <c r="M4342" t="str">
        <f t="shared" si="201"/>
        <v>MUDr. Ondřej Veselý</v>
      </c>
      <c r="N4342">
        <f t="shared" si="202"/>
        <v>2</v>
      </c>
      <c r="O4342">
        <f t="shared" si="203"/>
        <v>0.15</v>
      </c>
    </row>
    <row r="4343" spans="1:15" x14ac:dyDescent="0.2">
      <c r="A4343">
        <v>89301026</v>
      </c>
      <c r="B4343" t="s">
        <v>304</v>
      </c>
      <c r="C4343" t="s">
        <v>419</v>
      </c>
      <c r="D4343">
        <v>5</v>
      </c>
      <c r="E4343" s="1">
        <v>43739</v>
      </c>
      <c r="G4343" t="s">
        <v>32</v>
      </c>
      <c r="H4343" t="s">
        <v>212</v>
      </c>
      <c r="I4343" t="s">
        <v>437</v>
      </c>
      <c r="K4343">
        <v>1</v>
      </c>
      <c r="L4343" t="s">
        <v>167</v>
      </c>
      <c r="M4343" t="str">
        <f t="shared" si="201"/>
        <v>MUDr. Marek Vetešník</v>
      </c>
      <c r="N4343">
        <f t="shared" si="202"/>
        <v>1</v>
      </c>
      <c r="O4343">
        <f t="shared" si="203"/>
        <v>1</v>
      </c>
    </row>
    <row r="4344" spans="1:15" x14ac:dyDescent="0.2">
      <c r="A4344">
        <v>89301161</v>
      </c>
      <c r="B4344" t="s">
        <v>1772</v>
      </c>
      <c r="C4344" t="s">
        <v>77</v>
      </c>
      <c r="D4344">
        <v>5</v>
      </c>
      <c r="E4344" s="1">
        <v>44409</v>
      </c>
      <c r="G4344" t="s">
        <v>32</v>
      </c>
      <c r="H4344" t="s">
        <v>495</v>
      </c>
      <c r="I4344" t="s">
        <v>1819</v>
      </c>
      <c r="K4344">
        <v>1</v>
      </c>
      <c r="L4344" t="s">
        <v>167</v>
      </c>
      <c r="M4344" t="str">
        <f t="shared" si="201"/>
        <v>MUDr. Vojtěch Veverka</v>
      </c>
      <c r="N4344">
        <f t="shared" si="202"/>
        <v>1</v>
      </c>
      <c r="O4344">
        <f t="shared" si="203"/>
        <v>1</v>
      </c>
    </row>
    <row r="4345" spans="1:15" x14ac:dyDescent="0.2">
      <c r="A4345">
        <v>89301173</v>
      </c>
      <c r="B4345" t="s">
        <v>1863</v>
      </c>
      <c r="C4345" t="s">
        <v>229</v>
      </c>
      <c r="D4345">
        <v>5</v>
      </c>
      <c r="E4345" s="1">
        <v>42005</v>
      </c>
      <c r="G4345" t="s">
        <v>32</v>
      </c>
      <c r="H4345" t="s">
        <v>165</v>
      </c>
      <c r="I4345" t="s">
        <v>1819</v>
      </c>
      <c r="J4345" t="s">
        <v>35</v>
      </c>
      <c r="K4345">
        <v>0.6</v>
      </c>
      <c r="L4345" t="s">
        <v>36</v>
      </c>
      <c r="M4345" t="str">
        <f t="shared" si="201"/>
        <v>MUDr. Tomáš Veverka</v>
      </c>
      <c r="N4345">
        <f t="shared" si="202"/>
        <v>2</v>
      </c>
      <c r="O4345">
        <f t="shared" si="203"/>
        <v>0.89999999999999991</v>
      </c>
    </row>
    <row r="4346" spans="1:15" x14ac:dyDescent="0.2">
      <c r="A4346">
        <v>89301606</v>
      </c>
      <c r="B4346" t="s">
        <v>3025</v>
      </c>
      <c r="C4346" t="s">
        <v>3026</v>
      </c>
      <c r="D4346">
        <v>10</v>
      </c>
      <c r="E4346" s="1">
        <v>41275</v>
      </c>
      <c r="G4346" t="s">
        <v>32</v>
      </c>
      <c r="H4346" t="s">
        <v>165</v>
      </c>
      <c r="I4346" t="s">
        <v>1819</v>
      </c>
      <c r="J4346" t="s">
        <v>35</v>
      </c>
      <c r="K4346">
        <v>0.3</v>
      </c>
      <c r="L4346" t="s">
        <v>36</v>
      </c>
      <c r="M4346" t="str">
        <f t="shared" si="201"/>
        <v>MUDr. Tomáš Veverka</v>
      </c>
      <c r="N4346">
        <f t="shared" si="202"/>
        <v>2</v>
      </c>
      <c r="O4346">
        <f t="shared" si="203"/>
        <v>0.89999999999999991</v>
      </c>
    </row>
    <row r="4347" spans="1:15" x14ac:dyDescent="0.2">
      <c r="A4347">
        <v>89301172</v>
      </c>
      <c r="B4347" t="s">
        <v>1863</v>
      </c>
      <c r="C4347" t="s">
        <v>1484</v>
      </c>
      <c r="D4347">
        <v>10</v>
      </c>
      <c r="E4347" s="1">
        <v>43252</v>
      </c>
      <c r="H4347" t="s">
        <v>1451</v>
      </c>
      <c r="I4347" t="s">
        <v>1908</v>
      </c>
      <c r="K4347">
        <v>0.8</v>
      </c>
      <c r="L4347" t="s">
        <v>19</v>
      </c>
      <c r="M4347" t="str">
        <f t="shared" si="201"/>
        <v>Taťána Veverková</v>
      </c>
      <c r="N4347">
        <f t="shared" si="202"/>
        <v>1</v>
      </c>
      <c r="O4347">
        <f t="shared" si="203"/>
        <v>0.8</v>
      </c>
    </row>
    <row r="4348" spans="1:15" x14ac:dyDescent="0.2">
      <c r="A4348">
        <v>89301346</v>
      </c>
      <c r="B4348" t="s">
        <v>2549</v>
      </c>
      <c r="C4348" t="s">
        <v>2606</v>
      </c>
      <c r="D4348">
        <v>10</v>
      </c>
      <c r="E4348" s="1">
        <v>42979</v>
      </c>
      <c r="G4348" t="s">
        <v>32</v>
      </c>
      <c r="H4348" t="s">
        <v>2127</v>
      </c>
      <c r="I4348" t="s">
        <v>1908</v>
      </c>
      <c r="J4348" t="s">
        <v>35</v>
      </c>
      <c r="K4348">
        <v>0.4</v>
      </c>
      <c r="L4348" t="s">
        <v>36</v>
      </c>
      <c r="M4348" t="str">
        <f t="shared" si="201"/>
        <v>MUDr. Lucia Veverková</v>
      </c>
      <c r="N4348">
        <f t="shared" si="202"/>
        <v>1</v>
      </c>
      <c r="O4348">
        <f t="shared" si="203"/>
        <v>0.4</v>
      </c>
    </row>
    <row r="4349" spans="1:15" x14ac:dyDescent="0.2">
      <c r="A4349">
        <v>89301415</v>
      </c>
      <c r="B4349" t="s">
        <v>2770</v>
      </c>
      <c r="C4349" t="s">
        <v>2771</v>
      </c>
      <c r="D4349">
        <v>10</v>
      </c>
      <c r="E4349" s="1">
        <v>43497</v>
      </c>
      <c r="H4349" t="s">
        <v>49</v>
      </c>
      <c r="I4349" t="s">
        <v>2790</v>
      </c>
      <c r="K4349">
        <v>0.5</v>
      </c>
      <c r="L4349" t="s">
        <v>27</v>
      </c>
      <c r="M4349" t="str">
        <f t="shared" si="201"/>
        <v>Anna Vévodová</v>
      </c>
      <c r="N4349">
        <f t="shared" si="202"/>
        <v>1</v>
      </c>
      <c r="O4349">
        <f t="shared" si="203"/>
        <v>0.5</v>
      </c>
    </row>
    <row r="4350" spans="1:15" x14ac:dyDescent="0.2">
      <c r="A4350">
        <v>89301324</v>
      </c>
      <c r="B4350" t="s">
        <v>2385</v>
      </c>
      <c r="C4350" t="s">
        <v>2446</v>
      </c>
      <c r="D4350">
        <v>5</v>
      </c>
      <c r="E4350" s="1">
        <v>42430</v>
      </c>
      <c r="H4350" t="s">
        <v>42</v>
      </c>
      <c r="I4350" t="s">
        <v>2463</v>
      </c>
      <c r="K4350">
        <v>1</v>
      </c>
      <c r="L4350" t="s">
        <v>19</v>
      </c>
      <c r="M4350" t="str">
        <f t="shared" si="201"/>
        <v>Jana Vicenecová</v>
      </c>
      <c r="N4350">
        <f t="shared" si="202"/>
        <v>1</v>
      </c>
      <c r="O4350">
        <f t="shared" si="203"/>
        <v>1</v>
      </c>
    </row>
    <row r="4351" spans="1:15" x14ac:dyDescent="0.2">
      <c r="A4351">
        <v>89301031</v>
      </c>
      <c r="B4351" t="s">
        <v>485</v>
      </c>
      <c r="C4351" t="s">
        <v>77</v>
      </c>
      <c r="D4351">
        <v>5</v>
      </c>
      <c r="E4351" s="1">
        <v>44075</v>
      </c>
      <c r="G4351" t="s">
        <v>32</v>
      </c>
      <c r="H4351" t="s">
        <v>163</v>
      </c>
      <c r="I4351" t="s">
        <v>508</v>
      </c>
      <c r="K4351">
        <v>1</v>
      </c>
      <c r="L4351" t="s">
        <v>167</v>
      </c>
      <c r="M4351" t="str">
        <f t="shared" si="201"/>
        <v>MUDr. Jakub Videman</v>
      </c>
      <c r="N4351">
        <f t="shared" si="202"/>
        <v>1</v>
      </c>
      <c r="O4351">
        <f t="shared" si="203"/>
        <v>1</v>
      </c>
    </row>
    <row r="4352" spans="1:15" x14ac:dyDescent="0.2">
      <c r="A4352">
        <v>89301121</v>
      </c>
      <c r="B4352" t="s">
        <v>1578</v>
      </c>
      <c r="C4352" t="s">
        <v>77</v>
      </c>
      <c r="D4352">
        <v>5</v>
      </c>
      <c r="E4352" s="1">
        <v>40909</v>
      </c>
      <c r="G4352" t="s">
        <v>1604</v>
      </c>
      <c r="H4352" t="s">
        <v>148</v>
      </c>
      <c r="I4352" t="s">
        <v>1605</v>
      </c>
      <c r="J4352" t="s">
        <v>35</v>
      </c>
      <c r="K4352">
        <v>0.7</v>
      </c>
      <c r="L4352" t="s">
        <v>36</v>
      </c>
      <c r="M4352" t="str">
        <f t="shared" si="201"/>
        <v>doc. MUDr. FEBU Aleš Vidlář</v>
      </c>
      <c r="N4352">
        <f t="shared" si="202"/>
        <v>4</v>
      </c>
      <c r="O4352">
        <f t="shared" si="203"/>
        <v>1</v>
      </c>
    </row>
    <row r="4353" spans="1:15" x14ac:dyDescent="0.2">
      <c r="A4353">
        <v>89301122</v>
      </c>
      <c r="B4353" t="s">
        <v>1578</v>
      </c>
      <c r="C4353" t="s">
        <v>1627</v>
      </c>
      <c r="D4353">
        <v>10</v>
      </c>
      <c r="E4353" s="1">
        <v>40909</v>
      </c>
      <c r="G4353" t="s">
        <v>1604</v>
      </c>
      <c r="H4353" t="s">
        <v>148</v>
      </c>
      <c r="I4353" t="s">
        <v>1605</v>
      </c>
      <c r="J4353" t="s">
        <v>35</v>
      </c>
      <c r="K4353">
        <v>0.25</v>
      </c>
      <c r="L4353" t="s">
        <v>36</v>
      </c>
      <c r="M4353" t="str">
        <f t="shared" si="201"/>
        <v>doc. MUDr. FEBU Aleš Vidlář</v>
      </c>
      <c r="N4353">
        <f t="shared" si="202"/>
        <v>4</v>
      </c>
      <c r="O4353">
        <f t="shared" si="203"/>
        <v>1</v>
      </c>
    </row>
    <row r="4354" spans="1:15" x14ac:dyDescent="0.2">
      <c r="A4354">
        <v>89301124</v>
      </c>
      <c r="B4354" t="s">
        <v>1578</v>
      </c>
      <c r="C4354" t="s">
        <v>1638</v>
      </c>
      <c r="D4354">
        <v>10</v>
      </c>
      <c r="E4354" s="1">
        <v>40909</v>
      </c>
      <c r="G4354" t="s">
        <v>1604</v>
      </c>
      <c r="H4354" t="s">
        <v>148</v>
      </c>
      <c r="I4354" t="s">
        <v>1605</v>
      </c>
      <c r="J4354" t="s">
        <v>35</v>
      </c>
      <c r="K4354">
        <v>0.05</v>
      </c>
      <c r="L4354" t="s">
        <v>36</v>
      </c>
      <c r="M4354" t="str">
        <f t="shared" si="201"/>
        <v>doc. MUDr. FEBU Aleš Vidlář</v>
      </c>
      <c r="N4354">
        <f t="shared" si="202"/>
        <v>4</v>
      </c>
      <c r="O4354">
        <f t="shared" si="203"/>
        <v>1</v>
      </c>
    </row>
    <row r="4355" spans="1:15" x14ac:dyDescent="0.2">
      <c r="A4355">
        <v>89301605</v>
      </c>
      <c r="B4355" t="s">
        <v>3023</v>
      </c>
      <c r="C4355" t="s">
        <v>3024</v>
      </c>
      <c r="D4355">
        <v>10</v>
      </c>
      <c r="E4355" s="1">
        <v>40909</v>
      </c>
      <c r="G4355" t="s">
        <v>1604</v>
      </c>
      <c r="H4355" t="s">
        <v>148</v>
      </c>
      <c r="I4355" t="s">
        <v>1605</v>
      </c>
      <c r="J4355" t="s">
        <v>35</v>
      </c>
      <c r="K4355">
        <v>0</v>
      </c>
      <c r="L4355" t="s">
        <v>36</v>
      </c>
      <c r="M4355" t="str">
        <f t="shared" ref="M4355:M4418" si="204">IF(G4355="",H4355&amp;" "&amp;I4355,G4355&amp;" "&amp;H4355&amp;" "&amp;I4355)</f>
        <v>doc. MUDr. FEBU Aleš Vidlář</v>
      </c>
      <c r="N4355">
        <f t="shared" ref="N4355:N4418" si="205">COUNTIF(M:M,M4355)</f>
        <v>4</v>
      </c>
      <c r="O4355">
        <f t="shared" ref="O4355:O4418" si="206">SUMIFS(K:K,M:M,M4355)</f>
        <v>1</v>
      </c>
    </row>
    <row r="4356" spans="1:15" x14ac:dyDescent="0.2">
      <c r="A4356">
        <v>89301221</v>
      </c>
      <c r="B4356" t="s">
        <v>2154</v>
      </c>
      <c r="C4356" t="s">
        <v>77</v>
      </c>
      <c r="D4356">
        <v>5</v>
      </c>
      <c r="E4356" s="1">
        <v>43709</v>
      </c>
      <c r="H4356" t="s">
        <v>506</v>
      </c>
      <c r="I4356" t="s">
        <v>2159</v>
      </c>
      <c r="K4356">
        <v>1</v>
      </c>
      <c r="L4356" t="s">
        <v>51</v>
      </c>
      <c r="M4356" t="str">
        <f t="shared" si="204"/>
        <v>Jaroslava Vidovičová</v>
      </c>
      <c r="N4356">
        <f t="shared" si="205"/>
        <v>1</v>
      </c>
      <c r="O4356">
        <f t="shared" si="206"/>
        <v>1</v>
      </c>
    </row>
    <row r="4357" spans="1:15" x14ac:dyDescent="0.2">
      <c r="A4357">
        <v>89301501</v>
      </c>
      <c r="B4357" t="s">
        <v>2805</v>
      </c>
      <c r="C4357" t="s">
        <v>77</v>
      </c>
      <c r="D4357">
        <v>5</v>
      </c>
      <c r="E4357" s="1">
        <v>44713</v>
      </c>
      <c r="G4357" t="s">
        <v>32</v>
      </c>
      <c r="H4357" t="s">
        <v>212</v>
      </c>
      <c r="I4357" t="s">
        <v>2811</v>
      </c>
      <c r="K4357">
        <v>0.5</v>
      </c>
      <c r="L4357" t="s">
        <v>36</v>
      </c>
      <c r="M4357" t="str">
        <f t="shared" si="204"/>
        <v>MUDr. Marek Vícha</v>
      </c>
      <c r="N4357">
        <f t="shared" si="205"/>
        <v>2</v>
      </c>
      <c r="O4357">
        <f t="shared" si="206"/>
        <v>0.5</v>
      </c>
    </row>
    <row r="4358" spans="1:15" x14ac:dyDescent="0.2">
      <c r="A4358">
        <v>89301604</v>
      </c>
      <c r="B4358" t="s">
        <v>3018</v>
      </c>
      <c r="C4358" t="s">
        <v>3019</v>
      </c>
      <c r="D4358">
        <v>10</v>
      </c>
      <c r="E4358" s="1">
        <v>43952</v>
      </c>
      <c r="G4358" t="s">
        <v>32</v>
      </c>
      <c r="H4358" t="s">
        <v>212</v>
      </c>
      <c r="I4358" t="s">
        <v>2811</v>
      </c>
      <c r="K4358">
        <v>0</v>
      </c>
      <c r="L4358" t="s">
        <v>36</v>
      </c>
      <c r="M4358" t="str">
        <f t="shared" si="204"/>
        <v>MUDr. Marek Vícha</v>
      </c>
      <c r="N4358">
        <f t="shared" si="205"/>
        <v>2</v>
      </c>
      <c r="O4358">
        <f t="shared" si="206"/>
        <v>0.5</v>
      </c>
    </row>
    <row r="4359" spans="1:15" x14ac:dyDescent="0.2">
      <c r="A4359">
        <v>89301362</v>
      </c>
      <c r="B4359" t="s">
        <v>2646</v>
      </c>
      <c r="C4359" t="s">
        <v>2647</v>
      </c>
      <c r="D4359">
        <v>10</v>
      </c>
      <c r="E4359" s="1">
        <v>44531</v>
      </c>
      <c r="G4359" t="s">
        <v>13</v>
      </c>
      <c r="H4359" t="s">
        <v>629</v>
      </c>
      <c r="I4359" t="s">
        <v>2651</v>
      </c>
      <c r="K4359">
        <v>1</v>
      </c>
      <c r="L4359" t="s">
        <v>1111</v>
      </c>
      <c r="M4359" t="str">
        <f t="shared" si="204"/>
        <v>Mgr. Magdaléna Vichtová</v>
      </c>
      <c r="N4359">
        <f t="shared" si="205"/>
        <v>1</v>
      </c>
      <c r="O4359">
        <f t="shared" si="206"/>
        <v>1</v>
      </c>
    </row>
    <row r="4360" spans="1:15" x14ac:dyDescent="0.2">
      <c r="A4360">
        <v>89301101</v>
      </c>
      <c r="B4360" t="s">
        <v>1326</v>
      </c>
      <c r="C4360" t="s">
        <v>77</v>
      </c>
      <c r="D4360">
        <v>5</v>
      </c>
      <c r="E4360" s="1">
        <v>43709</v>
      </c>
      <c r="H4360" t="s">
        <v>42</v>
      </c>
      <c r="I4360" t="s">
        <v>1390</v>
      </c>
      <c r="K4360">
        <v>0.5</v>
      </c>
      <c r="L4360" t="s">
        <v>19</v>
      </c>
      <c r="M4360" t="str">
        <f t="shared" si="204"/>
        <v>Jana Viktorinová</v>
      </c>
      <c r="N4360">
        <f t="shared" si="205"/>
        <v>1</v>
      </c>
      <c r="O4360">
        <f t="shared" si="206"/>
        <v>0.5</v>
      </c>
    </row>
    <row r="4361" spans="1:15" x14ac:dyDescent="0.2">
      <c r="A4361">
        <v>89301192</v>
      </c>
      <c r="B4361" t="s">
        <v>2008</v>
      </c>
      <c r="C4361" t="s">
        <v>351</v>
      </c>
      <c r="D4361">
        <v>10</v>
      </c>
      <c r="E4361" s="1">
        <v>41275</v>
      </c>
      <c r="G4361" t="s">
        <v>32</v>
      </c>
      <c r="H4361" t="s">
        <v>207</v>
      </c>
      <c r="I4361" t="s">
        <v>2011</v>
      </c>
      <c r="J4361" t="s">
        <v>35</v>
      </c>
      <c r="K4361">
        <v>1</v>
      </c>
      <c r="L4361" t="s">
        <v>36</v>
      </c>
      <c r="M4361" t="str">
        <f t="shared" si="204"/>
        <v>MUDr. Helena Vildová</v>
      </c>
      <c r="N4361">
        <f t="shared" si="205"/>
        <v>1</v>
      </c>
      <c r="O4361">
        <f t="shared" si="206"/>
        <v>1</v>
      </c>
    </row>
    <row r="4362" spans="1:15" x14ac:dyDescent="0.2">
      <c r="A4362">
        <v>89301122</v>
      </c>
      <c r="B4362" t="s">
        <v>1578</v>
      </c>
      <c r="C4362" t="s">
        <v>1627</v>
      </c>
      <c r="D4362">
        <v>10</v>
      </c>
      <c r="E4362" s="1">
        <v>39448</v>
      </c>
      <c r="H4362" t="s">
        <v>183</v>
      </c>
      <c r="I4362" t="s">
        <v>1637</v>
      </c>
      <c r="K4362">
        <v>0.1</v>
      </c>
      <c r="L4362" t="s">
        <v>19</v>
      </c>
      <c r="M4362" t="str">
        <f t="shared" si="204"/>
        <v>Zuzana Vilnerová</v>
      </c>
      <c r="N4362">
        <f t="shared" si="205"/>
        <v>2</v>
      </c>
      <c r="O4362">
        <f t="shared" si="206"/>
        <v>1</v>
      </c>
    </row>
    <row r="4363" spans="1:15" x14ac:dyDescent="0.2">
      <c r="A4363">
        <v>89301124</v>
      </c>
      <c r="B4363" t="s">
        <v>1578</v>
      </c>
      <c r="C4363" t="s">
        <v>1638</v>
      </c>
      <c r="D4363">
        <v>10</v>
      </c>
      <c r="E4363" s="1">
        <v>39448</v>
      </c>
      <c r="H4363" t="s">
        <v>183</v>
      </c>
      <c r="I4363" t="s">
        <v>1637</v>
      </c>
      <c r="K4363">
        <v>0.9</v>
      </c>
      <c r="L4363" t="s">
        <v>19</v>
      </c>
      <c r="M4363" t="str">
        <f t="shared" si="204"/>
        <v>Zuzana Vilnerová</v>
      </c>
      <c r="N4363">
        <f t="shared" si="205"/>
        <v>2</v>
      </c>
      <c r="O4363">
        <f t="shared" si="206"/>
        <v>1</v>
      </c>
    </row>
    <row r="4364" spans="1:15" x14ac:dyDescent="0.2">
      <c r="A4364">
        <v>89301501</v>
      </c>
      <c r="B4364" t="s">
        <v>2805</v>
      </c>
      <c r="C4364" t="s">
        <v>77</v>
      </c>
      <c r="D4364">
        <v>5</v>
      </c>
      <c r="E4364" s="1">
        <v>44013</v>
      </c>
      <c r="G4364" t="s">
        <v>20</v>
      </c>
      <c r="H4364" t="s">
        <v>56</v>
      </c>
      <c r="I4364" t="s">
        <v>2806</v>
      </c>
      <c r="K4364">
        <v>0.5</v>
      </c>
      <c r="L4364" t="s">
        <v>19</v>
      </c>
      <c r="M4364" t="str">
        <f t="shared" si="204"/>
        <v>Bc. Veronika Vimmer</v>
      </c>
      <c r="N4364">
        <f t="shared" si="205"/>
        <v>1</v>
      </c>
      <c r="O4364">
        <f t="shared" si="206"/>
        <v>0.5</v>
      </c>
    </row>
    <row r="4365" spans="1:15" x14ac:dyDescent="0.2">
      <c r="A4365">
        <v>89301015</v>
      </c>
      <c r="B4365" t="s">
        <v>76</v>
      </c>
      <c r="C4365" t="s">
        <v>271</v>
      </c>
      <c r="D4365">
        <v>10</v>
      </c>
      <c r="E4365" s="1">
        <v>44682</v>
      </c>
      <c r="G4365" t="s">
        <v>32</v>
      </c>
      <c r="H4365" t="s">
        <v>205</v>
      </c>
      <c r="I4365" t="s">
        <v>286</v>
      </c>
      <c r="J4365" t="s">
        <v>35</v>
      </c>
      <c r="K4365">
        <v>0.6</v>
      </c>
      <c r="L4365" t="s">
        <v>36</v>
      </c>
      <c r="M4365" t="str">
        <f t="shared" si="204"/>
        <v>MUDr. David Vindiš</v>
      </c>
      <c r="N4365">
        <f t="shared" si="205"/>
        <v>1</v>
      </c>
      <c r="O4365">
        <f t="shared" si="206"/>
        <v>0.6</v>
      </c>
    </row>
    <row r="4366" spans="1:15" x14ac:dyDescent="0.2">
      <c r="A4366">
        <v>89301075</v>
      </c>
      <c r="B4366" t="s">
        <v>904</v>
      </c>
      <c r="C4366" t="s">
        <v>981</v>
      </c>
      <c r="D4366">
        <v>10</v>
      </c>
      <c r="E4366" s="1">
        <v>43724</v>
      </c>
      <c r="G4366" t="s">
        <v>32</v>
      </c>
      <c r="H4366" t="s">
        <v>212</v>
      </c>
      <c r="I4366" t="s">
        <v>1016</v>
      </c>
      <c r="K4366">
        <v>1</v>
      </c>
      <c r="L4366" t="s">
        <v>140</v>
      </c>
      <c r="M4366" t="str">
        <f t="shared" si="204"/>
        <v>MUDr. Marek Vinkler</v>
      </c>
      <c r="N4366">
        <f t="shared" si="205"/>
        <v>1</v>
      </c>
      <c r="O4366">
        <f t="shared" si="206"/>
        <v>1</v>
      </c>
    </row>
    <row r="4367" spans="1:15" x14ac:dyDescent="0.2">
      <c r="A4367">
        <v>89301323</v>
      </c>
      <c r="B4367" t="s">
        <v>2385</v>
      </c>
      <c r="C4367" t="s">
        <v>229</v>
      </c>
      <c r="D4367">
        <v>5</v>
      </c>
      <c r="E4367" s="1">
        <v>43983</v>
      </c>
      <c r="H4367" t="s">
        <v>203</v>
      </c>
      <c r="I4367" t="s">
        <v>2442</v>
      </c>
      <c r="J4367" t="s">
        <v>62</v>
      </c>
      <c r="K4367">
        <v>1</v>
      </c>
      <c r="L4367" t="s">
        <v>51</v>
      </c>
      <c r="M4367" t="str">
        <f t="shared" si="204"/>
        <v>Michaela Vinklerová</v>
      </c>
      <c r="N4367">
        <f t="shared" si="205"/>
        <v>1</v>
      </c>
      <c r="O4367">
        <f t="shared" si="206"/>
        <v>1</v>
      </c>
    </row>
    <row r="4368" spans="1:15" x14ac:dyDescent="0.2">
      <c r="A4368">
        <v>89301501</v>
      </c>
      <c r="B4368" t="s">
        <v>2805</v>
      </c>
      <c r="C4368" t="s">
        <v>77</v>
      </c>
      <c r="D4368">
        <v>5</v>
      </c>
      <c r="E4368" s="1">
        <v>43009</v>
      </c>
      <c r="H4368" t="s">
        <v>52</v>
      </c>
      <c r="I4368" t="s">
        <v>2815</v>
      </c>
      <c r="K4368">
        <v>1</v>
      </c>
      <c r="L4368" t="s">
        <v>27</v>
      </c>
      <c r="M4368" t="str">
        <f t="shared" si="204"/>
        <v>Zdeněk Vinš</v>
      </c>
      <c r="N4368">
        <f t="shared" si="205"/>
        <v>1</v>
      </c>
      <c r="O4368">
        <f t="shared" si="206"/>
        <v>1</v>
      </c>
    </row>
    <row r="4369" spans="1:15" x14ac:dyDescent="0.2">
      <c r="A4369">
        <v>89301311</v>
      </c>
      <c r="B4369" t="s">
        <v>2343</v>
      </c>
      <c r="C4369" t="s">
        <v>77</v>
      </c>
      <c r="D4369">
        <v>5</v>
      </c>
      <c r="E4369" s="1">
        <v>39448</v>
      </c>
      <c r="G4369" t="s">
        <v>32</v>
      </c>
      <c r="H4369" t="s">
        <v>1193</v>
      </c>
      <c r="I4369" t="s">
        <v>2356</v>
      </c>
      <c r="K4369">
        <v>0.7</v>
      </c>
      <c r="L4369" t="s">
        <v>36</v>
      </c>
      <c r="M4369" t="str">
        <f t="shared" si="204"/>
        <v>MUDr. Radim Vinter</v>
      </c>
      <c r="N4369">
        <f t="shared" si="205"/>
        <v>2</v>
      </c>
      <c r="O4369">
        <f t="shared" si="206"/>
        <v>1</v>
      </c>
    </row>
    <row r="4370" spans="1:15" x14ac:dyDescent="0.2">
      <c r="A4370">
        <v>89301311</v>
      </c>
      <c r="B4370" t="s">
        <v>2343</v>
      </c>
      <c r="C4370" t="s">
        <v>77</v>
      </c>
      <c r="D4370">
        <v>5</v>
      </c>
      <c r="E4370" s="1">
        <v>43282</v>
      </c>
      <c r="G4370" t="s">
        <v>32</v>
      </c>
      <c r="H4370" t="s">
        <v>405</v>
      </c>
      <c r="I4370" t="s">
        <v>2356</v>
      </c>
      <c r="K4370">
        <v>1</v>
      </c>
      <c r="L4370" t="s">
        <v>167</v>
      </c>
      <c r="M4370" t="str">
        <f t="shared" si="204"/>
        <v>MUDr. Lukáš Vinter</v>
      </c>
      <c r="N4370">
        <f t="shared" si="205"/>
        <v>2</v>
      </c>
      <c r="O4370">
        <f t="shared" si="206"/>
        <v>1</v>
      </c>
    </row>
    <row r="4371" spans="1:15" x14ac:dyDescent="0.2">
      <c r="A4371">
        <v>89301607</v>
      </c>
      <c r="B4371" t="s">
        <v>3027</v>
      </c>
      <c r="C4371" t="s">
        <v>3028</v>
      </c>
      <c r="D4371">
        <v>10</v>
      </c>
      <c r="E4371" s="1">
        <v>42186</v>
      </c>
      <c r="G4371" t="s">
        <v>32</v>
      </c>
      <c r="H4371" t="s">
        <v>1193</v>
      </c>
      <c r="I4371" t="s">
        <v>2356</v>
      </c>
      <c r="K4371">
        <v>0.3</v>
      </c>
      <c r="L4371" t="s">
        <v>36</v>
      </c>
      <c r="M4371" t="str">
        <f t="shared" si="204"/>
        <v>MUDr. Radim Vinter</v>
      </c>
      <c r="N4371">
        <f t="shared" si="205"/>
        <v>2</v>
      </c>
      <c r="O4371">
        <f t="shared" si="206"/>
        <v>1</v>
      </c>
    </row>
    <row r="4372" spans="1:15" x14ac:dyDescent="0.2">
      <c r="A4372">
        <v>89301607</v>
      </c>
      <c r="B4372" t="s">
        <v>3027</v>
      </c>
      <c r="C4372" t="s">
        <v>3028</v>
      </c>
      <c r="D4372">
        <v>10</v>
      </c>
      <c r="E4372" s="1">
        <v>42948</v>
      </c>
      <c r="G4372" t="s">
        <v>32</v>
      </c>
      <c r="H4372" t="s">
        <v>405</v>
      </c>
      <c r="I4372" t="s">
        <v>2356</v>
      </c>
      <c r="K4372">
        <v>0</v>
      </c>
      <c r="L4372" t="s">
        <v>167</v>
      </c>
      <c r="M4372" t="str">
        <f t="shared" si="204"/>
        <v>MUDr. Lukáš Vinter</v>
      </c>
      <c r="N4372">
        <f t="shared" si="205"/>
        <v>2</v>
      </c>
      <c r="O4372">
        <f t="shared" si="206"/>
        <v>1</v>
      </c>
    </row>
    <row r="4373" spans="1:15" x14ac:dyDescent="0.2">
      <c r="A4373">
        <v>89301142</v>
      </c>
      <c r="B4373" t="s">
        <v>1700</v>
      </c>
      <c r="C4373" t="s">
        <v>1732</v>
      </c>
      <c r="D4373">
        <v>10</v>
      </c>
      <c r="E4373" s="1">
        <v>39448</v>
      </c>
      <c r="H4373" t="s">
        <v>42</v>
      </c>
      <c r="I4373" t="s">
        <v>1738</v>
      </c>
      <c r="K4373">
        <v>0.9</v>
      </c>
      <c r="L4373" t="s">
        <v>19</v>
      </c>
      <c r="M4373" t="str">
        <f t="shared" si="204"/>
        <v>Jana Virágová</v>
      </c>
      <c r="N4373">
        <f t="shared" si="205"/>
        <v>2</v>
      </c>
      <c r="O4373">
        <f t="shared" si="206"/>
        <v>1</v>
      </c>
    </row>
    <row r="4374" spans="1:15" x14ac:dyDescent="0.2">
      <c r="A4374">
        <v>89301143</v>
      </c>
      <c r="B4374" t="s">
        <v>1700</v>
      </c>
      <c r="C4374" t="s">
        <v>1748</v>
      </c>
      <c r="D4374">
        <v>10</v>
      </c>
      <c r="E4374" s="1">
        <v>39448</v>
      </c>
      <c r="H4374" t="s">
        <v>42</v>
      </c>
      <c r="I4374" t="s">
        <v>1738</v>
      </c>
      <c r="K4374">
        <v>0.1</v>
      </c>
      <c r="L4374" t="s">
        <v>19</v>
      </c>
      <c r="M4374" t="str">
        <f t="shared" si="204"/>
        <v>Jana Virágová</v>
      </c>
      <c r="N4374">
        <f t="shared" si="205"/>
        <v>2</v>
      </c>
      <c r="O4374">
        <f t="shared" si="206"/>
        <v>1</v>
      </c>
    </row>
    <row r="4375" spans="1:15" x14ac:dyDescent="0.2">
      <c r="A4375">
        <v>89301181</v>
      </c>
      <c r="B4375" t="s">
        <v>1949</v>
      </c>
      <c r="C4375" t="s">
        <v>1950</v>
      </c>
      <c r="D4375">
        <v>5</v>
      </c>
      <c r="E4375" s="1">
        <v>44378</v>
      </c>
      <c r="G4375" t="s">
        <v>32</v>
      </c>
      <c r="H4375" t="s">
        <v>1983</v>
      </c>
      <c r="I4375" t="s">
        <v>1984</v>
      </c>
      <c r="K4375">
        <v>1</v>
      </c>
      <c r="L4375" t="s">
        <v>167</v>
      </c>
      <c r="M4375" t="str">
        <f t="shared" si="204"/>
        <v>MUDr. Jozef Višňovský</v>
      </c>
      <c r="N4375">
        <f t="shared" si="205"/>
        <v>1</v>
      </c>
      <c r="O4375">
        <f t="shared" si="206"/>
        <v>1</v>
      </c>
    </row>
    <row r="4376" spans="1:15" x14ac:dyDescent="0.2">
      <c r="A4376">
        <v>89301212</v>
      </c>
      <c r="B4376" t="s">
        <v>2044</v>
      </c>
      <c r="C4376" t="s">
        <v>351</v>
      </c>
      <c r="D4376">
        <v>10</v>
      </c>
      <c r="E4376" s="1">
        <v>44256</v>
      </c>
      <c r="G4376" t="s">
        <v>32</v>
      </c>
      <c r="H4376" t="s">
        <v>609</v>
      </c>
      <c r="I4376" t="s">
        <v>2106</v>
      </c>
      <c r="J4376" t="s">
        <v>35</v>
      </c>
      <c r="K4376">
        <v>0.2</v>
      </c>
      <c r="L4376" t="s">
        <v>36</v>
      </c>
      <c r="M4376" t="str">
        <f t="shared" si="204"/>
        <v>MUDr. Denisa Vitásková</v>
      </c>
      <c r="N4376">
        <f t="shared" si="205"/>
        <v>1</v>
      </c>
      <c r="O4376">
        <f t="shared" si="206"/>
        <v>0.2</v>
      </c>
    </row>
    <row r="4377" spans="1:15" x14ac:dyDescent="0.2">
      <c r="A4377">
        <v>89301111</v>
      </c>
      <c r="B4377" t="s">
        <v>1492</v>
      </c>
      <c r="C4377" t="s">
        <v>77</v>
      </c>
      <c r="D4377">
        <v>5</v>
      </c>
      <c r="E4377" s="1">
        <v>42675</v>
      </c>
      <c r="H4377" t="s">
        <v>292</v>
      </c>
      <c r="I4377" t="s">
        <v>1500</v>
      </c>
      <c r="K4377">
        <v>0.75</v>
      </c>
      <c r="L4377" t="s">
        <v>19</v>
      </c>
      <c r="M4377" t="str">
        <f t="shared" si="204"/>
        <v>Iveta Vítečková</v>
      </c>
      <c r="N4377">
        <f t="shared" si="205"/>
        <v>1</v>
      </c>
      <c r="O4377">
        <f t="shared" si="206"/>
        <v>0.75</v>
      </c>
    </row>
    <row r="4378" spans="1:15" x14ac:dyDescent="0.2">
      <c r="A4378">
        <v>89301081</v>
      </c>
      <c r="B4378" t="s">
        <v>1125</v>
      </c>
      <c r="C4378" t="s">
        <v>77</v>
      </c>
      <c r="D4378">
        <v>5</v>
      </c>
      <c r="E4378" s="1">
        <v>44075</v>
      </c>
      <c r="G4378" t="s">
        <v>32</v>
      </c>
      <c r="H4378" t="s">
        <v>176</v>
      </c>
      <c r="I4378" t="s">
        <v>1126</v>
      </c>
      <c r="K4378">
        <v>1</v>
      </c>
      <c r="L4378" t="s">
        <v>167</v>
      </c>
      <c r="M4378" t="str">
        <f t="shared" si="204"/>
        <v>MUDr. Tereza Vítková</v>
      </c>
      <c r="N4378">
        <f t="shared" si="205"/>
        <v>1</v>
      </c>
      <c r="O4378">
        <f t="shared" si="206"/>
        <v>1</v>
      </c>
    </row>
    <row r="4379" spans="1:15" x14ac:dyDescent="0.2">
      <c r="A4379">
        <v>89301102</v>
      </c>
      <c r="B4379" t="s">
        <v>1326</v>
      </c>
      <c r="C4379" t="s">
        <v>351</v>
      </c>
      <c r="D4379">
        <v>10</v>
      </c>
      <c r="E4379" s="1">
        <v>43282</v>
      </c>
      <c r="H4379" t="s">
        <v>58</v>
      </c>
      <c r="I4379" t="s">
        <v>1126</v>
      </c>
      <c r="J4379" t="s">
        <v>62</v>
      </c>
      <c r="K4379">
        <v>1</v>
      </c>
      <c r="L4379" t="s">
        <v>19</v>
      </c>
      <c r="M4379" t="str">
        <f t="shared" si="204"/>
        <v>Lenka Vítková</v>
      </c>
      <c r="N4379">
        <f t="shared" si="205"/>
        <v>1</v>
      </c>
      <c r="O4379">
        <f t="shared" si="206"/>
        <v>1</v>
      </c>
    </row>
    <row r="4380" spans="1:15" x14ac:dyDescent="0.2">
      <c r="A4380">
        <v>89301171</v>
      </c>
      <c r="B4380" t="s">
        <v>1863</v>
      </c>
      <c r="C4380" t="s">
        <v>77</v>
      </c>
      <c r="D4380">
        <v>5</v>
      </c>
      <c r="E4380" s="1">
        <v>39814</v>
      </c>
      <c r="H4380" t="s">
        <v>471</v>
      </c>
      <c r="I4380" t="s">
        <v>1126</v>
      </c>
      <c r="K4380">
        <v>1</v>
      </c>
      <c r="L4380" t="s">
        <v>19</v>
      </c>
      <c r="M4380" t="str">
        <f t="shared" si="204"/>
        <v>Zdeňka Vítková</v>
      </c>
      <c r="N4380">
        <f t="shared" si="205"/>
        <v>1</v>
      </c>
      <c r="O4380">
        <f t="shared" si="206"/>
        <v>1</v>
      </c>
    </row>
    <row r="4381" spans="1:15" x14ac:dyDescent="0.2">
      <c r="A4381">
        <v>89301211</v>
      </c>
      <c r="B4381" t="s">
        <v>2044</v>
      </c>
      <c r="C4381" t="s">
        <v>77</v>
      </c>
      <c r="D4381">
        <v>5</v>
      </c>
      <c r="E4381" s="1">
        <v>40330</v>
      </c>
      <c r="H4381" t="s">
        <v>478</v>
      </c>
      <c r="I4381" t="s">
        <v>1126</v>
      </c>
      <c r="K4381">
        <v>1</v>
      </c>
      <c r="L4381" t="s">
        <v>51</v>
      </c>
      <c r="M4381" t="str">
        <f t="shared" si="204"/>
        <v>Viera Vítková</v>
      </c>
      <c r="N4381">
        <f t="shared" si="205"/>
        <v>1</v>
      </c>
      <c r="O4381">
        <f t="shared" si="206"/>
        <v>1</v>
      </c>
    </row>
    <row r="4382" spans="1:15" x14ac:dyDescent="0.2">
      <c r="A4382">
        <v>89301324</v>
      </c>
      <c r="B4382" t="s">
        <v>2385</v>
      </c>
      <c r="C4382" t="s">
        <v>2446</v>
      </c>
      <c r="D4382">
        <v>5</v>
      </c>
      <c r="E4382" s="1">
        <v>39448</v>
      </c>
      <c r="G4382" t="s">
        <v>20</v>
      </c>
      <c r="H4382" t="s">
        <v>39</v>
      </c>
      <c r="I4382" t="s">
        <v>1126</v>
      </c>
      <c r="K4382">
        <v>1</v>
      </c>
      <c r="L4382" t="s">
        <v>19</v>
      </c>
      <c r="M4382" t="str">
        <f t="shared" si="204"/>
        <v>Bc. Jitka Vítková</v>
      </c>
      <c r="N4382">
        <f t="shared" si="205"/>
        <v>1</v>
      </c>
      <c r="O4382">
        <f t="shared" si="206"/>
        <v>1</v>
      </c>
    </row>
    <row r="4383" spans="1:15" x14ac:dyDescent="0.2">
      <c r="A4383">
        <v>89301131</v>
      </c>
      <c r="B4383" t="s">
        <v>1644</v>
      </c>
      <c r="C4383" t="s">
        <v>77</v>
      </c>
      <c r="D4383">
        <v>5</v>
      </c>
      <c r="E4383" s="1">
        <v>43282</v>
      </c>
      <c r="G4383" t="s">
        <v>32</v>
      </c>
      <c r="H4383" t="s">
        <v>1669</v>
      </c>
      <c r="I4383" t="s">
        <v>1670</v>
      </c>
      <c r="K4383">
        <v>1</v>
      </c>
      <c r="L4383" t="s">
        <v>167</v>
      </c>
      <c r="M4383" t="str">
        <f t="shared" si="204"/>
        <v>MUDr. Kryštof Vitoul</v>
      </c>
      <c r="N4383">
        <f t="shared" si="205"/>
        <v>1</v>
      </c>
      <c r="O4383">
        <f t="shared" si="206"/>
        <v>1</v>
      </c>
    </row>
    <row r="4384" spans="1:15" x14ac:dyDescent="0.2">
      <c r="A4384">
        <v>89301132</v>
      </c>
      <c r="B4384" t="s">
        <v>1644</v>
      </c>
      <c r="C4384" t="s">
        <v>1683</v>
      </c>
      <c r="D4384">
        <v>10</v>
      </c>
      <c r="E4384" s="1">
        <v>40179</v>
      </c>
      <c r="G4384" t="s">
        <v>32</v>
      </c>
      <c r="H4384" t="s">
        <v>288</v>
      </c>
      <c r="I4384" t="s">
        <v>1670</v>
      </c>
      <c r="K4384">
        <v>0</v>
      </c>
      <c r="L4384" t="s">
        <v>36</v>
      </c>
      <c r="M4384" t="str">
        <f t="shared" si="204"/>
        <v>MUDr. Markéta Vitoul</v>
      </c>
      <c r="N4384">
        <f t="shared" si="205"/>
        <v>1</v>
      </c>
      <c r="O4384">
        <f t="shared" si="206"/>
        <v>0</v>
      </c>
    </row>
    <row r="4385" spans="1:16" x14ac:dyDescent="0.2">
      <c r="A4385">
        <v>89301386</v>
      </c>
      <c r="B4385" t="s">
        <v>2690</v>
      </c>
      <c r="C4385" t="s">
        <v>2711</v>
      </c>
      <c r="D4385">
        <v>10</v>
      </c>
      <c r="E4385" s="1">
        <v>39448</v>
      </c>
      <c r="G4385" t="s">
        <v>32</v>
      </c>
      <c r="H4385" t="s">
        <v>212</v>
      </c>
      <c r="I4385" t="s">
        <v>2716</v>
      </c>
      <c r="K4385">
        <v>1</v>
      </c>
      <c r="L4385" t="s">
        <v>36</v>
      </c>
      <c r="M4385" t="str">
        <f t="shared" si="204"/>
        <v>MUDr. Marek Vitovják</v>
      </c>
      <c r="N4385">
        <f t="shared" si="205"/>
        <v>1</v>
      </c>
      <c r="O4385">
        <f t="shared" si="206"/>
        <v>1</v>
      </c>
    </row>
    <row r="4386" spans="1:16" x14ac:dyDescent="0.2">
      <c r="A4386">
        <v>89301141</v>
      </c>
      <c r="B4386" t="s">
        <v>1700</v>
      </c>
      <c r="C4386" t="s">
        <v>77</v>
      </c>
      <c r="D4386">
        <v>5</v>
      </c>
      <c r="E4386" s="1">
        <v>43466</v>
      </c>
      <c r="G4386" t="s">
        <v>32</v>
      </c>
      <c r="H4386" t="s">
        <v>69</v>
      </c>
      <c r="I4386" t="s">
        <v>1720</v>
      </c>
      <c r="K4386">
        <v>0.2</v>
      </c>
      <c r="L4386" t="s">
        <v>36</v>
      </c>
      <c r="M4386" t="str">
        <f t="shared" si="204"/>
        <v>MUDr. Ondřej Vláčil</v>
      </c>
      <c r="N4386">
        <f t="shared" si="205"/>
        <v>3</v>
      </c>
      <c r="O4386">
        <f t="shared" si="206"/>
        <v>0.6</v>
      </c>
    </row>
    <row r="4387" spans="1:16" x14ac:dyDescent="0.2">
      <c r="A4387">
        <v>89301142</v>
      </c>
      <c r="B4387" t="s">
        <v>1700</v>
      </c>
      <c r="C4387" t="s">
        <v>1732</v>
      </c>
      <c r="D4387">
        <v>10</v>
      </c>
      <c r="E4387" s="1">
        <v>43922</v>
      </c>
      <c r="G4387" t="s">
        <v>32</v>
      </c>
      <c r="H4387" t="s">
        <v>69</v>
      </c>
      <c r="I4387" t="s">
        <v>1720</v>
      </c>
      <c r="K4387">
        <v>0.3</v>
      </c>
      <c r="L4387" t="s">
        <v>36</v>
      </c>
      <c r="M4387" t="str">
        <f t="shared" si="204"/>
        <v>MUDr. Ondřej Vláčil</v>
      </c>
      <c r="N4387">
        <f t="shared" si="205"/>
        <v>3</v>
      </c>
      <c r="O4387">
        <f t="shared" si="206"/>
        <v>0.6</v>
      </c>
    </row>
    <row r="4388" spans="1:16" x14ac:dyDescent="0.2">
      <c r="A4388">
        <v>89301143</v>
      </c>
      <c r="B4388" t="s">
        <v>1700</v>
      </c>
      <c r="C4388" t="s">
        <v>1748</v>
      </c>
      <c r="D4388">
        <v>10</v>
      </c>
      <c r="E4388" s="1">
        <v>43466</v>
      </c>
      <c r="G4388" t="s">
        <v>32</v>
      </c>
      <c r="H4388" t="s">
        <v>69</v>
      </c>
      <c r="I4388" t="s">
        <v>1720</v>
      </c>
      <c r="K4388">
        <v>0.1</v>
      </c>
      <c r="L4388" t="s">
        <v>36</v>
      </c>
      <c r="M4388" t="str">
        <f t="shared" si="204"/>
        <v>MUDr. Ondřej Vláčil</v>
      </c>
      <c r="N4388">
        <f t="shared" si="205"/>
        <v>3</v>
      </c>
      <c r="O4388">
        <f t="shared" si="206"/>
        <v>0.6</v>
      </c>
    </row>
    <row r="4389" spans="1:16" x14ac:dyDescent="0.2">
      <c r="A4389">
        <v>89301593</v>
      </c>
      <c r="B4389" t="s">
        <v>2892</v>
      </c>
      <c r="C4389" t="s">
        <v>2893</v>
      </c>
      <c r="D4389">
        <v>5</v>
      </c>
      <c r="E4389" s="1">
        <v>43983</v>
      </c>
      <c r="H4389" t="s">
        <v>181</v>
      </c>
      <c r="I4389" t="s">
        <v>2930</v>
      </c>
      <c r="J4389" t="s">
        <v>62</v>
      </c>
      <c r="K4389">
        <v>0.75</v>
      </c>
      <c r="L4389" t="s">
        <v>51</v>
      </c>
      <c r="M4389" t="str">
        <f t="shared" si="204"/>
        <v>Simona Vláčilová</v>
      </c>
      <c r="N4389">
        <f t="shared" si="205"/>
        <v>1</v>
      </c>
      <c r="O4389">
        <f t="shared" si="206"/>
        <v>0.75</v>
      </c>
    </row>
    <row r="4390" spans="1:16" x14ac:dyDescent="0.2">
      <c r="A4390">
        <v>89301015</v>
      </c>
      <c r="B4390" t="s">
        <v>76</v>
      </c>
      <c r="C4390" t="s">
        <v>271</v>
      </c>
      <c r="D4390">
        <v>10</v>
      </c>
      <c r="E4390" s="1">
        <v>39448</v>
      </c>
      <c r="G4390" t="s">
        <v>20</v>
      </c>
      <c r="H4390" t="s">
        <v>230</v>
      </c>
      <c r="I4390" t="s">
        <v>290</v>
      </c>
      <c r="K4390">
        <v>1</v>
      </c>
      <c r="L4390" t="s">
        <v>19</v>
      </c>
      <c r="M4390" t="str">
        <f t="shared" si="204"/>
        <v>Bc. Šárka Vladařová</v>
      </c>
      <c r="N4390">
        <f t="shared" si="205"/>
        <v>1</v>
      </c>
      <c r="O4390">
        <f t="shared" si="206"/>
        <v>1</v>
      </c>
    </row>
    <row r="4391" spans="1:16" x14ac:dyDescent="0.2">
      <c r="A4391">
        <v>89301105</v>
      </c>
      <c r="B4391" t="s">
        <v>1326</v>
      </c>
      <c r="C4391" t="s">
        <v>1471</v>
      </c>
      <c r="D4391">
        <v>5</v>
      </c>
      <c r="E4391" s="1">
        <v>44743</v>
      </c>
      <c r="G4391" t="s">
        <v>20</v>
      </c>
      <c r="H4391" t="s">
        <v>457</v>
      </c>
      <c r="I4391" t="s">
        <v>1483</v>
      </c>
      <c r="K4391">
        <v>1</v>
      </c>
      <c r="L4391" t="s">
        <v>51</v>
      </c>
      <c r="M4391" t="str">
        <f t="shared" si="204"/>
        <v>Bc. Adéla Vladiková</v>
      </c>
      <c r="N4391">
        <f t="shared" si="205"/>
        <v>1</v>
      </c>
      <c r="O4391">
        <f t="shared" si="206"/>
        <v>1</v>
      </c>
    </row>
    <row r="4392" spans="1:16" x14ac:dyDescent="0.2">
      <c r="A4392">
        <v>89301312</v>
      </c>
      <c r="B4392" t="s">
        <v>2343</v>
      </c>
      <c r="C4392" t="s">
        <v>351</v>
      </c>
      <c r="D4392">
        <v>10</v>
      </c>
      <c r="E4392" s="1">
        <v>39448</v>
      </c>
      <c r="H4392" t="s">
        <v>781</v>
      </c>
      <c r="I4392" t="s">
        <v>2371</v>
      </c>
      <c r="K4392">
        <v>1</v>
      </c>
      <c r="L4392" t="s">
        <v>51</v>
      </c>
      <c r="M4392" t="str">
        <f t="shared" si="204"/>
        <v>Vladimír Vladovič</v>
      </c>
      <c r="N4392">
        <f t="shared" si="205"/>
        <v>1</v>
      </c>
      <c r="O4392">
        <f t="shared" si="206"/>
        <v>1</v>
      </c>
    </row>
    <row r="4393" spans="1:16" x14ac:dyDescent="0.2">
      <c r="A4393">
        <v>89301131</v>
      </c>
      <c r="B4393" t="s">
        <v>1644</v>
      </c>
      <c r="C4393" t="s">
        <v>77</v>
      </c>
      <c r="D4393">
        <v>5</v>
      </c>
      <c r="E4393" s="1">
        <v>43770</v>
      </c>
      <c r="H4393" t="s">
        <v>476</v>
      </c>
      <c r="I4393" t="s">
        <v>1682</v>
      </c>
      <c r="K4393">
        <v>1</v>
      </c>
      <c r="L4393" t="s">
        <v>60</v>
      </c>
      <c r="M4393" t="str">
        <f t="shared" si="204"/>
        <v>René Vlach</v>
      </c>
      <c r="N4393">
        <f t="shared" si="205"/>
        <v>1</v>
      </c>
      <c r="O4393">
        <f t="shared" si="206"/>
        <v>1</v>
      </c>
    </row>
    <row r="4394" spans="1:16" x14ac:dyDescent="0.2">
      <c r="A4394">
        <v>89301215</v>
      </c>
      <c r="B4394" t="s">
        <v>2044</v>
      </c>
      <c r="C4394" t="s">
        <v>2121</v>
      </c>
      <c r="D4394">
        <v>10</v>
      </c>
      <c r="E4394" s="1">
        <v>41730</v>
      </c>
      <c r="G4394" t="s">
        <v>32</v>
      </c>
      <c r="H4394" t="s">
        <v>183</v>
      </c>
      <c r="I4394" t="s">
        <v>2137</v>
      </c>
      <c r="J4394" t="s">
        <v>35</v>
      </c>
      <c r="K4394">
        <v>1</v>
      </c>
      <c r="L4394" t="s">
        <v>36</v>
      </c>
      <c r="M4394" t="str">
        <f t="shared" si="204"/>
        <v>MUDr. Zuzana Vlachová</v>
      </c>
      <c r="N4394">
        <f t="shared" si="205"/>
        <v>1</v>
      </c>
      <c r="O4394">
        <f t="shared" si="206"/>
        <v>1</v>
      </c>
    </row>
    <row r="4395" spans="1:16" x14ac:dyDescent="0.2">
      <c r="A4395">
        <v>89301075</v>
      </c>
      <c r="B4395" t="s">
        <v>904</v>
      </c>
      <c r="C4395" t="s">
        <v>981</v>
      </c>
      <c r="D4395">
        <v>10</v>
      </c>
      <c r="E4395" s="1">
        <v>44713</v>
      </c>
      <c r="G4395" t="s">
        <v>32</v>
      </c>
      <c r="H4395" t="s">
        <v>195</v>
      </c>
      <c r="I4395" t="s">
        <v>1061</v>
      </c>
      <c r="K4395">
        <v>0.4</v>
      </c>
      <c r="L4395" t="s">
        <v>36</v>
      </c>
      <c r="M4395" t="str">
        <f t="shared" si="204"/>
        <v>MUDr. Jiří Vlček</v>
      </c>
      <c r="N4395">
        <f t="shared" si="205"/>
        <v>1</v>
      </c>
      <c r="O4395">
        <f t="shared" si="206"/>
        <v>0.4</v>
      </c>
    </row>
    <row r="4396" spans="1:16" x14ac:dyDescent="0.2">
      <c r="A4396">
        <v>89301093</v>
      </c>
      <c r="B4396" t="s">
        <v>1259</v>
      </c>
      <c r="C4396" t="s">
        <v>229</v>
      </c>
      <c r="D4396">
        <v>5</v>
      </c>
      <c r="E4396" s="1">
        <v>41456</v>
      </c>
      <c r="H4396" t="s">
        <v>42</v>
      </c>
      <c r="I4396" t="s">
        <v>1313</v>
      </c>
      <c r="J4396" t="s">
        <v>62</v>
      </c>
      <c r="K4396">
        <v>1</v>
      </c>
      <c r="L4396" t="s">
        <v>19</v>
      </c>
      <c r="M4396" t="str">
        <f t="shared" si="204"/>
        <v>Jana Vlčková</v>
      </c>
      <c r="N4396">
        <f t="shared" si="205"/>
        <v>2</v>
      </c>
      <c r="O4396">
        <f t="shared" si="206"/>
        <v>2</v>
      </c>
      <c r="P4396" t="s">
        <v>3178</v>
      </c>
    </row>
    <row r="4397" spans="1:16" x14ac:dyDescent="0.2">
      <c r="A4397">
        <v>89301103</v>
      </c>
      <c r="B4397" t="s">
        <v>1326</v>
      </c>
      <c r="C4397" t="s">
        <v>1321</v>
      </c>
      <c r="D4397">
        <v>5</v>
      </c>
      <c r="E4397" s="1">
        <v>41426</v>
      </c>
      <c r="H4397" t="s">
        <v>42</v>
      </c>
      <c r="I4397" t="s">
        <v>1313</v>
      </c>
      <c r="K4397">
        <v>1</v>
      </c>
      <c r="L4397" t="s">
        <v>19</v>
      </c>
      <c r="M4397" t="str">
        <f t="shared" si="204"/>
        <v>Jana Vlčková</v>
      </c>
      <c r="N4397">
        <f t="shared" si="205"/>
        <v>2</v>
      </c>
      <c r="O4397">
        <f t="shared" si="206"/>
        <v>2</v>
      </c>
      <c r="P4397" t="s">
        <v>3178</v>
      </c>
    </row>
    <row r="4398" spans="1:16" x14ac:dyDescent="0.2">
      <c r="A4398">
        <v>89301251</v>
      </c>
      <c r="B4398" t="s">
        <v>2181</v>
      </c>
      <c r="C4398" t="s">
        <v>77</v>
      </c>
      <c r="D4398">
        <v>5</v>
      </c>
      <c r="E4398" s="1">
        <v>44409</v>
      </c>
      <c r="H4398" t="s">
        <v>102</v>
      </c>
      <c r="I4398" t="s">
        <v>1313</v>
      </c>
      <c r="K4398">
        <v>1</v>
      </c>
      <c r="L4398" t="s">
        <v>27</v>
      </c>
      <c r="M4398" t="str">
        <f t="shared" si="204"/>
        <v>Vladimíra Vlčková</v>
      </c>
      <c r="N4398">
        <f t="shared" si="205"/>
        <v>1</v>
      </c>
      <c r="O4398">
        <f t="shared" si="206"/>
        <v>1</v>
      </c>
    </row>
    <row r="4399" spans="1:16" x14ac:dyDescent="0.2">
      <c r="A4399">
        <v>89301503</v>
      </c>
      <c r="B4399" t="s">
        <v>1937</v>
      </c>
      <c r="C4399" t="s">
        <v>229</v>
      </c>
      <c r="D4399">
        <v>5</v>
      </c>
      <c r="E4399" s="1">
        <v>43952</v>
      </c>
      <c r="H4399" t="s">
        <v>191</v>
      </c>
      <c r="I4399" t="s">
        <v>1313</v>
      </c>
      <c r="K4399">
        <v>1</v>
      </c>
      <c r="L4399" t="s">
        <v>19</v>
      </c>
      <c r="M4399" t="str">
        <f t="shared" si="204"/>
        <v>Barbora Vlčková</v>
      </c>
      <c r="N4399">
        <f t="shared" si="205"/>
        <v>1</v>
      </c>
      <c r="O4399">
        <f t="shared" si="206"/>
        <v>1</v>
      </c>
    </row>
    <row r="4400" spans="1:16" x14ac:dyDescent="0.2">
      <c r="A4400">
        <v>89301033</v>
      </c>
      <c r="B4400" t="s">
        <v>485</v>
      </c>
      <c r="C4400" t="s">
        <v>229</v>
      </c>
      <c r="D4400">
        <v>5</v>
      </c>
      <c r="E4400" s="1">
        <v>39448</v>
      </c>
      <c r="H4400" t="s">
        <v>224</v>
      </c>
      <c r="I4400" t="s">
        <v>591</v>
      </c>
      <c r="K4400">
        <v>1</v>
      </c>
      <c r="L4400" t="s">
        <v>19</v>
      </c>
      <c r="M4400" t="str">
        <f t="shared" si="204"/>
        <v>Vlasta Vlková</v>
      </c>
      <c r="N4400">
        <f t="shared" si="205"/>
        <v>1</v>
      </c>
      <c r="O4400">
        <f t="shared" si="206"/>
        <v>1</v>
      </c>
    </row>
    <row r="4401" spans="1:15" x14ac:dyDescent="0.2">
      <c r="A4401">
        <v>89301132</v>
      </c>
      <c r="B4401" t="s">
        <v>1644</v>
      </c>
      <c r="C4401" t="s">
        <v>1683</v>
      </c>
      <c r="D4401">
        <v>10</v>
      </c>
      <c r="E4401" s="1">
        <v>39934</v>
      </c>
      <c r="H4401" t="s">
        <v>147</v>
      </c>
      <c r="I4401" t="s">
        <v>591</v>
      </c>
      <c r="K4401">
        <v>1</v>
      </c>
      <c r="L4401" t="s">
        <v>51</v>
      </c>
      <c r="M4401" t="str">
        <f t="shared" si="204"/>
        <v>Ivona Vlková</v>
      </c>
      <c r="N4401">
        <f t="shared" si="205"/>
        <v>1</v>
      </c>
      <c r="O4401">
        <f t="shared" si="206"/>
        <v>1</v>
      </c>
    </row>
    <row r="4402" spans="1:15" x14ac:dyDescent="0.2">
      <c r="A4402">
        <v>89305245</v>
      </c>
      <c r="B4402" t="s">
        <v>3113</v>
      </c>
      <c r="C4402" t="s">
        <v>3114</v>
      </c>
      <c r="D4402">
        <v>15</v>
      </c>
      <c r="E4402" s="1">
        <v>42370</v>
      </c>
      <c r="G4402" t="s">
        <v>2182</v>
      </c>
      <c r="H4402" t="s">
        <v>438</v>
      </c>
      <c r="I4402" t="s">
        <v>3115</v>
      </c>
      <c r="J4402" t="s">
        <v>35</v>
      </c>
      <c r="K4402">
        <v>1</v>
      </c>
      <c r="L4402" t="s">
        <v>2187</v>
      </c>
      <c r="M4402" t="str">
        <f t="shared" si="204"/>
        <v>MDDr. Iva Voborná</v>
      </c>
      <c r="N4402">
        <f t="shared" si="205"/>
        <v>2</v>
      </c>
      <c r="O4402">
        <f t="shared" si="206"/>
        <v>1</v>
      </c>
    </row>
    <row r="4403" spans="1:15" x14ac:dyDescent="0.2">
      <c r="A4403">
        <v>89870255</v>
      </c>
      <c r="B4403" t="s">
        <v>2181</v>
      </c>
      <c r="C4403" t="s">
        <v>3167</v>
      </c>
      <c r="D4403">
        <v>15</v>
      </c>
      <c r="E4403" s="1">
        <v>40422</v>
      </c>
      <c r="G4403" t="s">
        <v>2182</v>
      </c>
      <c r="H4403" t="s">
        <v>438</v>
      </c>
      <c r="I4403" t="s">
        <v>3115</v>
      </c>
      <c r="J4403" t="s">
        <v>35</v>
      </c>
      <c r="K4403">
        <v>0</v>
      </c>
      <c r="L4403" t="s">
        <v>2187</v>
      </c>
      <c r="M4403" t="str">
        <f t="shared" si="204"/>
        <v>MDDr. Iva Voborná</v>
      </c>
      <c r="N4403">
        <f t="shared" si="205"/>
        <v>2</v>
      </c>
      <c r="O4403">
        <f t="shared" si="206"/>
        <v>1</v>
      </c>
    </row>
    <row r="4404" spans="1:15" x14ac:dyDescent="0.2">
      <c r="A4404">
        <v>89301075</v>
      </c>
      <c r="B4404" t="s">
        <v>904</v>
      </c>
      <c r="C4404" t="s">
        <v>981</v>
      </c>
      <c r="D4404">
        <v>10</v>
      </c>
      <c r="E4404" s="1">
        <v>44713</v>
      </c>
      <c r="G4404" t="s">
        <v>32</v>
      </c>
      <c r="H4404" t="s">
        <v>203</v>
      </c>
      <c r="I4404" t="s">
        <v>1054</v>
      </c>
      <c r="K4404">
        <v>0.6</v>
      </c>
      <c r="L4404" t="s">
        <v>36</v>
      </c>
      <c r="M4404" t="str">
        <f t="shared" si="204"/>
        <v>MUDr. Michaela Vobrová</v>
      </c>
      <c r="N4404">
        <f t="shared" si="205"/>
        <v>1</v>
      </c>
      <c r="O4404">
        <f t="shared" si="206"/>
        <v>0.6</v>
      </c>
    </row>
    <row r="4405" spans="1:15" x14ac:dyDescent="0.2">
      <c r="A4405">
        <v>89301405</v>
      </c>
      <c r="B4405" t="s">
        <v>2741</v>
      </c>
      <c r="C4405" t="s">
        <v>2742</v>
      </c>
      <c r="D4405">
        <v>10</v>
      </c>
      <c r="E4405" s="1">
        <v>43009</v>
      </c>
      <c r="H4405" t="s">
        <v>364</v>
      </c>
      <c r="I4405" t="s">
        <v>2749</v>
      </c>
      <c r="J4405" t="s">
        <v>62</v>
      </c>
      <c r="K4405">
        <v>1</v>
      </c>
      <c r="L4405" t="s">
        <v>51</v>
      </c>
      <c r="M4405" t="str">
        <f t="shared" si="204"/>
        <v>Sylva Vočková</v>
      </c>
      <c r="N4405">
        <f t="shared" si="205"/>
        <v>1</v>
      </c>
      <c r="O4405">
        <f t="shared" si="206"/>
        <v>1</v>
      </c>
    </row>
    <row r="4406" spans="1:15" x14ac:dyDescent="0.2">
      <c r="A4406">
        <v>89301081</v>
      </c>
      <c r="B4406" t="s">
        <v>1125</v>
      </c>
      <c r="C4406" t="s">
        <v>77</v>
      </c>
      <c r="D4406">
        <v>5</v>
      </c>
      <c r="E4406" s="1">
        <v>41944</v>
      </c>
      <c r="G4406" t="s">
        <v>32</v>
      </c>
      <c r="H4406" t="s">
        <v>86</v>
      </c>
      <c r="I4406" t="s">
        <v>1218</v>
      </c>
      <c r="K4406">
        <v>0.4</v>
      </c>
      <c r="L4406" t="s">
        <v>36</v>
      </c>
      <c r="M4406" t="str">
        <f t="shared" si="204"/>
        <v>MUDr. Jan Vodička</v>
      </c>
      <c r="N4406">
        <f t="shared" si="205"/>
        <v>2</v>
      </c>
      <c r="O4406">
        <f t="shared" si="206"/>
        <v>1</v>
      </c>
    </row>
    <row r="4407" spans="1:15" x14ac:dyDescent="0.2">
      <c r="A4407">
        <v>89301087</v>
      </c>
      <c r="B4407" t="s">
        <v>1125</v>
      </c>
      <c r="C4407" t="s">
        <v>1249</v>
      </c>
      <c r="D4407">
        <v>10</v>
      </c>
      <c r="E4407" s="1">
        <v>41944</v>
      </c>
      <c r="G4407" t="s">
        <v>32</v>
      </c>
      <c r="H4407" t="s">
        <v>86</v>
      </c>
      <c r="I4407" t="s">
        <v>1218</v>
      </c>
      <c r="K4407">
        <v>0.6</v>
      </c>
      <c r="L4407" t="s">
        <v>36</v>
      </c>
      <c r="M4407" t="str">
        <f t="shared" si="204"/>
        <v>MUDr. Jan Vodička</v>
      </c>
      <c r="N4407">
        <f t="shared" si="205"/>
        <v>2</v>
      </c>
      <c r="O4407">
        <f t="shared" si="206"/>
        <v>1</v>
      </c>
    </row>
    <row r="4408" spans="1:15" x14ac:dyDescent="0.2">
      <c r="A4408">
        <v>89301285</v>
      </c>
      <c r="B4408" t="s">
        <v>2300</v>
      </c>
      <c r="C4408" t="s">
        <v>2301</v>
      </c>
      <c r="D4408">
        <v>10</v>
      </c>
      <c r="E4408" s="1">
        <v>44743</v>
      </c>
      <c r="G4408" t="s">
        <v>2304</v>
      </c>
      <c r="H4408" t="s">
        <v>675</v>
      </c>
      <c r="I4408" t="s">
        <v>1218</v>
      </c>
      <c r="J4408" t="s">
        <v>35</v>
      </c>
      <c r="K4408">
        <v>0.6</v>
      </c>
      <c r="L4408" t="s">
        <v>1111</v>
      </c>
      <c r="M4408" t="str">
        <f t="shared" si="204"/>
        <v>doc. Mgr. Radek Vodička</v>
      </c>
      <c r="N4408">
        <f t="shared" si="205"/>
        <v>1</v>
      </c>
      <c r="O4408">
        <f t="shared" si="206"/>
        <v>0.6</v>
      </c>
    </row>
    <row r="4409" spans="1:15" x14ac:dyDescent="0.2">
      <c r="A4409">
        <v>89301942</v>
      </c>
      <c r="B4409" t="s">
        <v>3072</v>
      </c>
      <c r="C4409" t="s">
        <v>3072</v>
      </c>
      <c r="D4409">
        <v>10</v>
      </c>
      <c r="E4409" s="1">
        <v>44197</v>
      </c>
      <c r="H4409" t="s">
        <v>137</v>
      </c>
      <c r="I4409" t="s">
        <v>1218</v>
      </c>
      <c r="K4409">
        <v>0.94</v>
      </c>
      <c r="L4409" t="s">
        <v>3074</v>
      </c>
      <c r="M4409" t="str">
        <f t="shared" si="204"/>
        <v>Miloš Vodička</v>
      </c>
      <c r="N4409">
        <f t="shared" si="205"/>
        <v>1</v>
      </c>
      <c r="O4409">
        <f t="shared" si="206"/>
        <v>0.94</v>
      </c>
    </row>
    <row r="4410" spans="1:15" x14ac:dyDescent="0.2">
      <c r="A4410">
        <v>89301042</v>
      </c>
      <c r="B4410" t="s">
        <v>701</v>
      </c>
      <c r="C4410" t="s">
        <v>702</v>
      </c>
      <c r="D4410">
        <v>10</v>
      </c>
      <c r="E4410" s="1">
        <v>44378</v>
      </c>
      <c r="H4410" t="s">
        <v>44</v>
      </c>
      <c r="I4410" t="s">
        <v>706</v>
      </c>
      <c r="K4410">
        <v>1</v>
      </c>
      <c r="L4410" t="s">
        <v>51</v>
      </c>
      <c r="M4410" t="str">
        <f t="shared" si="204"/>
        <v>Eva Vodičková</v>
      </c>
      <c r="N4410">
        <f t="shared" si="205"/>
        <v>1</v>
      </c>
      <c r="O4410">
        <f t="shared" si="206"/>
        <v>1</v>
      </c>
    </row>
    <row r="4411" spans="1:15" x14ac:dyDescent="0.2">
      <c r="A4411">
        <v>89301113</v>
      </c>
      <c r="B4411" t="s">
        <v>1492</v>
      </c>
      <c r="C4411" t="s">
        <v>229</v>
      </c>
      <c r="D4411">
        <v>5</v>
      </c>
      <c r="E4411" s="1">
        <v>43497</v>
      </c>
      <c r="G4411" t="s">
        <v>20</v>
      </c>
      <c r="H4411" t="s">
        <v>145</v>
      </c>
      <c r="I4411" t="s">
        <v>706</v>
      </c>
      <c r="K4411">
        <v>1</v>
      </c>
      <c r="L4411" t="s">
        <v>19</v>
      </c>
      <c r="M4411" t="str">
        <f t="shared" si="204"/>
        <v>Bc. Pavla Vodičková</v>
      </c>
      <c r="N4411">
        <f t="shared" si="205"/>
        <v>1</v>
      </c>
      <c r="O4411">
        <f t="shared" si="206"/>
        <v>1</v>
      </c>
    </row>
    <row r="4412" spans="1:15" x14ac:dyDescent="0.2">
      <c r="A4412">
        <v>89301324</v>
      </c>
      <c r="B4412" t="s">
        <v>2385</v>
      </c>
      <c r="C4412" t="s">
        <v>2446</v>
      </c>
      <c r="D4412">
        <v>5</v>
      </c>
      <c r="E4412" s="1">
        <v>43405</v>
      </c>
      <c r="H4412" t="s">
        <v>25</v>
      </c>
      <c r="I4412" t="s">
        <v>706</v>
      </c>
      <c r="K4412">
        <v>1</v>
      </c>
      <c r="L4412" t="s">
        <v>19</v>
      </c>
      <c r="M4412" t="str">
        <f t="shared" si="204"/>
        <v>Marcela Vodičková</v>
      </c>
      <c r="N4412">
        <f t="shared" si="205"/>
        <v>1</v>
      </c>
      <c r="O4412">
        <f t="shared" si="206"/>
        <v>1</v>
      </c>
    </row>
    <row r="4413" spans="1:15" x14ac:dyDescent="0.2">
      <c r="A4413">
        <v>89301355</v>
      </c>
      <c r="B4413" t="s">
        <v>2620</v>
      </c>
      <c r="C4413" t="s">
        <v>2621</v>
      </c>
      <c r="D4413">
        <v>10</v>
      </c>
      <c r="E4413" s="1">
        <v>39448</v>
      </c>
      <c r="G4413" t="s">
        <v>20</v>
      </c>
      <c r="H4413" t="s">
        <v>112</v>
      </c>
      <c r="I4413" t="s">
        <v>706</v>
      </c>
      <c r="K4413">
        <v>1</v>
      </c>
      <c r="L4413" t="s">
        <v>19</v>
      </c>
      <c r="M4413" t="str">
        <f t="shared" si="204"/>
        <v>Bc. Marta Vodičková</v>
      </c>
      <c r="N4413">
        <f t="shared" si="205"/>
        <v>1</v>
      </c>
      <c r="O4413">
        <f t="shared" si="206"/>
        <v>1</v>
      </c>
    </row>
    <row r="4414" spans="1:15" x14ac:dyDescent="0.2">
      <c r="A4414">
        <v>89301081</v>
      </c>
      <c r="B4414" t="s">
        <v>1125</v>
      </c>
      <c r="C4414" t="s">
        <v>77</v>
      </c>
      <c r="D4414">
        <v>5</v>
      </c>
      <c r="E4414" s="1">
        <v>41805</v>
      </c>
      <c r="H4414" t="s">
        <v>200</v>
      </c>
      <c r="I4414" t="s">
        <v>1172</v>
      </c>
      <c r="K4414">
        <v>1</v>
      </c>
      <c r="L4414" t="s">
        <v>19</v>
      </c>
      <c r="M4414" t="str">
        <f t="shared" si="204"/>
        <v>Martina Vogelová</v>
      </c>
      <c r="N4414">
        <f t="shared" si="205"/>
        <v>1</v>
      </c>
      <c r="O4414">
        <f t="shared" si="206"/>
        <v>1</v>
      </c>
    </row>
    <row r="4415" spans="1:15" x14ac:dyDescent="0.2">
      <c r="A4415">
        <v>89301942</v>
      </c>
      <c r="B4415" t="s">
        <v>3072</v>
      </c>
      <c r="C4415" t="s">
        <v>3072</v>
      </c>
      <c r="D4415">
        <v>10</v>
      </c>
      <c r="E4415" s="1">
        <v>44197</v>
      </c>
      <c r="H4415" t="s">
        <v>675</v>
      </c>
      <c r="I4415" t="s">
        <v>3099</v>
      </c>
      <c r="K4415">
        <v>0.94</v>
      </c>
      <c r="L4415" t="s">
        <v>3074</v>
      </c>
      <c r="M4415" t="str">
        <f t="shared" si="204"/>
        <v>Radek Vohralík</v>
      </c>
      <c r="N4415">
        <f t="shared" si="205"/>
        <v>1</v>
      </c>
      <c r="O4415">
        <f t="shared" si="206"/>
        <v>0.94</v>
      </c>
    </row>
    <row r="4416" spans="1:15" x14ac:dyDescent="0.2">
      <c r="A4416">
        <v>89301395</v>
      </c>
      <c r="B4416" t="s">
        <v>2727</v>
      </c>
      <c r="C4416" t="s">
        <v>2728</v>
      </c>
      <c r="D4416">
        <v>10</v>
      </c>
      <c r="E4416" s="1">
        <v>42750</v>
      </c>
      <c r="G4416" t="s">
        <v>13</v>
      </c>
      <c r="H4416" t="s">
        <v>72</v>
      </c>
      <c r="I4416" t="s">
        <v>2736</v>
      </c>
      <c r="K4416">
        <v>1</v>
      </c>
      <c r="L4416" t="s">
        <v>1960</v>
      </c>
      <c r="M4416" t="str">
        <f t="shared" si="204"/>
        <v>Mgr. Vendula Vojáková</v>
      </c>
      <c r="N4416">
        <f t="shared" si="205"/>
        <v>1</v>
      </c>
      <c r="O4416">
        <f t="shared" si="206"/>
        <v>1</v>
      </c>
    </row>
    <row r="4417" spans="1:15" x14ac:dyDescent="0.2">
      <c r="A4417">
        <v>89301161</v>
      </c>
      <c r="B4417" t="s">
        <v>1772</v>
      </c>
      <c r="C4417" t="s">
        <v>77</v>
      </c>
      <c r="D4417">
        <v>5</v>
      </c>
      <c r="E4417" s="1">
        <v>43709</v>
      </c>
      <c r="G4417" t="s">
        <v>32</v>
      </c>
      <c r="H4417" t="s">
        <v>44</v>
      </c>
      <c r="I4417" t="s">
        <v>1806</v>
      </c>
      <c r="K4417">
        <v>0.25</v>
      </c>
      <c r="L4417" t="s">
        <v>36</v>
      </c>
      <c r="M4417" t="str">
        <f t="shared" si="204"/>
        <v>MUDr. Eva Voláková</v>
      </c>
      <c r="N4417">
        <f t="shared" si="205"/>
        <v>5</v>
      </c>
      <c r="O4417">
        <f t="shared" si="206"/>
        <v>1</v>
      </c>
    </row>
    <row r="4418" spans="1:15" x14ac:dyDescent="0.2">
      <c r="A4418">
        <v>89301162</v>
      </c>
      <c r="B4418" t="s">
        <v>1772</v>
      </c>
      <c r="C4418" t="s">
        <v>1825</v>
      </c>
      <c r="D4418">
        <v>10</v>
      </c>
      <c r="E4418" s="1">
        <v>39995</v>
      </c>
      <c r="G4418" t="s">
        <v>32</v>
      </c>
      <c r="H4418" t="s">
        <v>44</v>
      </c>
      <c r="I4418" t="s">
        <v>1806</v>
      </c>
      <c r="K4418">
        <v>0.5</v>
      </c>
      <c r="L4418" t="s">
        <v>36</v>
      </c>
      <c r="M4418" t="str">
        <f t="shared" si="204"/>
        <v>MUDr. Eva Voláková</v>
      </c>
      <c r="N4418">
        <f t="shared" si="205"/>
        <v>5</v>
      </c>
      <c r="O4418">
        <f t="shared" si="206"/>
        <v>1</v>
      </c>
    </row>
    <row r="4419" spans="1:15" x14ac:dyDescent="0.2">
      <c r="A4419">
        <v>89301163</v>
      </c>
      <c r="B4419" t="s">
        <v>1772</v>
      </c>
      <c r="C4419" t="s">
        <v>229</v>
      </c>
      <c r="D4419">
        <v>5</v>
      </c>
      <c r="E4419" s="1">
        <v>43709</v>
      </c>
      <c r="G4419" t="s">
        <v>32</v>
      </c>
      <c r="H4419" t="s">
        <v>44</v>
      </c>
      <c r="I4419" t="s">
        <v>1806</v>
      </c>
      <c r="K4419">
        <v>0.05</v>
      </c>
      <c r="L4419" t="s">
        <v>36</v>
      </c>
      <c r="M4419" t="str">
        <f t="shared" ref="M4419:M4482" si="207">IF(G4419="",H4419&amp;" "&amp;I4419,G4419&amp;" "&amp;H4419&amp;" "&amp;I4419)</f>
        <v>MUDr. Eva Voláková</v>
      </c>
      <c r="N4419">
        <f t="shared" ref="N4419:N4482" si="208">COUNTIF(M:M,M4419)</f>
        <v>5</v>
      </c>
      <c r="O4419">
        <f t="shared" ref="O4419:O4482" si="209">SUMIFS(K:K,M:M,M4419)</f>
        <v>1</v>
      </c>
    </row>
    <row r="4420" spans="1:15" x14ac:dyDescent="0.2">
      <c r="A4420">
        <v>89301166</v>
      </c>
      <c r="B4420" t="s">
        <v>1772</v>
      </c>
      <c r="C4420" t="s">
        <v>1860</v>
      </c>
      <c r="D4420">
        <v>10</v>
      </c>
      <c r="E4420" s="1">
        <v>39995</v>
      </c>
      <c r="G4420" t="s">
        <v>32</v>
      </c>
      <c r="H4420" t="s">
        <v>44</v>
      </c>
      <c r="I4420" t="s">
        <v>1806</v>
      </c>
      <c r="K4420">
        <v>0.2</v>
      </c>
      <c r="L4420" t="s">
        <v>36</v>
      </c>
      <c r="M4420" t="str">
        <f t="shared" si="207"/>
        <v>MUDr. Eva Voláková</v>
      </c>
      <c r="N4420">
        <f t="shared" si="208"/>
        <v>5</v>
      </c>
      <c r="O4420">
        <f t="shared" si="209"/>
        <v>1</v>
      </c>
    </row>
    <row r="4421" spans="1:15" x14ac:dyDescent="0.2">
      <c r="A4421">
        <v>89301604</v>
      </c>
      <c r="B4421" t="s">
        <v>3018</v>
      </c>
      <c r="C4421" t="s">
        <v>3019</v>
      </c>
      <c r="D4421">
        <v>10</v>
      </c>
      <c r="E4421" s="1">
        <v>43952</v>
      </c>
      <c r="G4421" t="s">
        <v>32</v>
      </c>
      <c r="H4421" t="s">
        <v>44</v>
      </c>
      <c r="I4421" t="s">
        <v>1806</v>
      </c>
      <c r="K4421">
        <v>0</v>
      </c>
      <c r="L4421" t="s">
        <v>36</v>
      </c>
      <c r="M4421" t="str">
        <f t="shared" si="207"/>
        <v>MUDr. Eva Voláková</v>
      </c>
      <c r="N4421">
        <f t="shared" si="208"/>
        <v>5</v>
      </c>
      <c r="O4421">
        <f t="shared" si="209"/>
        <v>1</v>
      </c>
    </row>
    <row r="4422" spans="1:15" x14ac:dyDescent="0.2">
      <c r="A4422">
        <v>89301061</v>
      </c>
      <c r="B4422" t="s">
        <v>808</v>
      </c>
      <c r="C4422" t="s">
        <v>809</v>
      </c>
      <c r="D4422">
        <v>5</v>
      </c>
      <c r="E4422" s="1">
        <v>44166</v>
      </c>
      <c r="H4422" t="s">
        <v>814</v>
      </c>
      <c r="I4422" t="s">
        <v>815</v>
      </c>
      <c r="K4422">
        <v>0.25</v>
      </c>
      <c r="L4422" t="s">
        <v>19</v>
      </c>
      <c r="M4422" t="str">
        <f t="shared" si="207"/>
        <v>Ema Voldánová</v>
      </c>
      <c r="N4422">
        <f t="shared" si="208"/>
        <v>1</v>
      </c>
      <c r="O4422">
        <f t="shared" si="209"/>
        <v>0.25</v>
      </c>
    </row>
    <row r="4423" spans="1:15" x14ac:dyDescent="0.2">
      <c r="A4423">
        <v>89301091</v>
      </c>
      <c r="B4423" t="s">
        <v>1259</v>
      </c>
      <c r="C4423" t="s">
        <v>77</v>
      </c>
      <c r="D4423">
        <v>5</v>
      </c>
      <c r="E4423" s="1">
        <v>44805</v>
      </c>
      <c r="G4423" t="s">
        <v>32</v>
      </c>
      <c r="H4423" t="s">
        <v>1286</v>
      </c>
      <c r="I4423" t="s">
        <v>1287</v>
      </c>
      <c r="K4423">
        <v>1</v>
      </c>
      <c r="L4423" t="s">
        <v>167</v>
      </c>
      <c r="M4423" t="str">
        <f t="shared" si="207"/>
        <v>MUDr. Vanda Volková</v>
      </c>
      <c r="N4423">
        <f t="shared" si="208"/>
        <v>1</v>
      </c>
      <c r="O4423">
        <f t="shared" si="209"/>
        <v>1</v>
      </c>
    </row>
    <row r="4424" spans="1:15" x14ac:dyDescent="0.2">
      <c r="A4424">
        <v>89301101</v>
      </c>
      <c r="B4424" t="s">
        <v>1326</v>
      </c>
      <c r="C4424" t="s">
        <v>77</v>
      </c>
      <c r="D4424">
        <v>5</v>
      </c>
      <c r="E4424" s="1">
        <v>41275</v>
      </c>
      <c r="H4424" t="s">
        <v>112</v>
      </c>
      <c r="I4424" t="s">
        <v>1287</v>
      </c>
      <c r="K4424">
        <v>1</v>
      </c>
      <c r="L4424" t="s">
        <v>19</v>
      </c>
      <c r="M4424" t="str">
        <f t="shared" si="207"/>
        <v>Marta Volková</v>
      </c>
      <c r="N4424">
        <f t="shared" si="208"/>
        <v>1</v>
      </c>
      <c r="O4424">
        <f t="shared" si="209"/>
        <v>1</v>
      </c>
    </row>
    <row r="4425" spans="1:15" x14ac:dyDescent="0.2">
      <c r="A4425">
        <v>89301173</v>
      </c>
      <c r="B4425" t="s">
        <v>1863</v>
      </c>
      <c r="C4425" t="s">
        <v>229</v>
      </c>
      <c r="D4425">
        <v>5</v>
      </c>
      <c r="E4425" s="1">
        <v>41640</v>
      </c>
      <c r="G4425" t="s">
        <v>20</v>
      </c>
      <c r="H4425" t="s">
        <v>712</v>
      </c>
      <c r="I4425" t="s">
        <v>1287</v>
      </c>
      <c r="K4425">
        <v>1</v>
      </c>
      <c r="L4425" t="s">
        <v>51</v>
      </c>
      <c r="M4425" t="str">
        <f t="shared" si="207"/>
        <v>Bc. Milada Volková</v>
      </c>
      <c r="N4425">
        <f t="shared" si="208"/>
        <v>1</v>
      </c>
      <c r="O4425">
        <f t="shared" si="209"/>
        <v>1</v>
      </c>
    </row>
    <row r="4426" spans="1:15" x14ac:dyDescent="0.2">
      <c r="A4426">
        <v>89100601</v>
      </c>
      <c r="B4426" t="s">
        <v>12</v>
      </c>
      <c r="C4426" t="s">
        <v>12</v>
      </c>
      <c r="D4426">
        <v>5</v>
      </c>
      <c r="E4426" s="1">
        <v>43344</v>
      </c>
      <c r="H4426" t="s">
        <v>25</v>
      </c>
      <c r="I4426" t="s">
        <v>41</v>
      </c>
      <c r="K4426">
        <v>1</v>
      </c>
      <c r="L4426" t="s">
        <v>19</v>
      </c>
      <c r="M4426" t="str">
        <f t="shared" si="207"/>
        <v>Marcela Volná</v>
      </c>
      <c r="N4426">
        <f t="shared" si="208"/>
        <v>1</v>
      </c>
      <c r="O4426">
        <f t="shared" si="209"/>
        <v>1</v>
      </c>
    </row>
    <row r="4427" spans="1:15" x14ac:dyDescent="0.2">
      <c r="A4427">
        <v>89301345</v>
      </c>
      <c r="B4427" t="s">
        <v>2549</v>
      </c>
      <c r="C4427" t="s">
        <v>2550</v>
      </c>
      <c r="D4427">
        <v>10</v>
      </c>
      <c r="E4427" s="1">
        <v>39448</v>
      </c>
      <c r="G4427" t="s">
        <v>78</v>
      </c>
      <c r="H4427" t="s">
        <v>28</v>
      </c>
      <c r="I4427" t="s">
        <v>2584</v>
      </c>
      <c r="J4427" t="s">
        <v>35</v>
      </c>
      <c r="K4427">
        <v>0.1</v>
      </c>
      <c r="L4427" t="s">
        <v>36</v>
      </c>
      <c r="M4427" t="str">
        <f t="shared" si="207"/>
        <v>doc. MUDr. Jaroslav Vomáčka</v>
      </c>
      <c r="N4427">
        <f t="shared" si="208"/>
        <v>2</v>
      </c>
      <c r="O4427">
        <f t="shared" si="209"/>
        <v>0.30000000000000004</v>
      </c>
    </row>
    <row r="4428" spans="1:15" x14ac:dyDescent="0.2">
      <c r="A4428">
        <v>89301347</v>
      </c>
      <c r="B4428" t="s">
        <v>2611</v>
      </c>
      <c r="C4428" t="s">
        <v>2611</v>
      </c>
      <c r="D4428">
        <v>10</v>
      </c>
      <c r="E4428" s="1">
        <v>44470</v>
      </c>
      <c r="G4428" t="s">
        <v>78</v>
      </c>
      <c r="H4428" t="s">
        <v>28</v>
      </c>
      <c r="I4428" t="s">
        <v>2584</v>
      </c>
      <c r="J4428" t="s">
        <v>35</v>
      </c>
      <c r="K4428">
        <v>0.2</v>
      </c>
      <c r="L4428" t="s">
        <v>36</v>
      </c>
      <c r="M4428" t="str">
        <f t="shared" si="207"/>
        <v>doc. MUDr. Jaroslav Vomáčka</v>
      </c>
      <c r="N4428">
        <f t="shared" si="208"/>
        <v>2</v>
      </c>
      <c r="O4428">
        <f t="shared" si="209"/>
        <v>0.30000000000000004</v>
      </c>
    </row>
    <row r="4429" spans="1:15" x14ac:dyDescent="0.2">
      <c r="A4429">
        <v>89301041</v>
      </c>
      <c r="B4429" t="s">
        <v>621</v>
      </c>
      <c r="C4429" t="s">
        <v>77</v>
      </c>
      <c r="D4429">
        <v>5</v>
      </c>
      <c r="E4429" s="1">
        <v>44805</v>
      </c>
      <c r="G4429" t="s">
        <v>32</v>
      </c>
      <c r="H4429" t="s">
        <v>647</v>
      </c>
      <c r="I4429" t="s">
        <v>648</v>
      </c>
      <c r="J4429" t="s">
        <v>35</v>
      </c>
      <c r="K4429">
        <v>0.8</v>
      </c>
      <c r="L4429" t="s">
        <v>36</v>
      </c>
      <c r="M4429" t="str">
        <f t="shared" si="207"/>
        <v>MUDr. Katherine Vomáčková</v>
      </c>
      <c r="N4429">
        <f t="shared" si="208"/>
        <v>1</v>
      </c>
      <c r="O4429">
        <f t="shared" si="209"/>
        <v>0.8</v>
      </c>
    </row>
    <row r="4430" spans="1:15" x14ac:dyDescent="0.2">
      <c r="A4430">
        <v>89301600</v>
      </c>
      <c r="B4430" t="s">
        <v>2942</v>
      </c>
      <c r="C4430" t="s">
        <v>2942</v>
      </c>
      <c r="D4430">
        <v>10</v>
      </c>
      <c r="E4430" s="1">
        <v>44287</v>
      </c>
      <c r="H4430" t="s">
        <v>491</v>
      </c>
      <c r="I4430" t="s">
        <v>2984</v>
      </c>
      <c r="K4430">
        <v>0.14199999999999999</v>
      </c>
      <c r="L4430" t="s">
        <v>51</v>
      </c>
      <c r="M4430" t="str">
        <f t="shared" si="207"/>
        <v>Dominik Vondra</v>
      </c>
      <c r="N4430">
        <f t="shared" si="208"/>
        <v>7</v>
      </c>
      <c r="O4430">
        <f t="shared" si="209"/>
        <v>0.99399999999999999</v>
      </c>
    </row>
    <row r="4431" spans="1:15" x14ac:dyDescent="0.2">
      <c r="A4431">
        <v>89301602</v>
      </c>
      <c r="B4431" t="s">
        <v>3011</v>
      </c>
      <c r="C4431" t="s">
        <v>3012</v>
      </c>
      <c r="D4431">
        <v>10</v>
      </c>
      <c r="E4431" s="1">
        <v>44287</v>
      </c>
      <c r="H4431" t="s">
        <v>491</v>
      </c>
      <c r="I4431" t="s">
        <v>2984</v>
      </c>
      <c r="K4431">
        <v>0.14199999999999999</v>
      </c>
      <c r="L4431" t="s">
        <v>51</v>
      </c>
      <c r="M4431" t="str">
        <f t="shared" si="207"/>
        <v>Dominik Vondra</v>
      </c>
      <c r="N4431">
        <f t="shared" si="208"/>
        <v>7</v>
      </c>
      <c r="O4431">
        <f t="shared" si="209"/>
        <v>0.99399999999999999</v>
      </c>
    </row>
    <row r="4432" spans="1:15" x14ac:dyDescent="0.2">
      <c r="A4432">
        <v>89301604</v>
      </c>
      <c r="B4432" t="s">
        <v>3018</v>
      </c>
      <c r="C4432" t="s">
        <v>3019</v>
      </c>
      <c r="D4432">
        <v>10</v>
      </c>
      <c r="E4432" s="1">
        <v>44287</v>
      </c>
      <c r="H4432" t="s">
        <v>491</v>
      </c>
      <c r="I4432" t="s">
        <v>2984</v>
      </c>
      <c r="K4432">
        <v>0.14199999999999999</v>
      </c>
      <c r="L4432" t="s">
        <v>51</v>
      </c>
      <c r="M4432" t="str">
        <f t="shared" si="207"/>
        <v>Dominik Vondra</v>
      </c>
      <c r="N4432">
        <f t="shared" si="208"/>
        <v>7</v>
      </c>
      <c r="O4432">
        <f t="shared" si="209"/>
        <v>0.99399999999999999</v>
      </c>
    </row>
    <row r="4433" spans="1:16" x14ac:dyDescent="0.2">
      <c r="A4433">
        <v>89301605</v>
      </c>
      <c r="B4433" t="s">
        <v>3023</v>
      </c>
      <c r="C4433" t="s">
        <v>3024</v>
      </c>
      <c r="D4433">
        <v>10</v>
      </c>
      <c r="E4433" s="1">
        <v>44287</v>
      </c>
      <c r="H4433" t="s">
        <v>491</v>
      </c>
      <c r="I4433" t="s">
        <v>2984</v>
      </c>
      <c r="K4433">
        <v>0.14199999999999999</v>
      </c>
      <c r="L4433" t="s">
        <v>51</v>
      </c>
      <c r="M4433" t="str">
        <f t="shared" si="207"/>
        <v>Dominik Vondra</v>
      </c>
      <c r="N4433">
        <f t="shared" si="208"/>
        <v>7</v>
      </c>
      <c r="O4433">
        <f t="shared" si="209"/>
        <v>0.99399999999999999</v>
      </c>
    </row>
    <row r="4434" spans="1:16" x14ac:dyDescent="0.2">
      <c r="A4434">
        <v>89301606</v>
      </c>
      <c r="B4434" t="s">
        <v>3025</v>
      </c>
      <c r="C4434" t="s">
        <v>3026</v>
      </c>
      <c r="D4434">
        <v>10</v>
      </c>
      <c r="E4434" s="1">
        <v>44287</v>
      </c>
      <c r="H4434" t="s">
        <v>491</v>
      </c>
      <c r="I4434" t="s">
        <v>2984</v>
      </c>
      <c r="K4434">
        <v>0.14199999999999999</v>
      </c>
      <c r="L4434" t="s">
        <v>51</v>
      </c>
      <c r="M4434" t="str">
        <f t="shared" si="207"/>
        <v>Dominik Vondra</v>
      </c>
      <c r="N4434">
        <f t="shared" si="208"/>
        <v>7</v>
      </c>
      <c r="O4434">
        <f t="shared" si="209"/>
        <v>0.99399999999999999</v>
      </c>
    </row>
    <row r="4435" spans="1:16" x14ac:dyDescent="0.2">
      <c r="A4435">
        <v>89301607</v>
      </c>
      <c r="B4435" t="s">
        <v>3027</v>
      </c>
      <c r="C4435" t="s">
        <v>3028</v>
      </c>
      <c r="D4435">
        <v>10</v>
      </c>
      <c r="E4435" s="1">
        <v>44287</v>
      </c>
      <c r="H4435" t="s">
        <v>491</v>
      </c>
      <c r="I4435" t="s">
        <v>2984</v>
      </c>
      <c r="K4435">
        <v>0.14199999999999999</v>
      </c>
      <c r="L4435" t="s">
        <v>51</v>
      </c>
      <c r="M4435" t="str">
        <f t="shared" si="207"/>
        <v>Dominik Vondra</v>
      </c>
      <c r="N4435">
        <f t="shared" si="208"/>
        <v>7</v>
      </c>
      <c r="O4435">
        <f t="shared" si="209"/>
        <v>0.99399999999999999</v>
      </c>
    </row>
    <row r="4436" spans="1:16" x14ac:dyDescent="0.2">
      <c r="A4436">
        <v>89301608</v>
      </c>
      <c r="B4436" t="s">
        <v>3029</v>
      </c>
      <c r="C4436" t="s">
        <v>3029</v>
      </c>
      <c r="D4436">
        <v>10</v>
      </c>
      <c r="E4436" s="1">
        <v>44287</v>
      </c>
      <c r="H4436" t="s">
        <v>491</v>
      </c>
      <c r="I4436" t="s">
        <v>2984</v>
      </c>
      <c r="K4436">
        <v>0.14199999999999999</v>
      </c>
      <c r="L4436" t="s">
        <v>51</v>
      </c>
      <c r="M4436" t="str">
        <f t="shared" si="207"/>
        <v>Dominik Vondra</v>
      </c>
      <c r="N4436">
        <f t="shared" si="208"/>
        <v>7</v>
      </c>
      <c r="O4436">
        <f t="shared" si="209"/>
        <v>0.99399999999999999</v>
      </c>
    </row>
    <row r="4437" spans="1:16" x14ac:dyDescent="0.2">
      <c r="A4437">
        <v>89301261</v>
      </c>
      <c r="B4437" t="s">
        <v>2210</v>
      </c>
      <c r="C4437" t="s">
        <v>77</v>
      </c>
      <c r="D4437">
        <v>5</v>
      </c>
      <c r="E4437" s="1">
        <v>44417</v>
      </c>
      <c r="G4437" t="s">
        <v>13</v>
      </c>
      <c r="H4437" t="s">
        <v>183</v>
      </c>
      <c r="I4437" t="s">
        <v>2238</v>
      </c>
      <c r="J4437" t="s">
        <v>62</v>
      </c>
      <c r="K4437">
        <v>0.2</v>
      </c>
      <c r="L4437" t="s">
        <v>16</v>
      </c>
      <c r="M4437" t="str">
        <f t="shared" si="207"/>
        <v>Mgr. Zuzana Vondroušová</v>
      </c>
      <c r="N4437">
        <f t="shared" si="208"/>
        <v>4</v>
      </c>
      <c r="O4437">
        <f t="shared" si="209"/>
        <v>2</v>
      </c>
      <c r="P4437" t="s">
        <v>3178</v>
      </c>
    </row>
    <row r="4438" spans="1:16" x14ac:dyDescent="0.2">
      <c r="A4438">
        <v>89301261</v>
      </c>
      <c r="B4438" t="s">
        <v>2210</v>
      </c>
      <c r="C4438" t="s">
        <v>77</v>
      </c>
      <c r="D4438">
        <v>5</v>
      </c>
      <c r="E4438" s="1">
        <v>44417</v>
      </c>
      <c r="G4438" t="s">
        <v>13</v>
      </c>
      <c r="H4438" t="s">
        <v>183</v>
      </c>
      <c r="I4438" t="s">
        <v>2238</v>
      </c>
      <c r="J4438" t="s">
        <v>62</v>
      </c>
      <c r="K4438">
        <v>0.2</v>
      </c>
      <c r="L4438" t="s">
        <v>16</v>
      </c>
      <c r="M4438" t="str">
        <f t="shared" si="207"/>
        <v>Mgr. Zuzana Vondroušová</v>
      </c>
      <c r="N4438">
        <f t="shared" si="208"/>
        <v>4</v>
      </c>
      <c r="O4438">
        <f t="shared" si="209"/>
        <v>2</v>
      </c>
      <c r="P4438" t="s">
        <v>3178</v>
      </c>
    </row>
    <row r="4439" spans="1:16" x14ac:dyDescent="0.2">
      <c r="A4439">
        <v>89301265</v>
      </c>
      <c r="B4439" t="s">
        <v>2210</v>
      </c>
      <c r="C4439" t="s">
        <v>2267</v>
      </c>
      <c r="D4439">
        <v>10</v>
      </c>
      <c r="E4439" s="1">
        <v>44417</v>
      </c>
      <c r="G4439" t="s">
        <v>13</v>
      </c>
      <c r="H4439" t="s">
        <v>183</v>
      </c>
      <c r="I4439" t="s">
        <v>2238</v>
      </c>
      <c r="J4439" t="s">
        <v>62</v>
      </c>
      <c r="K4439">
        <v>0.8</v>
      </c>
      <c r="L4439" t="s">
        <v>16</v>
      </c>
      <c r="M4439" t="str">
        <f t="shared" si="207"/>
        <v>Mgr. Zuzana Vondroušová</v>
      </c>
      <c r="N4439">
        <f t="shared" si="208"/>
        <v>4</v>
      </c>
      <c r="O4439">
        <f t="shared" si="209"/>
        <v>2</v>
      </c>
      <c r="P4439" t="s">
        <v>3178</v>
      </c>
    </row>
    <row r="4440" spans="1:16" x14ac:dyDescent="0.2">
      <c r="A4440">
        <v>89301265</v>
      </c>
      <c r="B4440" t="s">
        <v>2210</v>
      </c>
      <c r="C4440" t="s">
        <v>2267</v>
      </c>
      <c r="D4440">
        <v>10</v>
      </c>
      <c r="E4440" s="1">
        <v>44417</v>
      </c>
      <c r="G4440" t="s">
        <v>13</v>
      </c>
      <c r="H4440" t="s">
        <v>183</v>
      </c>
      <c r="I4440" t="s">
        <v>2238</v>
      </c>
      <c r="J4440" t="s">
        <v>62</v>
      </c>
      <c r="K4440">
        <v>0.8</v>
      </c>
      <c r="L4440" t="s">
        <v>16</v>
      </c>
      <c r="M4440" t="str">
        <f t="shared" si="207"/>
        <v>Mgr. Zuzana Vondroušová</v>
      </c>
      <c r="N4440">
        <f t="shared" si="208"/>
        <v>4</v>
      </c>
      <c r="O4440">
        <f t="shared" si="209"/>
        <v>2</v>
      </c>
      <c r="P4440" t="s">
        <v>3178</v>
      </c>
    </row>
    <row r="4441" spans="1:16" x14ac:dyDescent="0.2">
      <c r="A4441">
        <v>89301942</v>
      </c>
      <c r="B4441" t="s">
        <v>3072</v>
      </c>
      <c r="C4441" t="s">
        <v>3072</v>
      </c>
      <c r="D4441">
        <v>10</v>
      </c>
      <c r="E4441" s="1">
        <v>44197</v>
      </c>
      <c r="H4441" t="s">
        <v>28</v>
      </c>
      <c r="I4441" t="s">
        <v>3093</v>
      </c>
      <c r="K4441">
        <v>0.94</v>
      </c>
      <c r="L4441" t="s">
        <v>3074</v>
      </c>
      <c r="M4441" t="str">
        <f t="shared" si="207"/>
        <v>Jaroslav Voráč</v>
      </c>
      <c r="N4441">
        <f t="shared" si="208"/>
        <v>1</v>
      </c>
      <c r="O4441">
        <f t="shared" si="209"/>
        <v>0.94</v>
      </c>
    </row>
    <row r="4442" spans="1:16" x14ac:dyDescent="0.2">
      <c r="A4442">
        <v>89301023</v>
      </c>
      <c r="B4442" t="s">
        <v>304</v>
      </c>
      <c r="C4442" t="s">
        <v>229</v>
      </c>
      <c r="D4442">
        <v>5</v>
      </c>
      <c r="E4442" s="1">
        <v>42795</v>
      </c>
      <c r="H4442" t="s">
        <v>44</v>
      </c>
      <c r="I4442" t="s">
        <v>404</v>
      </c>
      <c r="K4442">
        <v>1</v>
      </c>
      <c r="L4442" t="s">
        <v>19</v>
      </c>
      <c r="M4442" t="str">
        <f t="shared" si="207"/>
        <v>Eva Vozihnojová</v>
      </c>
      <c r="N4442">
        <f t="shared" si="208"/>
        <v>1</v>
      </c>
      <c r="O4442">
        <f t="shared" si="209"/>
        <v>1</v>
      </c>
    </row>
    <row r="4443" spans="1:16" x14ac:dyDescent="0.2">
      <c r="A4443">
        <v>89301321</v>
      </c>
      <c r="B4443" t="s">
        <v>2385</v>
      </c>
      <c r="C4443" t="s">
        <v>77</v>
      </c>
      <c r="D4443">
        <v>5</v>
      </c>
      <c r="E4443" s="1">
        <v>43252</v>
      </c>
      <c r="G4443" t="s">
        <v>32</v>
      </c>
      <c r="H4443" t="s">
        <v>2127</v>
      </c>
      <c r="I4443" t="s">
        <v>2387</v>
      </c>
      <c r="K4443">
        <v>1</v>
      </c>
      <c r="L4443" t="s">
        <v>36</v>
      </c>
      <c r="M4443" t="str">
        <f t="shared" si="207"/>
        <v>MUDr. Lucia Vráblová</v>
      </c>
      <c r="N4443">
        <f t="shared" si="208"/>
        <v>1</v>
      </c>
      <c r="O4443">
        <f t="shared" si="209"/>
        <v>1</v>
      </c>
    </row>
    <row r="4444" spans="1:16" x14ac:dyDescent="0.2">
      <c r="A4444">
        <v>89301121</v>
      </c>
      <c r="B4444" t="s">
        <v>1578</v>
      </c>
      <c r="C4444" t="s">
        <v>77</v>
      </c>
      <c r="D4444">
        <v>5</v>
      </c>
      <c r="E4444" s="1">
        <v>39448</v>
      </c>
      <c r="G4444" t="s">
        <v>32</v>
      </c>
      <c r="H4444" t="s">
        <v>86</v>
      </c>
      <c r="I4444" t="s">
        <v>1585</v>
      </c>
      <c r="K4444">
        <v>0.1</v>
      </c>
      <c r="L4444" t="s">
        <v>36</v>
      </c>
      <c r="M4444" t="str">
        <f t="shared" si="207"/>
        <v>MUDr. Jan Vrána</v>
      </c>
      <c r="N4444">
        <f t="shared" si="208"/>
        <v>5</v>
      </c>
      <c r="O4444">
        <f t="shared" si="209"/>
        <v>0.8</v>
      </c>
    </row>
    <row r="4445" spans="1:16" x14ac:dyDescent="0.2">
      <c r="A4445">
        <v>89301122</v>
      </c>
      <c r="B4445" t="s">
        <v>1578</v>
      </c>
      <c r="C4445" t="s">
        <v>1627</v>
      </c>
      <c r="D4445">
        <v>10</v>
      </c>
      <c r="E4445" s="1">
        <v>39448</v>
      </c>
      <c r="G4445" t="s">
        <v>32</v>
      </c>
      <c r="H4445" t="s">
        <v>86</v>
      </c>
      <c r="I4445" t="s">
        <v>1585</v>
      </c>
      <c r="K4445">
        <v>0.1</v>
      </c>
      <c r="L4445" t="s">
        <v>36</v>
      </c>
      <c r="M4445" t="str">
        <f t="shared" si="207"/>
        <v>MUDr. Jan Vrána</v>
      </c>
      <c r="N4445">
        <f t="shared" si="208"/>
        <v>5</v>
      </c>
      <c r="O4445">
        <f t="shared" si="209"/>
        <v>0.8</v>
      </c>
    </row>
    <row r="4446" spans="1:16" x14ac:dyDescent="0.2">
      <c r="A4446">
        <v>89301124</v>
      </c>
      <c r="B4446" t="s">
        <v>1578</v>
      </c>
      <c r="C4446" t="s">
        <v>1638</v>
      </c>
      <c r="D4446">
        <v>10</v>
      </c>
      <c r="E4446" s="1">
        <v>39448</v>
      </c>
      <c r="G4446" t="s">
        <v>32</v>
      </c>
      <c r="H4446" t="s">
        <v>86</v>
      </c>
      <c r="I4446" t="s">
        <v>1585</v>
      </c>
      <c r="K4446">
        <v>0.05</v>
      </c>
      <c r="L4446" t="s">
        <v>36</v>
      </c>
      <c r="M4446" t="str">
        <f t="shared" si="207"/>
        <v>MUDr. Jan Vrána</v>
      </c>
      <c r="N4446">
        <f t="shared" si="208"/>
        <v>5</v>
      </c>
      <c r="O4446">
        <f t="shared" si="209"/>
        <v>0.8</v>
      </c>
    </row>
    <row r="4447" spans="1:16" x14ac:dyDescent="0.2">
      <c r="A4447">
        <v>89301125</v>
      </c>
      <c r="B4447" t="s">
        <v>1578</v>
      </c>
      <c r="C4447" t="s">
        <v>1642</v>
      </c>
      <c r="D4447">
        <v>10</v>
      </c>
      <c r="E4447" s="1">
        <v>39814</v>
      </c>
      <c r="G4447" t="s">
        <v>32</v>
      </c>
      <c r="H4447" t="s">
        <v>86</v>
      </c>
      <c r="I4447" t="s">
        <v>1585</v>
      </c>
      <c r="K4447">
        <v>0.4</v>
      </c>
      <c r="L4447" t="s">
        <v>36</v>
      </c>
      <c r="M4447" t="str">
        <f t="shared" si="207"/>
        <v>MUDr. Jan Vrána</v>
      </c>
      <c r="N4447">
        <f t="shared" si="208"/>
        <v>5</v>
      </c>
      <c r="O4447">
        <f t="shared" si="209"/>
        <v>0.8</v>
      </c>
    </row>
    <row r="4448" spans="1:16" x14ac:dyDescent="0.2">
      <c r="A4448">
        <v>89301605</v>
      </c>
      <c r="B4448" t="s">
        <v>3023</v>
      </c>
      <c r="C4448" t="s">
        <v>3024</v>
      </c>
      <c r="D4448">
        <v>10</v>
      </c>
      <c r="E4448" s="1">
        <v>39448</v>
      </c>
      <c r="G4448" t="s">
        <v>32</v>
      </c>
      <c r="H4448" t="s">
        <v>86</v>
      </c>
      <c r="I4448" t="s">
        <v>1585</v>
      </c>
      <c r="K4448">
        <v>0.15</v>
      </c>
      <c r="L4448" t="s">
        <v>36</v>
      </c>
      <c r="M4448" t="str">
        <f t="shared" si="207"/>
        <v>MUDr. Jan Vrána</v>
      </c>
      <c r="N4448">
        <f t="shared" si="208"/>
        <v>5</v>
      </c>
      <c r="O4448">
        <f t="shared" si="209"/>
        <v>0.8</v>
      </c>
    </row>
    <row r="4449" spans="1:15" x14ac:dyDescent="0.2">
      <c r="A4449">
        <v>89301033</v>
      </c>
      <c r="B4449" t="s">
        <v>485</v>
      </c>
      <c r="C4449" t="s">
        <v>229</v>
      </c>
      <c r="D4449">
        <v>5</v>
      </c>
      <c r="E4449" s="1">
        <v>39448</v>
      </c>
      <c r="G4449" t="s">
        <v>20</v>
      </c>
      <c r="H4449" t="s">
        <v>54</v>
      </c>
      <c r="I4449" t="s">
        <v>592</v>
      </c>
      <c r="K4449">
        <v>1</v>
      </c>
      <c r="L4449" t="s">
        <v>19</v>
      </c>
      <c r="M4449" t="str">
        <f t="shared" si="207"/>
        <v>Bc. Hana Vránová</v>
      </c>
      <c r="N4449">
        <f t="shared" si="208"/>
        <v>1</v>
      </c>
      <c r="O4449">
        <f t="shared" si="209"/>
        <v>1</v>
      </c>
    </row>
    <row r="4450" spans="1:15" x14ac:dyDescent="0.2">
      <c r="A4450">
        <v>89301054</v>
      </c>
      <c r="B4450" t="s">
        <v>792</v>
      </c>
      <c r="C4450" t="s">
        <v>229</v>
      </c>
      <c r="D4450">
        <v>5</v>
      </c>
      <c r="E4450" s="1">
        <v>44197</v>
      </c>
      <c r="H4450" t="s">
        <v>207</v>
      </c>
      <c r="I4450" t="s">
        <v>592</v>
      </c>
      <c r="K4450">
        <v>0.5</v>
      </c>
      <c r="L4450" t="s">
        <v>51</v>
      </c>
      <c r="M4450" t="str">
        <f t="shared" si="207"/>
        <v>Helena Vránová</v>
      </c>
      <c r="N4450">
        <f t="shared" si="208"/>
        <v>1</v>
      </c>
      <c r="O4450">
        <f t="shared" si="209"/>
        <v>0.5</v>
      </c>
    </row>
    <row r="4451" spans="1:15" x14ac:dyDescent="0.2">
      <c r="A4451">
        <v>89301063</v>
      </c>
      <c r="B4451" t="s">
        <v>808</v>
      </c>
      <c r="C4451" t="s">
        <v>229</v>
      </c>
      <c r="D4451">
        <v>5</v>
      </c>
      <c r="E4451" s="1">
        <v>42948</v>
      </c>
      <c r="H4451" t="s">
        <v>63</v>
      </c>
      <c r="I4451" t="s">
        <v>592</v>
      </c>
      <c r="J4451" t="s">
        <v>62</v>
      </c>
      <c r="K4451">
        <v>1</v>
      </c>
      <c r="L4451" t="s">
        <v>51</v>
      </c>
      <c r="M4451" t="str">
        <f t="shared" si="207"/>
        <v>Kristýna Vránová</v>
      </c>
      <c r="N4451">
        <f t="shared" si="208"/>
        <v>1</v>
      </c>
      <c r="O4451">
        <f t="shared" si="209"/>
        <v>1</v>
      </c>
    </row>
    <row r="4452" spans="1:15" x14ac:dyDescent="0.2">
      <c r="A4452">
        <v>89301101</v>
      </c>
      <c r="B4452" t="s">
        <v>1326</v>
      </c>
      <c r="C4452" t="s">
        <v>77</v>
      </c>
      <c r="D4452">
        <v>5</v>
      </c>
      <c r="E4452" s="1">
        <v>44197</v>
      </c>
      <c r="H4452" t="s">
        <v>21</v>
      </c>
      <c r="I4452" t="s">
        <v>592</v>
      </c>
      <c r="K4452">
        <v>1</v>
      </c>
      <c r="L4452" t="s">
        <v>51</v>
      </c>
      <c r="M4452" t="str">
        <f t="shared" si="207"/>
        <v>Lucie Vránová</v>
      </c>
      <c r="N4452">
        <f t="shared" si="208"/>
        <v>1</v>
      </c>
      <c r="O4452">
        <f t="shared" si="209"/>
        <v>1</v>
      </c>
    </row>
    <row r="4453" spans="1:15" x14ac:dyDescent="0.2">
      <c r="A4453">
        <v>89301261</v>
      </c>
      <c r="B4453" t="s">
        <v>2210</v>
      </c>
      <c r="C4453" t="s">
        <v>77</v>
      </c>
      <c r="D4453">
        <v>5</v>
      </c>
      <c r="E4453" s="1">
        <v>42658</v>
      </c>
      <c r="H4453" t="s">
        <v>110</v>
      </c>
      <c r="I4453" t="s">
        <v>592</v>
      </c>
      <c r="K4453">
        <v>1</v>
      </c>
      <c r="L4453" t="s">
        <v>27</v>
      </c>
      <c r="M4453" t="str">
        <f t="shared" si="207"/>
        <v>Renáta Vránová</v>
      </c>
      <c r="N4453">
        <f t="shared" si="208"/>
        <v>1</v>
      </c>
      <c r="O4453">
        <f t="shared" si="209"/>
        <v>1</v>
      </c>
    </row>
    <row r="4454" spans="1:15" x14ac:dyDescent="0.2">
      <c r="A4454">
        <v>89301386</v>
      </c>
      <c r="B4454" t="s">
        <v>2690</v>
      </c>
      <c r="C4454" t="s">
        <v>2711</v>
      </c>
      <c r="D4454">
        <v>10</v>
      </c>
      <c r="E4454" s="1">
        <v>40575</v>
      </c>
      <c r="G4454" t="s">
        <v>32</v>
      </c>
      <c r="H4454" t="s">
        <v>67</v>
      </c>
      <c r="I4454" t="s">
        <v>592</v>
      </c>
      <c r="K4454">
        <v>1</v>
      </c>
      <c r="L4454" t="s">
        <v>36</v>
      </c>
      <c r="M4454" t="str">
        <f t="shared" si="207"/>
        <v>MUDr. Kateřina Vránová</v>
      </c>
      <c r="N4454">
        <f t="shared" si="208"/>
        <v>1</v>
      </c>
      <c r="O4454">
        <f t="shared" si="209"/>
        <v>1</v>
      </c>
    </row>
    <row r="4455" spans="1:15" x14ac:dyDescent="0.2">
      <c r="A4455">
        <v>89301041</v>
      </c>
      <c r="B4455" t="s">
        <v>621</v>
      </c>
      <c r="C4455" t="s">
        <v>77</v>
      </c>
      <c r="D4455">
        <v>5</v>
      </c>
      <c r="E4455" s="1">
        <v>39448</v>
      </c>
      <c r="G4455" t="s">
        <v>78</v>
      </c>
      <c r="H4455" t="s">
        <v>675</v>
      </c>
      <c r="I4455" t="s">
        <v>676</v>
      </c>
      <c r="J4455" t="s">
        <v>35</v>
      </c>
      <c r="K4455">
        <v>0.5</v>
      </c>
      <c r="L4455" t="s">
        <v>36</v>
      </c>
      <c r="M4455" t="str">
        <f t="shared" si="207"/>
        <v>doc. MUDr. Radek Vrba</v>
      </c>
      <c r="N4455">
        <f t="shared" si="208"/>
        <v>3</v>
      </c>
      <c r="O4455">
        <f t="shared" si="209"/>
        <v>1</v>
      </c>
    </row>
    <row r="4456" spans="1:15" x14ac:dyDescent="0.2">
      <c r="A4456">
        <v>89301045</v>
      </c>
      <c r="B4456" t="s">
        <v>701</v>
      </c>
      <c r="C4456" t="s">
        <v>742</v>
      </c>
      <c r="D4456">
        <v>10</v>
      </c>
      <c r="E4456" s="1">
        <v>39448</v>
      </c>
      <c r="G4456" t="s">
        <v>78</v>
      </c>
      <c r="H4456" t="s">
        <v>675</v>
      </c>
      <c r="I4456" t="s">
        <v>676</v>
      </c>
      <c r="J4456" t="s">
        <v>35</v>
      </c>
      <c r="K4456">
        <v>0.2</v>
      </c>
      <c r="L4456" t="s">
        <v>36</v>
      </c>
      <c r="M4456" t="str">
        <f t="shared" si="207"/>
        <v>doc. MUDr. Radek Vrba</v>
      </c>
      <c r="N4456">
        <f t="shared" si="208"/>
        <v>3</v>
      </c>
      <c r="O4456">
        <f t="shared" si="209"/>
        <v>1</v>
      </c>
    </row>
    <row r="4457" spans="1:15" x14ac:dyDescent="0.2">
      <c r="A4457">
        <v>89301602</v>
      </c>
      <c r="B4457" t="s">
        <v>3011</v>
      </c>
      <c r="C4457" t="s">
        <v>3012</v>
      </c>
      <c r="D4457">
        <v>10</v>
      </c>
      <c r="E4457" s="1">
        <v>40179</v>
      </c>
      <c r="G4457" t="s">
        <v>78</v>
      </c>
      <c r="H4457" t="s">
        <v>675</v>
      </c>
      <c r="I4457" t="s">
        <v>676</v>
      </c>
      <c r="J4457" t="s">
        <v>35</v>
      </c>
      <c r="K4457">
        <v>0.3</v>
      </c>
      <c r="L4457" t="s">
        <v>36</v>
      </c>
      <c r="M4457" t="str">
        <f t="shared" si="207"/>
        <v>doc. MUDr. Radek Vrba</v>
      </c>
      <c r="N4457">
        <f t="shared" si="208"/>
        <v>3</v>
      </c>
      <c r="O4457">
        <f t="shared" si="209"/>
        <v>1</v>
      </c>
    </row>
    <row r="4458" spans="1:15" x14ac:dyDescent="0.2">
      <c r="A4458">
        <v>89301285</v>
      </c>
      <c r="B4458" t="s">
        <v>2300</v>
      </c>
      <c r="C4458" t="s">
        <v>2301</v>
      </c>
      <c r="D4458">
        <v>10</v>
      </c>
      <c r="E4458" s="1">
        <v>42401</v>
      </c>
      <c r="G4458" t="s">
        <v>13</v>
      </c>
      <c r="H4458" t="s">
        <v>242</v>
      </c>
      <c r="I4458" t="s">
        <v>2303</v>
      </c>
      <c r="J4458" t="s">
        <v>35</v>
      </c>
      <c r="K4458">
        <v>0.6</v>
      </c>
      <c r="L4458" t="s">
        <v>1111</v>
      </c>
      <c r="M4458" t="str">
        <f t="shared" si="207"/>
        <v>Mgr. Dita Vrbická</v>
      </c>
      <c r="N4458">
        <f t="shared" si="208"/>
        <v>1</v>
      </c>
      <c r="O4458">
        <f t="shared" si="209"/>
        <v>0.6</v>
      </c>
    </row>
    <row r="4459" spans="1:15" x14ac:dyDescent="0.2">
      <c r="A4459">
        <v>89301324</v>
      </c>
      <c r="B4459" t="s">
        <v>2385</v>
      </c>
      <c r="C4459" t="s">
        <v>2446</v>
      </c>
      <c r="D4459">
        <v>5</v>
      </c>
      <c r="E4459" s="1">
        <v>44075</v>
      </c>
      <c r="H4459" t="s">
        <v>740</v>
      </c>
      <c r="I4459" t="s">
        <v>2447</v>
      </c>
      <c r="J4459" t="s">
        <v>62</v>
      </c>
      <c r="K4459">
        <v>1</v>
      </c>
      <c r="L4459" t="s">
        <v>51</v>
      </c>
      <c r="M4459" t="str">
        <f t="shared" si="207"/>
        <v>Aneta Vrbíčková</v>
      </c>
      <c r="N4459">
        <f t="shared" si="208"/>
        <v>1</v>
      </c>
      <c r="O4459">
        <f t="shared" si="209"/>
        <v>1</v>
      </c>
    </row>
    <row r="4460" spans="1:15" x14ac:dyDescent="0.2">
      <c r="A4460">
        <v>89301081</v>
      </c>
      <c r="B4460" t="s">
        <v>1125</v>
      </c>
      <c r="C4460" t="s">
        <v>77</v>
      </c>
      <c r="D4460">
        <v>5</v>
      </c>
      <c r="E4460" s="1">
        <v>39448</v>
      </c>
      <c r="G4460" t="s">
        <v>20</v>
      </c>
      <c r="H4460" t="s">
        <v>344</v>
      </c>
      <c r="I4460" t="s">
        <v>1170</v>
      </c>
      <c r="K4460">
        <v>1</v>
      </c>
      <c r="L4460" t="s">
        <v>19</v>
      </c>
      <c r="M4460" t="str">
        <f t="shared" si="207"/>
        <v>Bc. Radka Vrbová</v>
      </c>
      <c r="N4460">
        <f t="shared" si="208"/>
        <v>1</v>
      </c>
      <c r="O4460">
        <f t="shared" si="209"/>
        <v>1</v>
      </c>
    </row>
    <row r="4461" spans="1:15" x14ac:dyDescent="0.2">
      <c r="A4461">
        <v>89301182</v>
      </c>
      <c r="B4461" t="s">
        <v>1949</v>
      </c>
      <c r="C4461" t="s">
        <v>1825</v>
      </c>
      <c r="D4461">
        <v>10</v>
      </c>
      <c r="E4461" s="1">
        <v>42917</v>
      </c>
      <c r="G4461" t="s">
        <v>32</v>
      </c>
      <c r="H4461" t="s">
        <v>63</v>
      </c>
      <c r="I4461" t="s">
        <v>1170</v>
      </c>
      <c r="J4461" t="s">
        <v>35</v>
      </c>
      <c r="K4461">
        <v>1</v>
      </c>
      <c r="L4461" t="s">
        <v>36</v>
      </c>
      <c r="M4461" t="str">
        <f t="shared" si="207"/>
        <v>MUDr. Kristýna Vrbová</v>
      </c>
      <c r="N4461">
        <f t="shared" si="208"/>
        <v>1</v>
      </c>
      <c r="O4461">
        <f t="shared" si="209"/>
        <v>1</v>
      </c>
    </row>
    <row r="4462" spans="1:15" x14ac:dyDescent="0.2">
      <c r="A4462">
        <v>89301325</v>
      </c>
      <c r="B4462" t="s">
        <v>2385</v>
      </c>
      <c r="C4462" t="s">
        <v>2465</v>
      </c>
      <c r="D4462">
        <v>10</v>
      </c>
      <c r="E4462" s="1">
        <v>39448</v>
      </c>
      <c r="H4462" t="s">
        <v>201</v>
      </c>
      <c r="I4462" t="s">
        <v>1170</v>
      </c>
      <c r="K4462">
        <v>1</v>
      </c>
      <c r="L4462" t="s">
        <v>19</v>
      </c>
      <c r="M4462" t="str">
        <f t="shared" si="207"/>
        <v>Olga Vrbová</v>
      </c>
      <c r="N4462">
        <f t="shared" si="208"/>
        <v>1</v>
      </c>
      <c r="O4462">
        <f t="shared" si="209"/>
        <v>1</v>
      </c>
    </row>
    <row r="4463" spans="1:15" x14ac:dyDescent="0.2">
      <c r="A4463">
        <v>89301325</v>
      </c>
      <c r="B4463" t="s">
        <v>2385</v>
      </c>
      <c r="C4463" t="s">
        <v>2465</v>
      </c>
      <c r="D4463">
        <v>10</v>
      </c>
      <c r="E4463" s="1">
        <v>43282</v>
      </c>
      <c r="H4463" t="s">
        <v>67</v>
      </c>
      <c r="I4463" t="s">
        <v>1170</v>
      </c>
      <c r="K4463">
        <v>1</v>
      </c>
      <c r="L4463" t="s">
        <v>27</v>
      </c>
      <c r="M4463" t="str">
        <f t="shared" si="207"/>
        <v>Kateřina Vrbová</v>
      </c>
      <c r="N4463">
        <f t="shared" si="208"/>
        <v>1</v>
      </c>
      <c r="O4463">
        <f t="shared" si="209"/>
        <v>1</v>
      </c>
    </row>
    <row r="4464" spans="1:15" x14ac:dyDescent="0.2">
      <c r="A4464">
        <v>89301073</v>
      </c>
      <c r="B4464" t="s">
        <v>904</v>
      </c>
      <c r="C4464" t="s">
        <v>229</v>
      </c>
      <c r="D4464">
        <v>5</v>
      </c>
      <c r="E4464" s="1">
        <v>43661</v>
      </c>
      <c r="G4464" t="s">
        <v>13</v>
      </c>
      <c r="H4464" t="s">
        <v>63</v>
      </c>
      <c r="I4464" t="s">
        <v>961</v>
      </c>
      <c r="K4464">
        <v>1</v>
      </c>
      <c r="L4464" t="s">
        <v>19</v>
      </c>
      <c r="M4464" t="str">
        <f t="shared" si="207"/>
        <v>Mgr. Kristýna Vrchová</v>
      </c>
      <c r="N4464">
        <f t="shared" si="208"/>
        <v>1</v>
      </c>
      <c r="O4464">
        <f t="shared" si="209"/>
        <v>1</v>
      </c>
    </row>
    <row r="4465" spans="1:15" x14ac:dyDescent="0.2">
      <c r="A4465">
        <v>89301201</v>
      </c>
      <c r="B4465" t="s">
        <v>2018</v>
      </c>
      <c r="C4465" t="s">
        <v>77</v>
      </c>
      <c r="D4465">
        <v>5</v>
      </c>
      <c r="E4465" s="1">
        <v>44805</v>
      </c>
      <c r="G4465" t="s">
        <v>13</v>
      </c>
      <c r="H4465" t="s">
        <v>44</v>
      </c>
      <c r="I4465" t="s">
        <v>2030</v>
      </c>
      <c r="K4465">
        <v>1</v>
      </c>
      <c r="L4465" t="s">
        <v>19</v>
      </c>
      <c r="M4465" t="str">
        <f t="shared" si="207"/>
        <v>Mgr. Eva Vrobelová</v>
      </c>
      <c r="N4465">
        <f t="shared" si="208"/>
        <v>1</v>
      </c>
      <c r="O4465">
        <f t="shared" si="209"/>
        <v>1</v>
      </c>
    </row>
    <row r="4466" spans="1:15" x14ac:dyDescent="0.2">
      <c r="A4466">
        <v>89301285</v>
      </c>
      <c r="B4466" t="s">
        <v>2300</v>
      </c>
      <c r="C4466" t="s">
        <v>2301</v>
      </c>
      <c r="D4466">
        <v>10</v>
      </c>
      <c r="E4466" s="1">
        <v>43282</v>
      </c>
      <c r="G4466" t="s">
        <v>2305</v>
      </c>
      <c r="H4466" t="s">
        <v>675</v>
      </c>
      <c r="I4466" t="s">
        <v>2306</v>
      </c>
      <c r="J4466" t="s">
        <v>35</v>
      </c>
      <c r="K4466">
        <v>1</v>
      </c>
      <c r="L4466" t="s">
        <v>1111</v>
      </c>
      <c r="M4466" t="str">
        <f t="shared" si="207"/>
        <v>doc. RNDr. Radek Vrtěl</v>
      </c>
      <c r="N4466">
        <f t="shared" si="208"/>
        <v>1</v>
      </c>
      <c r="O4466">
        <f t="shared" si="209"/>
        <v>1</v>
      </c>
    </row>
    <row r="4467" spans="1:15" x14ac:dyDescent="0.2">
      <c r="A4467">
        <v>89301285</v>
      </c>
      <c r="B4467" t="s">
        <v>2300</v>
      </c>
      <c r="C4467" t="s">
        <v>2301</v>
      </c>
      <c r="D4467">
        <v>10</v>
      </c>
      <c r="E4467" s="1">
        <v>44743</v>
      </c>
      <c r="G4467" t="s">
        <v>13</v>
      </c>
      <c r="H4467" t="s">
        <v>93</v>
      </c>
      <c r="I4467" t="s">
        <v>2306</v>
      </c>
      <c r="K4467">
        <v>1</v>
      </c>
      <c r="L4467" t="s">
        <v>1222</v>
      </c>
      <c r="M4467" t="str">
        <f t="shared" si="207"/>
        <v>Mgr. Petr Vrtěl</v>
      </c>
      <c r="N4467">
        <f t="shared" si="208"/>
        <v>1</v>
      </c>
      <c r="O4467">
        <f t="shared" si="209"/>
        <v>1</v>
      </c>
    </row>
    <row r="4468" spans="1:15" x14ac:dyDescent="0.2">
      <c r="A4468">
        <v>89301345</v>
      </c>
      <c r="B4468" t="s">
        <v>2549</v>
      </c>
      <c r="C4468" t="s">
        <v>2550</v>
      </c>
      <c r="D4468">
        <v>10</v>
      </c>
      <c r="E4468" s="1">
        <v>42767</v>
      </c>
      <c r="G4468" t="s">
        <v>20</v>
      </c>
      <c r="H4468" t="s">
        <v>93</v>
      </c>
      <c r="I4468" t="s">
        <v>2581</v>
      </c>
      <c r="K4468">
        <v>1</v>
      </c>
      <c r="L4468" t="s">
        <v>51</v>
      </c>
      <c r="M4468" t="str">
        <f t="shared" si="207"/>
        <v>Bc. Petr Vrzal</v>
      </c>
      <c r="N4468">
        <f t="shared" si="208"/>
        <v>1</v>
      </c>
      <c r="O4468">
        <f t="shared" si="209"/>
        <v>1</v>
      </c>
    </row>
    <row r="4469" spans="1:15" x14ac:dyDescent="0.2">
      <c r="A4469">
        <v>89301011</v>
      </c>
      <c r="B4469" t="s">
        <v>76</v>
      </c>
      <c r="C4469" t="s">
        <v>77</v>
      </c>
      <c r="D4469">
        <v>5</v>
      </c>
      <c r="E4469" s="1">
        <v>42370</v>
      </c>
      <c r="G4469" t="s">
        <v>125</v>
      </c>
      <c r="H4469" t="s">
        <v>126</v>
      </c>
      <c r="I4469" t="s">
        <v>127</v>
      </c>
      <c r="K4469">
        <v>0.03</v>
      </c>
      <c r="L4469" t="s">
        <v>36</v>
      </c>
      <c r="M4469" t="str">
        <f t="shared" si="207"/>
        <v>MUDr. Mgr. MBA Drahomíra Vrzalová</v>
      </c>
      <c r="N4469">
        <f t="shared" si="208"/>
        <v>8</v>
      </c>
      <c r="O4469">
        <f t="shared" si="209"/>
        <v>0.94000000000000006</v>
      </c>
    </row>
    <row r="4470" spans="1:15" x14ac:dyDescent="0.2">
      <c r="A4470">
        <v>89301013</v>
      </c>
      <c r="B4470" t="s">
        <v>76</v>
      </c>
      <c r="C4470" t="s">
        <v>229</v>
      </c>
      <c r="D4470">
        <v>5</v>
      </c>
      <c r="E4470" s="1">
        <v>42370</v>
      </c>
      <c r="G4470" t="s">
        <v>125</v>
      </c>
      <c r="H4470" t="s">
        <v>126</v>
      </c>
      <c r="I4470" t="s">
        <v>127</v>
      </c>
      <c r="K4470">
        <v>0.03</v>
      </c>
      <c r="L4470" t="s">
        <v>36</v>
      </c>
      <c r="M4470" t="str">
        <f t="shared" si="207"/>
        <v>MUDr. Mgr. MBA Drahomíra Vrzalová</v>
      </c>
      <c r="N4470">
        <f t="shared" si="208"/>
        <v>8</v>
      </c>
      <c r="O4470">
        <f t="shared" si="209"/>
        <v>0.94000000000000006</v>
      </c>
    </row>
    <row r="4471" spans="1:15" x14ac:dyDescent="0.2">
      <c r="A4471">
        <v>89301021</v>
      </c>
      <c r="B4471" t="s">
        <v>304</v>
      </c>
      <c r="C4471" t="s">
        <v>77</v>
      </c>
      <c r="D4471">
        <v>5</v>
      </c>
      <c r="E4471" s="1">
        <v>43009</v>
      </c>
      <c r="G4471" t="s">
        <v>125</v>
      </c>
      <c r="H4471" t="s">
        <v>126</v>
      </c>
      <c r="I4471" t="s">
        <v>127</v>
      </c>
      <c r="K4471">
        <v>0.5</v>
      </c>
      <c r="L4471" t="s">
        <v>36</v>
      </c>
      <c r="M4471" t="str">
        <f t="shared" si="207"/>
        <v>MUDr. Mgr. MBA Drahomíra Vrzalová</v>
      </c>
      <c r="N4471">
        <f t="shared" si="208"/>
        <v>8</v>
      </c>
      <c r="O4471">
        <f t="shared" si="209"/>
        <v>0.94000000000000006</v>
      </c>
    </row>
    <row r="4472" spans="1:15" x14ac:dyDescent="0.2">
      <c r="A4472">
        <v>89301022</v>
      </c>
      <c r="B4472" t="s">
        <v>304</v>
      </c>
      <c r="C4472" t="s">
        <v>351</v>
      </c>
      <c r="D4472">
        <v>10</v>
      </c>
      <c r="E4472" s="1">
        <v>42095</v>
      </c>
      <c r="G4472" t="s">
        <v>125</v>
      </c>
      <c r="H4472" t="s">
        <v>126</v>
      </c>
      <c r="I4472" t="s">
        <v>127</v>
      </c>
      <c r="K4472">
        <v>0.1</v>
      </c>
      <c r="L4472" t="s">
        <v>36</v>
      </c>
      <c r="M4472" t="str">
        <f t="shared" si="207"/>
        <v>MUDr. Mgr. MBA Drahomíra Vrzalová</v>
      </c>
      <c r="N4472">
        <f t="shared" si="208"/>
        <v>8</v>
      </c>
      <c r="O4472">
        <f t="shared" si="209"/>
        <v>0.94000000000000006</v>
      </c>
    </row>
    <row r="4473" spans="1:15" x14ac:dyDescent="0.2">
      <c r="A4473">
        <v>89301023</v>
      </c>
      <c r="B4473" t="s">
        <v>304</v>
      </c>
      <c r="C4473" t="s">
        <v>229</v>
      </c>
      <c r="D4473">
        <v>5</v>
      </c>
      <c r="E4473" s="1">
        <v>39722</v>
      </c>
      <c r="G4473" t="s">
        <v>125</v>
      </c>
      <c r="H4473" t="s">
        <v>126</v>
      </c>
      <c r="I4473" t="s">
        <v>127</v>
      </c>
      <c r="K4473">
        <v>0.1</v>
      </c>
      <c r="L4473" t="s">
        <v>36</v>
      </c>
      <c r="M4473" t="str">
        <f t="shared" si="207"/>
        <v>MUDr. Mgr. MBA Drahomíra Vrzalová</v>
      </c>
      <c r="N4473">
        <f t="shared" si="208"/>
        <v>8</v>
      </c>
      <c r="O4473">
        <f t="shared" si="209"/>
        <v>0.94000000000000006</v>
      </c>
    </row>
    <row r="4474" spans="1:15" x14ac:dyDescent="0.2">
      <c r="A4474">
        <v>89301026</v>
      </c>
      <c r="B4474" t="s">
        <v>304</v>
      </c>
      <c r="C4474" t="s">
        <v>419</v>
      </c>
      <c r="D4474">
        <v>5</v>
      </c>
      <c r="E4474" s="1">
        <v>42095</v>
      </c>
      <c r="G4474" t="s">
        <v>125</v>
      </c>
      <c r="H4474" t="s">
        <v>126</v>
      </c>
      <c r="I4474" t="s">
        <v>127</v>
      </c>
      <c r="K4474">
        <v>0.15</v>
      </c>
      <c r="L4474" t="s">
        <v>36</v>
      </c>
      <c r="M4474" t="str">
        <f t="shared" si="207"/>
        <v>MUDr. Mgr. MBA Drahomíra Vrzalová</v>
      </c>
      <c r="N4474">
        <f t="shared" si="208"/>
        <v>8</v>
      </c>
      <c r="O4474">
        <f t="shared" si="209"/>
        <v>0.94000000000000006</v>
      </c>
    </row>
    <row r="4475" spans="1:15" x14ac:dyDescent="0.2">
      <c r="A4475">
        <v>89301112</v>
      </c>
      <c r="B4475" t="s">
        <v>1552</v>
      </c>
      <c r="C4475" t="s">
        <v>1553</v>
      </c>
      <c r="D4475">
        <v>10</v>
      </c>
      <c r="E4475" s="1">
        <v>39448</v>
      </c>
      <c r="H4475" t="s">
        <v>65</v>
      </c>
      <c r="I4475" t="s">
        <v>127</v>
      </c>
      <c r="K4475">
        <v>1</v>
      </c>
      <c r="L4475" t="s">
        <v>19</v>
      </c>
      <c r="M4475" t="str">
        <f t="shared" si="207"/>
        <v>Věra Vrzalová</v>
      </c>
      <c r="N4475">
        <f t="shared" si="208"/>
        <v>1</v>
      </c>
      <c r="O4475">
        <f t="shared" si="209"/>
        <v>1</v>
      </c>
    </row>
    <row r="4476" spans="1:15" x14ac:dyDescent="0.2">
      <c r="A4476">
        <v>89301163</v>
      </c>
      <c r="B4476" t="s">
        <v>1772</v>
      </c>
      <c r="C4476" t="s">
        <v>229</v>
      </c>
      <c r="D4476">
        <v>5</v>
      </c>
      <c r="E4476" s="1">
        <v>42005</v>
      </c>
      <c r="G4476" t="s">
        <v>125</v>
      </c>
      <c r="H4476" t="s">
        <v>126</v>
      </c>
      <c r="I4476" t="s">
        <v>127</v>
      </c>
      <c r="K4476">
        <v>0.03</v>
      </c>
      <c r="L4476" t="s">
        <v>36</v>
      </c>
      <c r="M4476" t="str">
        <f t="shared" si="207"/>
        <v>MUDr. Mgr. MBA Drahomíra Vrzalová</v>
      </c>
      <c r="N4476">
        <f t="shared" si="208"/>
        <v>8</v>
      </c>
      <c r="O4476">
        <f t="shared" si="209"/>
        <v>0.94000000000000006</v>
      </c>
    </row>
    <row r="4477" spans="1:15" x14ac:dyDescent="0.2">
      <c r="A4477">
        <v>89301604</v>
      </c>
      <c r="B4477" t="s">
        <v>3018</v>
      </c>
      <c r="C4477" t="s">
        <v>3019</v>
      </c>
      <c r="D4477">
        <v>10</v>
      </c>
      <c r="E4477" s="1">
        <v>39448</v>
      </c>
      <c r="G4477" t="s">
        <v>125</v>
      </c>
      <c r="H4477" t="s">
        <v>126</v>
      </c>
      <c r="I4477" t="s">
        <v>127</v>
      </c>
      <c r="K4477">
        <v>0</v>
      </c>
      <c r="L4477" t="s">
        <v>36</v>
      </c>
      <c r="M4477" t="str">
        <f t="shared" si="207"/>
        <v>MUDr. Mgr. MBA Drahomíra Vrzalová</v>
      </c>
      <c r="N4477">
        <f t="shared" si="208"/>
        <v>8</v>
      </c>
      <c r="O4477">
        <f t="shared" si="209"/>
        <v>0.94000000000000006</v>
      </c>
    </row>
    <row r="4478" spans="1:15" x14ac:dyDescent="0.2">
      <c r="A4478">
        <v>89301063</v>
      </c>
      <c r="B4478" t="s">
        <v>808</v>
      </c>
      <c r="C4478" t="s">
        <v>229</v>
      </c>
      <c r="D4478">
        <v>5</v>
      </c>
      <c r="E4478" s="1">
        <v>44652</v>
      </c>
      <c r="G4478" t="s">
        <v>13</v>
      </c>
      <c r="H4478" t="s">
        <v>354</v>
      </c>
      <c r="I4478" t="s">
        <v>898</v>
      </c>
      <c r="K4478">
        <v>1</v>
      </c>
      <c r="L4478" t="s">
        <v>51</v>
      </c>
      <c r="M4478" t="str">
        <f t="shared" si="207"/>
        <v>Mgr. Nikola Všianská</v>
      </c>
      <c r="N4478">
        <f t="shared" si="208"/>
        <v>1</v>
      </c>
      <c r="O4478">
        <f t="shared" si="209"/>
        <v>1</v>
      </c>
    </row>
    <row r="4479" spans="1:15" x14ac:dyDescent="0.2">
      <c r="A4479">
        <v>89301161</v>
      </c>
      <c r="B4479" t="s">
        <v>1772</v>
      </c>
      <c r="C4479" t="s">
        <v>77</v>
      </c>
      <c r="D4479">
        <v>5</v>
      </c>
      <c r="E4479" s="1">
        <v>44666</v>
      </c>
      <c r="H4479" t="s">
        <v>314</v>
      </c>
      <c r="I4479" t="s">
        <v>1799</v>
      </c>
      <c r="K4479">
        <v>1</v>
      </c>
      <c r="L4479" t="s">
        <v>27</v>
      </c>
      <c r="M4479" t="str">
        <f t="shared" si="207"/>
        <v>Pavlína Vybíhalová</v>
      </c>
      <c r="N4479">
        <f t="shared" si="208"/>
        <v>1</v>
      </c>
      <c r="O4479">
        <f t="shared" si="209"/>
        <v>1</v>
      </c>
    </row>
    <row r="4480" spans="1:15" x14ac:dyDescent="0.2">
      <c r="A4480">
        <v>89301226</v>
      </c>
      <c r="B4480" t="s">
        <v>2154</v>
      </c>
      <c r="C4480" t="s">
        <v>2174</v>
      </c>
      <c r="D4480">
        <v>10</v>
      </c>
      <c r="E4480" s="1">
        <v>39448</v>
      </c>
      <c r="G4480" t="s">
        <v>887</v>
      </c>
      <c r="H4480" t="s">
        <v>93</v>
      </c>
      <c r="I4480" t="s">
        <v>2175</v>
      </c>
      <c r="J4480" t="s">
        <v>62</v>
      </c>
      <c r="K4480">
        <v>1</v>
      </c>
      <c r="L4480" t="s">
        <v>19</v>
      </c>
      <c r="M4480" t="str">
        <f t="shared" si="207"/>
        <v>Ing. Bc. Petr Vybíral</v>
      </c>
      <c r="N4480">
        <f t="shared" si="208"/>
        <v>1</v>
      </c>
      <c r="O4480">
        <f t="shared" si="209"/>
        <v>1</v>
      </c>
    </row>
    <row r="4481" spans="1:16" x14ac:dyDescent="0.2">
      <c r="A4481">
        <v>89301033</v>
      </c>
      <c r="B4481" t="s">
        <v>485</v>
      </c>
      <c r="C4481" t="s">
        <v>229</v>
      </c>
      <c r="D4481">
        <v>5</v>
      </c>
      <c r="E4481" s="1">
        <v>43647</v>
      </c>
      <c r="H4481" t="s">
        <v>58</v>
      </c>
      <c r="I4481" t="s">
        <v>593</v>
      </c>
      <c r="K4481">
        <v>0.75</v>
      </c>
      <c r="L4481" t="s">
        <v>51</v>
      </c>
      <c r="M4481" t="str">
        <f t="shared" si="207"/>
        <v>Lenka Vybíralová</v>
      </c>
      <c r="N4481">
        <f t="shared" si="208"/>
        <v>1</v>
      </c>
      <c r="O4481">
        <f t="shared" si="209"/>
        <v>0.75</v>
      </c>
    </row>
    <row r="4482" spans="1:16" x14ac:dyDescent="0.2">
      <c r="A4482">
        <v>89301063</v>
      </c>
      <c r="B4482" t="s">
        <v>808</v>
      </c>
      <c r="C4482" t="s">
        <v>229</v>
      </c>
      <c r="D4482">
        <v>5</v>
      </c>
      <c r="E4482" s="1">
        <v>43831</v>
      </c>
      <c r="H4482" t="s">
        <v>142</v>
      </c>
      <c r="I4482" t="s">
        <v>593</v>
      </c>
      <c r="J4482" t="s">
        <v>62</v>
      </c>
      <c r="K4482">
        <v>1</v>
      </c>
      <c r="L4482" t="s">
        <v>19</v>
      </c>
      <c r="M4482" t="str">
        <f t="shared" si="207"/>
        <v>Monika Vybíralová</v>
      </c>
      <c r="N4482">
        <f t="shared" si="208"/>
        <v>1</v>
      </c>
      <c r="O4482">
        <f t="shared" si="209"/>
        <v>1</v>
      </c>
    </row>
    <row r="4483" spans="1:16" x14ac:dyDescent="0.2">
      <c r="A4483">
        <v>89301091</v>
      </c>
      <c r="B4483" t="s">
        <v>1259</v>
      </c>
      <c r="C4483" t="s">
        <v>77</v>
      </c>
      <c r="D4483">
        <v>5</v>
      </c>
      <c r="E4483" s="1">
        <v>41197</v>
      </c>
      <c r="H4483" t="s">
        <v>1264</v>
      </c>
      <c r="I4483" t="s">
        <v>593</v>
      </c>
      <c r="K4483">
        <v>1</v>
      </c>
      <c r="L4483" t="s">
        <v>19</v>
      </c>
      <c r="M4483" t="str">
        <f t="shared" ref="M4483:M4546" si="210">IF(G4483="",H4483&amp;" "&amp;I4483,G4483&amp;" "&amp;H4483&amp;" "&amp;I4483)</f>
        <v>Diana Vybíralová</v>
      </c>
      <c r="N4483">
        <f t="shared" ref="N4483:N4546" si="211">COUNTIF(M:M,M4483)</f>
        <v>1</v>
      </c>
      <c r="O4483">
        <f t="shared" ref="O4483:O4546" si="212">SUMIFS(K:K,M:M,M4483)</f>
        <v>1</v>
      </c>
    </row>
    <row r="4484" spans="1:16" x14ac:dyDescent="0.2">
      <c r="A4484">
        <v>89301708</v>
      </c>
      <c r="B4484" t="s">
        <v>1326</v>
      </c>
      <c r="C4484" t="s">
        <v>3058</v>
      </c>
      <c r="D4484">
        <v>10</v>
      </c>
      <c r="E4484" s="1">
        <v>43983</v>
      </c>
      <c r="G4484" t="s">
        <v>32</v>
      </c>
      <c r="H4484" t="s">
        <v>205</v>
      </c>
      <c r="I4484" t="s">
        <v>3059</v>
      </c>
      <c r="K4484">
        <v>0</v>
      </c>
      <c r="L4484" t="s">
        <v>36</v>
      </c>
      <c r="M4484" t="str">
        <f t="shared" si="210"/>
        <v>MUDr. David Vydra</v>
      </c>
      <c r="N4484">
        <f t="shared" si="211"/>
        <v>1</v>
      </c>
      <c r="O4484">
        <f t="shared" si="212"/>
        <v>0</v>
      </c>
    </row>
    <row r="4485" spans="1:16" x14ac:dyDescent="0.2">
      <c r="A4485">
        <v>89301063</v>
      </c>
      <c r="B4485" t="s">
        <v>808</v>
      </c>
      <c r="C4485" t="s">
        <v>229</v>
      </c>
      <c r="D4485">
        <v>5</v>
      </c>
      <c r="E4485" s="1">
        <v>43344</v>
      </c>
      <c r="G4485" t="s">
        <v>20</v>
      </c>
      <c r="H4485" t="s">
        <v>39</v>
      </c>
      <c r="I4485" t="s">
        <v>884</v>
      </c>
      <c r="K4485">
        <v>1</v>
      </c>
      <c r="L4485" t="s">
        <v>19</v>
      </c>
      <c r="M4485" t="str">
        <f t="shared" si="210"/>
        <v>Bc. Jitka Vyhlídalová</v>
      </c>
      <c r="N4485">
        <f t="shared" si="211"/>
        <v>1</v>
      </c>
      <c r="O4485">
        <f t="shared" si="212"/>
        <v>1</v>
      </c>
    </row>
    <row r="4486" spans="1:16" x14ac:dyDescent="0.2">
      <c r="A4486">
        <v>89301105</v>
      </c>
      <c r="B4486" t="s">
        <v>1326</v>
      </c>
      <c r="C4486" t="s">
        <v>1471</v>
      </c>
      <c r="D4486">
        <v>5</v>
      </c>
      <c r="E4486" s="1">
        <v>42887</v>
      </c>
      <c r="H4486" t="s">
        <v>150</v>
      </c>
      <c r="I4486" t="s">
        <v>884</v>
      </c>
      <c r="K4486">
        <v>1</v>
      </c>
      <c r="L4486" t="s">
        <v>51</v>
      </c>
      <c r="M4486" t="str">
        <f t="shared" si="210"/>
        <v>Renata Vyhlídalová</v>
      </c>
      <c r="N4486">
        <f t="shared" si="211"/>
        <v>1</v>
      </c>
      <c r="O4486">
        <f t="shared" si="212"/>
        <v>1</v>
      </c>
    </row>
    <row r="4487" spans="1:16" x14ac:dyDescent="0.2">
      <c r="A4487">
        <v>89301301</v>
      </c>
      <c r="B4487" t="s">
        <v>2326</v>
      </c>
      <c r="C4487" t="s">
        <v>77</v>
      </c>
      <c r="D4487">
        <v>5</v>
      </c>
      <c r="E4487" s="1">
        <v>43344</v>
      </c>
      <c r="G4487" t="s">
        <v>20</v>
      </c>
      <c r="H4487" t="s">
        <v>49</v>
      </c>
      <c r="I4487" t="s">
        <v>2327</v>
      </c>
      <c r="K4487">
        <v>1</v>
      </c>
      <c r="L4487" t="s">
        <v>19</v>
      </c>
      <c r="M4487" t="str">
        <f t="shared" si="210"/>
        <v>Bc. Anna Vyhňáková</v>
      </c>
      <c r="N4487">
        <f t="shared" si="211"/>
        <v>1</v>
      </c>
      <c r="O4487">
        <f t="shared" si="212"/>
        <v>1</v>
      </c>
    </row>
    <row r="4488" spans="1:16" x14ac:dyDescent="0.2">
      <c r="A4488">
        <v>89301028</v>
      </c>
      <c r="B4488" t="s">
        <v>304</v>
      </c>
      <c r="C4488" t="s">
        <v>465</v>
      </c>
      <c r="D4488">
        <v>10</v>
      </c>
      <c r="E4488" s="1">
        <v>42597</v>
      </c>
      <c r="H4488" t="s">
        <v>122</v>
      </c>
      <c r="I4488" t="s">
        <v>475</v>
      </c>
      <c r="K4488">
        <v>1</v>
      </c>
      <c r="L4488" t="s">
        <v>19</v>
      </c>
      <c r="M4488" t="str">
        <f t="shared" si="210"/>
        <v>Dana Vyhnánková</v>
      </c>
      <c r="N4488">
        <f t="shared" si="211"/>
        <v>1</v>
      </c>
      <c r="O4488">
        <f t="shared" si="212"/>
        <v>1</v>
      </c>
    </row>
    <row r="4489" spans="1:16" x14ac:dyDescent="0.2">
      <c r="A4489">
        <v>89301503</v>
      </c>
      <c r="B4489" t="s">
        <v>1937</v>
      </c>
      <c r="C4489" t="s">
        <v>229</v>
      </c>
      <c r="D4489">
        <v>5</v>
      </c>
      <c r="E4489" s="1">
        <v>42552</v>
      </c>
      <c r="G4489" t="s">
        <v>32</v>
      </c>
      <c r="H4489" t="s">
        <v>165</v>
      </c>
      <c r="I4489" t="s">
        <v>2871</v>
      </c>
      <c r="K4489">
        <v>1</v>
      </c>
      <c r="L4489" t="s">
        <v>36</v>
      </c>
      <c r="M4489" t="str">
        <f t="shared" si="210"/>
        <v>MUDr. Tomáš Vychodil</v>
      </c>
      <c r="N4489">
        <f t="shared" si="211"/>
        <v>1</v>
      </c>
      <c r="O4489">
        <f t="shared" si="212"/>
        <v>1</v>
      </c>
    </row>
    <row r="4490" spans="1:16" x14ac:dyDescent="0.2">
      <c r="A4490">
        <v>89301026</v>
      </c>
      <c r="B4490" t="s">
        <v>304</v>
      </c>
      <c r="C4490" t="s">
        <v>419</v>
      </c>
      <c r="D4490">
        <v>5</v>
      </c>
      <c r="E4490" s="1">
        <v>44774</v>
      </c>
      <c r="H4490" t="s">
        <v>237</v>
      </c>
      <c r="I4490" t="s">
        <v>429</v>
      </c>
      <c r="J4490" t="s">
        <v>62</v>
      </c>
      <c r="K4490">
        <v>1</v>
      </c>
      <c r="L4490" t="s">
        <v>51</v>
      </c>
      <c r="M4490" t="str">
        <f t="shared" si="210"/>
        <v>Karolína Vychodilová</v>
      </c>
      <c r="N4490">
        <f t="shared" si="211"/>
        <v>5</v>
      </c>
      <c r="O4490">
        <f t="shared" si="212"/>
        <v>1.5679999999999996</v>
      </c>
      <c r="P4490" t="s">
        <v>3178</v>
      </c>
    </row>
    <row r="4491" spans="1:16" x14ac:dyDescent="0.2">
      <c r="A4491">
        <v>89301075</v>
      </c>
      <c r="B4491" t="s">
        <v>904</v>
      </c>
      <c r="C4491" t="s">
        <v>981</v>
      </c>
      <c r="D4491">
        <v>10</v>
      </c>
      <c r="E4491" s="1">
        <v>37196</v>
      </c>
      <c r="G4491" t="s">
        <v>32</v>
      </c>
      <c r="H4491" t="s">
        <v>107</v>
      </c>
      <c r="I4491" t="s">
        <v>429</v>
      </c>
      <c r="K4491">
        <v>1</v>
      </c>
      <c r="L4491" t="s">
        <v>36</v>
      </c>
      <c r="M4491" t="str">
        <f t="shared" si="210"/>
        <v>MUDr. Ivana Vychodilová</v>
      </c>
      <c r="N4491">
        <f t="shared" si="211"/>
        <v>1</v>
      </c>
      <c r="O4491">
        <f t="shared" si="212"/>
        <v>1</v>
      </c>
    </row>
    <row r="4492" spans="1:16" x14ac:dyDescent="0.2">
      <c r="A4492">
        <v>89301081</v>
      </c>
      <c r="B4492" t="s">
        <v>1125</v>
      </c>
      <c r="C4492" t="s">
        <v>77</v>
      </c>
      <c r="D4492">
        <v>5</v>
      </c>
      <c r="E4492" s="1">
        <v>39448</v>
      </c>
      <c r="H4492" t="s">
        <v>222</v>
      </c>
      <c r="I4492" t="s">
        <v>429</v>
      </c>
      <c r="K4492">
        <v>0.5</v>
      </c>
      <c r="L4492" t="s">
        <v>19</v>
      </c>
      <c r="M4492" t="str">
        <f t="shared" si="210"/>
        <v>Ilona Vychodilová</v>
      </c>
      <c r="N4492">
        <f t="shared" si="211"/>
        <v>1</v>
      </c>
      <c r="O4492">
        <f t="shared" si="212"/>
        <v>0.5</v>
      </c>
    </row>
    <row r="4493" spans="1:16" x14ac:dyDescent="0.2">
      <c r="A4493">
        <v>89301111</v>
      </c>
      <c r="B4493" t="s">
        <v>1492</v>
      </c>
      <c r="C4493" t="s">
        <v>77</v>
      </c>
      <c r="D4493">
        <v>5</v>
      </c>
      <c r="E4493" s="1">
        <v>39448</v>
      </c>
      <c r="H4493" t="s">
        <v>314</v>
      </c>
      <c r="I4493" t="s">
        <v>429</v>
      </c>
      <c r="K4493">
        <v>1</v>
      </c>
      <c r="L4493" t="s">
        <v>51</v>
      </c>
      <c r="M4493" t="str">
        <f t="shared" si="210"/>
        <v>Pavlína Vychodilová</v>
      </c>
      <c r="N4493">
        <f t="shared" si="211"/>
        <v>1</v>
      </c>
      <c r="O4493">
        <f t="shared" si="212"/>
        <v>1</v>
      </c>
    </row>
    <row r="4494" spans="1:16" x14ac:dyDescent="0.2">
      <c r="A4494">
        <v>89301152</v>
      </c>
      <c r="B4494" t="s">
        <v>1753</v>
      </c>
      <c r="C4494" t="s">
        <v>1754</v>
      </c>
      <c r="D4494">
        <v>10</v>
      </c>
      <c r="E4494" s="1">
        <v>39448</v>
      </c>
      <c r="H4494" t="s">
        <v>398</v>
      </c>
      <c r="I4494" t="s">
        <v>429</v>
      </c>
      <c r="K4494">
        <v>1</v>
      </c>
      <c r="L4494" t="s">
        <v>19</v>
      </c>
      <c r="M4494" t="str">
        <f t="shared" si="210"/>
        <v>Stanislava Vychodilová</v>
      </c>
      <c r="N4494">
        <f t="shared" si="211"/>
        <v>1</v>
      </c>
      <c r="O4494">
        <f t="shared" si="212"/>
        <v>1</v>
      </c>
    </row>
    <row r="4495" spans="1:16" x14ac:dyDescent="0.2">
      <c r="A4495">
        <v>89301600</v>
      </c>
      <c r="B4495" t="s">
        <v>2942</v>
      </c>
      <c r="C4495" t="s">
        <v>2942</v>
      </c>
      <c r="D4495">
        <v>10</v>
      </c>
      <c r="E4495" s="1">
        <v>44348</v>
      </c>
      <c r="H4495" t="s">
        <v>237</v>
      </c>
      <c r="I4495" t="s">
        <v>429</v>
      </c>
      <c r="J4495" t="s">
        <v>62</v>
      </c>
      <c r="K4495">
        <v>0.14199999999999999</v>
      </c>
      <c r="L4495" t="s">
        <v>51</v>
      </c>
      <c r="M4495" t="str">
        <f t="shared" si="210"/>
        <v>Karolína Vychodilová</v>
      </c>
      <c r="N4495">
        <f t="shared" si="211"/>
        <v>5</v>
      </c>
      <c r="O4495">
        <f t="shared" si="212"/>
        <v>1.5679999999999996</v>
      </c>
      <c r="P4495" t="s">
        <v>3178</v>
      </c>
    </row>
    <row r="4496" spans="1:16" x14ac:dyDescent="0.2">
      <c r="A4496">
        <v>89301604</v>
      </c>
      <c r="B4496" t="s">
        <v>3018</v>
      </c>
      <c r="C4496" t="s">
        <v>3019</v>
      </c>
      <c r="D4496">
        <v>10</v>
      </c>
      <c r="E4496" s="1">
        <v>44348</v>
      </c>
      <c r="H4496" t="s">
        <v>237</v>
      </c>
      <c r="I4496" t="s">
        <v>429</v>
      </c>
      <c r="J4496" t="s">
        <v>62</v>
      </c>
      <c r="K4496">
        <v>0.14199999999999999</v>
      </c>
      <c r="L4496" t="s">
        <v>51</v>
      </c>
      <c r="M4496" t="str">
        <f t="shared" si="210"/>
        <v>Karolína Vychodilová</v>
      </c>
      <c r="N4496">
        <f t="shared" si="211"/>
        <v>5</v>
      </c>
      <c r="O4496">
        <f t="shared" si="212"/>
        <v>1.5679999999999996</v>
      </c>
      <c r="P4496" t="s">
        <v>3178</v>
      </c>
    </row>
    <row r="4497" spans="1:16" x14ac:dyDescent="0.2">
      <c r="A4497">
        <v>89301605</v>
      </c>
      <c r="B4497" t="s">
        <v>3023</v>
      </c>
      <c r="C4497" t="s">
        <v>3024</v>
      </c>
      <c r="D4497">
        <v>10</v>
      </c>
      <c r="E4497" s="1">
        <v>44348</v>
      </c>
      <c r="H4497" t="s">
        <v>237</v>
      </c>
      <c r="I4497" t="s">
        <v>429</v>
      </c>
      <c r="J4497" t="s">
        <v>62</v>
      </c>
      <c r="K4497">
        <v>0.14199999999999999</v>
      </c>
      <c r="L4497" t="s">
        <v>51</v>
      </c>
      <c r="M4497" t="str">
        <f t="shared" si="210"/>
        <v>Karolína Vychodilová</v>
      </c>
      <c r="N4497">
        <f t="shared" si="211"/>
        <v>5</v>
      </c>
      <c r="O4497">
        <f t="shared" si="212"/>
        <v>1.5679999999999996</v>
      </c>
      <c r="P4497" t="s">
        <v>3178</v>
      </c>
    </row>
    <row r="4498" spans="1:16" x14ac:dyDescent="0.2">
      <c r="A4498">
        <v>89301606</v>
      </c>
      <c r="B4498" t="s">
        <v>3025</v>
      </c>
      <c r="C4498" t="s">
        <v>3026</v>
      </c>
      <c r="D4498">
        <v>10</v>
      </c>
      <c r="E4498" s="1">
        <v>44348</v>
      </c>
      <c r="H4498" t="s">
        <v>237</v>
      </c>
      <c r="I4498" t="s">
        <v>429</v>
      </c>
      <c r="J4498" t="s">
        <v>62</v>
      </c>
      <c r="K4498">
        <v>0.14199999999999999</v>
      </c>
      <c r="L4498" t="s">
        <v>51</v>
      </c>
      <c r="M4498" t="str">
        <f t="shared" si="210"/>
        <v>Karolína Vychodilová</v>
      </c>
      <c r="N4498">
        <f t="shared" si="211"/>
        <v>5</v>
      </c>
      <c r="O4498">
        <f t="shared" si="212"/>
        <v>1.5679999999999996</v>
      </c>
      <c r="P4498" t="s">
        <v>3178</v>
      </c>
    </row>
    <row r="4499" spans="1:16" x14ac:dyDescent="0.2">
      <c r="A4499">
        <v>89301161</v>
      </c>
      <c r="B4499" t="s">
        <v>1772</v>
      </c>
      <c r="C4499" t="s">
        <v>77</v>
      </c>
      <c r="D4499">
        <v>5</v>
      </c>
      <c r="E4499" s="1">
        <v>44256</v>
      </c>
      <c r="G4499" t="s">
        <v>32</v>
      </c>
      <c r="H4499" t="s">
        <v>119</v>
      </c>
      <c r="I4499" t="s">
        <v>1816</v>
      </c>
      <c r="K4499">
        <v>1</v>
      </c>
      <c r="L4499" t="s">
        <v>167</v>
      </c>
      <c r="M4499" t="str">
        <f t="shared" si="210"/>
        <v>MUDr. Martin Vykopal</v>
      </c>
      <c r="N4499">
        <f t="shared" si="211"/>
        <v>1</v>
      </c>
      <c r="O4499">
        <f t="shared" si="212"/>
        <v>1</v>
      </c>
    </row>
    <row r="4500" spans="1:16" x14ac:dyDescent="0.2">
      <c r="A4500">
        <v>89301026</v>
      </c>
      <c r="B4500" t="s">
        <v>304</v>
      </c>
      <c r="C4500" t="s">
        <v>419</v>
      </c>
      <c r="D4500">
        <v>5</v>
      </c>
      <c r="E4500" s="1">
        <v>44409</v>
      </c>
      <c r="H4500" t="s">
        <v>142</v>
      </c>
      <c r="I4500" t="s">
        <v>420</v>
      </c>
      <c r="K4500">
        <v>1</v>
      </c>
      <c r="L4500" t="s">
        <v>27</v>
      </c>
      <c r="M4500" t="str">
        <f t="shared" si="210"/>
        <v>Monika Vykopalová</v>
      </c>
      <c r="N4500">
        <f t="shared" si="211"/>
        <v>1</v>
      </c>
      <c r="O4500">
        <f t="shared" si="212"/>
        <v>1</v>
      </c>
    </row>
    <row r="4501" spans="1:16" x14ac:dyDescent="0.2">
      <c r="A4501">
        <v>89301101</v>
      </c>
      <c r="B4501" t="s">
        <v>1326</v>
      </c>
      <c r="C4501" t="s">
        <v>77</v>
      </c>
      <c r="D4501">
        <v>5</v>
      </c>
      <c r="E4501" s="1">
        <v>44136</v>
      </c>
      <c r="G4501" t="s">
        <v>32</v>
      </c>
      <c r="H4501" t="s">
        <v>63</v>
      </c>
      <c r="I4501" t="s">
        <v>420</v>
      </c>
      <c r="K4501">
        <v>1</v>
      </c>
      <c r="L4501" t="s">
        <v>167</v>
      </c>
      <c r="M4501" t="str">
        <f t="shared" si="210"/>
        <v>MUDr. Kristýna Vykopalová</v>
      </c>
      <c r="N4501">
        <f t="shared" si="211"/>
        <v>1</v>
      </c>
      <c r="O4501">
        <f t="shared" si="212"/>
        <v>1</v>
      </c>
    </row>
    <row r="4502" spans="1:16" x14ac:dyDescent="0.2">
      <c r="A4502">
        <v>89301212</v>
      </c>
      <c r="B4502" t="s">
        <v>2044</v>
      </c>
      <c r="C4502" t="s">
        <v>351</v>
      </c>
      <c r="D4502">
        <v>10</v>
      </c>
      <c r="E4502" s="1">
        <v>42979</v>
      </c>
      <c r="H4502" t="s">
        <v>58</v>
      </c>
      <c r="I4502" t="s">
        <v>2108</v>
      </c>
      <c r="K4502">
        <v>0.5</v>
      </c>
      <c r="L4502" t="s">
        <v>51</v>
      </c>
      <c r="M4502" t="str">
        <f t="shared" si="210"/>
        <v>Lenka Vykoukalová</v>
      </c>
      <c r="N4502">
        <f t="shared" si="211"/>
        <v>2</v>
      </c>
      <c r="O4502">
        <f t="shared" si="212"/>
        <v>1</v>
      </c>
    </row>
    <row r="4503" spans="1:16" x14ac:dyDescent="0.2">
      <c r="A4503">
        <v>89301215</v>
      </c>
      <c r="B4503" t="s">
        <v>2044</v>
      </c>
      <c r="C4503" t="s">
        <v>2121</v>
      </c>
      <c r="D4503">
        <v>10</v>
      </c>
      <c r="E4503" s="1">
        <v>42979</v>
      </c>
      <c r="H4503" t="s">
        <v>58</v>
      </c>
      <c r="I4503" t="s">
        <v>2108</v>
      </c>
      <c r="K4503">
        <v>0.5</v>
      </c>
      <c r="L4503" t="s">
        <v>51</v>
      </c>
      <c r="M4503" t="str">
        <f t="shared" si="210"/>
        <v>Lenka Vykoukalová</v>
      </c>
      <c r="N4503">
        <f t="shared" si="211"/>
        <v>2</v>
      </c>
      <c r="O4503">
        <f t="shared" si="212"/>
        <v>1</v>
      </c>
    </row>
    <row r="4504" spans="1:16" x14ac:dyDescent="0.2">
      <c r="A4504">
        <v>89301011</v>
      </c>
      <c r="B4504" t="s">
        <v>76</v>
      </c>
      <c r="C4504" t="s">
        <v>77</v>
      </c>
      <c r="D4504">
        <v>5</v>
      </c>
      <c r="E4504" s="1">
        <v>43313</v>
      </c>
      <c r="G4504" t="s">
        <v>32</v>
      </c>
      <c r="H4504" t="s">
        <v>155</v>
      </c>
      <c r="I4504" t="s">
        <v>156</v>
      </c>
      <c r="J4504" t="s">
        <v>35</v>
      </c>
      <c r="K4504">
        <v>0.5</v>
      </c>
      <c r="L4504" t="s">
        <v>36</v>
      </c>
      <c r="M4504" t="str">
        <f t="shared" si="210"/>
        <v>MUDr. Karel Vykoupil</v>
      </c>
      <c r="N4504">
        <f t="shared" si="211"/>
        <v>1</v>
      </c>
      <c r="O4504">
        <f t="shared" si="212"/>
        <v>0.5</v>
      </c>
    </row>
    <row r="4505" spans="1:16" x14ac:dyDescent="0.2">
      <c r="A4505">
        <v>89301015</v>
      </c>
      <c r="B4505" t="s">
        <v>76</v>
      </c>
      <c r="C4505" t="s">
        <v>271</v>
      </c>
      <c r="D4505">
        <v>10</v>
      </c>
      <c r="E4505" s="1">
        <v>44166</v>
      </c>
      <c r="G4505" t="s">
        <v>13</v>
      </c>
      <c r="H4505" t="s">
        <v>183</v>
      </c>
      <c r="I4505" t="s">
        <v>287</v>
      </c>
      <c r="K4505">
        <v>1</v>
      </c>
      <c r="L4505" t="s">
        <v>19</v>
      </c>
      <c r="M4505" t="str">
        <f t="shared" si="210"/>
        <v>Mgr. Zuzana Vykydalová</v>
      </c>
      <c r="N4505">
        <f t="shared" si="211"/>
        <v>1</v>
      </c>
      <c r="O4505">
        <f t="shared" si="212"/>
        <v>1</v>
      </c>
    </row>
    <row r="4506" spans="1:16" x14ac:dyDescent="0.2">
      <c r="A4506">
        <v>89301042</v>
      </c>
      <c r="B4506" t="s">
        <v>701</v>
      </c>
      <c r="C4506" t="s">
        <v>702</v>
      </c>
      <c r="D4506">
        <v>10</v>
      </c>
      <c r="E4506" s="1">
        <v>44805</v>
      </c>
      <c r="H4506" t="s">
        <v>99</v>
      </c>
      <c r="I4506" t="s">
        <v>287</v>
      </c>
      <c r="J4506" t="s">
        <v>62</v>
      </c>
      <c r="K4506">
        <v>0.5</v>
      </c>
      <c r="L4506" t="s">
        <v>51</v>
      </c>
      <c r="M4506" t="str">
        <f t="shared" si="210"/>
        <v>Jarmila Vykydalová</v>
      </c>
      <c r="N4506">
        <f t="shared" si="211"/>
        <v>1</v>
      </c>
      <c r="O4506">
        <f t="shared" si="212"/>
        <v>0.5</v>
      </c>
    </row>
    <row r="4507" spans="1:16" x14ac:dyDescent="0.2">
      <c r="A4507">
        <v>89301073</v>
      </c>
      <c r="B4507" t="s">
        <v>904</v>
      </c>
      <c r="C4507" t="s">
        <v>229</v>
      </c>
      <c r="D4507">
        <v>5</v>
      </c>
      <c r="E4507" s="1">
        <v>44075</v>
      </c>
      <c r="H4507" t="s">
        <v>224</v>
      </c>
      <c r="I4507" t="s">
        <v>287</v>
      </c>
      <c r="K4507">
        <v>1</v>
      </c>
      <c r="L4507" t="s">
        <v>19</v>
      </c>
      <c r="M4507" t="str">
        <f t="shared" si="210"/>
        <v>Vlasta Vykydalová</v>
      </c>
      <c r="N4507">
        <f t="shared" si="211"/>
        <v>1</v>
      </c>
      <c r="O4507">
        <f t="shared" si="212"/>
        <v>1</v>
      </c>
    </row>
    <row r="4508" spans="1:16" x14ac:dyDescent="0.2">
      <c r="A4508">
        <v>89301323</v>
      </c>
      <c r="B4508" t="s">
        <v>2385</v>
      </c>
      <c r="C4508" t="s">
        <v>229</v>
      </c>
      <c r="D4508">
        <v>5</v>
      </c>
      <c r="E4508" s="1">
        <v>39448</v>
      </c>
      <c r="H4508" t="s">
        <v>42</v>
      </c>
      <c r="I4508" t="s">
        <v>287</v>
      </c>
      <c r="K4508">
        <v>1</v>
      </c>
      <c r="L4508" t="s">
        <v>19</v>
      </c>
      <c r="M4508" t="str">
        <f t="shared" si="210"/>
        <v>Jana Vykydalová</v>
      </c>
      <c r="N4508">
        <f t="shared" si="211"/>
        <v>1</v>
      </c>
      <c r="O4508">
        <f t="shared" si="212"/>
        <v>1</v>
      </c>
    </row>
    <row r="4509" spans="1:16" x14ac:dyDescent="0.2">
      <c r="A4509">
        <v>89301325</v>
      </c>
      <c r="B4509" t="s">
        <v>2385</v>
      </c>
      <c r="C4509" t="s">
        <v>2465</v>
      </c>
      <c r="D4509">
        <v>10</v>
      </c>
      <c r="E4509" s="1">
        <v>39448</v>
      </c>
      <c r="H4509" t="s">
        <v>23</v>
      </c>
      <c r="I4509" t="s">
        <v>287</v>
      </c>
      <c r="K4509">
        <v>1</v>
      </c>
      <c r="L4509" t="s">
        <v>51</v>
      </c>
      <c r="M4509" t="str">
        <f t="shared" si="210"/>
        <v>Alena Vykydalová</v>
      </c>
      <c r="N4509">
        <f t="shared" si="211"/>
        <v>1</v>
      </c>
      <c r="O4509">
        <f t="shared" si="212"/>
        <v>1</v>
      </c>
    </row>
    <row r="4510" spans="1:16" x14ac:dyDescent="0.2">
      <c r="A4510">
        <v>89301347</v>
      </c>
      <c r="B4510" t="s">
        <v>2611</v>
      </c>
      <c r="C4510" t="s">
        <v>2611</v>
      </c>
      <c r="D4510">
        <v>10</v>
      </c>
      <c r="E4510" s="1">
        <v>44470</v>
      </c>
      <c r="G4510" t="s">
        <v>13</v>
      </c>
      <c r="H4510" t="s">
        <v>675</v>
      </c>
      <c r="I4510" t="s">
        <v>2615</v>
      </c>
      <c r="K4510">
        <v>0.1</v>
      </c>
      <c r="L4510" t="s">
        <v>51</v>
      </c>
      <c r="M4510" t="str">
        <f t="shared" si="210"/>
        <v>Mgr. Radek Vymazal</v>
      </c>
      <c r="N4510">
        <f t="shared" si="211"/>
        <v>2</v>
      </c>
      <c r="O4510">
        <f t="shared" si="212"/>
        <v>1</v>
      </c>
    </row>
    <row r="4511" spans="1:16" x14ac:dyDescent="0.2">
      <c r="A4511">
        <v>89301348</v>
      </c>
      <c r="B4511" t="s">
        <v>2616</v>
      </c>
      <c r="D4511">
        <v>10</v>
      </c>
      <c r="E4511" s="1">
        <v>44682</v>
      </c>
      <c r="G4511" t="s">
        <v>13</v>
      </c>
      <c r="H4511" t="s">
        <v>675</v>
      </c>
      <c r="I4511" t="s">
        <v>2615</v>
      </c>
      <c r="K4511">
        <v>0.9</v>
      </c>
      <c r="L4511" t="s">
        <v>51</v>
      </c>
      <c r="M4511" t="str">
        <f t="shared" si="210"/>
        <v>Mgr. Radek Vymazal</v>
      </c>
      <c r="N4511">
        <f t="shared" si="211"/>
        <v>2</v>
      </c>
      <c r="O4511">
        <f t="shared" si="212"/>
        <v>1</v>
      </c>
    </row>
    <row r="4512" spans="1:16" x14ac:dyDescent="0.2">
      <c r="A4512">
        <v>89301030</v>
      </c>
      <c r="B4512" t="s">
        <v>485</v>
      </c>
      <c r="C4512" t="s">
        <v>486</v>
      </c>
      <c r="D4512">
        <v>10</v>
      </c>
      <c r="E4512" s="1">
        <v>39448</v>
      </c>
      <c r="G4512" t="s">
        <v>32</v>
      </c>
      <c r="H4512" t="s">
        <v>195</v>
      </c>
      <c r="I4512" t="s">
        <v>489</v>
      </c>
      <c r="J4512" t="s">
        <v>35</v>
      </c>
      <c r="K4512">
        <v>0.1</v>
      </c>
      <c r="L4512" t="s">
        <v>36</v>
      </c>
      <c r="M4512" t="str">
        <f t="shared" si="210"/>
        <v>MUDr. Jiří Vymětal</v>
      </c>
      <c r="N4512">
        <f t="shared" si="211"/>
        <v>3</v>
      </c>
      <c r="O4512">
        <f t="shared" si="212"/>
        <v>1</v>
      </c>
    </row>
    <row r="4513" spans="1:15" x14ac:dyDescent="0.2">
      <c r="A4513">
        <v>89301032</v>
      </c>
      <c r="B4513" t="s">
        <v>485</v>
      </c>
      <c r="C4513" t="s">
        <v>351</v>
      </c>
      <c r="D4513">
        <v>10</v>
      </c>
      <c r="E4513" s="1">
        <v>39448</v>
      </c>
      <c r="G4513" t="s">
        <v>32</v>
      </c>
      <c r="H4513" t="s">
        <v>195</v>
      </c>
      <c r="I4513" t="s">
        <v>489</v>
      </c>
      <c r="J4513" t="s">
        <v>35</v>
      </c>
      <c r="K4513">
        <v>0.1</v>
      </c>
      <c r="L4513" t="s">
        <v>36</v>
      </c>
      <c r="M4513" t="str">
        <f t="shared" si="210"/>
        <v>MUDr. Jiří Vymětal</v>
      </c>
      <c r="N4513">
        <f t="shared" si="211"/>
        <v>3</v>
      </c>
      <c r="O4513">
        <f t="shared" si="212"/>
        <v>1</v>
      </c>
    </row>
    <row r="4514" spans="1:15" x14ac:dyDescent="0.2">
      <c r="A4514">
        <v>89301033</v>
      </c>
      <c r="B4514" t="s">
        <v>485</v>
      </c>
      <c r="C4514" t="s">
        <v>229</v>
      </c>
      <c r="D4514">
        <v>5</v>
      </c>
      <c r="E4514" s="1">
        <v>39448</v>
      </c>
      <c r="G4514" t="s">
        <v>32</v>
      </c>
      <c r="H4514" t="s">
        <v>195</v>
      </c>
      <c r="I4514" t="s">
        <v>489</v>
      </c>
      <c r="J4514" t="s">
        <v>35</v>
      </c>
      <c r="K4514">
        <v>0.8</v>
      </c>
      <c r="L4514" t="s">
        <v>36</v>
      </c>
      <c r="M4514" t="str">
        <f t="shared" si="210"/>
        <v>MUDr. Jiří Vymětal</v>
      </c>
      <c r="N4514">
        <f t="shared" si="211"/>
        <v>3</v>
      </c>
      <c r="O4514">
        <f t="shared" si="212"/>
        <v>1</v>
      </c>
    </row>
    <row r="4515" spans="1:15" x14ac:dyDescent="0.2">
      <c r="A4515">
        <v>89301600</v>
      </c>
      <c r="B4515" t="s">
        <v>2942</v>
      </c>
      <c r="C4515" t="s">
        <v>2942</v>
      </c>
      <c r="D4515">
        <v>10</v>
      </c>
      <c r="E4515" s="1">
        <v>44287</v>
      </c>
      <c r="H4515" t="s">
        <v>42</v>
      </c>
      <c r="I4515" t="s">
        <v>2944</v>
      </c>
      <c r="K4515">
        <v>0.14199999999999999</v>
      </c>
      <c r="L4515" t="s">
        <v>51</v>
      </c>
      <c r="M4515" t="str">
        <f t="shared" si="210"/>
        <v>Jana Vymětalíková</v>
      </c>
      <c r="N4515">
        <f t="shared" si="211"/>
        <v>7</v>
      </c>
      <c r="O4515">
        <f t="shared" si="212"/>
        <v>0.99399999999999999</v>
      </c>
    </row>
    <row r="4516" spans="1:15" x14ac:dyDescent="0.2">
      <c r="A4516">
        <v>89301602</v>
      </c>
      <c r="B4516" t="s">
        <v>3011</v>
      </c>
      <c r="C4516" t="s">
        <v>3012</v>
      </c>
      <c r="D4516">
        <v>10</v>
      </c>
      <c r="E4516" s="1">
        <v>41699</v>
      </c>
      <c r="H4516" t="s">
        <v>42</v>
      </c>
      <c r="I4516" t="s">
        <v>2944</v>
      </c>
      <c r="K4516">
        <v>0.14199999999999999</v>
      </c>
      <c r="L4516" t="s">
        <v>51</v>
      </c>
      <c r="M4516" t="str">
        <f t="shared" si="210"/>
        <v>Jana Vymětalíková</v>
      </c>
      <c r="N4516">
        <f t="shared" si="211"/>
        <v>7</v>
      </c>
      <c r="O4516">
        <f t="shared" si="212"/>
        <v>0.99399999999999999</v>
      </c>
    </row>
    <row r="4517" spans="1:15" x14ac:dyDescent="0.2">
      <c r="A4517">
        <v>89301604</v>
      </c>
      <c r="B4517" t="s">
        <v>3018</v>
      </c>
      <c r="C4517" t="s">
        <v>3019</v>
      </c>
      <c r="D4517">
        <v>10</v>
      </c>
      <c r="E4517" s="1">
        <v>41699</v>
      </c>
      <c r="H4517" t="s">
        <v>42</v>
      </c>
      <c r="I4517" t="s">
        <v>2944</v>
      </c>
      <c r="K4517">
        <v>0.14199999999999999</v>
      </c>
      <c r="L4517" t="s">
        <v>51</v>
      </c>
      <c r="M4517" t="str">
        <f t="shared" si="210"/>
        <v>Jana Vymětalíková</v>
      </c>
      <c r="N4517">
        <f t="shared" si="211"/>
        <v>7</v>
      </c>
      <c r="O4517">
        <f t="shared" si="212"/>
        <v>0.99399999999999999</v>
      </c>
    </row>
    <row r="4518" spans="1:15" x14ac:dyDescent="0.2">
      <c r="A4518">
        <v>89301605</v>
      </c>
      <c r="B4518" t="s">
        <v>3023</v>
      </c>
      <c r="C4518" t="s">
        <v>3024</v>
      </c>
      <c r="D4518">
        <v>10</v>
      </c>
      <c r="E4518" s="1">
        <v>41699</v>
      </c>
      <c r="H4518" t="s">
        <v>42</v>
      </c>
      <c r="I4518" t="s">
        <v>2944</v>
      </c>
      <c r="K4518">
        <v>0.14199999999999999</v>
      </c>
      <c r="L4518" t="s">
        <v>51</v>
      </c>
      <c r="M4518" t="str">
        <f t="shared" si="210"/>
        <v>Jana Vymětalíková</v>
      </c>
      <c r="N4518">
        <f t="shared" si="211"/>
        <v>7</v>
      </c>
      <c r="O4518">
        <f t="shared" si="212"/>
        <v>0.99399999999999999</v>
      </c>
    </row>
    <row r="4519" spans="1:15" x14ac:dyDescent="0.2">
      <c r="A4519">
        <v>89301606</v>
      </c>
      <c r="B4519" t="s">
        <v>3025</v>
      </c>
      <c r="C4519" t="s">
        <v>3026</v>
      </c>
      <c r="D4519">
        <v>10</v>
      </c>
      <c r="E4519" s="1">
        <v>41699</v>
      </c>
      <c r="H4519" t="s">
        <v>42</v>
      </c>
      <c r="I4519" t="s">
        <v>2944</v>
      </c>
      <c r="K4519">
        <v>0.14199999999999999</v>
      </c>
      <c r="L4519" t="s">
        <v>51</v>
      </c>
      <c r="M4519" t="str">
        <f t="shared" si="210"/>
        <v>Jana Vymětalíková</v>
      </c>
      <c r="N4519">
        <f t="shared" si="211"/>
        <v>7</v>
      </c>
      <c r="O4519">
        <f t="shared" si="212"/>
        <v>0.99399999999999999</v>
      </c>
    </row>
    <row r="4520" spans="1:15" x14ac:dyDescent="0.2">
      <c r="A4520">
        <v>89301607</v>
      </c>
      <c r="B4520" t="s">
        <v>3027</v>
      </c>
      <c r="C4520" t="s">
        <v>3028</v>
      </c>
      <c r="D4520">
        <v>10</v>
      </c>
      <c r="E4520" s="1">
        <v>41699</v>
      </c>
      <c r="H4520" t="s">
        <v>42</v>
      </c>
      <c r="I4520" t="s">
        <v>2944</v>
      </c>
      <c r="K4520">
        <v>0.14199999999999999</v>
      </c>
      <c r="L4520" t="s">
        <v>51</v>
      </c>
      <c r="M4520" t="str">
        <f t="shared" si="210"/>
        <v>Jana Vymětalíková</v>
      </c>
      <c r="N4520">
        <f t="shared" si="211"/>
        <v>7</v>
      </c>
      <c r="O4520">
        <f t="shared" si="212"/>
        <v>0.99399999999999999</v>
      </c>
    </row>
    <row r="4521" spans="1:15" x14ac:dyDescent="0.2">
      <c r="A4521">
        <v>89301608</v>
      </c>
      <c r="B4521" t="s">
        <v>3029</v>
      </c>
      <c r="C4521" t="s">
        <v>3029</v>
      </c>
      <c r="D4521">
        <v>10</v>
      </c>
      <c r="E4521" s="1">
        <v>41699</v>
      </c>
      <c r="H4521" t="s">
        <v>42</v>
      </c>
      <c r="I4521" t="s">
        <v>2944</v>
      </c>
      <c r="K4521">
        <v>0.14199999999999999</v>
      </c>
      <c r="L4521" t="s">
        <v>51</v>
      </c>
      <c r="M4521" t="str">
        <f t="shared" si="210"/>
        <v>Jana Vymětalíková</v>
      </c>
      <c r="N4521">
        <f t="shared" si="211"/>
        <v>7</v>
      </c>
      <c r="O4521">
        <f t="shared" si="212"/>
        <v>0.99399999999999999</v>
      </c>
    </row>
    <row r="4522" spans="1:15" x14ac:dyDescent="0.2">
      <c r="A4522">
        <v>89301355</v>
      </c>
      <c r="B4522" t="s">
        <v>2620</v>
      </c>
      <c r="C4522" t="s">
        <v>2621</v>
      </c>
      <c r="D4522">
        <v>10</v>
      </c>
      <c r="E4522" s="1">
        <v>43282</v>
      </c>
      <c r="G4522" t="s">
        <v>13</v>
      </c>
      <c r="H4522" t="s">
        <v>850</v>
      </c>
      <c r="I4522" t="s">
        <v>2624</v>
      </c>
      <c r="K4522">
        <v>0.7</v>
      </c>
      <c r="L4522" t="s">
        <v>1111</v>
      </c>
      <c r="M4522" t="str">
        <f t="shared" si="210"/>
        <v>Mgr. Romana Vymětalová</v>
      </c>
      <c r="N4522">
        <f t="shared" si="211"/>
        <v>2</v>
      </c>
      <c r="O4522">
        <f t="shared" si="212"/>
        <v>0.79999999999999993</v>
      </c>
    </row>
    <row r="4523" spans="1:15" x14ac:dyDescent="0.2">
      <c r="A4523">
        <v>89301356</v>
      </c>
      <c r="B4523" t="s">
        <v>2620</v>
      </c>
      <c r="C4523" t="s">
        <v>2642</v>
      </c>
      <c r="D4523">
        <v>10</v>
      </c>
      <c r="E4523" s="1">
        <v>40258</v>
      </c>
      <c r="G4523" t="s">
        <v>13</v>
      </c>
      <c r="H4523" t="s">
        <v>850</v>
      </c>
      <c r="I4523" t="s">
        <v>2624</v>
      </c>
      <c r="K4523">
        <v>0.1</v>
      </c>
      <c r="L4523" t="s">
        <v>1111</v>
      </c>
      <c r="M4523" t="str">
        <f t="shared" si="210"/>
        <v>Mgr. Romana Vymětalová</v>
      </c>
      <c r="N4523">
        <f t="shared" si="211"/>
        <v>2</v>
      </c>
      <c r="O4523">
        <f t="shared" si="212"/>
        <v>0.79999999999999993</v>
      </c>
    </row>
    <row r="4524" spans="1:15" x14ac:dyDescent="0.2">
      <c r="A4524">
        <v>89301503</v>
      </c>
      <c r="B4524" t="s">
        <v>1937</v>
      </c>
      <c r="C4524" t="s">
        <v>229</v>
      </c>
      <c r="D4524">
        <v>5</v>
      </c>
      <c r="E4524" s="1">
        <v>44774</v>
      </c>
      <c r="G4524" t="s">
        <v>20</v>
      </c>
      <c r="H4524" t="s">
        <v>609</v>
      </c>
      <c r="I4524" t="s">
        <v>2624</v>
      </c>
      <c r="K4524">
        <v>1</v>
      </c>
      <c r="L4524" t="s">
        <v>19</v>
      </c>
      <c r="M4524" t="str">
        <f t="shared" si="210"/>
        <v>Bc. Denisa Vymětalová</v>
      </c>
      <c r="N4524">
        <f t="shared" si="211"/>
        <v>1</v>
      </c>
      <c r="O4524">
        <f t="shared" si="212"/>
        <v>1</v>
      </c>
    </row>
    <row r="4525" spans="1:15" x14ac:dyDescent="0.2">
      <c r="A4525">
        <v>89301124</v>
      </c>
      <c r="B4525" t="s">
        <v>1578</v>
      </c>
      <c r="C4525" t="s">
        <v>1638</v>
      </c>
      <c r="D4525">
        <v>10</v>
      </c>
      <c r="E4525" s="1">
        <v>42736</v>
      </c>
      <c r="H4525" t="s">
        <v>54</v>
      </c>
      <c r="I4525" t="s">
        <v>1640</v>
      </c>
      <c r="K4525">
        <v>1</v>
      </c>
      <c r="L4525" t="s">
        <v>19</v>
      </c>
      <c r="M4525" t="str">
        <f t="shared" si="210"/>
        <v>Hana Vymlátilová</v>
      </c>
      <c r="N4525">
        <f t="shared" si="211"/>
        <v>1</v>
      </c>
      <c r="O4525">
        <f t="shared" si="212"/>
        <v>1</v>
      </c>
    </row>
    <row r="4526" spans="1:15" x14ac:dyDescent="0.2">
      <c r="A4526">
        <v>89301113</v>
      </c>
      <c r="B4526" t="s">
        <v>1492</v>
      </c>
      <c r="C4526" t="s">
        <v>229</v>
      </c>
      <c r="D4526">
        <v>5</v>
      </c>
      <c r="E4526" s="1">
        <v>42614</v>
      </c>
      <c r="G4526" t="s">
        <v>20</v>
      </c>
      <c r="H4526" t="s">
        <v>42</v>
      </c>
      <c r="I4526" t="s">
        <v>1571</v>
      </c>
      <c r="K4526">
        <v>1</v>
      </c>
      <c r="L4526" t="s">
        <v>19</v>
      </c>
      <c r="M4526" t="str">
        <f t="shared" si="210"/>
        <v>Bc. Jana Výmolová</v>
      </c>
      <c r="N4526">
        <f t="shared" si="211"/>
        <v>1</v>
      </c>
      <c r="O4526">
        <f t="shared" si="212"/>
        <v>1</v>
      </c>
    </row>
    <row r="4527" spans="1:15" x14ac:dyDescent="0.2">
      <c r="A4527">
        <v>89301942</v>
      </c>
      <c r="B4527" t="s">
        <v>3072</v>
      </c>
      <c r="C4527" t="s">
        <v>3072</v>
      </c>
      <c r="D4527">
        <v>10</v>
      </c>
      <c r="E4527" s="1">
        <v>44743</v>
      </c>
      <c r="H4527" t="s">
        <v>405</v>
      </c>
      <c r="I4527" t="s">
        <v>3112</v>
      </c>
      <c r="K4527">
        <v>0.94</v>
      </c>
      <c r="L4527" t="s">
        <v>3074</v>
      </c>
      <c r="M4527" t="str">
        <f t="shared" si="210"/>
        <v>Lukáš Vyroubal</v>
      </c>
      <c r="N4527">
        <f t="shared" si="211"/>
        <v>1</v>
      </c>
      <c r="O4527">
        <f t="shared" si="212"/>
        <v>0.94</v>
      </c>
    </row>
    <row r="4528" spans="1:15" x14ac:dyDescent="0.2">
      <c r="A4528">
        <v>89301335</v>
      </c>
      <c r="B4528" t="s">
        <v>2500</v>
      </c>
      <c r="C4528" t="s">
        <v>2501</v>
      </c>
      <c r="D4528">
        <v>10</v>
      </c>
      <c r="E4528" s="1">
        <v>43388</v>
      </c>
      <c r="H4528" t="s">
        <v>142</v>
      </c>
      <c r="I4528" t="s">
        <v>2527</v>
      </c>
      <c r="K4528">
        <v>1</v>
      </c>
      <c r="L4528" t="s">
        <v>51</v>
      </c>
      <c r="M4528" t="str">
        <f t="shared" si="210"/>
        <v>Monika Vyroubalová</v>
      </c>
      <c r="N4528">
        <f t="shared" si="211"/>
        <v>1</v>
      </c>
      <c r="O4528">
        <f t="shared" si="212"/>
        <v>1</v>
      </c>
    </row>
    <row r="4529" spans="1:15" x14ac:dyDescent="0.2">
      <c r="A4529">
        <v>89301600</v>
      </c>
      <c r="B4529" t="s">
        <v>2942</v>
      </c>
      <c r="C4529" t="s">
        <v>2942</v>
      </c>
      <c r="D4529">
        <v>10</v>
      </c>
      <c r="E4529" s="1">
        <v>44287</v>
      </c>
      <c r="H4529" t="s">
        <v>200</v>
      </c>
      <c r="I4529" t="s">
        <v>2527</v>
      </c>
      <c r="K4529">
        <v>0.14199999999999999</v>
      </c>
      <c r="L4529" t="s">
        <v>19</v>
      </c>
      <c r="M4529" t="str">
        <f t="shared" si="210"/>
        <v>Martina Vyroubalová</v>
      </c>
      <c r="N4529">
        <f t="shared" si="211"/>
        <v>7</v>
      </c>
      <c r="O4529">
        <f t="shared" si="212"/>
        <v>0.99399999999999999</v>
      </c>
    </row>
    <row r="4530" spans="1:15" x14ac:dyDescent="0.2">
      <c r="A4530">
        <v>89301602</v>
      </c>
      <c r="B4530" t="s">
        <v>3011</v>
      </c>
      <c r="C4530" t="s">
        <v>3012</v>
      </c>
      <c r="D4530">
        <v>10</v>
      </c>
      <c r="E4530" s="1">
        <v>43497</v>
      </c>
      <c r="H4530" t="s">
        <v>200</v>
      </c>
      <c r="I4530" t="s">
        <v>2527</v>
      </c>
      <c r="K4530">
        <v>0.14199999999999999</v>
      </c>
      <c r="L4530" t="s">
        <v>19</v>
      </c>
      <c r="M4530" t="str">
        <f t="shared" si="210"/>
        <v>Martina Vyroubalová</v>
      </c>
      <c r="N4530">
        <f t="shared" si="211"/>
        <v>7</v>
      </c>
      <c r="O4530">
        <f t="shared" si="212"/>
        <v>0.99399999999999999</v>
      </c>
    </row>
    <row r="4531" spans="1:15" x14ac:dyDescent="0.2">
      <c r="A4531">
        <v>89301604</v>
      </c>
      <c r="B4531" t="s">
        <v>3018</v>
      </c>
      <c r="C4531" t="s">
        <v>3019</v>
      </c>
      <c r="D4531">
        <v>10</v>
      </c>
      <c r="E4531" s="1">
        <v>43497</v>
      </c>
      <c r="H4531" t="s">
        <v>200</v>
      </c>
      <c r="I4531" t="s">
        <v>2527</v>
      </c>
      <c r="K4531">
        <v>0.14199999999999999</v>
      </c>
      <c r="L4531" t="s">
        <v>19</v>
      </c>
      <c r="M4531" t="str">
        <f t="shared" si="210"/>
        <v>Martina Vyroubalová</v>
      </c>
      <c r="N4531">
        <f t="shared" si="211"/>
        <v>7</v>
      </c>
      <c r="O4531">
        <f t="shared" si="212"/>
        <v>0.99399999999999999</v>
      </c>
    </row>
    <row r="4532" spans="1:15" x14ac:dyDescent="0.2">
      <c r="A4532">
        <v>89301605</v>
      </c>
      <c r="B4532" t="s">
        <v>3023</v>
      </c>
      <c r="C4532" t="s">
        <v>3024</v>
      </c>
      <c r="D4532">
        <v>10</v>
      </c>
      <c r="E4532" s="1">
        <v>43497</v>
      </c>
      <c r="H4532" t="s">
        <v>200</v>
      </c>
      <c r="I4532" t="s">
        <v>2527</v>
      </c>
      <c r="K4532">
        <v>0.14199999999999999</v>
      </c>
      <c r="L4532" t="s">
        <v>19</v>
      </c>
      <c r="M4532" t="str">
        <f t="shared" si="210"/>
        <v>Martina Vyroubalová</v>
      </c>
      <c r="N4532">
        <f t="shared" si="211"/>
        <v>7</v>
      </c>
      <c r="O4532">
        <f t="shared" si="212"/>
        <v>0.99399999999999999</v>
      </c>
    </row>
    <row r="4533" spans="1:15" x14ac:dyDescent="0.2">
      <c r="A4533">
        <v>89301606</v>
      </c>
      <c r="B4533" t="s">
        <v>3025</v>
      </c>
      <c r="C4533" t="s">
        <v>3026</v>
      </c>
      <c r="D4533">
        <v>10</v>
      </c>
      <c r="E4533" s="1">
        <v>43497</v>
      </c>
      <c r="H4533" t="s">
        <v>200</v>
      </c>
      <c r="I4533" t="s">
        <v>2527</v>
      </c>
      <c r="K4533">
        <v>0.14199999999999999</v>
      </c>
      <c r="L4533" t="s">
        <v>19</v>
      </c>
      <c r="M4533" t="str">
        <f t="shared" si="210"/>
        <v>Martina Vyroubalová</v>
      </c>
      <c r="N4533">
        <f t="shared" si="211"/>
        <v>7</v>
      </c>
      <c r="O4533">
        <f t="shared" si="212"/>
        <v>0.99399999999999999</v>
      </c>
    </row>
    <row r="4534" spans="1:15" x14ac:dyDescent="0.2">
      <c r="A4534">
        <v>89301607</v>
      </c>
      <c r="B4534" t="s">
        <v>3027</v>
      </c>
      <c r="C4534" t="s">
        <v>3028</v>
      </c>
      <c r="D4534">
        <v>10</v>
      </c>
      <c r="E4534" s="1">
        <v>43497</v>
      </c>
      <c r="H4534" t="s">
        <v>200</v>
      </c>
      <c r="I4534" t="s">
        <v>2527</v>
      </c>
      <c r="K4534">
        <v>0.14199999999999999</v>
      </c>
      <c r="L4534" t="s">
        <v>19</v>
      </c>
      <c r="M4534" t="str">
        <f t="shared" si="210"/>
        <v>Martina Vyroubalová</v>
      </c>
      <c r="N4534">
        <f t="shared" si="211"/>
        <v>7</v>
      </c>
      <c r="O4534">
        <f t="shared" si="212"/>
        <v>0.99399999999999999</v>
      </c>
    </row>
    <row r="4535" spans="1:15" x14ac:dyDescent="0.2">
      <c r="A4535">
        <v>89301608</v>
      </c>
      <c r="B4535" t="s">
        <v>3029</v>
      </c>
      <c r="C4535" t="s">
        <v>3029</v>
      </c>
      <c r="D4535">
        <v>10</v>
      </c>
      <c r="E4535" s="1">
        <v>43497</v>
      </c>
      <c r="H4535" t="s">
        <v>200</v>
      </c>
      <c r="I4535" t="s">
        <v>2527</v>
      </c>
      <c r="K4535">
        <v>0.14199999999999999</v>
      </c>
      <c r="L4535" t="s">
        <v>19</v>
      </c>
      <c r="M4535" t="str">
        <f t="shared" si="210"/>
        <v>Martina Vyroubalová</v>
      </c>
      <c r="N4535">
        <f t="shared" si="211"/>
        <v>7</v>
      </c>
      <c r="O4535">
        <f t="shared" si="212"/>
        <v>0.99399999999999999</v>
      </c>
    </row>
    <row r="4536" spans="1:15" x14ac:dyDescent="0.2">
      <c r="A4536">
        <v>89301041</v>
      </c>
      <c r="B4536" t="s">
        <v>621</v>
      </c>
      <c r="C4536" t="s">
        <v>77</v>
      </c>
      <c r="D4536">
        <v>5</v>
      </c>
      <c r="E4536" s="1">
        <v>39448</v>
      </c>
      <c r="G4536" t="s">
        <v>371</v>
      </c>
      <c r="H4536" t="s">
        <v>549</v>
      </c>
      <c r="I4536" t="s">
        <v>669</v>
      </c>
      <c r="J4536" t="s">
        <v>81</v>
      </c>
      <c r="K4536">
        <v>0.6</v>
      </c>
      <c r="L4536" t="s">
        <v>36</v>
      </c>
      <c r="M4536" t="str">
        <f t="shared" si="210"/>
        <v>prof. MUDr. Kamil Vysloužil</v>
      </c>
      <c r="N4536">
        <f t="shared" si="211"/>
        <v>2</v>
      </c>
      <c r="O4536">
        <f t="shared" si="212"/>
        <v>0.8</v>
      </c>
    </row>
    <row r="4537" spans="1:15" x14ac:dyDescent="0.2">
      <c r="A4537">
        <v>89301042</v>
      </c>
      <c r="B4537" t="s">
        <v>701</v>
      </c>
      <c r="C4537" t="s">
        <v>702</v>
      </c>
      <c r="D4537">
        <v>10</v>
      </c>
      <c r="E4537" s="1">
        <v>39448</v>
      </c>
      <c r="G4537" t="s">
        <v>371</v>
      </c>
      <c r="H4537" t="s">
        <v>549</v>
      </c>
      <c r="I4537" t="s">
        <v>669</v>
      </c>
      <c r="J4537" t="s">
        <v>81</v>
      </c>
      <c r="K4537">
        <v>0.2</v>
      </c>
      <c r="L4537" t="s">
        <v>36</v>
      </c>
      <c r="M4537" t="str">
        <f t="shared" si="210"/>
        <v>prof. MUDr. Kamil Vysloužil</v>
      </c>
      <c r="N4537">
        <f t="shared" si="211"/>
        <v>2</v>
      </c>
      <c r="O4537">
        <f t="shared" si="212"/>
        <v>0.8</v>
      </c>
    </row>
    <row r="4538" spans="1:15" x14ac:dyDescent="0.2">
      <c r="A4538">
        <v>89301081</v>
      </c>
      <c r="B4538" t="s">
        <v>1125</v>
      </c>
      <c r="C4538" t="s">
        <v>77</v>
      </c>
      <c r="D4538">
        <v>5</v>
      </c>
      <c r="E4538" s="1">
        <v>44440</v>
      </c>
      <c r="G4538" t="s">
        <v>13</v>
      </c>
      <c r="H4538" t="s">
        <v>191</v>
      </c>
      <c r="I4538" t="s">
        <v>1158</v>
      </c>
      <c r="K4538">
        <v>0.75</v>
      </c>
      <c r="L4538" t="s">
        <v>51</v>
      </c>
      <c r="M4538" t="str">
        <f t="shared" si="210"/>
        <v>Mgr. Barbora Vysloužilová</v>
      </c>
      <c r="N4538">
        <f t="shared" si="211"/>
        <v>1</v>
      </c>
      <c r="O4538">
        <f t="shared" si="212"/>
        <v>0.75</v>
      </c>
    </row>
    <row r="4539" spans="1:15" x14ac:dyDescent="0.2">
      <c r="A4539">
        <v>89301375</v>
      </c>
      <c r="B4539" t="s">
        <v>2652</v>
      </c>
      <c r="C4539" t="s">
        <v>2652</v>
      </c>
      <c r="D4539">
        <v>10</v>
      </c>
      <c r="E4539" s="1">
        <v>43539</v>
      </c>
      <c r="H4539" t="s">
        <v>522</v>
      </c>
      <c r="I4539" t="s">
        <v>1158</v>
      </c>
      <c r="K4539">
        <v>1</v>
      </c>
      <c r="L4539" t="s">
        <v>51</v>
      </c>
      <c r="M4539" t="str">
        <f t="shared" si="210"/>
        <v>Nikol Vysloužilová</v>
      </c>
      <c r="N4539">
        <f t="shared" si="211"/>
        <v>1</v>
      </c>
      <c r="O4539">
        <f t="shared" si="212"/>
        <v>1</v>
      </c>
    </row>
    <row r="4540" spans="1:15" x14ac:dyDescent="0.2">
      <c r="A4540">
        <v>89301322</v>
      </c>
      <c r="B4540" t="s">
        <v>2385</v>
      </c>
      <c r="C4540" t="s">
        <v>351</v>
      </c>
      <c r="D4540">
        <v>10</v>
      </c>
      <c r="E4540" s="1">
        <v>39448</v>
      </c>
      <c r="H4540" t="s">
        <v>58</v>
      </c>
      <c r="I4540" t="s">
        <v>2417</v>
      </c>
      <c r="K4540">
        <v>1</v>
      </c>
      <c r="L4540" t="s">
        <v>51</v>
      </c>
      <c r="M4540" t="str">
        <f t="shared" si="210"/>
        <v>Lenka Vyvozilová</v>
      </c>
      <c r="N4540">
        <f t="shared" si="211"/>
        <v>1</v>
      </c>
      <c r="O4540">
        <f t="shared" si="212"/>
        <v>1</v>
      </c>
    </row>
    <row r="4541" spans="1:15" x14ac:dyDescent="0.2">
      <c r="A4541">
        <v>89301063</v>
      </c>
      <c r="B4541" t="s">
        <v>808</v>
      </c>
      <c r="C4541" t="s">
        <v>229</v>
      </c>
      <c r="D4541">
        <v>5</v>
      </c>
      <c r="E4541" s="1">
        <v>42826</v>
      </c>
      <c r="H4541" t="s">
        <v>56</v>
      </c>
      <c r="I4541" t="s">
        <v>894</v>
      </c>
      <c r="K4541">
        <v>1</v>
      </c>
      <c r="L4541" t="s">
        <v>19</v>
      </c>
      <c r="M4541" t="str">
        <f t="shared" si="210"/>
        <v>Veronika Wagner</v>
      </c>
      <c r="N4541">
        <f t="shared" si="211"/>
        <v>1</v>
      </c>
      <c r="O4541">
        <f t="shared" si="212"/>
        <v>1</v>
      </c>
    </row>
    <row r="4542" spans="1:15" x14ac:dyDescent="0.2">
      <c r="A4542">
        <v>89301061</v>
      </c>
      <c r="B4542" t="s">
        <v>808</v>
      </c>
      <c r="C4542" t="s">
        <v>809</v>
      </c>
      <c r="D4542">
        <v>5</v>
      </c>
      <c r="E4542" s="1">
        <v>41000</v>
      </c>
      <c r="G4542" t="s">
        <v>666</v>
      </c>
      <c r="H4542" t="s">
        <v>165</v>
      </c>
      <c r="I4542" t="s">
        <v>818</v>
      </c>
      <c r="J4542" t="s">
        <v>35</v>
      </c>
      <c r="K4542">
        <v>0.8</v>
      </c>
      <c r="L4542" t="s">
        <v>36</v>
      </c>
      <c r="M4542" t="str">
        <f t="shared" si="210"/>
        <v>MUDr. Mgr. Tomáš Wanek</v>
      </c>
      <c r="N4542">
        <f t="shared" si="211"/>
        <v>2</v>
      </c>
      <c r="O4542">
        <f t="shared" si="212"/>
        <v>1</v>
      </c>
    </row>
    <row r="4543" spans="1:15" x14ac:dyDescent="0.2">
      <c r="A4543">
        <v>89301063</v>
      </c>
      <c r="B4543" t="s">
        <v>808</v>
      </c>
      <c r="C4543" t="s">
        <v>229</v>
      </c>
      <c r="D4543">
        <v>5</v>
      </c>
      <c r="E4543" s="1">
        <v>41000</v>
      </c>
      <c r="G4543" t="s">
        <v>666</v>
      </c>
      <c r="H4543" t="s">
        <v>165</v>
      </c>
      <c r="I4543" t="s">
        <v>818</v>
      </c>
      <c r="J4543" t="s">
        <v>35</v>
      </c>
      <c r="K4543">
        <v>0.2</v>
      </c>
      <c r="L4543" t="s">
        <v>36</v>
      </c>
      <c r="M4543" t="str">
        <f t="shared" si="210"/>
        <v>MUDr. Mgr. Tomáš Wanek</v>
      </c>
      <c r="N4543">
        <f t="shared" si="211"/>
        <v>2</v>
      </c>
      <c r="O4543">
        <f t="shared" si="212"/>
        <v>1</v>
      </c>
    </row>
    <row r="4544" spans="1:15" x14ac:dyDescent="0.2">
      <c r="A4544">
        <v>89100601</v>
      </c>
      <c r="B4544" t="s">
        <v>12</v>
      </c>
      <c r="C4544" t="s">
        <v>12</v>
      </c>
      <c r="D4544">
        <v>5</v>
      </c>
      <c r="E4544" s="1">
        <v>43040</v>
      </c>
      <c r="H4544" t="s">
        <v>30</v>
      </c>
      <c r="I4544" t="s">
        <v>31</v>
      </c>
      <c r="K4544">
        <v>1</v>
      </c>
      <c r="L4544" t="s">
        <v>19</v>
      </c>
      <c r="M4544" t="str">
        <f t="shared" si="210"/>
        <v>Irena Wanková</v>
      </c>
      <c r="N4544">
        <f t="shared" si="211"/>
        <v>1</v>
      </c>
      <c r="O4544">
        <f t="shared" si="212"/>
        <v>1</v>
      </c>
    </row>
    <row r="4545" spans="1:15" x14ac:dyDescent="0.2">
      <c r="A4545">
        <v>89301075</v>
      </c>
      <c r="B4545" t="s">
        <v>904</v>
      </c>
      <c r="C4545" t="s">
        <v>981</v>
      </c>
      <c r="D4545">
        <v>10</v>
      </c>
      <c r="E4545" s="1">
        <v>44470</v>
      </c>
      <c r="G4545" t="s">
        <v>32</v>
      </c>
      <c r="H4545" t="s">
        <v>936</v>
      </c>
      <c r="I4545" t="s">
        <v>987</v>
      </c>
      <c r="K4545">
        <v>1</v>
      </c>
      <c r="L4545" t="s">
        <v>140</v>
      </c>
      <c r="M4545" t="str">
        <f t="shared" si="210"/>
        <v>MUDr. Dominika Wawrzyczková</v>
      </c>
      <c r="N4545">
        <f t="shared" si="211"/>
        <v>1</v>
      </c>
      <c r="O4545">
        <f t="shared" si="212"/>
        <v>1</v>
      </c>
    </row>
    <row r="4546" spans="1:15" x14ac:dyDescent="0.2">
      <c r="A4546">
        <v>89301012</v>
      </c>
      <c r="B4546" t="s">
        <v>76</v>
      </c>
      <c r="C4546" t="s">
        <v>189</v>
      </c>
      <c r="D4546">
        <v>10</v>
      </c>
      <c r="E4546" s="1">
        <v>39448</v>
      </c>
      <c r="H4546" t="s">
        <v>209</v>
      </c>
      <c r="I4546" t="s">
        <v>210</v>
      </c>
      <c r="K4546">
        <v>1</v>
      </c>
      <c r="L4546" t="s">
        <v>27</v>
      </c>
      <c r="M4546" t="str">
        <f t="shared" si="210"/>
        <v>Petra Weberová</v>
      </c>
      <c r="N4546">
        <f t="shared" si="211"/>
        <v>1</v>
      </c>
      <c r="O4546">
        <f t="shared" si="212"/>
        <v>1</v>
      </c>
    </row>
    <row r="4547" spans="1:15" x14ac:dyDescent="0.2">
      <c r="A4547">
        <v>89301075</v>
      </c>
      <c r="B4547" t="s">
        <v>904</v>
      </c>
      <c r="C4547" t="s">
        <v>981</v>
      </c>
      <c r="D4547">
        <v>10</v>
      </c>
      <c r="E4547" s="1">
        <v>40909</v>
      </c>
      <c r="H4547" t="s">
        <v>398</v>
      </c>
      <c r="I4547" t="s">
        <v>1048</v>
      </c>
      <c r="J4547" t="s">
        <v>62</v>
      </c>
      <c r="K4547">
        <v>1</v>
      </c>
      <c r="L4547" t="s">
        <v>19</v>
      </c>
      <c r="M4547" t="str">
        <f t="shared" ref="M4547:M4610" si="213">IF(G4547="",H4547&amp;" "&amp;I4547,G4547&amp;" "&amp;H4547&amp;" "&amp;I4547)</f>
        <v>Stanislava Weinlichová</v>
      </c>
      <c r="N4547">
        <f t="shared" ref="N4547:N4610" si="214">COUNTIF(M:M,M4547)</f>
        <v>1</v>
      </c>
      <c r="O4547">
        <f t="shared" ref="O4547:O4610" si="215">SUMIFS(K:K,M:M,M4547)</f>
        <v>1</v>
      </c>
    </row>
    <row r="4548" spans="1:15" x14ac:dyDescent="0.2">
      <c r="A4548">
        <v>89301033</v>
      </c>
      <c r="B4548" t="s">
        <v>485</v>
      </c>
      <c r="C4548" t="s">
        <v>229</v>
      </c>
      <c r="D4548">
        <v>5</v>
      </c>
      <c r="E4548" s="1">
        <v>42583</v>
      </c>
      <c r="H4548" t="s">
        <v>54</v>
      </c>
      <c r="I4548" t="s">
        <v>586</v>
      </c>
      <c r="K4548">
        <v>1</v>
      </c>
      <c r="L4548" t="s">
        <v>60</v>
      </c>
      <c r="M4548" t="str">
        <f t="shared" si="213"/>
        <v>Hana Weissová</v>
      </c>
      <c r="N4548">
        <f t="shared" si="214"/>
        <v>1</v>
      </c>
      <c r="O4548">
        <f t="shared" si="215"/>
        <v>1</v>
      </c>
    </row>
    <row r="4549" spans="1:15" x14ac:dyDescent="0.2">
      <c r="A4549">
        <v>89301061</v>
      </c>
      <c r="B4549" t="s">
        <v>808</v>
      </c>
      <c r="C4549" t="s">
        <v>809</v>
      </c>
      <c r="D4549">
        <v>5</v>
      </c>
      <c r="E4549" s="1">
        <v>41153</v>
      </c>
      <c r="H4549" t="s">
        <v>90</v>
      </c>
      <c r="I4549" t="s">
        <v>586</v>
      </c>
      <c r="K4549">
        <v>1</v>
      </c>
      <c r="L4549" t="s">
        <v>27</v>
      </c>
      <c r="M4549" t="str">
        <f t="shared" si="213"/>
        <v>Dagmar Weissová</v>
      </c>
      <c r="N4549">
        <f t="shared" si="214"/>
        <v>1</v>
      </c>
      <c r="O4549">
        <f t="shared" si="215"/>
        <v>1</v>
      </c>
    </row>
    <row r="4550" spans="1:15" x14ac:dyDescent="0.2">
      <c r="A4550">
        <v>89301701</v>
      </c>
      <c r="B4550" t="s">
        <v>1326</v>
      </c>
      <c r="C4550" t="s">
        <v>3046</v>
      </c>
      <c r="D4550">
        <v>10</v>
      </c>
      <c r="E4550" s="1">
        <v>40909</v>
      </c>
      <c r="G4550" t="s">
        <v>32</v>
      </c>
      <c r="H4550" t="s">
        <v>28</v>
      </c>
      <c r="I4550" t="s">
        <v>3047</v>
      </c>
      <c r="J4550" t="s">
        <v>81</v>
      </c>
      <c r="K4550">
        <v>0.2</v>
      </c>
      <c r="L4550" t="s">
        <v>36</v>
      </c>
      <c r="M4550" t="str">
        <f t="shared" si="213"/>
        <v>MUDr. Jaroslav Wiedermann</v>
      </c>
      <c r="N4550">
        <f t="shared" si="214"/>
        <v>1</v>
      </c>
      <c r="O4550">
        <f t="shared" si="215"/>
        <v>0.2</v>
      </c>
    </row>
    <row r="4551" spans="1:15" x14ac:dyDescent="0.2">
      <c r="A4551">
        <v>89301121</v>
      </c>
      <c r="B4551" t="s">
        <v>1578</v>
      </c>
      <c r="C4551" t="s">
        <v>77</v>
      </c>
      <c r="D4551">
        <v>5</v>
      </c>
      <c r="E4551" s="1">
        <v>44409</v>
      </c>
      <c r="G4551" t="s">
        <v>32</v>
      </c>
      <c r="H4551" t="s">
        <v>1618</v>
      </c>
      <c r="I4551" t="s">
        <v>1619</v>
      </c>
      <c r="K4551">
        <v>1</v>
      </c>
      <c r="L4551" t="s">
        <v>167</v>
      </c>
      <c r="M4551" t="str">
        <f t="shared" si="213"/>
        <v>MUDr. Natalia Wiesner</v>
      </c>
      <c r="N4551">
        <f t="shared" si="214"/>
        <v>1</v>
      </c>
      <c r="O4551">
        <f t="shared" si="215"/>
        <v>1</v>
      </c>
    </row>
    <row r="4552" spans="1:15" x14ac:dyDescent="0.2">
      <c r="A4552">
        <v>89301181</v>
      </c>
      <c r="B4552" t="s">
        <v>1949</v>
      </c>
      <c r="C4552" t="s">
        <v>1950</v>
      </c>
      <c r="D4552">
        <v>5</v>
      </c>
      <c r="E4552" s="1">
        <v>43586</v>
      </c>
      <c r="G4552" t="s">
        <v>13</v>
      </c>
      <c r="H4552" t="s">
        <v>47</v>
      </c>
      <c r="I4552" t="s">
        <v>1988</v>
      </c>
      <c r="K4552">
        <v>1</v>
      </c>
      <c r="L4552" t="s">
        <v>19</v>
      </c>
      <c r="M4552" t="str">
        <f t="shared" si="213"/>
        <v>Mgr. Libuše Winklerová</v>
      </c>
      <c r="N4552">
        <f t="shared" si="214"/>
        <v>1</v>
      </c>
      <c r="O4552">
        <f t="shared" si="215"/>
        <v>1</v>
      </c>
    </row>
    <row r="4553" spans="1:15" x14ac:dyDescent="0.2">
      <c r="A4553">
        <v>89301335</v>
      </c>
      <c r="B4553" t="s">
        <v>2500</v>
      </c>
      <c r="C4553" t="s">
        <v>2501</v>
      </c>
      <c r="D4553">
        <v>10</v>
      </c>
      <c r="E4553" s="1">
        <v>44440</v>
      </c>
      <c r="H4553" t="s">
        <v>39</v>
      </c>
      <c r="I4553" t="s">
        <v>1988</v>
      </c>
      <c r="K4553">
        <v>0.9</v>
      </c>
      <c r="L4553" t="s">
        <v>51</v>
      </c>
      <c r="M4553" t="str">
        <f t="shared" si="213"/>
        <v>Jitka Winklerová</v>
      </c>
      <c r="N4553">
        <f t="shared" si="214"/>
        <v>1</v>
      </c>
      <c r="O4553">
        <f t="shared" si="215"/>
        <v>0.9</v>
      </c>
    </row>
    <row r="4554" spans="1:15" x14ac:dyDescent="0.2">
      <c r="A4554">
        <v>89301093</v>
      </c>
      <c r="B4554" t="s">
        <v>1259</v>
      </c>
      <c r="C4554" t="s">
        <v>229</v>
      </c>
      <c r="D4554">
        <v>5</v>
      </c>
      <c r="E4554" s="1">
        <v>42186</v>
      </c>
      <c r="G4554" t="s">
        <v>32</v>
      </c>
      <c r="H4554" t="s">
        <v>119</v>
      </c>
      <c r="I4554" t="s">
        <v>1316</v>
      </c>
      <c r="K4554">
        <v>1</v>
      </c>
      <c r="L4554" t="s">
        <v>36</v>
      </c>
      <c r="M4554" t="str">
        <f t="shared" si="213"/>
        <v>MUDr. Martin Wita</v>
      </c>
      <c r="N4554">
        <f t="shared" si="214"/>
        <v>1</v>
      </c>
      <c r="O4554">
        <f t="shared" si="215"/>
        <v>1</v>
      </c>
    </row>
    <row r="4555" spans="1:15" x14ac:dyDescent="0.2">
      <c r="A4555">
        <v>89301593</v>
      </c>
      <c r="B4555" t="s">
        <v>2892</v>
      </c>
      <c r="C4555" t="s">
        <v>2893</v>
      </c>
      <c r="D4555">
        <v>5</v>
      </c>
      <c r="E4555" s="1">
        <v>42552</v>
      </c>
      <c r="G4555" t="s">
        <v>20</v>
      </c>
      <c r="H4555" t="s">
        <v>17</v>
      </c>
      <c r="I4555" t="s">
        <v>2895</v>
      </c>
      <c r="K4555">
        <v>0.75</v>
      </c>
      <c r="L4555" t="s">
        <v>19</v>
      </c>
      <c r="M4555" t="str">
        <f t="shared" si="213"/>
        <v>Bc. Marie Wittnerová</v>
      </c>
      <c r="N4555">
        <f t="shared" si="214"/>
        <v>1</v>
      </c>
      <c r="O4555">
        <f t="shared" si="215"/>
        <v>0.75</v>
      </c>
    </row>
    <row r="4556" spans="1:15" x14ac:dyDescent="0.2">
      <c r="A4556">
        <v>89301282</v>
      </c>
      <c r="B4556" t="s">
        <v>2286</v>
      </c>
      <c r="C4556" t="s">
        <v>2287</v>
      </c>
      <c r="D4556">
        <v>10</v>
      </c>
      <c r="E4556" s="1">
        <v>44317</v>
      </c>
      <c r="G4556" t="s">
        <v>32</v>
      </c>
      <c r="H4556" t="s">
        <v>56</v>
      </c>
      <c r="I4556" t="s">
        <v>2296</v>
      </c>
      <c r="K4556">
        <v>0.9</v>
      </c>
      <c r="L4556" t="s">
        <v>167</v>
      </c>
      <c r="M4556" t="str">
        <f t="shared" si="213"/>
        <v>MUDr. Veronika Woitková</v>
      </c>
      <c r="N4556">
        <f t="shared" si="214"/>
        <v>1</v>
      </c>
      <c r="O4556">
        <f t="shared" si="215"/>
        <v>0.9</v>
      </c>
    </row>
    <row r="4557" spans="1:15" x14ac:dyDescent="0.2">
      <c r="A4557">
        <v>89301261</v>
      </c>
      <c r="B4557" t="s">
        <v>2210</v>
      </c>
      <c r="C4557" t="s">
        <v>77</v>
      </c>
      <c r="D4557">
        <v>5</v>
      </c>
      <c r="E4557" s="1">
        <v>43739</v>
      </c>
      <c r="G4557" t="s">
        <v>220</v>
      </c>
      <c r="H4557" t="s">
        <v>67</v>
      </c>
      <c r="I4557" t="s">
        <v>2230</v>
      </c>
      <c r="K4557">
        <v>0.56999999999999995</v>
      </c>
      <c r="L4557" t="s">
        <v>19</v>
      </c>
      <c r="M4557" t="str">
        <f t="shared" si="213"/>
        <v>Mgr. Bc. Kateřina Wolfová</v>
      </c>
      <c r="N4557">
        <f t="shared" si="214"/>
        <v>2</v>
      </c>
      <c r="O4557">
        <f t="shared" si="215"/>
        <v>1</v>
      </c>
    </row>
    <row r="4558" spans="1:15" x14ac:dyDescent="0.2">
      <c r="A4558">
        <v>89301268</v>
      </c>
      <c r="B4558" t="s">
        <v>2271</v>
      </c>
      <c r="C4558" t="s">
        <v>2271</v>
      </c>
      <c r="D4558">
        <v>10</v>
      </c>
      <c r="E4558" s="1">
        <v>43739</v>
      </c>
      <c r="G4558" t="s">
        <v>220</v>
      </c>
      <c r="H4558" t="s">
        <v>67</v>
      </c>
      <c r="I4558" t="s">
        <v>2230</v>
      </c>
      <c r="K4558">
        <v>0.43</v>
      </c>
      <c r="L4558" t="s">
        <v>19</v>
      </c>
      <c r="M4558" t="str">
        <f t="shared" si="213"/>
        <v>Mgr. Bc. Kateřina Wolfová</v>
      </c>
      <c r="N4558">
        <f t="shared" si="214"/>
        <v>2</v>
      </c>
      <c r="O4558">
        <f t="shared" si="215"/>
        <v>1</v>
      </c>
    </row>
    <row r="4559" spans="1:15" x14ac:dyDescent="0.2">
      <c r="A4559">
        <v>89301048</v>
      </c>
      <c r="B4559" t="s">
        <v>701</v>
      </c>
      <c r="C4559" t="s">
        <v>744</v>
      </c>
      <c r="D4559">
        <v>5</v>
      </c>
      <c r="E4559" s="1">
        <v>43344</v>
      </c>
      <c r="G4559" t="s">
        <v>32</v>
      </c>
      <c r="H4559" t="s">
        <v>316</v>
      </c>
      <c r="I4559" t="s">
        <v>753</v>
      </c>
      <c r="K4559">
        <v>0.5</v>
      </c>
      <c r="L4559" t="s">
        <v>140</v>
      </c>
      <c r="M4559" t="str">
        <f t="shared" si="213"/>
        <v>MUDr. Pavel Xinopulos</v>
      </c>
      <c r="N4559">
        <f t="shared" si="214"/>
        <v>2</v>
      </c>
      <c r="O4559">
        <f t="shared" si="215"/>
        <v>1</v>
      </c>
    </row>
    <row r="4560" spans="1:15" x14ac:dyDescent="0.2">
      <c r="A4560">
        <v>89301292</v>
      </c>
      <c r="B4560" t="s">
        <v>2317</v>
      </c>
      <c r="C4560" t="s">
        <v>351</v>
      </c>
      <c r="D4560">
        <v>10</v>
      </c>
      <c r="E4560" s="1">
        <v>43344</v>
      </c>
      <c r="G4560" t="s">
        <v>32</v>
      </c>
      <c r="H4560" t="s">
        <v>316</v>
      </c>
      <c r="I4560" t="s">
        <v>753</v>
      </c>
      <c r="K4560">
        <v>0.5</v>
      </c>
      <c r="L4560" t="s">
        <v>140</v>
      </c>
      <c r="M4560" t="str">
        <f t="shared" si="213"/>
        <v>MUDr. Pavel Xinopulos</v>
      </c>
      <c r="N4560">
        <f t="shared" si="214"/>
        <v>2</v>
      </c>
      <c r="O4560">
        <f t="shared" si="215"/>
        <v>1</v>
      </c>
    </row>
    <row r="4561" spans="1:15" x14ac:dyDescent="0.2">
      <c r="A4561">
        <v>89301022</v>
      </c>
      <c r="B4561" t="s">
        <v>304</v>
      </c>
      <c r="C4561" t="s">
        <v>351</v>
      </c>
      <c r="D4561">
        <v>10</v>
      </c>
      <c r="E4561" s="1">
        <v>43374</v>
      </c>
      <c r="G4561" t="s">
        <v>32</v>
      </c>
      <c r="H4561" t="s">
        <v>52</v>
      </c>
      <c r="I4561" t="s">
        <v>378</v>
      </c>
      <c r="K4561">
        <v>0.1</v>
      </c>
      <c r="L4561" t="s">
        <v>36</v>
      </c>
      <c r="M4561" t="str">
        <f t="shared" si="213"/>
        <v>MUDr. Zdeněk Záboj</v>
      </c>
      <c r="N4561">
        <f t="shared" si="214"/>
        <v>2</v>
      </c>
      <c r="O4561">
        <f t="shared" si="215"/>
        <v>0.4</v>
      </c>
    </row>
    <row r="4562" spans="1:15" x14ac:dyDescent="0.2">
      <c r="A4562">
        <v>89301302</v>
      </c>
      <c r="B4562" t="s">
        <v>2326</v>
      </c>
      <c r="C4562" t="s">
        <v>2342</v>
      </c>
      <c r="D4562">
        <v>10</v>
      </c>
      <c r="E4562" s="1">
        <v>43040</v>
      </c>
      <c r="G4562" t="s">
        <v>32</v>
      </c>
      <c r="H4562" t="s">
        <v>52</v>
      </c>
      <c r="I4562" t="s">
        <v>378</v>
      </c>
      <c r="K4562">
        <v>0.3</v>
      </c>
      <c r="L4562" t="s">
        <v>36</v>
      </c>
      <c r="M4562" t="str">
        <f t="shared" si="213"/>
        <v>MUDr. Zdeněk Záboj</v>
      </c>
      <c r="N4562">
        <f t="shared" si="214"/>
        <v>2</v>
      </c>
      <c r="O4562">
        <f t="shared" si="215"/>
        <v>0.4</v>
      </c>
    </row>
    <row r="4563" spans="1:15" x14ac:dyDescent="0.2">
      <c r="A4563">
        <v>89305245</v>
      </c>
      <c r="B4563" t="s">
        <v>3113</v>
      </c>
      <c r="C4563" t="s">
        <v>3114</v>
      </c>
      <c r="D4563">
        <v>15</v>
      </c>
      <c r="E4563" s="1">
        <v>44075</v>
      </c>
      <c r="G4563" t="s">
        <v>2182</v>
      </c>
      <c r="H4563" t="s">
        <v>793</v>
      </c>
      <c r="I4563" t="s">
        <v>3122</v>
      </c>
      <c r="K4563">
        <v>0.05</v>
      </c>
      <c r="L4563" t="s">
        <v>2187</v>
      </c>
      <c r="M4563" t="str">
        <f t="shared" si="213"/>
        <v>MDDr. Soňa Zábojníková</v>
      </c>
      <c r="N4563">
        <f t="shared" si="214"/>
        <v>1</v>
      </c>
      <c r="O4563">
        <f t="shared" si="215"/>
        <v>0.05</v>
      </c>
    </row>
    <row r="4564" spans="1:15" x14ac:dyDescent="0.2">
      <c r="A4564">
        <v>89301335</v>
      </c>
      <c r="B4564" t="s">
        <v>2500</v>
      </c>
      <c r="C4564" t="s">
        <v>2501</v>
      </c>
      <c r="D4564">
        <v>10</v>
      </c>
      <c r="E4564" s="1">
        <v>39448</v>
      </c>
      <c r="H4564" t="s">
        <v>23</v>
      </c>
      <c r="I4564" t="s">
        <v>2515</v>
      </c>
      <c r="K4564">
        <v>1</v>
      </c>
      <c r="L4564" t="s">
        <v>19</v>
      </c>
      <c r="M4564" t="str">
        <f t="shared" si="213"/>
        <v>Alena Zábranská</v>
      </c>
      <c r="N4564">
        <f t="shared" si="214"/>
        <v>1</v>
      </c>
      <c r="O4564">
        <f t="shared" si="215"/>
        <v>1</v>
      </c>
    </row>
    <row r="4565" spans="1:15" x14ac:dyDescent="0.2">
      <c r="A4565">
        <v>89301707</v>
      </c>
      <c r="B4565" t="s">
        <v>1326</v>
      </c>
      <c r="C4565" t="s">
        <v>619</v>
      </c>
      <c r="D4565">
        <v>10</v>
      </c>
      <c r="E4565" s="1">
        <v>42095</v>
      </c>
      <c r="H4565" t="s">
        <v>1213</v>
      </c>
      <c r="I4565" t="s">
        <v>3056</v>
      </c>
      <c r="K4565">
        <v>1</v>
      </c>
      <c r="L4565" t="s">
        <v>19</v>
      </c>
      <c r="M4565" t="str">
        <f t="shared" si="213"/>
        <v>Erika Zacpálková</v>
      </c>
      <c r="N4565">
        <f t="shared" si="214"/>
        <v>1</v>
      </c>
      <c r="O4565">
        <f t="shared" si="215"/>
        <v>1</v>
      </c>
    </row>
    <row r="4566" spans="1:15" x14ac:dyDescent="0.2">
      <c r="A4566">
        <v>89301031</v>
      </c>
      <c r="B4566" t="s">
        <v>485</v>
      </c>
      <c r="C4566" t="s">
        <v>77</v>
      </c>
      <c r="D4566">
        <v>5</v>
      </c>
      <c r="E4566" s="1">
        <v>44105</v>
      </c>
      <c r="G4566" t="s">
        <v>371</v>
      </c>
      <c r="H4566" t="s">
        <v>566</v>
      </c>
      <c r="I4566" t="s">
        <v>567</v>
      </c>
      <c r="J4566" t="s">
        <v>81</v>
      </c>
      <c r="K4566">
        <v>0.5</v>
      </c>
      <c r="L4566" t="s">
        <v>36</v>
      </c>
      <c r="M4566" t="str">
        <f t="shared" si="213"/>
        <v>prof. MUDr. Josef Zadražil</v>
      </c>
      <c r="N4566">
        <f t="shared" si="214"/>
        <v>1</v>
      </c>
      <c r="O4566">
        <f t="shared" si="215"/>
        <v>0.5</v>
      </c>
    </row>
    <row r="4567" spans="1:15" x14ac:dyDescent="0.2">
      <c r="A4567">
        <v>89301325</v>
      </c>
      <c r="B4567" t="s">
        <v>2385</v>
      </c>
      <c r="C4567" t="s">
        <v>2465</v>
      </c>
      <c r="D4567">
        <v>10</v>
      </c>
      <c r="E4567" s="1">
        <v>39448</v>
      </c>
      <c r="H4567" t="s">
        <v>65</v>
      </c>
      <c r="I4567" t="s">
        <v>2478</v>
      </c>
      <c r="K4567">
        <v>1</v>
      </c>
      <c r="L4567" t="s">
        <v>19</v>
      </c>
      <c r="M4567" t="str">
        <f t="shared" si="213"/>
        <v>Věra Zadražilová</v>
      </c>
      <c r="N4567">
        <f t="shared" si="214"/>
        <v>1</v>
      </c>
      <c r="O4567">
        <f t="shared" si="215"/>
        <v>1</v>
      </c>
    </row>
    <row r="4568" spans="1:15" x14ac:dyDescent="0.2">
      <c r="A4568">
        <v>89301221</v>
      </c>
      <c r="B4568" t="s">
        <v>2154</v>
      </c>
      <c r="C4568" t="s">
        <v>77</v>
      </c>
      <c r="D4568">
        <v>5</v>
      </c>
      <c r="E4568" s="1">
        <v>39448</v>
      </c>
      <c r="H4568" t="s">
        <v>42</v>
      </c>
      <c r="I4568" t="s">
        <v>2155</v>
      </c>
      <c r="K4568">
        <v>1</v>
      </c>
      <c r="L4568" t="s">
        <v>19</v>
      </c>
      <c r="M4568" t="str">
        <f t="shared" si="213"/>
        <v>Jana Záhorová</v>
      </c>
      <c r="N4568">
        <f t="shared" si="214"/>
        <v>1</v>
      </c>
      <c r="O4568">
        <f t="shared" si="215"/>
        <v>1</v>
      </c>
    </row>
    <row r="4569" spans="1:15" x14ac:dyDescent="0.2">
      <c r="A4569">
        <v>89301084</v>
      </c>
      <c r="B4569" t="s">
        <v>1125</v>
      </c>
      <c r="C4569" t="s">
        <v>1241</v>
      </c>
      <c r="D4569">
        <v>5</v>
      </c>
      <c r="E4569" s="1">
        <v>43282</v>
      </c>
      <c r="H4569" t="s">
        <v>42</v>
      </c>
      <c r="I4569" t="s">
        <v>1242</v>
      </c>
      <c r="K4569">
        <v>1</v>
      </c>
      <c r="L4569" t="s">
        <v>51</v>
      </c>
      <c r="M4569" t="str">
        <f t="shared" si="213"/>
        <v>Jana Zahradníčková</v>
      </c>
      <c r="N4569">
        <f t="shared" si="214"/>
        <v>1</v>
      </c>
      <c r="O4569">
        <f t="shared" si="215"/>
        <v>1</v>
      </c>
    </row>
    <row r="4570" spans="1:15" x14ac:dyDescent="0.2">
      <c r="A4570">
        <v>89301103</v>
      </c>
      <c r="B4570" t="s">
        <v>1326</v>
      </c>
      <c r="C4570" t="s">
        <v>1321</v>
      </c>
      <c r="D4570">
        <v>5</v>
      </c>
      <c r="E4570" s="1">
        <v>39448</v>
      </c>
      <c r="H4570" t="s">
        <v>112</v>
      </c>
      <c r="I4570" t="s">
        <v>1436</v>
      </c>
      <c r="K4570">
        <v>1</v>
      </c>
      <c r="L4570" t="s">
        <v>19</v>
      </c>
      <c r="M4570" t="str">
        <f t="shared" si="213"/>
        <v>Marta Zahumenská</v>
      </c>
      <c r="N4570">
        <f t="shared" si="214"/>
        <v>1</v>
      </c>
      <c r="O4570">
        <f t="shared" si="215"/>
        <v>1</v>
      </c>
    </row>
    <row r="4571" spans="1:15" x14ac:dyDescent="0.2">
      <c r="A4571">
        <v>89301041</v>
      </c>
      <c r="B4571" t="s">
        <v>621</v>
      </c>
      <c r="C4571" t="s">
        <v>77</v>
      </c>
      <c r="D4571">
        <v>5</v>
      </c>
      <c r="E4571" s="1">
        <v>41821</v>
      </c>
      <c r="G4571" t="s">
        <v>20</v>
      </c>
      <c r="H4571" t="s">
        <v>107</v>
      </c>
      <c r="I4571" t="s">
        <v>656</v>
      </c>
      <c r="K4571">
        <v>1</v>
      </c>
      <c r="L4571" t="s">
        <v>19</v>
      </c>
      <c r="M4571" t="str">
        <f t="shared" si="213"/>
        <v>Bc. Ivana Zajícová</v>
      </c>
      <c r="N4571">
        <f t="shared" si="214"/>
        <v>1</v>
      </c>
      <c r="O4571">
        <f t="shared" si="215"/>
        <v>1</v>
      </c>
    </row>
    <row r="4572" spans="1:15" x14ac:dyDescent="0.2">
      <c r="A4572">
        <v>89301063</v>
      </c>
      <c r="B4572" t="s">
        <v>808</v>
      </c>
      <c r="C4572" t="s">
        <v>229</v>
      </c>
      <c r="D4572">
        <v>5</v>
      </c>
      <c r="E4572" s="1">
        <v>42248</v>
      </c>
      <c r="H4572" t="s">
        <v>30</v>
      </c>
      <c r="I4572" t="s">
        <v>656</v>
      </c>
      <c r="K4572">
        <v>1</v>
      </c>
      <c r="L4572" t="s">
        <v>19</v>
      </c>
      <c r="M4572" t="str">
        <f t="shared" si="213"/>
        <v>Irena Zajícová</v>
      </c>
      <c r="N4572">
        <f t="shared" si="214"/>
        <v>1</v>
      </c>
      <c r="O4572">
        <f t="shared" si="215"/>
        <v>1</v>
      </c>
    </row>
    <row r="4573" spans="1:15" x14ac:dyDescent="0.2">
      <c r="A4573">
        <v>89301600</v>
      </c>
      <c r="B4573" t="s">
        <v>2942</v>
      </c>
      <c r="C4573" t="s">
        <v>2942</v>
      </c>
      <c r="D4573">
        <v>10</v>
      </c>
      <c r="E4573" s="1">
        <v>44287</v>
      </c>
      <c r="H4573" t="s">
        <v>39</v>
      </c>
      <c r="I4573" t="s">
        <v>656</v>
      </c>
      <c r="K4573">
        <v>0.14199999999999999</v>
      </c>
      <c r="L4573" t="s">
        <v>19</v>
      </c>
      <c r="M4573" t="str">
        <f t="shared" si="213"/>
        <v>Jitka Zajícová</v>
      </c>
      <c r="N4573">
        <f t="shared" si="214"/>
        <v>8</v>
      </c>
      <c r="O4573">
        <f t="shared" si="215"/>
        <v>0.99399999999999999</v>
      </c>
    </row>
    <row r="4574" spans="1:15" x14ac:dyDescent="0.2">
      <c r="A4574">
        <v>89301602</v>
      </c>
      <c r="B4574" t="s">
        <v>3011</v>
      </c>
      <c r="C4574" t="s">
        <v>3012</v>
      </c>
      <c r="D4574">
        <v>10</v>
      </c>
      <c r="E4574" s="1">
        <v>39448</v>
      </c>
      <c r="H4574" t="s">
        <v>39</v>
      </c>
      <c r="I4574" t="s">
        <v>656</v>
      </c>
      <c r="K4574">
        <v>0.14199999999999999</v>
      </c>
      <c r="L4574" t="s">
        <v>19</v>
      </c>
      <c r="M4574" t="str">
        <f t="shared" si="213"/>
        <v>Jitka Zajícová</v>
      </c>
      <c r="N4574">
        <f t="shared" si="214"/>
        <v>8</v>
      </c>
      <c r="O4574">
        <f t="shared" si="215"/>
        <v>0.99399999999999999</v>
      </c>
    </row>
    <row r="4575" spans="1:15" x14ac:dyDescent="0.2">
      <c r="A4575">
        <v>89301604</v>
      </c>
      <c r="B4575" t="s">
        <v>3018</v>
      </c>
      <c r="C4575" t="s">
        <v>3019</v>
      </c>
      <c r="D4575">
        <v>10</v>
      </c>
      <c r="E4575" s="1">
        <v>39448</v>
      </c>
      <c r="H4575" t="s">
        <v>39</v>
      </c>
      <c r="I4575" t="s">
        <v>656</v>
      </c>
      <c r="K4575">
        <v>0.14199999999999999</v>
      </c>
      <c r="L4575" t="s">
        <v>19</v>
      </c>
      <c r="M4575" t="str">
        <f t="shared" si="213"/>
        <v>Jitka Zajícová</v>
      </c>
      <c r="N4575">
        <f t="shared" si="214"/>
        <v>8</v>
      </c>
      <c r="O4575">
        <f t="shared" si="215"/>
        <v>0.99399999999999999</v>
      </c>
    </row>
    <row r="4576" spans="1:15" x14ac:dyDescent="0.2">
      <c r="A4576">
        <v>89301605</v>
      </c>
      <c r="B4576" t="s">
        <v>3023</v>
      </c>
      <c r="C4576" t="s">
        <v>3024</v>
      </c>
      <c r="D4576">
        <v>10</v>
      </c>
      <c r="E4576" s="1">
        <v>39448</v>
      </c>
      <c r="H4576" t="s">
        <v>39</v>
      </c>
      <c r="I4576" t="s">
        <v>656</v>
      </c>
      <c r="K4576">
        <v>0.14199999999999999</v>
      </c>
      <c r="L4576" t="s">
        <v>19</v>
      </c>
      <c r="M4576" t="str">
        <f t="shared" si="213"/>
        <v>Jitka Zajícová</v>
      </c>
      <c r="N4576">
        <f t="shared" si="214"/>
        <v>8</v>
      </c>
      <c r="O4576">
        <f t="shared" si="215"/>
        <v>0.99399999999999999</v>
      </c>
    </row>
    <row r="4577" spans="1:15" x14ac:dyDescent="0.2">
      <c r="A4577">
        <v>89301606</v>
      </c>
      <c r="B4577" t="s">
        <v>3025</v>
      </c>
      <c r="C4577" t="s">
        <v>3026</v>
      </c>
      <c r="D4577">
        <v>10</v>
      </c>
      <c r="E4577" s="1">
        <v>39448</v>
      </c>
      <c r="H4577" t="s">
        <v>39</v>
      </c>
      <c r="I4577" t="s">
        <v>656</v>
      </c>
      <c r="K4577">
        <v>0.14199999999999999</v>
      </c>
      <c r="L4577" t="s">
        <v>19</v>
      </c>
      <c r="M4577" t="str">
        <f t="shared" si="213"/>
        <v>Jitka Zajícová</v>
      </c>
      <c r="N4577">
        <f t="shared" si="214"/>
        <v>8</v>
      </c>
      <c r="O4577">
        <f t="shared" si="215"/>
        <v>0.99399999999999999</v>
      </c>
    </row>
    <row r="4578" spans="1:15" x14ac:dyDescent="0.2">
      <c r="A4578">
        <v>89301607</v>
      </c>
      <c r="B4578" t="s">
        <v>3027</v>
      </c>
      <c r="C4578" t="s">
        <v>3028</v>
      </c>
      <c r="D4578">
        <v>10</v>
      </c>
      <c r="E4578" s="1">
        <v>39448</v>
      </c>
      <c r="H4578" t="s">
        <v>39</v>
      </c>
      <c r="I4578" t="s">
        <v>656</v>
      </c>
      <c r="K4578">
        <v>0</v>
      </c>
      <c r="L4578" t="s">
        <v>19</v>
      </c>
      <c r="M4578" t="str">
        <f t="shared" si="213"/>
        <v>Jitka Zajícová</v>
      </c>
      <c r="N4578">
        <f t="shared" si="214"/>
        <v>8</v>
      </c>
      <c r="O4578">
        <f t="shared" si="215"/>
        <v>0.99399999999999999</v>
      </c>
    </row>
    <row r="4579" spans="1:15" x14ac:dyDescent="0.2">
      <c r="A4579">
        <v>89301607</v>
      </c>
      <c r="B4579" t="s">
        <v>3027</v>
      </c>
      <c r="C4579" t="s">
        <v>3028</v>
      </c>
      <c r="D4579">
        <v>10</v>
      </c>
      <c r="E4579" s="1">
        <v>44287</v>
      </c>
      <c r="H4579" t="s">
        <v>39</v>
      </c>
      <c r="I4579" t="s">
        <v>656</v>
      </c>
      <c r="K4579">
        <v>0.14199999999999999</v>
      </c>
      <c r="L4579" t="s">
        <v>19</v>
      </c>
      <c r="M4579" t="str">
        <f t="shared" si="213"/>
        <v>Jitka Zajícová</v>
      </c>
      <c r="N4579">
        <f t="shared" si="214"/>
        <v>8</v>
      </c>
      <c r="O4579">
        <f t="shared" si="215"/>
        <v>0.99399999999999999</v>
      </c>
    </row>
    <row r="4580" spans="1:15" x14ac:dyDescent="0.2">
      <c r="A4580">
        <v>89301608</v>
      </c>
      <c r="B4580" t="s">
        <v>3029</v>
      </c>
      <c r="C4580" t="s">
        <v>3029</v>
      </c>
      <c r="D4580">
        <v>10</v>
      </c>
      <c r="E4580" s="1">
        <v>39448</v>
      </c>
      <c r="H4580" t="s">
        <v>39</v>
      </c>
      <c r="I4580" t="s">
        <v>656</v>
      </c>
      <c r="K4580">
        <v>0.14199999999999999</v>
      </c>
      <c r="L4580" t="s">
        <v>19</v>
      </c>
      <c r="M4580" t="str">
        <f t="shared" si="213"/>
        <v>Jitka Zajícová</v>
      </c>
      <c r="N4580">
        <f t="shared" si="214"/>
        <v>8</v>
      </c>
      <c r="O4580">
        <f t="shared" si="215"/>
        <v>0.99399999999999999</v>
      </c>
    </row>
    <row r="4581" spans="1:15" x14ac:dyDescent="0.2">
      <c r="A4581">
        <v>89301031</v>
      </c>
      <c r="B4581" t="s">
        <v>485</v>
      </c>
      <c r="C4581" t="s">
        <v>77</v>
      </c>
      <c r="D4581">
        <v>5</v>
      </c>
      <c r="E4581" s="1">
        <v>42948</v>
      </c>
      <c r="H4581" t="s">
        <v>54</v>
      </c>
      <c r="I4581" t="s">
        <v>541</v>
      </c>
      <c r="K4581">
        <v>1</v>
      </c>
      <c r="L4581" t="s">
        <v>60</v>
      </c>
      <c r="M4581" t="str">
        <f t="shared" si="213"/>
        <v>Hana Zajíčková</v>
      </c>
      <c r="N4581">
        <f t="shared" si="214"/>
        <v>1</v>
      </c>
      <c r="O4581">
        <f t="shared" si="215"/>
        <v>1</v>
      </c>
    </row>
    <row r="4582" spans="1:15" x14ac:dyDescent="0.2">
      <c r="A4582">
        <v>89301075</v>
      </c>
      <c r="B4582" t="s">
        <v>904</v>
      </c>
      <c r="C4582" t="s">
        <v>981</v>
      </c>
      <c r="D4582">
        <v>10</v>
      </c>
      <c r="E4582" s="1">
        <v>42339</v>
      </c>
      <c r="H4582" t="s">
        <v>349</v>
      </c>
      <c r="I4582" t="s">
        <v>541</v>
      </c>
      <c r="J4582" t="s">
        <v>62</v>
      </c>
      <c r="K4582">
        <v>1</v>
      </c>
      <c r="L4582" t="s">
        <v>19</v>
      </c>
      <c r="M4582" t="str">
        <f t="shared" si="213"/>
        <v>Jiřina Zajíčková</v>
      </c>
      <c r="N4582">
        <f t="shared" si="214"/>
        <v>1</v>
      </c>
      <c r="O4582">
        <f t="shared" si="215"/>
        <v>1</v>
      </c>
    </row>
    <row r="4583" spans="1:15" x14ac:dyDescent="0.2">
      <c r="A4583">
        <v>89301345</v>
      </c>
      <c r="B4583" t="s">
        <v>2549</v>
      </c>
      <c r="C4583" t="s">
        <v>2550</v>
      </c>
      <c r="D4583">
        <v>10</v>
      </c>
      <c r="E4583" s="1">
        <v>44013</v>
      </c>
      <c r="G4583" t="s">
        <v>20</v>
      </c>
      <c r="H4583" t="s">
        <v>471</v>
      </c>
      <c r="I4583" t="s">
        <v>541</v>
      </c>
      <c r="J4583" t="s">
        <v>62</v>
      </c>
      <c r="K4583">
        <v>0.9</v>
      </c>
      <c r="L4583" t="s">
        <v>19</v>
      </c>
      <c r="M4583" t="str">
        <f t="shared" si="213"/>
        <v>Bc. Zdeňka Zajíčková</v>
      </c>
      <c r="N4583">
        <f t="shared" si="214"/>
        <v>2</v>
      </c>
      <c r="O4583">
        <f t="shared" si="215"/>
        <v>1</v>
      </c>
    </row>
    <row r="4584" spans="1:15" x14ac:dyDescent="0.2">
      <c r="A4584">
        <v>89301347</v>
      </c>
      <c r="B4584" t="s">
        <v>2611</v>
      </c>
      <c r="C4584" t="s">
        <v>2611</v>
      </c>
      <c r="D4584">
        <v>10</v>
      </c>
      <c r="E4584" s="1">
        <v>44470</v>
      </c>
      <c r="G4584" t="s">
        <v>20</v>
      </c>
      <c r="H4584" t="s">
        <v>471</v>
      </c>
      <c r="I4584" t="s">
        <v>541</v>
      </c>
      <c r="J4584" t="s">
        <v>62</v>
      </c>
      <c r="K4584">
        <v>0.1</v>
      </c>
      <c r="L4584" t="s">
        <v>19</v>
      </c>
      <c r="M4584" t="str">
        <f t="shared" si="213"/>
        <v>Bc. Zdeňka Zajíčková</v>
      </c>
      <c r="N4584">
        <f t="shared" si="214"/>
        <v>2</v>
      </c>
      <c r="O4584">
        <f t="shared" si="215"/>
        <v>1</v>
      </c>
    </row>
    <row r="4585" spans="1:15" x14ac:dyDescent="0.2">
      <c r="A4585">
        <v>89301708</v>
      </c>
      <c r="B4585" t="s">
        <v>1326</v>
      </c>
      <c r="C4585" t="s">
        <v>3058</v>
      </c>
      <c r="D4585">
        <v>10</v>
      </c>
      <c r="E4585" s="1">
        <v>43983</v>
      </c>
      <c r="G4585" t="s">
        <v>32</v>
      </c>
      <c r="H4585" t="s">
        <v>3061</v>
      </c>
      <c r="I4585" t="s">
        <v>3062</v>
      </c>
      <c r="K4585">
        <v>0</v>
      </c>
      <c r="L4585" t="s">
        <v>36</v>
      </c>
      <c r="M4585" t="str">
        <f t="shared" si="213"/>
        <v>MUDr. Noemi Záleská</v>
      </c>
      <c r="N4585">
        <f t="shared" si="214"/>
        <v>2</v>
      </c>
      <c r="O4585">
        <f t="shared" si="215"/>
        <v>1</v>
      </c>
    </row>
    <row r="4586" spans="1:15" x14ac:dyDescent="0.2">
      <c r="A4586">
        <v>89963001</v>
      </c>
      <c r="B4586" t="s">
        <v>3169</v>
      </c>
      <c r="C4586" t="s">
        <v>3170</v>
      </c>
      <c r="D4586">
        <v>8</v>
      </c>
      <c r="E4586" s="1">
        <v>41821</v>
      </c>
      <c r="G4586" t="s">
        <v>32</v>
      </c>
      <c r="H4586" t="s">
        <v>3061</v>
      </c>
      <c r="I4586" t="s">
        <v>3062</v>
      </c>
      <c r="K4586">
        <v>1</v>
      </c>
      <c r="L4586" t="s">
        <v>36</v>
      </c>
      <c r="M4586" t="str">
        <f t="shared" si="213"/>
        <v>MUDr. Noemi Záleská</v>
      </c>
      <c r="N4586">
        <f t="shared" si="214"/>
        <v>2</v>
      </c>
      <c r="O4586">
        <f t="shared" si="215"/>
        <v>1</v>
      </c>
    </row>
    <row r="4587" spans="1:15" x14ac:dyDescent="0.2">
      <c r="A4587">
        <v>89301048</v>
      </c>
      <c r="B4587" t="s">
        <v>701</v>
      </c>
      <c r="C4587" t="s">
        <v>744</v>
      </c>
      <c r="D4587">
        <v>5</v>
      </c>
      <c r="E4587" s="1">
        <v>41091</v>
      </c>
      <c r="G4587" t="s">
        <v>32</v>
      </c>
      <c r="H4587" t="s">
        <v>755</v>
      </c>
      <c r="I4587" t="s">
        <v>756</v>
      </c>
      <c r="J4587" t="s">
        <v>35</v>
      </c>
      <c r="K4587">
        <v>0.8</v>
      </c>
      <c r="L4587" t="s">
        <v>36</v>
      </c>
      <c r="M4587" t="str">
        <f t="shared" si="213"/>
        <v>MUDr. Bohumil Zálešák</v>
      </c>
      <c r="N4587">
        <f t="shared" si="214"/>
        <v>2</v>
      </c>
      <c r="O4587">
        <f t="shared" si="215"/>
        <v>1</v>
      </c>
    </row>
    <row r="4588" spans="1:15" x14ac:dyDescent="0.2">
      <c r="A4588">
        <v>89301292</v>
      </c>
      <c r="B4588" t="s">
        <v>2317</v>
      </c>
      <c r="C4588" t="s">
        <v>351</v>
      </c>
      <c r="D4588">
        <v>10</v>
      </c>
      <c r="E4588" s="1">
        <v>39448</v>
      </c>
      <c r="G4588" t="s">
        <v>32</v>
      </c>
      <c r="H4588" t="s">
        <v>755</v>
      </c>
      <c r="I4588" t="s">
        <v>756</v>
      </c>
      <c r="J4588" t="s">
        <v>35</v>
      </c>
      <c r="K4588">
        <v>0.2</v>
      </c>
      <c r="L4588" t="s">
        <v>36</v>
      </c>
      <c r="M4588" t="str">
        <f t="shared" si="213"/>
        <v>MUDr. Bohumil Zálešák</v>
      </c>
      <c r="N4588">
        <f t="shared" si="214"/>
        <v>2</v>
      </c>
      <c r="O4588">
        <f t="shared" si="215"/>
        <v>1</v>
      </c>
    </row>
    <row r="4589" spans="1:15" x14ac:dyDescent="0.2">
      <c r="A4589">
        <v>89301051</v>
      </c>
      <c r="B4589" t="s">
        <v>761</v>
      </c>
      <c r="C4589" t="s">
        <v>77</v>
      </c>
      <c r="D4589">
        <v>5</v>
      </c>
      <c r="E4589" s="1">
        <v>40422</v>
      </c>
      <c r="H4589" t="s">
        <v>21</v>
      </c>
      <c r="I4589" t="s">
        <v>779</v>
      </c>
      <c r="K4589">
        <v>1</v>
      </c>
      <c r="L4589" t="s">
        <v>19</v>
      </c>
      <c r="M4589" t="str">
        <f t="shared" si="213"/>
        <v>Lucie Zalotěnková</v>
      </c>
      <c r="N4589">
        <f t="shared" si="214"/>
        <v>1</v>
      </c>
      <c r="O4589">
        <f t="shared" si="215"/>
        <v>1</v>
      </c>
    </row>
    <row r="4590" spans="1:15" x14ac:dyDescent="0.2">
      <c r="A4590">
        <v>89301501</v>
      </c>
      <c r="B4590" t="s">
        <v>2805</v>
      </c>
      <c r="C4590" t="s">
        <v>77</v>
      </c>
      <c r="D4590">
        <v>5</v>
      </c>
      <c r="E4590" s="1">
        <v>40848</v>
      </c>
      <c r="H4590" t="s">
        <v>93</v>
      </c>
      <c r="I4590" t="s">
        <v>2808</v>
      </c>
      <c r="K4590">
        <v>1</v>
      </c>
      <c r="L4590" t="s">
        <v>27</v>
      </c>
      <c r="M4590" t="str">
        <f t="shared" si="213"/>
        <v>Petr Zamazal</v>
      </c>
      <c r="N4590">
        <f t="shared" si="214"/>
        <v>1</v>
      </c>
      <c r="O4590">
        <f t="shared" si="215"/>
        <v>1</v>
      </c>
    </row>
    <row r="4591" spans="1:15" x14ac:dyDescent="0.2">
      <c r="A4591">
        <v>89301142</v>
      </c>
      <c r="B4591" t="s">
        <v>1700</v>
      </c>
      <c r="C4591" t="s">
        <v>1732</v>
      </c>
      <c r="D4591">
        <v>10</v>
      </c>
      <c r="E4591" s="1">
        <v>44805</v>
      </c>
      <c r="H4591" t="s">
        <v>259</v>
      </c>
      <c r="I4591" t="s">
        <v>1747</v>
      </c>
      <c r="K4591">
        <v>1</v>
      </c>
      <c r="L4591" t="s">
        <v>60</v>
      </c>
      <c r="M4591" t="str">
        <f t="shared" si="213"/>
        <v>Gabriela Zamazalová</v>
      </c>
      <c r="N4591">
        <f t="shared" si="214"/>
        <v>1</v>
      </c>
      <c r="O4591">
        <f t="shared" si="215"/>
        <v>1</v>
      </c>
    </row>
    <row r="4592" spans="1:15" x14ac:dyDescent="0.2">
      <c r="A4592">
        <v>89301324</v>
      </c>
      <c r="B4592" t="s">
        <v>2385</v>
      </c>
      <c r="C4592" t="s">
        <v>2446</v>
      </c>
      <c r="D4592">
        <v>5</v>
      </c>
      <c r="E4592" s="1">
        <v>44713</v>
      </c>
      <c r="H4592" t="s">
        <v>42</v>
      </c>
      <c r="I4592" t="s">
        <v>1747</v>
      </c>
      <c r="J4592" t="s">
        <v>62</v>
      </c>
      <c r="K4592">
        <v>0.75</v>
      </c>
      <c r="L4592" t="s">
        <v>51</v>
      </c>
      <c r="M4592" t="str">
        <f t="shared" si="213"/>
        <v>Jana Zamazalová</v>
      </c>
      <c r="N4592">
        <f t="shared" si="214"/>
        <v>1</v>
      </c>
      <c r="O4592">
        <f t="shared" si="215"/>
        <v>0.75</v>
      </c>
    </row>
    <row r="4593" spans="1:16" x14ac:dyDescent="0.2">
      <c r="A4593">
        <v>89301131</v>
      </c>
      <c r="B4593" t="s">
        <v>1644</v>
      </c>
      <c r="C4593" t="s">
        <v>77</v>
      </c>
      <c r="D4593">
        <v>5</v>
      </c>
      <c r="E4593" s="1">
        <v>41883</v>
      </c>
      <c r="H4593" t="s">
        <v>44</v>
      </c>
      <c r="I4593" t="s">
        <v>1665</v>
      </c>
      <c r="K4593">
        <v>1</v>
      </c>
      <c r="L4593" t="s">
        <v>19</v>
      </c>
      <c r="M4593" t="str">
        <f t="shared" si="213"/>
        <v>Eva Zámečníčková</v>
      </c>
      <c r="N4593">
        <f t="shared" si="214"/>
        <v>1</v>
      </c>
      <c r="O4593">
        <f t="shared" si="215"/>
        <v>1</v>
      </c>
    </row>
    <row r="4594" spans="1:16" x14ac:dyDescent="0.2">
      <c r="A4594">
        <v>89301142</v>
      </c>
      <c r="B4594" t="s">
        <v>1700</v>
      </c>
      <c r="C4594" t="s">
        <v>1732</v>
      </c>
      <c r="D4594">
        <v>10</v>
      </c>
      <c r="E4594" s="1">
        <v>39448</v>
      </c>
      <c r="H4594" t="s">
        <v>107</v>
      </c>
      <c r="I4594" t="s">
        <v>1739</v>
      </c>
      <c r="K4594">
        <v>1</v>
      </c>
      <c r="L4594" t="s">
        <v>19</v>
      </c>
      <c r="M4594" t="str">
        <f t="shared" si="213"/>
        <v>Ivana Zaoralová</v>
      </c>
      <c r="N4594">
        <f t="shared" si="214"/>
        <v>1</v>
      </c>
      <c r="O4594">
        <f t="shared" si="215"/>
        <v>1</v>
      </c>
    </row>
    <row r="4595" spans="1:16" x14ac:dyDescent="0.2">
      <c r="A4595">
        <v>89301201</v>
      </c>
      <c r="B4595" t="s">
        <v>2018</v>
      </c>
      <c r="C4595" t="s">
        <v>77</v>
      </c>
      <c r="D4595">
        <v>5</v>
      </c>
      <c r="E4595" s="1">
        <v>42095</v>
      </c>
      <c r="H4595" t="s">
        <v>209</v>
      </c>
      <c r="I4595" t="s">
        <v>1739</v>
      </c>
      <c r="K4595">
        <v>1</v>
      </c>
      <c r="L4595" t="s">
        <v>19</v>
      </c>
      <c r="M4595" t="str">
        <f t="shared" si="213"/>
        <v>Petra Zaoralová</v>
      </c>
      <c r="N4595">
        <f t="shared" si="214"/>
        <v>1</v>
      </c>
      <c r="O4595">
        <f t="shared" si="215"/>
        <v>1</v>
      </c>
    </row>
    <row r="4596" spans="1:16" x14ac:dyDescent="0.2">
      <c r="A4596">
        <v>89301345</v>
      </c>
      <c r="B4596" t="s">
        <v>2549</v>
      </c>
      <c r="C4596" t="s">
        <v>2550</v>
      </c>
      <c r="D4596">
        <v>10</v>
      </c>
      <c r="E4596" s="1">
        <v>44562</v>
      </c>
      <c r="G4596" t="s">
        <v>20</v>
      </c>
      <c r="H4596" t="s">
        <v>200</v>
      </c>
      <c r="I4596" t="s">
        <v>1739</v>
      </c>
      <c r="K4596">
        <v>1</v>
      </c>
      <c r="L4596" t="s">
        <v>51</v>
      </c>
      <c r="M4596" t="str">
        <f t="shared" si="213"/>
        <v>Bc. Martina Zaoralová</v>
      </c>
      <c r="N4596">
        <f t="shared" si="214"/>
        <v>1</v>
      </c>
      <c r="O4596">
        <f t="shared" si="215"/>
        <v>1</v>
      </c>
    </row>
    <row r="4597" spans="1:16" x14ac:dyDescent="0.2">
      <c r="A4597">
        <v>89301708</v>
      </c>
      <c r="B4597" t="s">
        <v>1326</v>
      </c>
      <c r="C4597" t="s">
        <v>3058</v>
      </c>
      <c r="D4597">
        <v>10</v>
      </c>
      <c r="E4597" s="1">
        <v>43983</v>
      </c>
      <c r="G4597" t="s">
        <v>32</v>
      </c>
      <c r="H4597" t="s">
        <v>314</v>
      </c>
      <c r="I4597" t="s">
        <v>1739</v>
      </c>
      <c r="K4597">
        <v>0</v>
      </c>
      <c r="L4597" t="s">
        <v>36</v>
      </c>
      <c r="M4597" t="str">
        <f t="shared" si="213"/>
        <v>MUDr. Pavlína Zaoralová</v>
      </c>
      <c r="N4597">
        <f t="shared" si="214"/>
        <v>1</v>
      </c>
      <c r="O4597">
        <f t="shared" si="215"/>
        <v>0</v>
      </c>
    </row>
    <row r="4598" spans="1:16" x14ac:dyDescent="0.2">
      <c r="A4598">
        <v>89301102</v>
      </c>
      <c r="B4598" t="s">
        <v>1326</v>
      </c>
      <c r="C4598" t="s">
        <v>351</v>
      </c>
      <c r="D4598">
        <v>10</v>
      </c>
      <c r="E4598" s="1">
        <v>43252</v>
      </c>
      <c r="G4598" t="s">
        <v>32</v>
      </c>
      <c r="H4598" t="s">
        <v>119</v>
      </c>
      <c r="I4598" t="s">
        <v>1411</v>
      </c>
      <c r="J4598" t="s">
        <v>35</v>
      </c>
      <c r="K4598">
        <v>0.5</v>
      </c>
      <c r="L4598" t="s">
        <v>36</v>
      </c>
      <c r="M4598" t="str">
        <f t="shared" si="213"/>
        <v>MUDr. Martin Zápalka</v>
      </c>
      <c r="N4598">
        <f t="shared" si="214"/>
        <v>2</v>
      </c>
      <c r="O4598">
        <f t="shared" si="215"/>
        <v>0.8</v>
      </c>
    </row>
    <row r="4599" spans="1:16" x14ac:dyDescent="0.2">
      <c r="A4599">
        <v>89301107</v>
      </c>
      <c r="B4599" t="s">
        <v>1326</v>
      </c>
      <c r="C4599" t="s">
        <v>1487</v>
      </c>
      <c r="D4599">
        <v>10</v>
      </c>
      <c r="E4599" s="1">
        <v>43252</v>
      </c>
      <c r="G4599" t="s">
        <v>32</v>
      </c>
      <c r="H4599" t="s">
        <v>119</v>
      </c>
      <c r="I4599" t="s">
        <v>1411</v>
      </c>
      <c r="J4599" t="s">
        <v>35</v>
      </c>
      <c r="K4599">
        <v>0.3</v>
      </c>
      <c r="L4599" t="s">
        <v>36</v>
      </c>
      <c r="M4599" t="str">
        <f t="shared" si="213"/>
        <v>MUDr. Martin Zápalka</v>
      </c>
      <c r="N4599">
        <f t="shared" si="214"/>
        <v>2</v>
      </c>
      <c r="O4599">
        <f t="shared" si="215"/>
        <v>0.8</v>
      </c>
    </row>
    <row r="4600" spans="1:16" x14ac:dyDescent="0.2">
      <c r="A4600">
        <v>89301335</v>
      </c>
      <c r="B4600" t="s">
        <v>2500</v>
      </c>
      <c r="C4600" t="s">
        <v>2501</v>
      </c>
      <c r="D4600">
        <v>10</v>
      </c>
      <c r="E4600" s="1">
        <v>43009</v>
      </c>
      <c r="G4600" t="s">
        <v>20</v>
      </c>
      <c r="H4600" t="s">
        <v>288</v>
      </c>
      <c r="I4600" t="s">
        <v>2506</v>
      </c>
      <c r="K4600">
        <v>1</v>
      </c>
      <c r="L4600" t="s">
        <v>19</v>
      </c>
      <c r="M4600" t="str">
        <f t="shared" si="213"/>
        <v>Bc. Markéta Zápecová</v>
      </c>
      <c r="N4600">
        <f t="shared" si="214"/>
        <v>1</v>
      </c>
      <c r="O4600">
        <f t="shared" si="215"/>
        <v>1</v>
      </c>
    </row>
    <row r="4601" spans="1:16" x14ac:dyDescent="0.2">
      <c r="A4601">
        <v>89301942</v>
      </c>
      <c r="B4601" t="s">
        <v>3072</v>
      </c>
      <c r="C4601" t="s">
        <v>3072</v>
      </c>
      <c r="D4601">
        <v>10</v>
      </c>
      <c r="E4601" s="1">
        <v>44197</v>
      </c>
      <c r="H4601" t="s">
        <v>566</v>
      </c>
      <c r="I4601" t="s">
        <v>3096</v>
      </c>
      <c r="K4601">
        <v>0.94</v>
      </c>
      <c r="L4601" t="s">
        <v>3074</v>
      </c>
      <c r="M4601" t="str">
        <f t="shared" si="213"/>
        <v>Josef Zapletal</v>
      </c>
      <c r="N4601">
        <f t="shared" si="214"/>
        <v>1</v>
      </c>
      <c r="O4601">
        <f t="shared" si="215"/>
        <v>0.94</v>
      </c>
    </row>
    <row r="4602" spans="1:16" x14ac:dyDescent="0.2">
      <c r="A4602">
        <v>89301028</v>
      </c>
      <c r="B4602" t="s">
        <v>304</v>
      </c>
      <c r="C4602" t="s">
        <v>465</v>
      </c>
      <c r="D4602">
        <v>10</v>
      </c>
      <c r="E4602" s="1">
        <v>40909</v>
      </c>
      <c r="H4602" t="s">
        <v>42</v>
      </c>
      <c r="I4602" t="s">
        <v>481</v>
      </c>
      <c r="K4602">
        <v>1</v>
      </c>
      <c r="L4602" t="s">
        <v>19</v>
      </c>
      <c r="M4602" t="str">
        <f t="shared" si="213"/>
        <v>Jana Zapletalová</v>
      </c>
      <c r="N4602">
        <f t="shared" si="214"/>
        <v>1</v>
      </c>
      <c r="O4602">
        <f t="shared" si="215"/>
        <v>1</v>
      </c>
    </row>
    <row r="4603" spans="1:16" x14ac:dyDescent="0.2">
      <c r="A4603">
        <v>89301041</v>
      </c>
      <c r="B4603" t="s">
        <v>621</v>
      </c>
      <c r="C4603" t="s">
        <v>77</v>
      </c>
      <c r="D4603">
        <v>5</v>
      </c>
      <c r="E4603" s="1">
        <v>42826</v>
      </c>
      <c r="G4603" t="s">
        <v>20</v>
      </c>
      <c r="H4603" t="s">
        <v>292</v>
      </c>
      <c r="I4603" t="s">
        <v>481</v>
      </c>
      <c r="K4603">
        <v>1</v>
      </c>
      <c r="L4603" t="s">
        <v>51</v>
      </c>
      <c r="M4603" t="str">
        <f t="shared" si="213"/>
        <v>Bc. Iveta Zapletalová</v>
      </c>
      <c r="N4603">
        <f t="shared" si="214"/>
        <v>1</v>
      </c>
      <c r="O4603">
        <f t="shared" si="215"/>
        <v>1</v>
      </c>
    </row>
    <row r="4604" spans="1:16" x14ac:dyDescent="0.2">
      <c r="A4604">
        <v>89301073</v>
      </c>
      <c r="B4604" t="s">
        <v>904</v>
      </c>
      <c r="C4604" t="s">
        <v>229</v>
      </c>
      <c r="D4604">
        <v>5</v>
      </c>
      <c r="E4604" s="1">
        <v>44197</v>
      </c>
      <c r="H4604" t="s">
        <v>252</v>
      </c>
      <c r="I4604" t="s">
        <v>481</v>
      </c>
      <c r="K4604">
        <v>0.5</v>
      </c>
      <c r="L4604" t="s">
        <v>19</v>
      </c>
      <c r="M4604" t="str">
        <f t="shared" si="213"/>
        <v>Kamila Zapletalová</v>
      </c>
      <c r="N4604">
        <f t="shared" si="214"/>
        <v>1</v>
      </c>
      <c r="O4604">
        <f t="shared" si="215"/>
        <v>0.5</v>
      </c>
    </row>
    <row r="4605" spans="1:16" x14ac:dyDescent="0.2">
      <c r="A4605">
        <v>89301073</v>
      </c>
      <c r="B4605" t="s">
        <v>904</v>
      </c>
      <c r="C4605" t="s">
        <v>229</v>
      </c>
      <c r="D4605">
        <v>5</v>
      </c>
      <c r="E4605" s="1">
        <v>44348</v>
      </c>
      <c r="H4605" t="s">
        <v>259</v>
      </c>
      <c r="I4605" t="s">
        <v>481</v>
      </c>
      <c r="J4605" t="s">
        <v>62</v>
      </c>
      <c r="K4605">
        <v>1</v>
      </c>
      <c r="L4605" t="s">
        <v>51</v>
      </c>
      <c r="M4605" t="str">
        <f t="shared" si="213"/>
        <v>Gabriela Zapletalová</v>
      </c>
      <c r="N4605">
        <f t="shared" si="214"/>
        <v>1</v>
      </c>
      <c r="O4605">
        <f t="shared" si="215"/>
        <v>1</v>
      </c>
    </row>
    <row r="4606" spans="1:16" x14ac:dyDescent="0.2">
      <c r="A4606">
        <v>89301100</v>
      </c>
      <c r="B4606" t="s">
        <v>1326</v>
      </c>
      <c r="C4606" t="s">
        <v>1327</v>
      </c>
      <c r="D4606">
        <v>10</v>
      </c>
      <c r="E4606" s="1">
        <v>42095</v>
      </c>
      <c r="G4606" t="s">
        <v>78</v>
      </c>
      <c r="H4606" t="s">
        <v>349</v>
      </c>
      <c r="I4606" t="s">
        <v>481</v>
      </c>
      <c r="J4606" t="s">
        <v>35</v>
      </c>
      <c r="K4606">
        <v>0.25</v>
      </c>
      <c r="L4606" t="s">
        <v>36</v>
      </c>
      <c r="M4606" t="str">
        <f t="shared" si="213"/>
        <v>doc. MUDr. Jiřina Zapletalová</v>
      </c>
      <c r="N4606">
        <f t="shared" si="214"/>
        <v>8</v>
      </c>
      <c r="O4606">
        <f t="shared" si="215"/>
        <v>1.2000000000000002</v>
      </c>
      <c r="P4606" t="s">
        <v>3178</v>
      </c>
    </row>
    <row r="4607" spans="1:16" x14ac:dyDescent="0.2">
      <c r="A4607">
        <v>89301100</v>
      </c>
      <c r="B4607" t="s">
        <v>1326</v>
      </c>
      <c r="C4607" t="s">
        <v>1327</v>
      </c>
      <c r="D4607">
        <v>10</v>
      </c>
      <c r="E4607" s="1">
        <v>42095</v>
      </c>
      <c r="G4607" t="s">
        <v>78</v>
      </c>
      <c r="H4607" t="s">
        <v>349</v>
      </c>
      <c r="I4607" t="s">
        <v>481</v>
      </c>
      <c r="J4607" t="s">
        <v>35</v>
      </c>
      <c r="K4607">
        <v>0.25</v>
      </c>
      <c r="L4607" t="s">
        <v>36</v>
      </c>
      <c r="M4607" t="str">
        <f t="shared" si="213"/>
        <v>doc. MUDr. Jiřina Zapletalová</v>
      </c>
      <c r="N4607">
        <f t="shared" si="214"/>
        <v>8</v>
      </c>
      <c r="O4607">
        <f t="shared" si="215"/>
        <v>1.2000000000000002</v>
      </c>
      <c r="P4607" t="s">
        <v>3178</v>
      </c>
    </row>
    <row r="4608" spans="1:16" x14ac:dyDescent="0.2">
      <c r="A4608">
        <v>89301102</v>
      </c>
      <c r="B4608" t="s">
        <v>1326</v>
      </c>
      <c r="C4608" t="s">
        <v>351</v>
      </c>
      <c r="D4608">
        <v>10</v>
      </c>
      <c r="E4608" s="1">
        <v>41275</v>
      </c>
      <c r="G4608" t="s">
        <v>78</v>
      </c>
      <c r="H4608" t="s">
        <v>349</v>
      </c>
      <c r="I4608" t="s">
        <v>481</v>
      </c>
      <c r="J4608" t="s">
        <v>35</v>
      </c>
      <c r="K4608">
        <v>0.05</v>
      </c>
      <c r="L4608" t="s">
        <v>36</v>
      </c>
      <c r="M4608" t="str">
        <f t="shared" si="213"/>
        <v>doc. MUDr. Jiřina Zapletalová</v>
      </c>
      <c r="N4608">
        <f t="shared" si="214"/>
        <v>8</v>
      </c>
      <c r="O4608">
        <f t="shared" si="215"/>
        <v>1.2000000000000002</v>
      </c>
      <c r="P4608" t="s">
        <v>3178</v>
      </c>
    </row>
    <row r="4609" spans="1:16" x14ac:dyDescent="0.2">
      <c r="A4609">
        <v>89301102</v>
      </c>
      <c r="B4609" t="s">
        <v>1326</v>
      </c>
      <c r="C4609" t="s">
        <v>351</v>
      </c>
      <c r="D4609">
        <v>10</v>
      </c>
      <c r="E4609" s="1">
        <v>41275</v>
      </c>
      <c r="G4609" t="s">
        <v>78</v>
      </c>
      <c r="H4609" t="s">
        <v>349</v>
      </c>
      <c r="I4609" t="s">
        <v>481</v>
      </c>
      <c r="J4609" t="s">
        <v>35</v>
      </c>
      <c r="K4609">
        <v>0.05</v>
      </c>
      <c r="L4609" t="s">
        <v>36</v>
      </c>
      <c r="M4609" t="str">
        <f t="shared" si="213"/>
        <v>doc. MUDr. Jiřina Zapletalová</v>
      </c>
      <c r="N4609">
        <f t="shared" si="214"/>
        <v>8</v>
      </c>
      <c r="O4609">
        <f t="shared" si="215"/>
        <v>1.2000000000000002</v>
      </c>
      <c r="P4609" t="s">
        <v>3178</v>
      </c>
    </row>
    <row r="4610" spans="1:16" x14ac:dyDescent="0.2">
      <c r="A4610">
        <v>89301111</v>
      </c>
      <c r="B4610" t="s">
        <v>1492</v>
      </c>
      <c r="C4610" t="s">
        <v>77</v>
      </c>
      <c r="D4610">
        <v>5</v>
      </c>
      <c r="E4610" s="1">
        <v>39448</v>
      </c>
      <c r="H4610" t="s">
        <v>54</v>
      </c>
      <c r="I4610" t="s">
        <v>481</v>
      </c>
      <c r="K4610">
        <v>1</v>
      </c>
      <c r="L4610" t="s">
        <v>19</v>
      </c>
      <c r="M4610" t="str">
        <f t="shared" si="213"/>
        <v>Hana Zapletalová</v>
      </c>
      <c r="N4610">
        <f t="shared" si="214"/>
        <v>1</v>
      </c>
      <c r="O4610">
        <f t="shared" si="215"/>
        <v>1</v>
      </c>
    </row>
    <row r="4611" spans="1:16" x14ac:dyDescent="0.2">
      <c r="A4611">
        <v>89301163</v>
      </c>
      <c r="B4611" t="s">
        <v>1772</v>
      </c>
      <c r="C4611" t="s">
        <v>229</v>
      </c>
      <c r="D4611">
        <v>5</v>
      </c>
      <c r="E4611" s="1">
        <v>39448</v>
      </c>
      <c r="H4611" t="s">
        <v>107</v>
      </c>
      <c r="I4611" t="s">
        <v>481</v>
      </c>
      <c r="K4611">
        <v>1</v>
      </c>
      <c r="L4611" t="s">
        <v>19</v>
      </c>
      <c r="M4611" t="str">
        <f t="shared" ref="M4611:M4674" si="216">IF(G4611="",H4611&amp;" "&amp;I4611,G4611&amp;" "&amp;H4611&amp;" "&amp;I4611)</f>
        <v>Ivana Zapletalová</v>
      </c>
      <c r="N4611">
        <f t="shared" ref="N4611:N4674" si="217">COUNTIF(M:M,M4611)</f>
        <v>1</v>
      </c>
      <c r="O4611">
        <f t="shared" ref="O4611:O4674" si="218">SUMIFS(K:K,M:M,M4611)</f>
        <v>1</v>
      </c>
    </row>
    <row r="4612" spans="1:16" x14ac:dyDescent="0.2">
      <c r="A4612">
        <v>89301215</v>
      </c>
      <c r="B4612" t="s">
        <v>2044</v>
      </c>
      <c r="C4612" t="s">
        <v>2121</v>
      </c>
      <c r="D4612">
        <v>10</v>
      </c>
      <c r="E4612" s="1">
        <v>39448</v>
      </c>
      <c r="H4612" t="s">
        <v>471</v>
      </c>
      <c r="I4612" t="s">
        <v>481</v>
      </c>
      <c r="K4612">
        <v>1</v>
      </c>
      <c r="L4612" t="s">
        <v>19</v>
      </c>
      <c r="M4612" t="str">
        <f t="shared" si="216"/>
        <v>Zdeňka Zapletalová</v>
      </c>
      <c r="N4612">
        <f t="shared" si="217"/>
        <v>1</v>
      </c>
      <c r="O4612">
        <f t="shared" si="218"/>
        <v>1</v>
      </c>
    </row>
    <row r="4613" spans="1:16" x14ac:dyDescent="0.2">
      <c r="A4613">
        <v>89301261</v>
      </c>
      <c r="B4613" t="s">
        <v>2210</v>
      </c>
      <c r="C4613" t="s">
        <v>77</v>
      </c>
      <c r="D4613">
        <v>5</v>
      </c>
      <c r="E4613" s="1">
        <v>42207</v>
      </c>
      <c r="G4613" t="s">
        <v>13</v>
      </c>
      <c r="H4613" t="s">
        <v>2213</v>
      </c>
      <c r="I4613" t="s">
        <v>481</v>
      </c>
      <c r="K4613">
        <v>0.8</v>
      </c>
      <c r="L4613" t="s">
        <v>16</v>
      </c>
      <c r="M4613" t="str">
        <f t="shared" si="216"/>
        <v>Mgr. Beata Zapletalová</v>
      </c>
      <c r="N4613">
        <f t="shared" si="217"/>
        <v>2</v>
      </c>
      <c r="O4613">
        <f t="shared" si="218"/>
        <v>1</v>
      </c>
    </row>
    <row r="4614" spans="1:16" x14ac:dyDescent="0.2">
      <c r="A4614">
        <v>89301261</v>
      </c>
      <c r="B4614" t="s">
        <v>2210</v>
      </c>
      <c r="C4614" t="s">
        <v>77</v>
      </c>
      <c r="D4614">
        <v>5</v>
      </c>
      <c r="E4614" s="1">
        <v>42644</v>
      </c>
      <c r="H4614" t="s">
        <v>200</v>
      </c>
      <c r="I4614" t="s">
        <v>481</v>
      </c>
      <c r="K4614">
        <v>1</v>
      </c>
      <c r="L4614" t="s">
        <v>27</v>
      </c>
      <c r="M4614" t="str">
        <f t="shared" si="216"/>
        <v>Martina Zapletalová</v>
      </c>
      <c r="N4614">
        <f t="shared" si="217"/>
        <v>1</v>
      </c>
      <c r="O4614">
        <f t="shared" si="218"/>
        <v>1</v>
      </c>
    </row>
    <row r="4615" spans="1:16" x14ac:dyDescent="0.2">
      <c r="A4615">
        <v>89301265</v>
      </c>
      <c r="B4615" t="s">
        <v>2210</v>
      </c>
      <c r="C4615" t="s">
        <v>2267</v>
      </c>
      <c r="D4615">
        <v>10</v>
      </c>
      <c r="E4615" s="1">
        <v>42207</v>
      </c>
      <c r="G4615" t="s">
        <v>13</v>
      </c>
      <c r="H4615" t="s">
        <v>2213</v>
      </c>
      <c r="I4615" t="s">
        <v>481</v>
      </c>
      <c r="K4615">
        <v>0.2</v>
      </c>
      <c r="L4615" t="s">
        <v>16</v>
      </c>
      <c r="M4615" t="str">
        <f t="shared" si="216"/>
        <v>Mgr. Beata Zapletalová</v>
      </c>
      <c r="N4615">
        <f t="shared" si="217"/>
        <v>2</v>
      </c>
      <c r="O4615">
        <f t="shared" si="218"/>
        <v>1</v>
      </c>
    </row>
    <row r="4616" spans="1:16" x14ac:dyDescent="0.2">
      <c r="A4616">
        <v>89301600</v>
      </c>
      <c r="B4616" t="s">
        <v>2942</v>
      </c>
      <c r="C4616" t="s">
        <v>2942</v>
      </c>
      <c r="D4616">
        <v>10</v>
      </c>
      <c r="E4616" s="1">
        <v>44287</v>
      </c>
      <c r="H4616" t="s">
        <v>17</v>
      </c>
      <c r="I4616" t="s">
        <v>481</v>
      </c>
      <c r="K4616">
        <v>0.14199999999999999</v>
      </c>
      <c r="L4616" t="s">
        <v>19</v>
      </c>
      <c r="M4616" t="str">
        <f t="shared" si="216"/>
        <v>Marie Zapletalová</v>
      </c>
      <c r="N4616">
        <f t="shared" si="217"/>
        <v>7</v>
      </c>
      <c r="O4616">
        <f t="shared" si="218"/>
        <v>0.99399999999999999</v>
      </c>
    </row>
    <row r="4617" spans="1:16" x14ac:dyDescent="0.2">
      <c r="A4617">
        <v>89301602</v>
      </c>
      <c r="B4617" t="s">
        <v>3011</v>
      </c>
      <c r="C4617" t="s">
        <v>3012</v>
      </c>
      <c r="D4617">
        <v>10</v>
      </c>
      <c r="E4617" s="1">
        <v>40513</v>
      </c>
      <c r="H4617" t="s">
        <v>17</v>
      </c>
      <c r="I4617" t="s">
        <v>481</v>
      </c>
      <c r="K4617">
        <v>0.14199999999999999</v>
      </c>
      <c r="L4617" t="s">
        <v>19</v>
      </c>
      <c r="M4617" t="str">
        <f t="shared" si="216"/>
        <v>Marie Zapletalová</v>
      </c>
      <c r="N4617">
        <f t="shared" si="217"/>
        <v>7</v>
      </c>
      <c r="O4617">
        <f t="shared" si="218"/>
        <v>0.99399999999999999</v>
      </c>
    </row>
    <row r="4618" spans="1:16" x14ac:dyDescent="0.2">
      <c r="A4618">
        <v>89301604</v>
      </c>
      <c r="B4618" t="s">
        <v>3018</v>
      </c>
      <c r="C4618" t="s">
        <v>3019</v>
      </c>
      <c r="D4618">
        <v>10</v>
      </c>
      <c r="E4618" s="1">
        <v>40513</v>
      </c>
      <c r="H4618" t="s">
        <v>17</v>
      </c>
      <c r="I4618" t="s">
        <v>481</v>
      </c>
      <c r="K4618">
        <v>0.14199999999999999</v>
      </c>
      <c r="L4618" t="s">
        <v>19</v>
      </c>
      <c r="M4618" t="str">
        <f t="shared" si="216"/>
        <v>Marie Zapletalová</v>
      </c>
      <c r="N4618">
        <f t="shared" si="217"/>
        <v>7</v>
      </c>
      <c r="O4618">
        <f t="shared" si="218"/>
        <v>0.99399999999999999</v>
      </c>
    </row>
    <row r="4619" spans="1:16" x14ac:dyDescent="0.2">
      <c r="A4619">
        <v>89301605</v>
      </c>
      <c r="B4619" t="s">
        <v>3023</v>
      </c>
      <c r="C4619" t="s">
        <v>3024</v>
      </c>
      <c r="D4619">
        <v>10</v>
      </c>
      <c r="E4619" s="1">
        <v>40513</v>
      </c>
      <c r="H4619" t="s">
        <v>17</v>
      </c>
      <c r="I4619" t="s">
        <v>481</v>
      </c>
      <c r="K4619">
        <v>0.14199999999999999</v>
      </c>
      <c r="L4619" t="s">
        <v>19</v>
      </c>
      <c r="M4619" t="str">
        <f t="shared" si="216"/>
        <v>Marie Zapletalová</v>
      </c>
      <c r="N4619">
        <f t="shared" si="217"/>
        <v>7</v>
      </c>
      <c r="O4619">
        <f t="shared" si="218"/>
        <v>0.99399999999999999</v>
      </c>
    </row>
    <row r="4620" spans="1:16" x14ac:dyDescent="0.2">
      <c r="A4620">
        <v>89301606</v>
      </c>
      <c r="B4620" t="s">
        <v>3025</v>
      </c>
      <c r="C4620" t="s">
        <v>3026</v>
      </c>
      <c r="D4620">
        <v>10</v>
      </c>
      <c r="E4620" s="1">
        <v>40513</v>
      </c>
      <c r="H4620" t="s">
        <v>17</v>
      </c>
      <c r="I4620" t="s">
        <v>481</v>
      </c>
      <c r="K4620">
        <v>0.14199999999999999</v>
      </c>
      <c r="L4620" t="s">
        <v>19</v>
      </c>
      <c r="M4620" t="str">
        <f t="shared" si="216"/>
        <v>Marie Zapletalová</v>
      </c>
      <c r="N4620">
        <f t="shared" si="217"/>
        <v>7</v>
      </c>
      <c r="O4620">
        <f t="shared" si="218"/>
        <v>0.99399999999999999</v>
      </c>
    </row>
    <row r="4621" spans="1:16" x14ac:dyDescent="0.2">
      <c r="A4621">
        <v>89301607</v>
      </c>
      <c r="B4621" t="s">
        <v>3027</v>
      </c>
      <c r="C4621" t="s">
        <v>3028</v>
      </c>
      <c r="D4621">
        <v>10</v>
      </c>
      <c r="E4621" s="1">
        <v>40513</v>
      </c>
      <c r="H4621" t="s">
        <v>17</v>
      </c>
      <c r="I4621" t="s">
        <v>481</v>
      </c>
      <c r="K4621">
        <v>0.14199999999999999</v>
      </c>
      <c r="L4621" t="s">
        <v>19</v>
      </c>
      <c r="M4621" t="str">
        <f t="shared" si="216"/>
        <v>Marie Zapletalová</v>
      </c>
      <c r="N4621">
        <f t="shared" si="217"/>
        <v>7</v>
      </c>
      <c r="O4621">
        <f t="shared" si="218"/>
        <v>0.99399999999999999</v>
      </c>
    </row>
    <row r="4622" spans="1:16" x14ac:dyDescent="0.2">
      <c r="A4622">
        <v>89301608</v>
      </c>
      <c r="B4622" t="s">
        <v>3029</v>
      </c>
      <c r="C4622" t="s">
        <v>3029</v>
      </c>
      <c r="D4622">
        <v>10</v>
      </c>
      <c r="E4622" s="1">
        <v>40513</v>
      </c>
      <c r="H4622" t="s">
        <v>17</v>
      </c>
      <c r="I4622" t="s">
        <v>481</v>
      </c>
      <c r="K4622">
        <v>0.14199999999999999</v>
      </c>
      <c r="L4622" t="s">
        <v>19</v>
      </c>
      <c r="M4622" t="str">
        <f t="shared" si="216"/>
        <v>Marie Zapletalová</v>
      </c>
      <c r="N4622">
        <f t="shared" si="217"/>
        <v>7</v>
      </c>
      <c r="O4622">
        <f t="shared" si="218"/>
        <v>0.99399999999999999</v>
      </c>
    </row>
    <row r="4623" spans="1:16" x14ac:dyDescent="0.2">
      <c r="A4623">
        <v>89301707</v>
      </c>
      <c r="B4623" t="s">
        <v>1326</v>
      </c>
      <c r="C4623" t="s">
        <v>619</v>
      </c>
      <c r="D4623">
        <v>10</v>
      </c>
      <c r="E4623" s="1">
        <v>42095</v>
      </c>
      <c r="G4623" t="s">
        <v>78</v>
      </c>
      <c r="H4623" t="s">
        <v>349</v>
      </c>
      <c r="I4623" t="s">
        <v>481</v>
      </c>
      <c r="J4623" t="s">
        <v>35</v>
      </c>
      <c r="K4623">
        <v>0.3</v>
      </c>
      <c r="L4623" t="s">
        <v>36</v>
      </c>
      <c r="M4623" t="str">
        <f t="shared" si="216"/>
        <v>doc. MUDr. Jiřina Zapletalová</v>
      </c>
      <c r="N4623">
        <f t="shared" si="217"/>
        <v>8</v>
      </c>
      <c r="O4623">
        <f t="shared" si="218"/>
        <v>1.2000000000000002</v>
      </c>
      <c r="P4623" t="s">
        <v>3178</v>
      </c>
    </row>
    <row r="4624" spans="1:16" x14ac:dyDescent="0.2">
      <c r="A4624">
        <v>89301707</v>
      </c>
      <c r="B4624" t="s">
        <v>1326</v>
      </c>
      <c r="C4624" t="s">
        <v>619</v>
      </c>
      <c r="D4624">
        <v>10</v>
      </c>
      <c r="E4624" s="1">
        <v>42095</v>
      </c>
      <c r="G4624" t="s">
        <v>78</v>
      </c>
      <c r="H4624" t="s">
        <v>349</v>
      </c>
      <c r="I4624" t="s">
        <v>481</v>
      </c>
      <c r="J4624" t="s">
        <v>35</v>
      </c>
      <c r="K4624">
        <v>0.3</v>
      </c>
      <c r="L4624" t="s">
        <v>36</v>
      </c>
      <c r="M4624" t="str">
        <f t="shared" si="216"/>
        <v>doc. MUDr. Jiřina Zapletalová</v>
      </c>
      <c r="N4624">
        <f t="shared" si="217"/>
        <v>8</v>
      </c>
      <c r="O4624">
        <f t="shared" si="218"/>
        <v>1.2000000000000002</v>
      </c>
      <c r="P4624" t="s">
        <v>3178</v>
      </c>
    </row>
    <row r="4625" spans="1:16" x14ac:dyDescent="0.2">
      <c r="A4625">
        <v>89301708</v>
      </c>
      <c r="B4625" t="s">
        <v>1326</v>
      </c>
      <c r="C4625" t="s">
        <v>3058</v>
      </c>
      <c r="D4625">
        <v>10</v>
      </c>
      <c r="E4625" s="1">
        <v>43983</v>
      </c>
      <c r="G4625" t="s">
        <v>78</v>
      </c>
      <c r="H4625" t="s">
        <v>349</v>
      </c>
      <c r="I4625" t="s">
        <v>481</v>
      </c>
      <c r="J4625" t="s">
        <v>35</v>
      </c>
      <c r="K4625">
        <v>0</v>
      </c>
      <c r="L4625" t="s">
        <v>36</v>
      </c>
      <c r="M4625" t="str">
        <f t="shared" si="216"/>
        <v>doc. MUDr. Jiřina Zapletalová</v>
      </c>
      <c r="N4625">
        <f t="shared" si="217"/>
        <v>8</v>
      </c>
      <c r="O4625">
        <f t="shared" si="218"/>
        <v>1.2000000000000002</v>
      </c>
      <c r="P4625" t="s">
        <v>3178</v>
      </c>
    </row>
    <row r="4626" spans="1:16" x14ac:dyDescent="0.2">
      <c r="A4626">
        <v>89301708</v>
      </c>
      <c r="B4626" t="s">
        <v>1326</v>
      </c>
      <c r="C4626" t="s">
        <v>3058</v>
      </c>
      <c r="D4626">
        <v>10</v>
      </c>
      <c r="E4626" s="1">
        <v>43983</v>
      </c>
      <c r="G4626" t="s">
        <v>78</v>
      </c>
      <c r="H4626" t="s">
        <v>349</v>
      </c>
      <c r="I4626" t="s">
        <v>481</v>
      </c>
      <c r="J4626" t="s">
        <v>35</v>
      </c>
      <c r="K4626">
        <v>0</v>
      </c>
      <c r="L4626" t="s">
        <v>36</v>
      </c>
      <c r="M4626" t="str">
        <f t="shared" si="216"/>
        <v>doc. MUDr. Jiřina Zapletalová</v>
      </c>
      <c r="N4626">
        <f t="shared" si="217"/>
        <v>8</v>
      </c>
      <c r="O4626">
        <f t="shared" si="218"/>
        <v>1.2000000000000002</v>
      </c>
      <c r="P4626" t="s">
        <v>3178</v>
      </c>
    </row>
    <row r="4627" spans="1:16" x14ac:dyDescent="0.2">
      <c r="A4627">
        <v>89301604</v>
      </c>
      <c r="B4627" t="s">
        <v>3018</v>
      </c>
      <c r="C4627" t="s">
        <v>3019</v>
      </c>
      <c r="D4627">
        <v>10</v>
      </c>
      <c r="E4627" s="1">
        <v>42614</v>
      </c>
      <c r="G4627" t="s">
        <v>32</v>
      </c>
      <c r="H4627" t="s">
        <v>86</v>
      </c>
      <c r="I4627" t="s">
        <v>3022</v>
      </c>
      <c r="K4627">
        <v>0.2</v>
      </c>
      <c r="L4627" t="s">
        <v>36</v>
      </c>
      <c r="M4627" t="str">
        <f t="shared" si="216"/>
        <v>MUDr. Jan Zarivnij</v>
      </c>
      <c r="N4627">
        <f t="shared" si="217"/>
        <v>1</v>
      </c>
      <c r="O4627">
        <f t="shared" si="218"/>
        <v>0.2</v>
      </c>
    </row>
    <row r="4628" spans="1:16" x14ac:dyDescent="0.2">
      <c r="A4628">
        <v>89301021</v>
      </c>
      <c r="B4628" t="s">
        <v>304</v>
      </c>
      <c r="C4628" t="s">
        <v>77</v>
      </c>
      <c r="D4628">
        <v>5</v>
      </c>
      <c r="E4628" s="1">
        <v>39448</v>
      </c>
      <c r="G4628" t="s">
        <v>32</v>
      </c>
      <c r="H4628" t="s">
        <v>306</v>
      </c>
      <c r="I4628" t="s">
        <v>307</v>
      </c>
      <c r="K4628">
        <v>0.3</v>
      </c>
      <c r="L4628" t="s">
        <v>36</v>
      </c>
      <c r="M4628" t="str">
        <f t="shared" si="216"/>
        <v>MUDr. Lea Zarivnijová</v>
      </c>
      <c r="N4628">
        <f t="shared" si="217"/>
        <v>3</v>
      </c>
      <c r="O4628">
        <f t="shared" si="218"/>
        <v>1</v>
      </c>
    </row>
    <row r="4629" spans="1:16" x14ac:dyDescent="0.2">
      <c r="A4629">
        <v>89301023</v>
      </c>
      <c r="B4629" t="s">
        <v>304</v>
      </c>
      <c r="C4629" t="s">
        <v>229</v>
      </c>
      <c r="D4629">
        <v>5</v>
      </c>
      <c r="E4629" s="1">
        <v>42186</v>
      </c>
      <c r="G4629" t="s">
        <v>32</v>
      </c>
      <c r="H4629" t="s">
        <v>306</v>
      </c>
      <c r="I4629" t="s">
        <v>307</v>
      </c>
      <c r="K4629">
        <v>0.25</v>
      </c>
      <c r="L4629" t="s">
        <v>36</v>
      </c>
      <c r="M4629" t="str">
        <f t="shared" si="216"/>
        <v>MUDr. Lea Zarivnijová</v>
      </c>
      <c r="N4629">
        <f t="shared" si="217"/>
        <v>3</v>
      </c>
      <c r="O4629">
        <f t="shared" si="218"/>
        <v>1</v>
      </c>
    </row>
    <row r="4630" spans="1:16" x14ac:dyDescent="0.2">
      <c r="A4630">
        <v>89301026</v>
      </c>
      <c r="B4630" t="s">
        <v>304</v>
      </c>
      <c r="C4630" t="s">
        <v>419</v>
      </c>
      <c r="D4630">
        <v>5</v>
      </c>
      <c r="E4630" s="1">
        <v>39448</v>
      </c>
      <c r="G4630" t="s">
        <v>32</v>
      </c>
      <c r="H4630" t="s">
        <v>306</v>
      </c>
      <c r="I4630" t="s">
        <v>307</v>
      </c>
      <c r="K4630">
        <v>0.45</v>
      </c>
      <c r="L4630" t="s">
        <v>36</v>
      </c>
      <c r="M4630" t="str">
        <f t="shared" si="216"/>
        <v>MUDr. Lea Zarivnijová</v>
      </c>
      <c r="N4630">
        <f t="shared" si="217"/>
        <v>3</v>
      </c>
      <c r="O4630">
        <f t="shared" si="218"/>
        <v>1</v>
      </c>
    </row>
    <row r="4631" spans="1:16" x14ac:dyDescent="0.2">
      <c r="A4631">
        <v>89301346</v>
      </c>
      <c r="B4631" t="s">
        <v>2549</v>
      </c>
      <c r="C4631" t="s">
        <v>2606</v>
      </c>
      <c r="D4631">
        <v>10</v>
      </c>
      <c r="E4631" s="1">
        <v>39448</v>
      </c>
      <c r="G4631" t="s">
        <v>20</v>
      </c>
      <c r="H4631" t="s">
        <v>54</v>
      </c>
      <c r="I4631" t="s">
        <v>2607</v>
      </c>
      <c r="K4631">
        <v>1</v>
      </c>
      <c r="L4631" t="s">
        <v>19</v>
      </c>
      <c r="M4631" t="str">
        <f t="shared" si="216"/>
        <v>Bc. Hana Zarzycká</v>
      </c>
      <c r="N4631">
        <f t="shared" si="217"/>
        <v>1</v>
      </c>
      <c r="O4631">
        <f t="shared" si="218"/>
        <v>1</v>
      </c>
    </row>
    <row r="4632" spans="1:16" x14ac:dyDescent="0.2">
      <c r="A4632">
        <v>89301405</v>
      </c>
      <c r="B4632" t="s">
        <v>2741</v>
      </c>
      <c r="C4632" t="s">
        <v>2742</v>
      </c>
      <c r="D4632">
        <v>10</v>
      </c>
      <c r="E4632" s="1">
        <v>39448</v>
      </c>
      <c r="H4632" t="s">
        <v>242</v>
      </c>
      <c r="I4632" t="s">
        <v>2757</v>
      </c>
      <c r="K4632">
        <v>1</v>
      </c>
      <c r="L4632" t="s">
        <v>19</v>
      </c>
      <c r="M4632" t="str">
        <f t="shared" si="216"/>
        <v>Dita Zaťková</v>
      </c>
      <c r="N4632">
        <f t="shared" si="217"/>
        <v>1</v>
      </c>
      <c r="O4632">
        <f t="shared" si="218"/>
        <v>1</v>
      </c>
    </row>
    <row r="4633" spans="1:16" x14ac:dyDescent="0.2">
      <c r="A4633">
        <v>89301073</v>
      </c>
      <c r="B4633" t="s">
        <v>904</v>
      </c>
      <c r="C4633" t="s">
        <v>229</v>
      </c>
      <c r="D4633">
        <v>5</v>
      </c>
      <c r="E4633" s="1">
        <v>39448</v>
      </c>
      <c r="H4633" t="s">
        <v>148</v>
      </c>
      <c r="I4633" t="s">
        <v>923</v>
      </c>
      <c r="K4633">
        <v>1</v>
      </c>
      <c r="L4633" t="s">
        <v>19</v>
      </c>
      <c r="M4633" t="str">
        <f t="shared" si="216"/>
        <v>Aleš Zatloukal</v>
      </c>
      <c r="N4633">
        <f t="shared" si="217"/>
        <v>1</v>
      </c>
      <c r="O4633">
        <f t="shared" si="218"/>
        <v>1</v>
      </c>
    </row>
    <row r="4634" spans="1:16" x14ac:dyDescent="0.2">
      <c r="A4634">
        <v>89301124</v>
      </c>
      <c r="B4634" t="s">
        <v>1578</v>
      </c>
      <c r="C4634" t="s">
        <v>1638</v>
      </c>
      <c r="D4634">
        <v>10</v>
      </c>
      <c r="E4634" s="1">
        <v>40878</v>
      </c>
      <c r="H4634" t="s">
        <v>675</v>
      </c>
      <c r="I4634" t="s">
        <v>923</v>
      </c>
      <c r="K4634">
        <v>1</v>
      </c>
      <c r="L4634" t="s">
        <v>27</v>
      </c>
      <c r="M4634" t="str">
        <f t="shared" si="216"/>
        <v>Radek Zatloukal</v>
      </c>
      <c r="N4634">
        <f t="shared" si="217"/>
        <v>1</v>
      </c>
      <c r="O4634">
        <f t="shared" si="218"/>
        <v>1</v>
      </c>
    </row>
    <row r="4635" spans="1:16" x14ac:dyDescent="0.2">
      <c r="A4635">
        <v>89301162</v>
      </c>
      <c r="B4635" t="s">
        <v>1772</v>
      </c>
      <c r="C4635" t="s">
        <v>1825</v>
      </c>
      <c r="D4635">
        <v>10</v>
      </c>
      <c r="E4635" s="1">
        <v>39448</v>
      </c>
      <c r="G4635" t="s">
        <v>32</v>
      </c>
      <c r="H4635" t="s">
        <v>1773</v>
      </c>
      <c r="I4635" t="s">
        <v>923</v>
      </c>
      <c r="J4635" t="s">
        <v>35</v>
      </c>
      <c r="K4635">
        <v>0.4</v>
      </c>
      <c r="L4635" t="s">
        <v>36</v>
      </c>
      <c r="M4635" t="str">
        <f t="shared" si="216"/>
        <v>MUDr. Jaromír Zatloukal</v>
      </c>
      <c r="N4635">
        <f t="shared" si="217"/>
        <v>3</v>
      </c>
      <c r="O4635">
        <f t="shared" si="218"/>
        <v>1</v>
      </c>
    </row>
    <row r="4636" spans="1:16" x14ac:dyDescent="0.2">
      <c r="A4636">
        <v>89301163</v>
      </c>
      <c r="B4636" t="s">
        <v>1772</v>
      </c>
      <c r="C4636" t="s">
        <v>229</v>
      </c>
      <c r="D4636">
        <v>5</v>
      </c>
      <c r="E4636" s="1">
        <v>43709</v>
      </c>
      <c r="G4636" t="s">
        <v>32</v>
      </c>
      <c r="H4636" t="s">
        <v>1773</v>
      </c>
      <c r="I4636" t="s">
        <v>923</v>
      </c>
      <c r="J4636" t="s">
        <v>35</v>
      </c>
      <c r="K4636">
        <v>0.05</v>
      </c>
      <c r="L4636" t="s">
        <v>36</v>
      </c>
      <c r="M4636" t="str">
        <f t="shared" si="216"/>
        <v>MUDr. Jaromír Zatloukal</v>
      </c>
      <c r="N4636">
        <f t="shared" si="217"/>
        <v>3</v>
      </c>
      <c r="O4636">
        <f t="shared" si="218"/>
        <v>1</v>
      </c>
    </row>
    <row r="4637" spans="1:16" x14ac:dyDescent="0.2">
      <c r="A4637">
        <v>89301165</v>
      </c>
      <c r="B4637" t="s">
        <v>1772</v>
      </c>
      <c r="C4637" t="s">
        <v>1856</v>
      </c>
      <c r="D4637">
        <v>10</v>
      </c>
      <c r="E4637" s="1">
        <v>43709</v>
      </c>
      <c r="G4637" t="s">
        <v>32</v>
      </c>
      <c r="H4637" t="s">
        <v>1773</v>
      </c>
      <c r="I4637" t="s">
        <v>923</v>
      </c>
      <c r="J4637" t="s">
        <v>35</v>
      </c>
      <c r="K4637">
        <v>0.55000000000000004</v>
      </c>
      <c r="L4637" t="s">
        <v>36</v>
      </c>
      <c r="M4637" t="str">
        <f t="shared" si="216"/>
        <v>MUDr. Jaromír Zatloukal</v>
      </c>
      <c r="N4637">
        <f t="shared" si="217"/>
        <v>3</v>
      </c>
      <c r="O4637">
        <f t="shared" si="218"/>
        <v>1</v>
      </c>
    </row>
    <row r="4638" spans="1:16" x14ac:dyDescent="0.2">
      <c r="A4638">
        <v>89301226</v>
      </c>
      <c r="B4638" t="s">
        <v>2154</v>
      </c>
      <c r="C4638" t="s">
        <v>2174</v>
      </c>
      <c r="D4638">
        <v>10</v>
      </c>
      <c r="E4638" s="1">
        <v>39448</v>
      </c>
      <c r="H4638" t="s">
        <v>1193</v>
      </c>
      <c r="I4638" t="s">
        <v>923</v>
      </c>
      <c r="J4638" t="s">
        <v>62</v>
      </c>
      <c r="K4638">
        <v>1</v>
      </c>
      <c r="L4638" t="s">
        <v>19</v>
      </c>
      <c r="M4638" t="str">
        <f t="shared" si="216"/>
        <v>Radim Zatloukal</v>
      </c>
      <c r="N4638">
        <f t="shared" si="217"/>
        <v>1</v>
      </c>
      <c r="O4638">
        <f t="shared" si="218"/>
        <v>1</v>
      </c>
    </row>
    <row r="4639" spans="1:16" x14ac:dyDescent="0.2">
      <c r="A4639">
        <v>89301031</v>
      </c>
      <c r="B4639" t="s">
        <v>485</v>
      </c>
      <c r="C4639" t="s">
        <v>77</v>
      </c>
      <c r="D4639">
        <v>5</v>
      </c>
      <c r="E4639" s="1">
        <v>43009</v>
      </c>
      <c r="H4639" t="s">
        <v>44</v>
      </c>
      <c r="I4639" t="s">
        <v>540</v>
      </c>
      <c r="K4639">
        <v>1</v>
      </c>
      <c r="L4639" t="s">
        <v>60</v>
      </c>
      <c r="M4639" t="str">
        <f t="shared" si="216"/>
        <v>Eva Zatloukalová</v>
      </c>
      <c r="N4639">
        <f t="shared" si="217"/>
        <v>1</v>
      </c>
      <c r="O4639">
        <f t="shared" si="218"/>
        <v>1</v>
      </c>
    </row>
    <row r="4640" spans="1:16" x14ac:dyDescent="0.2">
      <c r="A4640">
        <v>89301073</v>
      </c>
      <c r="B4640" t="s">
        <v>904</v>
      </c>
      <c r="C4640" t="s">
        <v>229</v>
      </c>
      <c r="D4640">
        <v>5</v>
      </c>
      <c r="E4640" s="1">
        <v>41821</v>
      </c>
      <c r="H4640" t="s">
        <v>30</v>
      </c>
      <c r="I4640" t="s">
        <v>540</v>
      </c>
      <c r="K4640">
        <v>1</v>
      </c>
      <c r="L4640" t="s">
        <v>19</v>
      </c>
      <c r="M4640" t="str">
        <f t="shared" si="216"/>
        <v>Irena Zatloukalová</v>
      </c>
      <c r="N4640">
        <f t="shared" si="217"/>
        <v>1</v>
      </c>
      <c r="O4640">
        <f t="shared" si="218"/>
        <v>1</v>
      </c>
    </row>
    <row r="4641" spans="1:15" x14ac:dyDescent="0.2">
      <c r="A4641">
        <v>89301082</v>
      </c>
      <c r="B4641" t="s">
        <v>1220</v>
      </c>
      <c r="C4641" t="s">
        <v>351</v>
      </c>
      <c r="D4641">
        <v>10</v>
      </c>
      <c r="E4641" s="1">
        <v>42856</v>
      </c>
      <c r="G4641" t="s">
        <v>20</v>
      </c>
      <c r="H4641" t="s">
        <v>25</v>
      </c>
      <c r="I4641" t="s">
        <v>540</v>
      </c>
      <c r="K4641">
        <v>1</v>
      </c>
      <c r="L4641" t="s">
        <v>19</v>
      </c>
      <c r="M4641" t="str">
        <f t="shared" si="216"/>
        <v>Bc. Marcela Zatloukalová</v>
      </c>
      <c r="N4641">
        <f t="shared" si="217"/>
        <v>1</v>
      </c>
      <c r="O4641">
        <f t="shared" si="218"/>
        <v>1</v>
      </c>
    </row>
    <row r="4642" spans="1:15" x14ac:dyDescent="0.2">
      <c r="A4642">
        <v>89301101</v>
      </c>
      <c r="B4642" t="s">
        <v>1326</v>
      </c>
      <c r="C4642" t="s">
        <v>77</v>
      </c>
      <c r="D4642">
        <v>5</v>
      </c>
      <c r="E4642" s="1">
        <v>42339</v>
      </c>
      <c r="H4642" t="s">
        <v>42</v>
      </c>
      <c r="I4642" t="s">
        <v>540</v>
      </c>
      <c r="K4642">
        <v>1</v>
      </c>
      <c r="L4642" t="s">
        <v>19</v>
      </c>
      <c r="M4642" t="str">
        <f t="shared" si="216"/>
        <v>Jana Zatloukalová</v>
      </c>
      <c r="N4642">
        <f t="shared" si="217"/>
        <v>1</v>
      </c>
      <c r="O4642">
        <f t="shared" si="218"/>
        <v>1</v>
      </c>
    </row>
    <row r="4643" spans="1:15" x14ac:dyDescent="0.2">
      <c r="A4643">
        <v>89301101</v>
      </c>
      <c r="B4643" t="s">
        <v>1326</v>
      </c>
      <c r="C4643" t="s">
        <v>77</v>
      </c>
      <c r="D4643">
        <v>5</v>
      </c>
      <c r="E4643" s="1">
        <v>42064</v>
      </c>
      <c r="G4643" t="s">
        <v>32</v>
      </c>
      <c r="H4643" t="s">
        <v>1353</v>
      </c>
      <c r="I4643" t="s">
        <v>540</v>
      </c>
      <c r="K4643">
        <v>1</v>
      </c>
      <c r="L4643" t="s">
        <v>36</v>
      </c>
      <c r="M4643" t="str">
        <f t="shared" si="216"/>
        <v>MUDr. Ľudmila Zatloukalová</v>
      </c>
      <c r="N4643">
        <f t="shared" si="217"/>
        <v>1</v>
      </c>
      <c r="O4643">
        <f t="shared" si="218"/>
        <v>1</v>
      </c>
    </row>
    <row r="4644" spans="1:15" x14ac:dyDescent="0.2">
      <c r="A4644">
        <v>89301111</v>
      </c>
      <c r="B4644" t="s">
        <v>1492</v>
      </c>
      <c r="C4644" t="s">
        <v>77</v>
      </c>
      <c r="D4644">
        <v>5</v>
      </c>
      <c r="E4644" s="1">
        <v>44562</v>
      </c>
      <c r="H4644" t="s">
        <v>107</v>
      </c>
      <c r="I4644" t="s">
        <v>540</v>
      </c>
      <c r="K4644">
        <v>1</v>
      </c>
      <c r="L4644" t="s">
        <v>27</v>
      </c>
      <c r="M4644" t="str">
        <f t="shared" si="216"/>
        <v>Ivana Zatloukalová</v>
      </c>
      <c r="N4644">
        <f t="shared" si="217"/>
        <v>1</v>
      </c>
      <c r="O4644">
        <f t="shared" si="218"/>
        <v>1</v>
      </c>
    </row>
    <row r="4645" spans="1:15" x14ac:dyDescent="0.2">
      <c r="A4645">
        <v>89301325</v>
      </c>
      <c r="B4645" t="s">
        <v>2385</v>
      </c>
      <c r="C4645" t="s">
        <v>2465</v>
      </c>
      <c r="D4645">
        <v>10</v>
      </c>
      <c r="E4645" s="1">
        <v>42370</v>
      </c>
      <c r="H4645" t="s">
        <v>21</v>
      </c>
      <c r="I4645" t="s">
        <v>540</v>
      </c>
      <c r="J4645" t="s">
        <v>62</v>
      </c>
      <c r="K4645">
        <v>1</v>
      </c>
      <c r="L4645" t="s">
        <v>51</v>
      </c>
      <c r="M4645" t="str">
        <f t="shared" si="216"/>
        <v>Lucie Zatloukalová</v>
      </c>
      <c r="N4645">
        <f t="shared" si="217"/>
        <v>1</v>
      </c>
      <c r="O4645">
        <f t="shared" si="218"/>
        <v>1</v>
      </c>
    </row>
    <row r="4646" spans="1:15" x14ac:dyDescent="0.2">
      <c r="A4646">
        <v>89301503</v>
      </c>
      <c r="B4646" t="s">
        <v>1937</v>
      </c>
      <c r="C4646" t="s">
        <v>229</v>
      </c>
      <c r="D4646">
        <v>5</v>
      </c>
      <c r="E4646" s="1">
        <v>42948</v>
      </c>
      <c r="H4646" t="s">
        <v>183</v>
      </c>
      <c r="I4646" t="s">
        <v>540</v>
      </c>
      <c r="K4646">
        <v>1</v>
      </c>
      <c r="L4646" t="s">
        <v>19</v>
      </c>
      <c r="M4646" t="str">
        <f t="shared" si="216"/>
        <v>Zuzana Zatloukalová</v>
      </c>
      <c r="N4646">
        <f t="shared" si="217"/>
        <v>1</v>
      </c>
      <c r="O4646">
        <f t="shared" si="218"/>
        <v>1</v>
      </c>
    </row>
    <row r="4647" spans="1:15" x14ac:dyDescent="0.2">
      <c r="A4647">
        <v>89301073</v>
      </c>
      <c r="B4647" t="s">
        <v>904</v>
      </c>
      <c r="C4647" t="s">
        <v>229</v>
      </c>
      <c r="D4647">
        <v>5</v>
      </c>
      <c r="E4647" s="1">
        <v>43709</v>
      </c>
      <c r="H4647" t="s">
        <v>314</v>
      </c>
      <c r="I4647" t="s">
        <v>922</v>
      </c>
      <c r="K4647">
        <v>1</v>
      </c>
      <c r="L4647" t="s">
        <v>19</v>
      </c>
      <c r="M4647" t="str">
        <f t="shared" si="216"/>
        <v>Pavlína Zavadilová</v>
      </c>
      <c r="N4647">
        <f t="shared" si="217"/>
        <v>1</v>
      </c>
      <c r="O4647">
        <f t="shared" si="218"/>
        <v>1</v>
      </c>
    </row>
    <row r="4648" spans="1:15" x14ac:dyDescent="0.2">
      <c r="A4648">
        <v>89301112</v>
      </c>
      <c r="B4648" t="s">
        <v>1552</v>
      </c>
      <c r="C4648" t="s">
        <v>1553</v>
      </c>
      <c r="D4648">
        <v>10</v>
      </c>
      <c r="E4648" s="1">
        <v>44593</v>
      </c>
      <c r="H4648" t="s">
        <v>56</v>
      </c>
      <c r="I4648" t="s">
        <v>922</v>
      </c>
      <c r="K4648">
        <v>1</v>
      </c>
      <c r="L4648" t="s">
        <v>19</v>
      </c>
      <c r="M4648" t="str">
        <f t="shared" si="216"/>
        <v>Veronika Zavadilová</v>
      </c>
      <c r="N4648">
        <f t="shared" si="217"/>
        <v>1</v>
      </c>
      <c r="O4648">
        <f t="shared" si="218"/>
        <v>1</v>
      </c>
    </row>
    <row r="4649" spans="1:15" x14ac:dyDescent="0.2">
      <c r="A4649">
        <v>89301355</v>
      </c>
      <c r="B4649" t="s">
        <v>2620</v>
      </c>
      <c r="C4649" t="s">
        <v>2621</v>
      </c>
      <c r="D4649">
        <v>10</v>
      </c>
      <c r="E4649" s="1">
        <v>40909</v>
      </c>
      <c r="H4649" t="s">
        <v>183</v>
      </c>
      <c r="I4649" t="s">
        <v>2623</v>
      </c>
      <c r="K4649">
        <v>1</v>
      </c>
      <c r="L4649" t="s">
        <v>19</v>
      </c>
      <c r="M4649" t="str">
        <f t="shared" si="216"/>
        <v>Zuzana Závodná</v>
      </c>
      <c r="N4649">
        <f t="shared" si="217"/>
        <v>1</v>
      </c>
      <c r="O4649">
        <f t="shared" si="218"/>
        <v>1</v>
      </c>
    </row>
    <row r="4650" spans="1:15" x14ac:dyDescent="0.2">
      <c r="A4650">
        <v>89301152</v>
      </c>
      <c r="B4650" t="s">
        <v>1753</v>
      </c>
      <c r="C4650" t="s">
        <v>1754</v>
      </c>
      <c r="D4650">
        <v>10</v>
      </c>
      <c r="E4650" s="1">
        <v>39448</v>
      </c>
      <c r="H4650" t="s">
        <v>506</v>
      </c>
      <c r="I4650" t="s">
        <v>1759</v>
      </c>
      <c r="K4650">
        <v>1</v>
      </c>
      <c r="L4650" t="s">
        <v>19</v>
      </c>
      <c r="M4650" t="str">
        <f t="shared" si="216"/>
        <v>Jaroslava Závodníková</v>
      </c>
      <c r="N4650">
        <f t="shared" si="217"/>
        <v>1</v>
      </c>
      <c r="O4650">
        <f t="shared" si="218"/>
        <v>1</v>
      </c>
    </row>
    <row r="4651" spans="1:15" x14ac:dyDescent="0.2">
      <c r="A4651">
        <v>89301503</v>
      </c>
      <c r="B4651" t="s">
        <v>1937</v>
      </c>
      <c r="C4651" t="s">
        <v>229</v>
      </c>
      <c r="D4651">
        <v>5</v>
      </c>
      <c r="E4651" s="1">
        <v>42248</v>
      </c>
      <c r="H4651" t="s">
        <v>56</v>
      </c>
      <c r="I4651" t="s">
        <v>2852</v>
      </c>
      <c r="K4651">
        <v>1</v>
      </c>
      <c r="L4651" t="s">
        <v>51</v>
      </c>
      <c r="M4651" t="str">
        <f t="shared" si="216"/>
        <v>Veronika Závodská</v>
      </c>
      <c r="N4651">
        <f t="shared" si="217"/>
        <v>1</v>
      </c>
      <c r="O4651">
        <f t="shared" si="218"/>
        <v>1</v>
      </c>
    </row>
    <row r="4652" spans="1:15" x14ac:dyDescent="0.2">
      <c r="A4652">
        <v>89301081</v>
      </c>
      <c r="B4652" t="s">
        <v>1125</v>
      </c>
      <c r="C4652" t="s">
        <v>77</v>
      </c>
      <c r="D4652">
        <v>5</v>
      </c>
      <c r="E4652" s="1">
        <v>44805</v>
      </c>
      <c r="G4652" t="s">
        <v>32</v>
      </c>
      <c r="H4652" t="s">
        <v>407</v>
      </c>
      <c r="I4652" t="s">
        <v>1131</v>
      </c>
      <c r="K4652">
        <v>1</v>
      </c>
      <c r="L4652" t="s">
        <v>167</v>
      </c>
      <c r="M4652" t="str">
        <f t="shared" si="216"/>
        <v>MUDr. Julie Zbirovská</v>
      </c>
      <c r="N4652">
        <f t="shared" si="217"/>
        <v>1</v>
      </c>
      <c r="O4652">
        <f t="shared" si="218"/>
        <v>1</v>
      </c>
    </row>
    <row r="4653" spans="1:15" x14ac:dyDescent="0.2">
      <c r="A4653">
        <v>89301311</v>
      </c>
      <c r="B4653" t="s">
        <v>2343</v>
      </c>
      <c r="C4653" t="s">
        <v>77</v>
      </c>
      <c r="D4653">
        <v>5</v>
      </c>
      <c r="E4653" s="1">
        <v>39448</v>
      </c>
      <c r="G4653" t="s">
        <v>32</v>
      </c>
      <c r="H4653" t="s">
        <v>340</v>
      </c>
      <c r="I4653" t="s">
        <v>2357</v>
      </c>
      <c r="K4653">
        <v>1</v>
      </c>
      <c r="L4653" t="s">
        <v>36</v>
      </c>
      <c r="M4653" t="str">
        <f t="shared" si="216"/>
        <v>MUDr. Peter Zborovjan</v>
      </c>
      <c r="N4653">
        <f t="shared" si="217"/>
        <v>2</v>
      </c>
      <c r="O4653">
        <f t="shared" si="218"/>
        <v>1</v>
      </c>
    </row>
    <row r="4654" spans="1:15" x14ac:dyDescent="0.2">
      <c r="A4654">
        <v>89301607</v>
      </c>
      <c r="B4654" t="s">
        <v>3027</v>
      </c>
      <c r="C4654" t="s">
        <v>3028</v>
      </c>
      <c r="D4654">
        <v>10</v>
      </c>
      <c r="E4654" s="1">
        <v>40210</v>
      </c>
      <c r="G4654" t="s">
        <v>32</v>
      </c>
      <c r="H4654" t="s">
        <v>340</v>
      </c>
      <c r="I4654" t="s">
        <v>2357</v>
      </c>
      <c r="K4654">
        <v>0</v>
      </c>
      <c r="L4654" t="s">
        <v>36</v>
      </c>
      <c r="M4654" t="str">
        <f t="shared" si="216"/>
        <v>MUDr. Peter Zborovjan</v>
      </c>
      <c r="N4654">
        <f t="shared" si="217"/>
        <v>2</v>
      </c>
      <c r="O4654">
        <f t="shared" si="218"/>
        <v>1</v>
      </c>
    </row>
    <row r="4655" spans="1:15" x14ac:dyDescent="0.2">
      <c r="A4655">
        <v>89301028</v>
      </c>
      <c r="B4655" t="s">
        <v>304</v>
      </c>
      <c r="C4655" t="s">
        <v>465</v>
      </c>
      <c r="D4655">
        <v>10</v>
      </c>
      <c r="E4655" s="1">
        <v>43466</v>
      </c>
      <c r="G4655" t="s">
        <v>32</v>
      </c>
      <c r="H4655" t="s">
        <v>316</v>
      </c>
      <c r="I4655" t="s">
        <v>474</v>
      </c>
      <c r="J4655" t="s">
        <v>35</v>
      </c>
      <c r="K4655">
        <v>0.2</v>
      </c>
      <c r="L4655" t="s">
        <v>140</v>
      </c>
      <c r="M4655" t="str">
        <f t="shared" si="216"/>
        <v>MUDr. Pavel Zbořil</v>
      </c>
      <c r="N4655">
        <f t="shared" si="217"/>
        <v>5</v>
      </c>
      <c r="O4655">
        <f t="shared" si="218"/>
        <v>1</v>
      </c>
    </row>
    <row r="4656" spans="1:15" x14ac:dyDescent="0.2">
      <c r="A4656">
        <v>89301041</v>
      </c>
      <c r="B4656" t="s">
        <v>621</v>
      </c>
      <c r="C4656" t="s">
        <v>77</v>
      </c>
      <c r="D4656">
        <v>5</v>
      </c>
      <c r="E4656" s="1">
        <v>39448</v>
      </c>
      <c r="G4656" t="s">
        <v>32</v>
      </c>
      <c r="H4656" t="s">
        <v>316</v>
      </c>
      <c r="I4656" t="s">
        <v>474</v>
      </c>
      <c r="J4656" t="s">
        <v>35</v>
      </c>
      <c r="K4656">
        <v>0.2</v>
      </c>
      <c r="L4656" t="s">
        <v>36</v>
      </c>
      <c r="M4656" t="str">
        <f t="shared" si="216"/>
        <v>MUDr. Pavel Zbořil</v>
      </c>
      <c r="N4656">
        <f t="shared" si="217"/>
        <v>5</v>
      </c>
      <c r="O4656">
        <f t="shared" si="218"/>
        <v>1</v>
      </c>
    </row>
    <row r="4657" spans="1:15" x14ac:dyDescent="0.2">
      <c r="A4657">
        <v>89301042</v>
      </c>
      <c r="B4657" t="s">
        <v>701</v>
      </c>
      <c r="C4657" t="s">
        <v>702</v>
      </c>
      <c r="D4657">
        <v>10</v>
      </c>
      <c r="E4657" s="1">
        <v>43466</v>
      </c>
      <c r="G4657" t="s">
        <v>32</v>
      </c>
      <c r="H4657" t="s">
        <v>316</v>
      </c>
      <c r="I4657" t="s">
        <v>474</v>
      </c>
      <c r="J4657" t="s">
        <v>35</v>
      </c>
      <c r="K4657">
        <v>0.2</v>
      </c>
      <c r="L4657" t="s">
        <v>36</v>
      </c>
      <c r="M4657" t="str">
        <f t="shared" si="216"/>
        <v>MUDr. Pavel Zbořil</v>
      </c>
      <c r="N4657">
        <f t="shared" si="217"/>
        <v>5</v>
      </c>
      <c r="O4657">
        <f t="shared" si="218"/>
        <v>1</v>
      </c>
    </row>
    <row r="4658" spans="1:15" x14ac:dyDescent="0.2">
      <c r="A4658">
        <v>89301045</v>
      </c>
      <c r="B4658" t="s">
        <v>701</v>
      </c>
      <c r="C4658" t="s">
        <v>742</v>
      </c>
      <c r="D4658">
        <v>10</v>
      </c>
      <c r="E4658" s="1">
        <v>43466</v>
      </c>
      <c r="G4658" t="s">
        <v>32</v>
      </c>
      <c r="H4658" t="s">
        <v>316</v>
      </c>
      <c r="I4658" t="s">
        <v>474</v>
      </c>
      <c r="J4658" t="s">
        <v>35</v>
      </c>
      <c r="K4658">
        <v>0.2</v>
      </c>
      <c r="L4658" t="s">
        <v>36</v>
      </c>
      <c r="M4658" t="str">
        <f t="shared" si="216"/>
        <v>MUDr. Pavel Zbořil</v>
      </c>
      <c r="N4658">
        <f t="shared" si="217"/>
        <v>5</v>
      </c>
      <c r="O4658">
        <f t="shared" si="218"/>
        <v>1</v>
      </c>
    </row>
    <row r="4659" spans="1:15" x14ac:dyDescent="0.2">
      <c r="A4659">
        <v>89301251</v>
      </c>
      <c r="B4659" t="s">
        <v>2181</v>
      </c>
      <c r="C4659" t="s">
        <v>77</v>
      </c>
      <c r="D4659">
        <v>5</v>
      </c>
      <c r="E4659" s="1">
        <v>41306</v>
      </c>
      <c r="G4659" t="s">
        <v>32</v>
      </c>
      <c r="H4659" t="s">
        <v>2203</v>
      </c>
      <c r="I4659" t="s">
        <v>474</v>
      </c>
      <c r="J4659" t="s">
        <v>35</v>
      </c>
      <c r="K4659">
        <v>0.8</v>
      </c>
      <c r="L4659" t="s">
        <v>36</v>
      </c>
      <c r="M4659" t="str">
        <f t="shared" si="216"/>
        <v>MUDr. Vítězslav Zbořil</v>
      </c>
      <c r="N4659">
        <f t="shared" si="217"/>
        <v>2</v>
      </c>
      <c r="O4659">
        <f t="shared" si="218"/>
        <v>1</v>
      </c>
    </row>
    <row r="4660" spans="1:15" x14ac:dyDescent="0.2">
      <c r="A4660">
        <v>89301375</v>
      </c>
      <c r="B4660" t="s">
        <v>2652</v>
      </c>
      <c r="C4660" t="s">
        <v>2652</v>
      </c>
      <c r="D4660">
        <v>10</v>
      </c>
      <c r="E4660" s="1">
        <v>44075</v>
      </c>
      <c r="H4660" t="s">
        <v>86</v>
      </c>
      <c r="I4660" t="s">
        <v>474</v>
      </c>
      <c r="K4660">
        <v>1</v>
      </c>
      <c r="L4660" t="s">
        <v>27</v>
      </c>
      <c r="M4660" t="str">
        <f t="shared" si="216"/>
        <v>Jan Zbořil</v>
      </c>
      <c r="N4660">
        <f t="shared" si="217"/>
        <v>1</v>
      </c>
      <c r="O4660">
        <f t="shared" si="218"/>
        <v>1</v>
      </c>
    </row>
    <row r="4661" spans="1:15" x14ac:dyDescent="0.2">
      <c r="A4661">
        <v>89301602</v>
      </c>
      <c r="B4661" t="s">
        <v>3011</v>
      </c>
      <c r="C4661" t="s">
        <v>3012</v>
      </c>
      <c r="D4661">
        <v>10</v>
      </c>
      <c r="E4661" s="1">
        <v>40179</v>
      </c>
      <c r="G4661" t="s">
        <v>32</v>
      </c>
      <c r="H4661" t="s">
        <v>316</v>
      </c>
      <c r="I4661" t="s">
        <v>474</v>
      </c>
      <c r="J4661" t="s">
        <v>35</v>
      </c>
      <c r="K4661">
        <v>0.2</v>
      </c>
      <c r="L4661" t="s">
        <v>36</v>
      </c>
      <c r="M4661" t="str">
        <f t="shared" si="216"/>
        <v>MUDr. Pavel Zbořil</v>
      </c>
      <c r="N4661">
        <f t="shared" si="217"/>
        <v>5</v>
      </c>
      <c r="O4661">
        <f t="shared" si="218"/>
        <v>1</v>
      </c>
    </row>
    <row r="4662" spans="1:15" x14ac:dyDescent="0.2">
      <c r="A4662">
        <v>89305252</v>
      </c>
      <c r="B4662" t="s">
        <v>2181</v>
      </c>
      <c r="C4662" t="s">
        <v>3158</v>
      </c>
      <c r="D4662">
        <v>15</v>
      </c>
      <c r="E4662" s="1">
        <v>41306</v>
      </c>
      <c r="G4662" t="s">
        <v>32</v>
      </c>
      <c r="H4662" t="s">
        <v>2203</v>
      </c>
      <c r="I4662" t="s">
        <v>474</v>
      </c>
      <c r="J4662" t="s">
        <v>35</v>
      </c>
      <c r="K4662">
        <v>0.2</v>
      </c>
      <c r="L4662" t="s">
        <v>3121</v>
      </c>
      <c r="M4662" t="str">
        <f t="shared" si="216"/>
        <v>MUDr. Vítězslav Zbořil</v>
      </c>
      <c r="N4662">
        <f t="shared" si="217"/>
        <v>2</v>
      </c>
      <c r="O4662">
        <f t="shared" si="218"/>
        <v>1</v>
      </c>
    </row>
    <row r="4663" spans="1:15" x14ac:dyDescent="0.2">
      <c r="A4663">
        <v>89301345</v>
      </c>
      <c r="B4663" t="s">
        <v>2549</v>
      </c>
      <c r="C4663" t="s">
        <v>2550</v>
      </c>
      <c r="D4663">
        <v>10</v>
      </c>
      <c r="E4663" s="1">
        <v>44562</v>
      </c>
      <c r="G4663" t="s">
        <v>220</v>
      </c>
      <c r="H4663" t="s">
        <v>21</v>
      </c>
      <c r="I4663" t="s">
        <v>2577</v>
      </c>
      <c r="K4663">
        <v>0.5</v>
      </c>
      <c r="L4663" t="s">
        <v>19</v>
      </c>
      <c r="M4663" t="str">
        <f t="shared" si="216"/>
        <v>Mgr. Bc. Lucie Zbořílková</v>
      </c>
      <c r="N4663">
        <f t="shared" si="217"/>
        <v>1</v>
      </c>
      <c r="O4663">
        <f t="shared" si="218"/>
        <v>0.5</v>
      </c>
    </row>
    <row r="4664" spans="1:15" x14ac:dyDescent="0.2">
      <c r="A4664">
        <v>89301173</v>
      </c>
      <c r="B4664" t="s">
        <v>1863</v>
      </c>
      <c r="C4664" t="s">
        <v>229</v>
      </c>
      <c r="D4664">
        <v>5</v>
      </c>
      <c r="E4664" s="1">
        <v>42248</v>
      </c>
      <c r="H4664" t="s">
        <v>67</v>
      </c>
      <c r="I4664" t="s">
        <v>1922</v>
      </c>
      <c r="K4664">
        <v>1</v>
      </c>
      <c r="L4664" t="s">
        <v>19</v>
      </c>
      <c r="M4664" t="str">
        <f t="shared" si="216"/>
        <v>Kateřina Zbořilová</v>
      </c>
      <c r="N4664">
        <f t="shared" si="217"/>
        <v>1</v>
      </c>
      <c r="O4664">
        <f t="shared" si="218"/>
        <v>1</v>
      </c>
    </row>
    <row r="4665" spans="1:15" x14ac:dyDescent="0.2">
      <c r="A4665">
        <v>89301261</v>
      </c>
      <c r="B4665" t="s">
        <v>2210</v>
      </c>
      <c r="C4665" t="s">
        <v>77</v>
      </c>
      <c r="D4665">
        <v>5</v>
      </c>
      <c r="E4665" s="1">
        <v>43070</v>
      </c>
      <c r="G4665" t="s">
        <v>13</v>
      </c>
      <c r="H4665" t="s">
        <v>733</v>
      </c>
      <c r="I4665" t="s">
        <v>1922</v>
      </c>
      <c r="K4665">
        <v>0.2</v>
      </c>
      <c r="L4665" t="s">
        <v>16</v>
      </c>
      <c r="M4665" t="str">
        <f t="shared" si="216"/>
        <v>Mgr. Lada Zbořilová</v>
      </c>
      <c r="N4665">
        <f t="shared" si="217"/>
        <v>2</v>
      </c>
      <c r="O4665">
        <f t="shared" si="218"/>
        <v>1</v>
      </c>
    </row>
    <row r="4666" spans="1:15" x14ac:dyDescent="0.2">
      <c r="A4666">
        <v>89301265</v>
      </c>
      <c r="B4666" t="s">
        <v>2210</v>
      </c>
      <c r="C4666" t="s">
        <v>2267</v>
      </c>
      <c r="D4666">
        <v>10</v>
      </c>
      <c r="E4666" s="1">
        <v>43070</v>
      </c>
      <c r="G4666" t="s">
        <v>13</v>
      </c>
      <c r="H4666" t="s">
        <v>733</v>
      </c>
      <c r="I4666" t="s">
        <v>1922</v>
      </c>
      <c r="K4666">
        <v>0.8</v>
      </c>
      <c r="L4666" t="s">
        <v>16</v>
      </c>
      <c r="M4666" t="str">
        <f t="shared" si="216"/>
        <v>Mgr. Lada Zbořilová</v>
      </c>
      <c r="N4666">
        <f t="shared" si="217"/>
        <v>2</v>
      </c>
      <c r="O4666">
        <f t="shared" si="218"/>
        <v>1</v>
      </c>
    </row>
    <row r="4667" spans="1:15" x14ac:dyDescent="0.2">
      <c r="A4667">
        <v>89301322</v>
      </c>
      <c r="B4667" t="s">
        <v>2385</v>
      </c>
      <c r="C4667" t="s">
        <v>351</v>
      </c>
      <c r="D4667">
        <v>10</v>
      </c>
      <c r="E4667" s="1">
        <v>39448</v>
      </c>
      <c r="H4667" t="s">
        <v>850</v>
      </c>
      <c r="I4667" t="s">
        <v>1922</v>
      </c>
      <c r="K4667">
        <v>1</v>
      </c>
      <c r="L4667" t="s">
        <v>51</v>
      </c>
      <c r="M4667" t="str">
        <f t="shared" si="216"/>
        <v>Romana Zbořilová</v>
      </c>
      <c r="N4667">
        <f t="shared" si="217"/>
        <v>1</v>
      </c>
      <c r="O4667">
        <f t="shared" si="218"/>
        <v>1</v>
      </c>
    </row>
    <row r="4668" spans="1:15" x14ac:dyDescent="0.2">
      <c r="A4668">
        <v>89301023</v>
      </c>
      <c r="B4668" t="s">
        <v>304</v>
      </c>
      <c r="C4668" t="s">
        <v>229</v>
      </c>
      <c r="D4668">
        <v>5</v>
      </c>
      <c r="E4668" s="1">
        <v>42826</v>
      </c>
      <c r="H4668" t="s">
        <v>314</v>
      </c>
      <c r="I4668" t="s">
        <v>385</v>
      </c>
      <c r="K4668">
        <v>1</v>
      </c>
      <c r="L4668" t="s">
        <v>19</v>
      </c>
      <c r="M4668" t="str">
        <f t="shared" si="216"/>
        <v>Pavlína Zdařilová</v>
      </c>
      <c r="N4668">
        <f t="shared" si="217"/>
        <v>1</v>
      </c>
      <c r="O4668">
        <f t="shared" si="218"/>
        <v>1</v>
      </c>
    </row>
    <row r="4669" spans="1:15" x14ac:dyDescent="0.2">
      <c r="A4669">
        <v>89301075</v>
      </c>
      <c r="B4669" t="s">
        <v>904</v>
      </c>
      <c r="C4669" t="s">
        <v>981</v>
      </c>
      <c r="D4669">
        <v>10</v>
      </c>
      <c r="E4669" s="1">
        <v>41244</v>
      </c>
      <c r="G4669" t="s">
        <v>20</v>
      </c>
      <c r="H4669" t="s">
        <v>84</v>
      </c>
      <c r="I4669" t="s">
        <v>1075</v>
      </c>
      <c r="K4669">
        <v>0.5</v>
      </c>
      <c r="L4669" t="s">
        <v>19</v>
      </c>
      <c r="M4669" t="str">
        <f t="shared" si="216"/>
        <v>Bc. Ingrid Zdeňková</v>
      </c>
      <c r="N4669">
        <f t="shared" si="217"/>
        <v>1</v>
      </c>
      <c r="O4669">
        <f t="shared" si="218"/>
        <v>0.5</v>
      </c>
    </row>
    <row r="4670" spans="1:15" x14ac:dyDescent="0.2">
      <c r="A4670">
        <v>89301013</v>
      </c>
      <c r="B4670" t="s">
        <v>76</v>
      </c>
      <c r="C4670" t="s">
        <v>229</v>
      </c>
      <c r="D4670">
        <v>5</v>
      </c>
      <c r="E4670" s="1">
        <v>42339</v>
      </c>
      <c r="H4670" t="s">
        <v>102</v>
      </c>
      <c r="I4670" t="s">
        <v>257</v>
      </c>
      <c r="K4670">
        <v>1</v>
      </c>
      <c r="L4670" t="s">
        <v>19</v>
      </c>
      <c r="M4670" t="str">
        <f t="shared" si="216"/>
        <v>Vladimíra Zdráhalová</v>
      </c>
      <c r="N4670">
        <f t="shared" si="217"/>
        <v>1</v>
      </c>
      <c r="O4670">
        <f t="shared" si="218"/>
        <v>1</v>
      </c>
    </row>
    <row r="4671" spans="1:15" x14ac:dyDescent="0.2">
      <c r="A4671">
        <v>89301325</v>
      </c>
      <c r="B4671" t="s">
        <v>2385</v>
      </c>
      <c r="C4671" t="s">
        <v>2465</v>
      </c>
      <c r="D4671">
        <v>10</v>
      </c>
      <c r="E4671" s="1">
        <v>43054</v>
      </c>
      <c r="H4671" t="s">
        <v>54</v>
      </c>
      <c r="I4671" t="s">
        <v>257</v>
      </c>
      <c r="K4671">
        <v>1</v>
      </c>
      <c r="L4671" t="s">
        <v>51</v>
      </c>
      <c r="M4671" t="str">
        <f t="shared" si="216"/>
        <v>Hana Zdráhalová</v>
      </c>
      <c r="N4671">
        <f t="shared" si="217"/>
        <v>1</v>
      </c>
      <c r="O4671">
        <f t="shared" si="218"/>
        <v>1</v>
      </c>
    </row>
    <row r="4672" spans="1:15" x14ac:dyDescent="0.2">
      <c r="A4672">
        <v>89301075</v>
      </c>
      <c r="B4672" t="s">
        <v>904</v>
      </c>
      <c r="C4672" t="s">
        <v>981</v>
      </c>
      <c r="D4672">
        <v>10</v>
      </c>
      <c r="E4672" s="1">
        <v>42887</v>
      </c>
      <c r="H4672" t="s">
        <v>181</v>
      </c>
      <c r="I4672" t="s">
        <v>1080</v>
      </c>
      <c r="K4672">
        <v>1</v>
      </c>
      <c r="L4672" t="s">
        <v>19</v>
      </c>
      <c r="M4672" t="str">
        <f t="shared" si="216"/>
        <v>Simona Zebišová</v>
      </c>
      <c r="N4672">
        <f t="shared" si="217"/>
        <v>1</v>
      </c>
      <c r="O4672">
        <f t="shared" si="218"/>
        <v>1</v>
      </c>
    </row>
    <row r="4673" spans="1:15" x14ac:dyDescent="0.2">
      <c r="A4673">
        <v>89301063</v>
      </c>
      <c r="B4673" t="s">
        <v>808</v>
      </c>
      <c r="C4673" t="s">
        <v>229</v>
      </c>
      <c r="D4673">
        <v>5</v>
      </c>
      <c r="E4673" s="1">
        <v>42005</v>
      </c>
      <c r="H4673" t="s">
        <v>200</v>
      </c>
      <c r="I4673" t="s">
        <v>882</v>
      </c>
      <c r="K4673">
        <v>1</v>
      </c>
      <c r="L4673" t="s">
        <v>19</v>
      </c>
      <c r="M4673" t="str">
        <f t="shared" si="216"/>
        <v>Martina Zedková</v>
      </c>
      <c r="N4673">
        <f t="shared" si="217"/>
        <v>1</v>
      </c>
      <c r="O4673">
        <f t="shared" si="218"/>
        <v>1</v>
      </c>
    </row>
    <row r="4674" spans="1:15" x14ac:dyDescent="0.2">
      <c r="A4674">
        <v>89301102</v>
      </c>
      <c r="B4674" t="s">
        <v>1326</v>
      </c>
      <c r="C4674" t="s">
        <v>351</v>
      </c>
      <c r="D4674">
        <v>10</v>
      </c>
      <c r="E4674" s="1">
        <v>44136</v>
      </c>
      <c r="H4674" t="s">
        <v>850</v>
      </c>
      <c r="I4674" t="s">
        <v>882</v>
      </c>
      <c r="K4674">
        <v>1</v>
      </c>
      <c r="L4674" t="s">
        <v>51</v>
      </c>
      <c r="M4674" t="str">
        <f t="shared" si="216"/>
        <v>Romana Zedková</v>
      </c>
      <c r="N4674">
        <f t="shared" si="217"/>
        <v>1</v>
      </c>
      <c r="O4674">
        <f t="shared" si="218"/>
        <v>1</v>
      </c>
    </row>
    <row r="4675" spans="1:15" x14ac:dyDescent="0.2">
      <c r="A4675">
        <v>89301121</v>
      </c>
      <c r="B4675" t="s">
        <v>1578</v>
      </c>
      <c r="C4675" t="s">
        <v>77</v>
      </c>
      <c r="D4675">
        <v>5</v>
      </c>
      <c r="E4675" s="1">
        <v>42917</v>
      </c>
      <c r="G4675" t="s">
        <v>20</v>
      </c>
      <c r="H4675" t="s">
        <v>1591</v>
      </c>
      <c r="I4675" t="s">
        <v>1592</v>
      </c>
      <c r="K4675">
        <v>1</v>
      </c>
      <c r="L4675" t="s">
        <v>51</v>
      </c>
      <c r="M4675" t="str">
        <f t="shared" ref="M4675:M4738" si="219">IF(G4675="",H4675&amp;" "&amp;I4675,G4675&amp;" "&amp;H4675&amp;" "&amp;I4675)</f>
        <v>Bc. Emílie Zedníčková</v>
      </c>
      <c r="N4675">
        <f t="shared" ref="N4675:N4738" si="220">COUNTIF(M:M,M4675)</f>
        <v>1</v>
      </c>
      <c r="O4675">
        <f t="shared" ref="O4675:O4738" si="221">SUMIFS(K:K,M:M,M4675)</f>
        <v>1</v>
      </c>
    </row>
    <row r="4676" spans="1:15" x14ac:dyDescent="0.2">
      <c r="A4676">
        <v>89301093</v>
      </c>
      <c r="B4676" t="s">
        <v>1259</v>
      </c>
      <c r="C4676" t="s">
        <v>229</v>
      </c>
      <c r="D4676">
        <v>5</v>
      </c>
      <c r="E4676" s="1">
        <v>44166</v>
      </c>
      <c r="G4676" t="s">
        <v>32</v>
      </c>
      <c r="H4676" t="s">
        <v>54</v>
      </c>
      <c r="I4676" t="s">
        <v>1320</v>
      </c>
      <c r="K4676">
        <v>0.4</v>
      </c>
      <c r="L4676" t="s">
        <v>36</v>
      </c>
      <c r="M4676" t="str">
        <f t="shared" si="219"/>
        <v>MUDr. Hana Zedníčková Škodová</v>
      </c>
      <c r="N4676">
        <f t="shared" si="220"/>
        <v>1</v>
      </c>
      <c r="O4676">
        <f t="shared" si="221"/>
        <v>0.4</v>
      </c>
    </row>
    <row r="4677" spans="1:15" x14ac:dyDescent="0.2">
      <c r="A4677">
        <v>89301171</v>
      </c>
      <c r="B4677" t="s">
        <v>1863</v>
      </c>
      <c r="C4677" t="s">
        <v>77</v>
      </c>
      <c r="D4677">
        <v>5</v>
      </c>
      <c r="E4677" s="1">
        <v>39814</v>
      </c>
      <c r="H4677" t="s">
        <v>675</v>
      </c>
      <c r="I4677" t="s">
        <v>1869</v>
      </c>
      <c r="K4677">
        <v>1</v>
      </c>
      <c r="L4677" t="s">
        <v>27</v>
      </c>
      <c r="M4677" t="str">
        <f t="shared" si="219"/>
        <v>Radek Zehnálek</v>
      </c>
      <c r="N4677">
        <f t="shared" si="220"/>
        <v>1</v>
      </c>
      <c r="O4677">
        <f t="shared" si="221"/>
        <v>1</v>
      </c>
    </row>
    <row r="4678" spans="1:15" x14ac:dyDescent="0.2">
      <c r="A4678">
        <v>89301093</v>
      </c>
      <c r="B4678" t="s">
        <v>1259</v>
      </c>
      <c r="C4678" t="s">
        <v>229</v>
      </c>
      <c r="D4678">
        <v>5</v>
      </c>
      <c r="E4678" s="1">
        <v>39448</v>
      </c>
      <c r="H4678" t="s">
        <v>556</v>
      </c>
      <c r="I4678" t="s">
        <v>1307</v>
      </c>
      <c r="K4678">
        <v>1</v>
      </c>
      <c r="L4678" t="s">
        <v>19</v>
      </c>
      <c r="M4678" t="str">
        <f t="shared" si="219"/>
        <v>Zdenka Zehnulová</v>
      </c>
      <c r="N4678">
        <f t="shared" si="220"/>
        <v>1</v>
      </c>
      <c r="O4678">
        <f t="shared" si="221"/>
        <v>1</v>
      </c>
    </row>
    <row r="4679" spans="1:15" x14ac:dyDescent="0.2">
      <c r="A4679">
        <v>89301211</v>
      </c>
      <c r="B4679" t="s">
        <v>2044</v>
      </c>
      <c r="C4679" t="s">
        <v>77</v>
      </c>
      <c r="D4679">
        <v>5</v>
      </c>
      <c r="E4679" s="1">
        <v>44409</v>
      </c>
      <c r="H4679" t="s">
        <v>1419</v>
      </c>
      <c r="I4679" t="s">
        <v>2085</v>
      </c>
      <c r="K4679">
        <v>1</v>
      </c>
      <c r="L4679" t="s">
        <v>27</v>
      </c>
      <c r="M4679" t="str">
        <f t="shared" si="219"/>
        <v>Radmila Zeleňáková</v>
      </c>
      <c r="N4679">
        <f t="shared" si="220"/>
        <v>1</v>
      </c>
      <c r="O4679">
        <f t="shared" si="221"/>
        <v>1</v>
      </c>
    </row>
    <row r="4680" spans="1:15" x14ac:dyDescent="0.2">
      <c r="A4680">
        <v>89301011</v>
      </c>
      <c r="B4680" t="s">
        <v>76</v>
      </c>
      <c r="C4680" t="s">
        <v>77</v>
      </c>
      <c r="D4680">
        <v>5</v>
      </c>
      <c r="E4680" s="1">
        <v>39448</v>
      </c>
      <c r="G4680" t="s">
        <v>20</v>
      </c>
      <c r="H4680" t="s">
        <v>96</v>
      </c>
      <c r="I4680" t="s">
        <v>97</v>
      </c>
      <c r="K4680">
        <v>1</v>
      </c>
      <c r="L4680" t="s">
        <v>19</v>
      </c>
      <c r="M4680" t="str">
        <f t="shared" si="219"/>
        <v>Bc. Magdalena Zelinková</v>
      </c>
      <c r="N4680">
        <f t="shared" si="220"/>
        <v>1</v>
      </c>
      <c r="O4680">
        <f t="shared" si="221"/>
        <v>1</v>
      </c>
    </row>
    <row r="4681" spans="1:15" x14ac:dyDescent="0.2">
      <c r="A4681">
        <v>89301022</v>
      </c>
      <c r="B4681" t="s">
        <v>304</v>
      </c>
      <c r="C4681" t="s">
        <v>351</v>
      </c>
      <c r="D4681">
        <v>10</v>
      </c>
      <c r="E4681" s="1">
        <v>43160</v>
      </c>
      <c r="G4681" t="s">
        <v>13</v>
      </c>
      <c r="H4681" t="s">
        <v>122</v>
      </c>
      <c r="I4681" t="s">
        <v>97</v>
      </c>
      <c r="K4681">
        <v>1</v>
      </c>
      <c r="L4681" t="s">
        <v>51</v>
      </c>
      <c r="M4681" t="str">
        <f t="shared" si="219"/>
        <v>Mgr. Dana Zelinková</v>
      </c>
      <c r="N4681">
        <f t="shared" si="220"/>
        <v>1</v>
      </c>
      <c r="O4681">
        <f t="shared" si="221"/>
        <v>1</v>
      </c>
    </row>
    <row r="4682" spans="1:15" x14ac:dyDescent="0.2">
      <c r="A4682">
        <v>89301063</v>
      </c>
      <c r="B4682" t="s">
        <v>808</v>
      </c>
      <c r="C4682" t="s">
        <v>229</v>
      </c>
      <c r="D4682">
        <v>5</v>
      </c>
      <c r="E4682" s="1">
        <v>39814</v>
      </c>
      <c r="H4682" t="s">
        <v>145</v>
      </c>
      <c r="I4682" t="s">
        <v>872</v>
      </c>
      <c r="K4682">
        <v>1</v>
      </c>
      <c r="L4682" t="s">
        <v>19</v>
      </c>
      <c r="M4682" t="str">
        <f t="shared" si="219"/>
        <v>Pavla Zelová</v>
      </c>
      <c r="N4682">
        <f t="shared" si="220"/>
        <v>1</v>
      </c>
      <c r="O4682">
        <f t="shared" si="221"/>
        <v>1</v>
      </c>
    </row>
    <row r="4683" spans="1:15" x14ac:dyDescent="0.2">
      <c r="A4683">
        <v>89301035</v>
      </c>
      <c r="B4683" t="s">
        <v>485</v>
      </c>
      <c r="C4683" t="s">
        <v>595</v>
      </c>
      <c r="D4683">
        <v>10</v>
      </c>
      <c r="E4683" s="1">
        <v>39448</v>
      </c>
      <c r="H4683" t="s">
        <v>364</v>
      </c>
      <c r="I4683" t="s">
        <v>597</v>
      </c>
      <c r="K4683">
        <v>1</v>
      </c>
      <c r="L4683" t="s">
        <v>51</v>
      </c>
      <c r="M4683" t="str">
        <f t="shared" si="219"/>
        <v>Sylva Zemánková</v>
      </c>
      <c r="N4683">
        <f t="shared" si="220"/>
        <v>1</v>
      </c>
      <c r="O4683">
        <f t="shared" si="221"/>
        <v>1</v>
      </c>
    </row>
    <row r="4684" spans="1:15" x14ac:dyDescent="0.2">
      <c r="A4684">
        <v>89301211</v>
      </c>
      <c r="B4684" t="s">
        <v>2044</v>
      </c>
      <c r="C4684" t="s">
        <v>77</v>
      </c>
      <c r="D4684">
        <v>5</v>
      </c>
      <c r="E4684" s="1">
        <v>43739</v>
      </c>
      <c r="G4684" t="s">
        <v>32</v>
      </c>
      <c r="H4684" t="s">
        <v>687</v>
      </c>
      <c r="I4684" t="s">
        <v>597</v>
      </c>
      <c r="K4684">
        <v>1</v>
      </c>
      <c r="L4684" t="s">
        <v>167</v>
      </c>
      <c r="M4684" t="str">
        <f t="shared" si="219"/>
        <v>MUDr. Anežka Zemánková</v>
      </c>
      <c r="N4684">
        <f t="shared" si="220"/>
        <v>1</v>
      </c>
      <c r="O4684">
        <f t="shared" si="221"/>
        <v>1</v>
      </c>
    </row>
    <row r="4685" spans="1:15" x14ac:dyDescent="0.2">
      <c r="A4685">
        <v>89301600</v>
      </c>
      <c r="B4685" t="s">
        <v>2942</v>
      </c>
      <c r="C4685" t="s">
        <v>2942</v>
      </c>
      <c r="D4685">
        <v>10</v>
      </c>
      <c r="E4685" s="1">
        <v>44287</v>
      </c>
      <c r="H4685" t="s">
        <v>1282</v>
      </c>
      <c r="I4685" t="s">
        <v>597</v>
      </c>
      <c r="K4685">
        <v>0.09</v>
      </c>
      <c r="L4685" t="s">
        <v>19</v>
      </c>
      <c r="M4685" t="str">
        <f t="shared" si="219"/>
        <v>Karla Zemánková</v>
      </c>
      <c r="N4685">
        <f t="shared" si="220"/>
        <v>6</v>
      </c>
      <c r="O4685">
        <f t="shared" si="221"/>
        <v>0.53999999999999992</v>
      </c>
    </row>
    <row r="4686" spans="1:15" x14ac:dyDescent="0.2">
      <c r="A4686">
        <v>89301602</v>
      </c>
      <c r="B4686" t="s">
        <v>3011</v>
      </c>
      <c r="C4686" t="s">
        <v>3012</v>
      </c>
      <c r="D4686">
        <v>10</v>
      </c>
      <c r="E4686" s="1">
        <v>39448</v>
      </c>
      <c r="H4686" t="s">
        <v>1282</v>
      </c>
      <c r="I4686" t="s">
        <v>597</v>
      </c>
      <c r="K4686">
        <v>0.09</v>
      </c>
      <c r="L4686" t="s">
        <v>19</v>
      </c>
      <c r="M4686" t="str">
        <f t="shared" si="219"/>
        <v>Karla Zemánková</v>
      </c>
      <c r="N4686">
        <f t="shared" si="220"/>
        <v>6</v>
      </c>
      <c r="O4686">
        <f t="shared" si="221"/>
        <v>0.53999999999999992</v>
      </c>
    </row>
    <row r="4687" spans="1:15" x14ac:dyDescent="0.2">
      <c r="A4687">
        <v>89301604</v>
      </c>
      <c r="B4687" t="s">
        <v>3018</v>
      </c>
      <c r="C4687" t="s">
        <v>3019</v>
      </c>
      <c r="D4687">
        <v>10</v>
      </c>
      <c r="E4687" s="1">
        <v>39448</v>
      </c>
      <c r="H4687" t="s">
        <v>1282</v>
      </c>
      <c r="I4687" t="s">
        <v>597</v>
      </c>
      <c r="K4687">
        <v>0.09</v>
      </c>
      <c r="L4687" t="s">
        <v>19</v>
      </c>
      <c r="M4687" t="str">
        <f t="shared" si="219"/>
        <v>Karla Zemánková</v>
      </c>
      <c r="N4687">
        <f t="shared" si="220"/>
        <v>6</v>
      </c>
      <c r="O4687">
        <f t="shared" si="221"/>
        <v>0.53999999999999992</v>
      </c>
    </row>
    <row r="4688" spans="1:15" x14ac:dyDescent="0.2">
      <c r="A4688">
        <v>89301605</v>
      </c>
      <c r="B4688" t="s">
        <v>3023</v>
      </c>
      <c r="C4688" t="s">
        <v>3024</v>
      </c>
      <c r="D4688">
        <v>10</v>
      </c>
      <c r="E4688" s="1">
        <v>39448</v>
      </c>
      <c r="H4688" t="s">
        <v>1282</v>
      </c>
      <c r="I4688" t="s">
        <v>597</v>
      </c>
      <c r="K4688">
        <v>0.09</v>
      </c>
      <c r="L4688" t="s">
        <v>19</v>
      </c>
      <c r="M4688" t="str">
        <f t="shared" si="219"/>
        <v>Karla Zemánková</v>
      </c>
      <c r="N4688">
        <f t="shared" si="220"/>
        <v>6</v>
      </c>
      <c r="O4688">
        <f t="shared" si="221"/>
        <v>0.53999999999999992</v>
      </c>
    </row>
    <row r="4689" spans="1:15" x14ac:dyDescent="0.2">
      <c r="A4689">
        <v>89301606</v>
      </c>
      <c r="B4689" t="s">
        <v>3025</v>
      </c>
      <c r="C4689" t="s">
        <v>3026</v>
      </c>
      <c r="D4689">
        <v>10</v>
      </c>
      <c r="E4689" s="1">
        <v>39448</v>
      </c>
      <c r="H4689" t="s">
        <v>1282</v>
      </c>
      <c r="I4689" t="s">
        <v>597</v>
      </c>
      <c r="K4689">
        <v>0.09</v>
      </c>
      <c r="L4689" t="s">
        <v>19</v>
      </c>
      <c r="M4689" t="str">
        <f t="shared" si="219"/>
        <v>Karla Zemánková</v>
      </c>
      <c r="N4689">
        <f t="shared" si="220"/>
        <v>6</v>
      </c>
      <c r="O4689">
        <f t="shared" si="221"/>
        <v>0.53999999999999992</v>
      </c>
    </row>
    <row r="4690" spans="1:15" x14ac:dyDescent="0.2">
      <c r="A4690">
        <v>89301607</v>
      </c>
      <c r="B4690" t="s">
        <v>3027</v>
      </c>
      <c r="C4690" t="s">
        <v>3028</v>
      </c>
      <c r="D4690">
        <v>10</v>
      </c>
      <c r="E4690" s="1">
        <v>39448</v>
      </c>
      <c r="H4690" t="s">
        <v>1282</v>
      </c>
      <c r="I4690" t="s">
        <v>597</v>
      </c>
      <c r="K4690">
        <v>0.09</v>
      </c>
      <c r="L4690" t="s">
        <v>19</v>
      </c>
      <c r="M4690" t="str">
        <f t="shared" si="219"/>
        <v>Karla Zemánková</v>
      </c>
      <c r="N4690">
        <f t="shared" si="220"/>
        <v>6</v>
      </c>
      <c r="O4690">
        <f t="shared" si="221"/>
        <v>0.53999999999999992</v>
      </c>
    </row>
    <row r="4691" spans="1:15" x14ac:dyDescent="0.2">
      <c r="A4691">
        <v>89301103</v>
      </c>
      <c r="B4691" t="s">
        <v>1326</v>
      </c>
      <c r="C4691" t="s">
        <v>1321</v>
      </c>
      <c r="D4691">
        <v>5</v>
      </c>
      <c r="E4691" s="1">
        <v>44774</v>
      </c>
      <c r="H4691" t="s">
        <v>181</v>
      </c>
      <c r="I4691" t="s">
        <v>1448</v>
      </c>
      <c r="J4691" t="s">
        <v>62</v>
      </c>
      <c r="K4691">
        <v>1</v>
      </c>
      <c r="L4691" t="s">
        <v>19</v>
      </c>
      <c r="M4691" t="str">
        <f t="shared" si="219"/>
        <v>Simona Zemanová</v>
      </c>
      <c r="N4691">
        <f t="shared" si="220"/>
        <v>1</v>
      </c>
      <c r="O4691">
        <f t="shared" si="221"/>
        <v>1</v>
      </c>
    </row>
    <row r="4692" spans="1:15" x14ac:dyDescent="0.2">
      <c r="A4692">
        <v>89301026</v>
      </c>
      <c r="B4692" t="s">
        <v>304</v>
      </c>
      <c r="C4692" t="s">
        <v>419</v>
      </c>
      <c r="D4692">
        <v>5</v>
      </c>
      <c r="E4692" s="1">
        <v>43405</v>
      </c>
      <c r="H4692" t="s">
        <v>145</v>
      </c>
      <c r="I4692" t="s">
        <v>456</v>
      </c>
      <c r="J4692" t="s">
        <v>62</v>
      </c>
      <c r="K4692">
        <v>1</v>
      </c>
      <c r="L4692" t="s">
        <v>51</v>
      </c>
      <c r="M4692" t="str">
        <f t="shared" si="219"/>
        <v>Pavla Zendulková</v>
      </c>
      <c r="N4692">
        <f t="shared" si="220"/>
        <v>1</v>
      </c>
      <c r="O4692">
        <f t="shared" si="221"/>
        <v>1</v>
      </c>
    </row>
    <row r="4693" spans="1:15" x14ac:dyDescent="0.2">
      <c r="A4693">
        <v>89301076</v>
      </c>
      <c r="B4693" t="s">
        <v>1088</v>
      </c>
      <c r="C4693" t="s">
        <v>1088</v>
      </c>
      <c r="D4693">
        <v>5</v>
      </c>
      <c r="E4693" s="1">
        <v>43497</v>
      </c>
      <c r="H4693" t="s">
        <v>44</v>
      </c>
      <c r="I4693" t="s">
        <v>456</v>
      </c>
      <c r="J4693" t="s">
        <v>62</v>
      </c>
      <c r="K4693">
        <v>1</v>
      </c>
      <c r="L4693" t="s">
        <v>19</v>
      </c>
      <c r="M4693" t="str">
        <f t="shared" si="219"/>
        <v>Eva Zendulková</v>
      </c>
      <c r="N4693">
        <f t="shared" si="220"/>
        <v>1</v>
      </c>
      <c r="O4693">
        <f t="shared" si="221"/>
        <v>1</v>
      </c>
    </row>
    <row r="4694" spans="1:15" x14ac:dyDescent="0.2">
      <c r="A4694">
        <v>89301111</v>
      </c>
      <c r="B4694" t="s">
        <v>1492</v>
      </c>
      <c r="C4694" t="s">
        <v>77</v>
      </c>
      <c r="D4694">
        <v>5</v>
      </c>
      <c r="E4694" s="1">
        <v>43709</v>
      </c>
      <c r="G4694" t="s">
        <v>32</v>
      </c>
      <c r="H4694" t="s">
        <v>119</v>
      </c>
      <c r="I4694" t="s">
        <v>1537</v>
      </c>
      <c r="K4694">
        <v>0.5</v>
      </c>
      <c r="L4694" t="s">
        <v>140</v>
      </c>
      <c r="M4694" t="str">
        <f t="shared" si="219"/>
        <v>MUDr. Martin Zerák</v>
      </c>
      <c r="N4694">
        <f t="shared" si="220"/>
        <v>1</v>
      </c>
      <c r="O4694">
        <f t="shared" si="221"/>
        <v>0.5</v>
      </c>
    </row>
    <row r="4695" spans="1:15" x14ac:dyDescent="0.2">
      <c r="A4695">
        <v>89301503</v>
      </c>
      <c r="B4695" t="s">
        <v>1937</v>
      </c>
      <c r="C4695" t="s">
        <v>229</v>
      </c>
      <c r="D4695">
        <v>5</v>
      </c>
      <c r="E4695" s="1">
        <v>39448</v>
      </c>
      <c r="G4695" t="s">
        <v>32</v>
      </c>
      <c r="H4695" t="s">
        <v>675</v>
      </c>
      <c r="I4695" t="s">
        <v>2848</v>
      </c>
      <c r="K4695">
        <v>0.6</v>
      </c>
      <c r="L4695" t="s">
        <v>36</v>
      </c>
      <c r="M4695" t="str">
        <f t="shared" si="219"/>
        <v>MUDr. Radek Zezula</v>
      </c>
      <c r="N4695">
        <f t="shared" si="220"/>
        <v>2</v>
      </c>
      <c r="O4695">
        <f t="shared" si="221"/>
        <v>1</v>
      </c>
    </row>
    <row r="4696" spans="1:15" x14ac:dyDescent="0.2">
      <c r="A4696">
        <v>89301507</v>
      </c>
      <c r="B4696" t="s">
        <v>2805</v>
      </c>
      <c r="C4696" t="s">
        <v>2881</v>
      </c>
      <c r="D4696">
        <v>10</v>
      </c>
      <c r="E4696" s="1">
        <v>41275</v>
      </c>
      <c r="G4696" t="s">
        <v>32</v>
      </c>
      <c r="H4696" t="s">
        <v>675</v>
      </c>
      <c r="I4696" t="s">
        <v>2848</v>
      </c>
      <c r="K4696">
        <v>0.4</v>
      </c>
      <c r="L4696" t="s">
        <v>36</v>
      </c>
      <c r="M4696" t="str">
        <f t="shared" si="219"/>
        <v>MUDr. Radek Zezula</v>
      </c>
      <c r="N4696">
        <f t="shared" si="220"/>
        <v>2</v>
      </c>
      <c r="O4696">
        <f t="shared" si="221"/>
        <v>1</v>
      </c>
    </row>
    <row r="4697" spans="1:15" x14ac:dyDescent="0.2">
      <c r="A4697">
        <v>89301013</v>
      </c>
      <c r="B4697" t="s">
        <v>76</v>
      </c>
      <c r="C4697" t="s">
        <v>229</v>
      </c>
      <c r="D4697">
        <v>5</v>
      </c>
      <c r="E4697" s="1">
        <v>42323</v>
      </c>
      <c r="H4697" t="s">
        <v>23</v>
      </c>
      <c r="I4697" t="s">
        <v>251</v>
      </c>
      <c r="K4697">
        <v>1</v>
      </c>
      <c r="L4697" t="s">
        <v>19</v>
      </c>
      <c r="M4697" t="str">
        <f t="shared" si="219"/>
        <v>Alena Zezulková</v>
      </c>
      <c r="N4697">
        <f t="shared" si="220"/>
        <v>1</v>
      </c>
      <c r="O4697">
        <f t="shared" si="221"/>
        <v>1</v>
      </c>
    </row>
    <row r="4698" spans="1:15" x14ac:dyDescent="0.2">
      <c r="A4698">
        <v>89301076</v>
      </c>
      <c r="B4698" t="s">
        <v>1088</v>
      </c>
      <c r="C4698" t="s">
        <v>1088</v>
      </c>
      <c r="D4698">
        <v>5</v>
      </c>
      <c r="E4698" s="1">
        <v>43891</v>
      </c>
      <c r="H4698" t="s">
        <v>176</v>
      </c>
      <c r="I4698" t="s">
        <v>1090</v>
      </c>
      <c r="J4698" t="s">
        <v>62</v>
      </c>
      <c r="K4698">
        <v>1</v>
      </c>
      <c r="L4698" t="s">
        <v>51</v>
      </c>
      <c r="M4698" t="str">
        <f t="shared" si="219"/>
        <v>Tereza Zgodová</v>
      </c>
      <c r="N4698">
        <f t="shared" si="220"/>
        <v>1</v>
      </c>
      <c r="O4698">
        <f t="shared" si="221"/>
        <v>1</v>
      </c>
    </row>
    <row r="4699" spans="1:15" x14ac:dyDescent="0.2">
      <c r="A4699">
        <v>89301026</v>
      </c>
      <c r="B4699" t="s">
        <v>304</v>
      </c>
      <c r="C4699" t="s">
        <v>419</v>
      </c>
      <c r="D4699">
        <v>5</v>
      </c>
      <c r="E4699" s="1">
        <v>43344</v>
      </c>
      <c r="H4699" t="s">
        <v>447</v>
      </c>
      <c r="I4699" t="s">
        <v>448</v>
      </c>
      <c r="K4699">
        <v>1</v>
      </c>
      <c r="L4699" t="s">
        <v>60</v>
      </c>
      <c r="M4699" t="str">
        <f t="shared" si="219"/>
        <v>Nikolas Ziakas</v>
      </c>
      <c r="N4699">
        <f t="shared" si="220"/>
        <v>1</v>
      </c>
      <c r="O4699">
        <f t="shared" si="221"/>
        <v>1</v>
      </c>
    </row>
    <row r="4700" spans="1:15" x14ac:dyDescent="0.2">
      <c r="A4700">
        <v>89301011</v>
      </c>
      <c r="B4700" t="s">
        <v>76</v>
      </c>
      <c r="C4700" t="s">
        <v>77</v>
      </c>
      <c r="D4700">
        <v>5</v>
      </c>
      <c r="E4700" s="1">
        <v>42917</v>
      </c>
      <c r="H4700" t="s">
        <v>161</v>
      </c>
      <c r="I4700" t="s">
        <v>162</v>
      </c>
      <c r="K4700">
        <v>1</v>
      </c>
      <c r="L4700" t="s">
        <v>27</v>
      </c>
      <c r="M4700" t="str">
        <f t="shared" si="219"/>
        <v>Romana Dagmar Ziane</v>
      </c>
      <c r="N4700">
        <f t="shared" si="220"/>
        <v>1</v>
      </c>
      <c r="O4700">
        <f t="shared" si="221"/>
        <v>1</v>
      </c>
    </row>
    <row r="4701" spans="1:15" x14ac:dyDescent="0.2">
      <c r="A4701">
        <v>89301261</v>
      </c>
      <c r="B4701" t="s">
        <v>2210</v>
      </c>
      <c r="C4701" t="s">
        <v>77</v>
      </c>
      <c r="D4701">
        <v>5</v>
      </c>
      <c r="E4701" s="1">
        <v>43070</v>
      </c>
      <c r="H4701" t="s">
        <v>47</v>
      </c>
      <c r="I4701" t="s">
        <v>2235</v>
      </c>
      <c r="K4701">
        <v>1</v>
      </c>
      <c r="L4701" t="s">
        <v>51</v>
      </c>
      <c r="M4701" t="str">
        <f t="shared" si="219"/>
        <v>Libuše Zifčáková</v>
      </c>
      <c r="N4701">
        <f t="shared" si="220"/>
        <v>1</v>
      </c>
      <c r="O4701">
        <f t="shared" si="221"/>
        <v>1</v>
      </c>
    </row>
    <row r="4702" spans="1:15" x14ac:dyDescent="0.2">
      <c r="A4702">
        <v>89301501</v>
      </c>
      <c r="B4702" t="s">
        <v>2805</v>
      </c>
      <c r="C4702" t="s">
        <v>77</v>
      </c>
      <c r="D4702">
        <v>5</v>
      </c>
      <c r="E4702" s="1">
        <v>43586</v>
      </c>
      <c r="G4702" t="s">
        <v>13</v>
      </c>
      <c r="H4702" t="s">
        <v>1889</v>
      </c>
      <c r="I4702" t="s">
        <v>2809</v>
      </c>
      <c r="K4702">
        <v>0.75</v>
      </c>
      <c r="L4702" t="s">
        <v>19</v>
      </c>
      <c r="M4702" t="str">
        <f t="shared" si="219"/>
        <v>Mgr. Tamara Zigmundová</v>
      </c>
      <c r="N4702">
        <f t="shared" si="220"/>
        <v>1</v>
      </c>
      <c r="O4702">
        <f t="shared" si="221"/>
        <v>0.75</v>
      </c>
    </row>
    <row r="4703" spans="1:15" x14ac:dyDescent="0.2">
      <c r="A4703">
        <v>89301171</v>
      </c>
      <c r="B4703" t="s">
        <v>1863</v>
      </c>
      <c r="C4703" t="s">
        <v>77</v>
      </c>
      <c r="D4703">
        <v>5</v>
      </c>
      <c r="E4703" s="1">
        <v>44378</v>
      </c>
      <c r="G4703" t="s">
        <v>32</v>
      </c>
      <c r="H4703" t="s">
        <v>1887</v>
      </c>
      <c r="I4703" t="s">
        <v>1888</v>
      </c>
      <c r="K4703">
        <v>0.7</v>
      </c>
      <c r="L4703" t="s">
        <v>167</v>
      </c>
      <c r="M4703" t="str">
        <f t="shared" si="219"/>
        <v>MUDr. Dalibor Zimek</v>
      </c>
      <c r="N4703">
        <f t="shared" si="220"/>
        <v>1</v>
      </c>
      <c r="O4703">
        <f t="shared" si="221"/>
        <v>0.7</v>
      </c>
    </row>
    <row r="4704" spans="1:15" x14ac:dyDescent="0.2">
      <c r="A4704">
        <v>89301265</v>
      </c>
      <c r="B4704" t="s">
        <v>2210</v>
      </c>
      <c r="C4704" t="s">
        <v>2267</v>
      </c>
      <c r="D4704">
        <v>10</v>
      </c>
      <c r="E4704" s="1">
        <v>41699</v>
      </c>
      <c r="G4704" t="s">
        <v>20</v>
      </c>
      <c r="H4704" t="s">
        <v>423</v>
      </c>
      <c r="I4704" t="s">
        <v>2268</v>
      </c>
      <c r="K4704">
        <v>1</v>
      </c>
      <c r="L4704" t="s">
        <v>1111</v>
      </c>
      <c r="M4704" t="str">
        <f t="shared" si="219"/>
        <v>Bc. Daniel Zimmermann</v>
      </c>
      <c r="N4704">
        <f t="shared" si="220"/>
        <v>1</v>
      </c>
      <c r="O4704">
        <f t="shared" si="221"/>
        <v>1</v>
      </c>
    </row>
    <row r="4705" spans="1:15" x14ac:dyDescent="0.2">
      <c r="A4705">
        <v>89301593</v>
      </c>
      <c r="B4705" t="s">
        <v>2892</v>
      </c>
      <c r="C4705" t="s">
        <v>2893</v>
      </c>
      <c r="D4705">
        <v>5</v>
      </c>
      <c r="E4705" s="1">
        <v>40770</v>
      </c>
      <c r="H4705" t="s">
        <v>200</v>
      </c>
      <c r="I4705" t="s">
        <v>2912</v>
      </c>
      <c r="K4705">
        <v>1</v>
      </c>
      <c r="L4705" t="s">
        <v>27</v>
      </c>
      <c r="M4705" t="str">
        <f t="shared" si="219"/>
        <v>Martina Zisisová</v>
      </c>
      <c r="N4705">
        <f t="shared" si="220"/>
        <v>1</v>
      </c>
      <c r="O4705">
        <f t="shared" si="221"/>
        <v>1</v>
      </c>
    </row>
    <row r="4706" spans="1:15" x14ac:dyDescent="0.2">
      <c r="A4706">
        <v>89301102</v>
      </c>
      <c r="B4706" t="s">
        <v>1326</v>
      </c>
      <c r="C4706" t="s">
        <v>351</v>
      </c>
      <c r="D4706">
        <v>10</v>
      </c>
      <c r="E4706" s="1">
        <v>44075</v>
      </c>
      <c r="H4706" t="s">
        <v>21</v>
      </c>
      <c r="I4706" t="s">
        <v>1409</v>
      </c>
      <c r="J4706" t="s">
        <v>62</v>
      </c>
      <c r="K4706">
        <v>1</v>
      </c>
      <c r="L4706" t="s">
        <v>60</v>
      </c>
      <c r="M4706" t="str">
        <f t="shared" si="219"/>
        <v>Lucie Zittová</v>
      </c>
      <c r="N4706">
        <f t="shared" si="220"/>
        <v>1</v>
      </c>
      <c r="O4706">
        <f t="shared" si="221"/>
        <v>1</v>
      </c>
    </row>
    <row r="4707" spans="1:15" x14ac:dyDescent="0.2">
      <c r="A4707">
        <v>89301165</v>
      </c>
      <c r="B4707" t="s">
        <v>1772</v>
      </c>
      <c r="C4707" t="s">
        <v>1856</v>
      </c>
      <c r="D4707">
        <v>10</v>
      </c>
      <c r="E4707" s="1">
        <v>39448</v>
      </c>
      <c r="G4707" t="s">
        <v>20</v>
      </c>
      <c r="H4707" t="s">
        <v>150</v>
      </c>
      <c r="I4707" t="s">
        <v>1409</v>
      </c>
      <c r="K4707">
        <v>1</v>
      </c>
      <c r="L4707" t="s">
        <v>19</v>
      </c>
      <c r="M4707" t="str">
        <f t="shared" si="219"/>
        <v>Bc. Renata Zittová</v>
      </c>
      <c r="N4707">
        <f t="shared" si="220"/>
        <v>1</v>
      </c>
      <c r="O4707">
        <f t="shared" si="221"/>
        <v>1</v>
      </c>
    </row>
    <row r="4708" spans="1:15" x14ac:dyDescent="0.2">
      <c r="A4708">
        <v>89301501</v>
      </c>
      <c r="B4708" t="s">
        <v>2805</v>
      </c>
      <c r="C4708" t="s">
        <v>77</v>
      </c>
      <c r="D4708">
        <v>5</v>
      </c>
      <c r="E4708" s="1">
        <v>41316</v>
      </c>
      <c r="H4708" t="s">
        <v>298</v>
      </c>
      <c r="I4708" t="s">
        <v>1409</v>
      </c>
      <c r="K4708">
        <v>0.75</v>
      </c>
      <c r="L4708" t="s">
        <v>19</v>
      </c>
      <c r="M4708" t="str">
        <f t="shared" si="219"/>
        <v>Leona Zittová</v>
      </c>
      <c r="N4708">
        <f t="shared" si="220"/>
        <v>1</v>
      </c>
      <c r="O4708">
        <f t="shared" si="221"/>
        <v>0.75</v>
      </c>
    </row>
    <row r="4709" spans="1:15" x14ac:dyDescent="0.2">
      <c r="A4709">
        <v>89301031</v>
      </c>
      <c r="B4709" t="s">
        <v>485</v>
      </c>
      <c r="C4709" t="s">
        <v>77</v>
      </c>
      <c r="D4709">
        <v>5</v>
      </c>
      <c r="E4709" s="1">
        <v>44119</v>
      </c>
      <c r="H4709" t="s">
        <v>506</v>
      </c>
      <c r="I4709" t="s">
        <v>507</v>
      </c>
      <c r="K4709">
        <v>1</v>
      </c>
      <c r="L4709" t="s">
        <v>51</v>
      </c>
      <c r="M4709" t="str">
        <f t="shared" si="219"/>
        <v>Jaroslava Zlámalová</v>
      </c>
      <c r="N4709">
        <f t="shared" si="220"/>
        <v>1</v>
      </c>
      <c r="O4709">
        <f t="shared" si="221"/>
        <v>1</v>
      </c>
    </row>
    <row r="4710" spans="1:15" x14ac:dyDescent="0.2">
      <c r="A4710">
        <v>89301041</v>
      </c>
      <c r="B4710" t="s">
        <v>621</v>
      </c>
      <c r="C4710" t="s">
        <v>77</v>
      </c>
      <c r="D4710">
        <v>5</v>
      </c>
      <c r="E4710" s="1">
        <v>44835</v>
      </c>
      <c r="G4710" t="s">
        <v>32</v>
      </c>
      <c r="H4710" t="s">
        <v>673</v>
      </c>
      <c r="I4710" t="s">
        <v>507</v>
      </c>
      <c r="K4710">
        <v>0.4</v>
      </c>
      <c r="L4710" t="s">
        <v>36</v>
      </c>
      <c r="M4710" t="str">
        <f t="shared" si="219"/>
        <v>MUDr. Nora Zlámalová</v>
      </c>
      <c r="N4710">
        <f t="shared" si="220"/>
        <v>3</v>
      </c>
      <c r="O4710">
        <f t="shared" si="221"/>
        <v>1</v>
      </c>
    </row>
    <row r="4711" spans="1:15" x14ac:dyDescent="0.2">
      <c r="A4711">
        <v>89301042</v>
      </c>
      <c r="B4711" t="s">
        <v>701</v>
      </c>
      <c r="C4711" t="s">
        <v>702</v>
      </c>
      <c r="D4711">
        <v>10</v>
      </c>
      <c r="E4711" s="1">
        <v>44835</v>
      </c>
      <c r="G4711" t="s">
        <v>32</v>
      </c>
      <c r="H4711" t="s">
        <v>673</v>
      </c>
      <c r="I4711" t="s">
        <v>507</v>
      </c>
      <c r="K4711">
        <v>0.3</v>
      </c>
      <c r="L4711" t="s">
        <v>36</v>
      </c>
      <c r="M4711" t="str">
        <f t="shared" si="219"/>
        <v>MUDr. Nora Zlámalová</v>
      </c>
      <c r="N4711">
        <f t="shared" si="220"/>
        <v>3</v>
      </c>
      <c r="O4711">
        <f t="shared" si="221"/>
        <v>1</v>
      </c>
    </row>
    <row r="4712" spans="1:15" x14ac:dyDescent="0.2">
      <c r="A4712">
        <v>89301211</v>
      </c>
      <c r="B4712" t="s">
        <v>2044</v>
      </c>
      <c r="C4712" t="s">
        <v>77</v>
      </c>
      <c r="D4712">
        <v>5</v>
      </c>
      <c r="E4712" s="1">
        <v>41760</v>
      </c>
      <c r="H4712" t="s">
        <v>451</v>
      </c>
      <c r="I4712" t="s">
        <v>507</v>
      </c>
      <c r="K4712">
        <v>1</v>
      </c>
      <c r="L4712" t="s">
        <v>60</v>
      </c>
      <c r="M4712" t="str">
        <f t="shared" si="219"/>
        <v>Klára Zlámalová</v>
      </c>
      <c r="N4712">
        <f t="shared" si="220"/>
        <v>1</v>
      </c>
      <c r="O4712">
        <f t="shared" si="221"/>
        <v>1</v>
      </c>
    </row>
    <row r="4713" spans="1:15" x14ac:dyDescent="0.2">
      <c r="A4713">
        <v>89301355</v>
      </c>
      <c r="B4713" t="s">
        <v>2620</v>
      </c>
      <c r="C4713" t="s">
        <v>2621</v>
      </c>
      <c r="D4713">
        <v>10</v>
      </c>
      <c r="E4713" s="1">
        <v>39448</v>
      </c>
      <c r="H4713" t="s">
        <v>858</v>
      </c>
      <c r="I4713" t="s">
        <v>507</v>
      </c>
      <c r="K4713">
        <v>0.25</v>
      </c>
      <c r="L4713" t="s">
        <v>19</v>
      </c>
      <c r="M4713" t="str">
        <f t="shared" si="219"/>
        <v>Yveta Zlámalová</v>
      </c>
      <c r="N4713">
        <f t="shared" si="220"/>
        <v>1</v>
      </c>
      <c r="O4713">
        <f t="shared" si="221"/>
        <v>0.25</v>
      </c>
    </row>
    <row r="4714" spans="1:15" x14ac:dyDescent="0.2">
      <c r="A4714">
        <v>89301415</v>
      </c>
      <c r="B4714" t="s">
        <v>2770</v>
      </c>
      <c r="C4714" t="s">
        <v>2771</v>
      </c>
      <c r="D4714">
        <v>10</v>
      </c>
      <c r="E4714" s="1">
        <v>39448</v>
      </c>
      <c r="H4714" t="s">
        <v>25</v>
      </c>
      <c r="I4714" t="s">
        <v>507</v>
      </c>
      <c r="K4714">
        <v>1</v>
      </c>
      <c r="L4714" t="s">
        <v>27</v>
      </c>
      <c r="M4714" t="str">
        <f t="shared" si="219"/>
        <v>Marcela Zlámalová</v>
      </c>
      <c r="N4714">
        <f t="shared" si="220"/>
        <v>1</v>
      </c>
      <c r="O4714">
        <f t="shared" si="221"/>
        <v>1</v>
      </c>
    </row>
    <row r="4715" spans="1:15" x14ac:dyDescent="0.2">
      <c r="A4715">
        <v>89301602</v>
      </c>
      <c r="B4715" t="s">
        <v>3011</v>
      </c>
      <c r="C4715" t="s">
        <v>3012</v>
      </c>
      <c r="D4715">
        <v>10</v>
      </c>
      <c r="E4715" s="1">
        <v>40483</v>
      </c>
      <c r="G4715" t="s">
        <v>32</v>
      </c>
      <c r="H4715" t="s">
        <v>673</v>
      </c>
      <c r="I4715" t="s">
        <v>507</v>
      </c>
      <c r="K4715">
        <v>0.3</v>
      </c>
      <c r="L4715" t="s">
        <v>36</v>
      </c>
      <c r="M4715" t="str">
        <f t="shared" si="219"/>
        <v>MUDr. Nora Zlámalová</v>
      </c>
      <c r="N4715">
        <f t="shared" si="220"/>
        <v>3</v>
      </c>
      <c r="O4715">
        <f t="shared" si="221"/>
        <v>1</v>
      </c>
    </row>
    <row r="4716" spans="1:15" x14ac:dyDescent="0.2">
      <c r="A4716">
        <v>89301181</v>
      </c>
      <c r="B4716" t="s">
        <v>1949</v>
      </c>
      <c r="C4716" t="s">
        <v>1950</v>
      </c>
      <c r="D4716">
        <v>5</v>
      </c>
      <c r="E4716" s="1">
        <v>43466</v>
      </c>
      <c r="G4716" t="s">
        <v>32</v>
      </c>
      <c r="H4716" t="s">
        <v>42</v>
      </c>
      <c r="I4716" t="s">
        <v>1987</v>
      </c>
      <c r="K4716">
        <v>0.95</v>
      </c>
      <c r="L4716" t="s">
        <v>36</v>
      </c>
      <c r="M4716" t="str">
        <f t="shared" si="219"/>
        <v>MUDr. Jana Zmeková</v>
      </c>
      <c r="N4716">
        <f t="shared" si="220"/>
        <v>2</v>
      </c>
      <c r="O4716">
        <f t="shared" si="221"/>
        <v>1</v>
      </c>
    </row>
    <row r="4717" spans="1:15" x14ac:dyDescent="0.2">
      <c r="A4717">
        <v>89301182</v>
      </c>
      <c r="B4717" t="s">
        <v>1949</v>
      </c>
      <c r="C4717" t="s">
        <v>1825</v>
      </c>
      <c r="D4717">
        <v>10</v>
      </c>
      <c r="E4717" s="1">
        <v>43466</v>
      </c>
      <c r="G4717" t="s">
        <v>32</v>
      </c>
      <c r="H4717" t="s">
        <v>42</v>
      </c>
      <c r="I4717" t="s">
        <v>1987</v>
      </c>
      <c r="K4717">
        <v>0.05</v>
      </c>
      <c r="L4717" t="s">
        <v>36</v>
      </c>
      <c r="M4717" t="str">
        <f t="shared" si="219"/>
        <v>MUDr. Jana Zmeková</v>
      </c>
      <c r="N4717">
        <f t="shared" si="220"/>
        <v>2</v>
      </c>
      <c r="O4717">
        <f t="shared" si="221"/>
        <v>1</v>
      </c>
    </row>
    <row r="4718" spans="1:15" x14ac:dyDescent="0.2">
      <c r="A4718">
        <v>89301503</v>
      </c>
      <c r="B4718" t="s">
        <v>1937</v>
      </c>
      <c r="C4718" t="s">
        <v>229</v>
      </c>
      <c r="D4718">
        <v>5</v>
      </c>
      <c r="E4718" s="1">
        <v>41456</v>
      </c>
      <c r="H4718" t="s">
        <v>556</v>
      </c>
      <c r="I4718" t="s">
        <v>2857</v>
      </c>
      <c r="J4718" t="s">
        <v>62</v>
      </c>
      <c r="K4718">
        <v>1</v>
      </c>
      <c r="L4718" t="s">
        <v>19</v>
      </c>
      <c r="M4718" t="str">
        <f t="shared" si="219"/>
        <v>Zdenka Zmeškalová</v>
      </c>
      <c r="N4718">
        <f t="shared" si="220"/>
        <v>1</v>
      </c>
      <c r="O4718">
        <f t="shared" si="221"/>
        <v>1</v>
      </c>
    </row>
    <row r="4719" spans="1:15" x14ac:dyDescent="0.2">
      <c r="A4719">
        <v>89301385</v>
      </c>
      <c r="B4719" t="s">
        <v>2690</v>
      </c>
      <c r="C4719" t="s">
        <v>2691</v>
      </c>
      <c r="D4719">
        <v>10</v>
      </c>
      <c r="E4719" s="1">
        <v>44621</v>
      </c>
      <c r="G4719" t="s">
        <v>13</v>
      </c>
      <c r="H4719" t="s">
        <v>2697</v>
      </c>
      <c r="I4719" t="s">
        <v>2698</v>
      </c>
      <c r="J4719" t="s">
        <v>35</v>
      </c>
      <c r="K4719">
        <v>0</v>
      </c>
      <c r="L4719" t="s">
        <v>1222</v>
      </c>
      <c r="M4719" t="str">
        <f t="shared" si="219"/>
        <v>Mgr. Joanna Znaleziona-Hadrová</v>
      </c>
      <c r="N4719">
        <f t="shared" si="220"/>
        <v>1</v>
      </c>
      <c r="O4719">
        <f t="shared" si="221"/>
        <v>0</v>
      </c>
    </row>
    <row r="4720" spans="1:15" x14ac:dyDescent="0.2">
      <c r="A4720">
        <v>89301013</v>
      </c>
      <c r="B4720" t="s">
        <v>76</v>
      </c>
      <c r="C4720" t="s">
        <v>229</v>
      </c>
      <c r="D4720">
        <v>5</v>
      </c>
      <c r="E4720" s="1">
        <v>42795</v>
      </c>
      <c r="H4720" t="s">
        <v>54</v>
      </c>
      <c r="I4720" t="s">
        <v>235</v>
      </c>
      <c r="K4720">
        <v>0.5</v>
      </c>
      <c r="L4720" t="s">
        <v>51</v>
      </c>
      <c r="M4720" t="str">
        <f t="shared" si="219"/>
        <v>Hana Znojilová</v>
      </c>
      <c r="N4720">
        <f t="shared" si="220"/>
        <v>1</v>
      </c>
      <c r="O4720">
        <f t="shared" si="221"/>
        <v>0.5</v>
      </c>
    </row>
    <row r="4721" spans="1:15" x14ac:dyDescent="0.2">
      <c r="A4721">
        <v>89301021</v>
      </c>
      <c r="B4721" t="s">
        <v>304</v>
      </c>
      <c r="C4721" t="s">
        <v>77</v>
      </c>
      <c r="D4721">
        <v>5</v>
      </c>
      <c r="E4721" s="1">
        <v>44287</v>
      </c>
      <c r="H4721" t="s">
        <v>128</v>
      </c>
      <c r="I4721" t="s">
        <v>330</v>
      </c>
      <c r="K4721">
        <v>1</v>
      </c>
      <c r="L4721" t="s">
        <v>51</v>
      </c>
      <c r="M4721" t="str">
        <f t="shared" si="219"/>
        <v>Blanka Zothová</v>
      </c>
      <c r="N4721">
        <f t="shared" si="220"/>
        <v>1</v>
      </c>
      <c r="O4721">
        <f t="shared" si="221"/>
        <v>1</v>
      </c>
    </row>
    <row r="4722" spans="1:15" x14ac:dyDescent="0.2">
      <c r="A4722">
        <v>89301121</v>
      </c>
      <c r="B4722" t="s">
        <v>1578</v>
      </c>
      <c r="C4722" t="s">
        <v>77</v>
      </c>
      <c r="D4722">
        <v>5</v>
      </c>
      <c r="E4722" s="1">
        <v>43800</v>
      </c>
      <c r="G4722" t="s">
        <v>13</v>
      </c>
      <c r="H4722" t="s">
        <v>200</v>
      </c>
      <c r="I4722" t="s">
        <v>1614</v>
      </c>
      <c r="K4722">
        <v>1</v>
      </c>
      <c r="L4722" t="s">
        <v>51</v>
      </c>
      <c r="M4722" t="str">
        <f t="shared" si="219"/>
        <v>Mgr. Martina Zouharová</v>
      </c>
      <c r="N4722">
        <f t="shared" si="220"/>
        <v>1</v>
      </c>
      <c r="O4722">
        <f t="shared" si="221"/>
        <v>1</v>
      </c>
    </row>
    <row r="4723" spans="1:15" x14ac:dyDescent="0.2">
      <c r="A4723">
        <v>89301021</v>
      </c>
      <c r="B4723" t="s">
        <v>304</v>
      </c>
      <c r="C4723" t="s">
        <v>77</v>
      </c>
      <c r="D4723">
        <v>5</v>
      </c>
      <c r="E4723" s="1">
        <v>43497</v>
      </c>
      <c r="G4723" t="s">
        <v>32</v>
      </c>
      <c r="H4723" t="s">
        <v>337</v>
      </c>
      <c r="I4723" t="s">
        <v>338</v>
      </c>
      <c r="K4723">
        <v>0.6</v>
      </c>
      <c r="L4723" t="s">
        <v>36</v>
      </c>
      <c r="M4723" t="str">
        <f t="shared" si="219"/>
        <v>MUDr. Vincent Dansou Zoundjiekpon</v>
      </c>
      <c r="N4723">
        <f t="shared" si="220"/>
        <v>2</v>
      </c>
      <c r="O4723">
        <f t="shared" si="221"/>
        <v>1</v>
      </c>
    </row>
    <row r="4724" spans="1:15" x14ac:dyDescent="0.2">
      <c r="A4724">
        <v>89301026</v>
      </c>
      <c r="B4724" t="s">
        <v>304</v>
      </c>
      <c r="C4724" t="s">
        <v>419</v>
      </c>
      <c r="D4724">
        <v>5</v>
      </c>
      <c r="E4724" s="1">
        <v>43344</v>
      </c>
      <c r="G4724" t="s">
        <v>32</v>
      </c>
      <c r="H4724" t="s">
        <v>337</v>
      </c>
      <c r="I4724" t="s">
        <v>338</v>
      </c>
      <c r="K4724">
        <v>0.4</v>
      </c>
      <c r="L4724" t="s">
        <v>36</v>
      </c>
      <c r="M4724" t="str">
        <f t="shared" si="219"/>
        <v>MUDr. Vincent Dansou Zoundjiekpon</v>
      </c>
      <c r="N4724">
        <f t="shared" si="220"/>
        <v>2</v>
      </c>
      <c r="O4724">
        <f t="shared" si="221"/>
        <v>1</v>
      </c>
    </row>
    <row r="4725" spans="1:15" x14ac:dyDescent="0.2">
      <c r="A4725">
        <v>89301335</v>
      </c>
      <c r="B4725" t="s">
        <v>2500</v>
      </c>
      <c r="C4725" t="s">
        <v>2501</v>
      </c>
      <c r="D4725">
        <v>10</v>
      </c>
      <c r="E4725" s="1">
        <v>44805</v>
      </c>
      <c r="H4725" t="s">
        <v>58</v>
      </c>
      <c r="I4725" t="s">
        <v>2525</v>
      </c>
      <c r="K4725">
        <v>0.8</v>
      </c>
      <c r="L4725" t="s">
        <v>19</v>
      </c>
      <c r="M4725" t="str">
        <f t="shared" si="219"/>
        <v>Lenka Zrníková</v>
      </c>
      <c r="N4725">
        <f t="shared" si="220"/>
        <v>1</v>
      </c>
      <c r="O4725">
        <f t="shared" si="221"/>
        <v>0.8</v>
      </c>
    </row>
    <row r="4726" spans="1:15" x14ac:dyDescent="0.2">
      <c r="A4726">
        <v>89301044</v>
      </c>
      <c r="B4726" t="s">
        <v>701</v>
      </c>
      <c r="C4726" t="s">
        <v>229</v>
      </c>
      <c r="D4726">
        <v>5</v>
      </c>
      <c r="E4726" s="1">
        <v>41548</v>
      </c>
      <c r="H4726" t="s">
        <v>42</v>
      </c>
      <c r="I4726" t="s">
        <v>715</v>
      </c>
      <c r="J4726" t="s">
        <v>62</v>
      </c>
      <c r="K4726">
        <v>1</v>
      </c>
      <c r="L4726" t="s">
        <v>51</v>
      </c>
      <c r="M4726" t="str">
        <f t="shared" si="219"/>
        <v>Jana Zrotalová</v>
      </c>
      <c r="N4726">
        <f t="shared" si="220"/>
        <v>1</v>
      </c>
      <c r="O4726">
        <f t="shared" si="221"/>
        <v>1</v>
      </c>
    </row>
    <row r="4727" spans="1:15" x14ac:dyDescent="0.2">
      <c r="A4727">
        <v>89301033</v>
      </c>
      <c r="B4727" t="s">
        <v>485</v>
      </c>
      <c r="C4727" t="s">
        <v>229</v>
      </c>
      <c r="D4727">
        <v>5</v>
      </c>
      <c r="E4727" s="1">
        <v>39448</v>
      </c>
      <c r="H4727" t="s">
        <v>506</v>
      </c>
      <c r="I4727" t="s">
        <v>594</v>
      </c>
      <c r="K4727">
        <v>1</v>
      </c>
      <c r="L4727" t="s">
        <v>19</v>
      </c>
      <c r="M4727" t="str">
        <f t="shared" si="219"/>
        <v>Jaroslava Zubalová</v>
      </c>
      <c r="N4727">
        <f t="shared" si="220"/>
        <v>1</v>
      </c>
      <c r="O4727">
        <f t="shared" si="221"/>
        <v>1</v>
      </c>
    </row>
    <row r="4728" spans="1:15" x14ac:dyDescent="0.2">
      <c r="A4728">
        <v>89301141</v>
      </c>
      <c r="B4728" t="s">
        <v>1700</v>
      </c>
      <c r="C4728" t="s">
        <v>77</v>
      </c>
      <c r="D4728">
        <v>5</v>
      </c>
      <c r="E4728" s="1">
        <v>44256</v>
      </c>
      <c r="H4728" t="s">
        <v>44</v>
      </c>
      <c r="I4728" t="s">
        <v>594</v>
      </c>
      <c r="K4728">
        <v>1</v>
      </c>
      <c r="L4728" t="s">
        <v>51</v>
      </c>
      <c r="M4728" t="str">
        <f t="shared" si="219"/>
        <v>Eva Zubalová</v>
      </c>
      <c r="N4728">
        <f t="shared" si="220"/>
        <v>1</v>
      </c>
      <c r="O4728">
        <f t="shared" si="221"/>
        <v>1</v>
      </c>
    </row>
    <row r="4729" spans="1:15" x14ac:dyDescent="0.2">
      <c r="A4729">
        <v>89301023</v>
      </c>
      <c r="B4729" t="s">
        <v>304</v>
      </c>
      <c r="C4729" t="s">
        <v>229</v>
      </c>
      <c r="D4729">
        <v>5</v>
      </c>
      <c r="E4729" s="1">
        <v>43525</v>
      </c>
      <c r="H4729" t="s">
        <v>37</v>
      </c>
      <c r="I4729" t="s">
        <v>397</v>
      </c>
      <c r="K4729">
        <v>1</v>
      </c>
      <c r="L4729" t="s">
        <v>27</v>
      </c>
      <c r="M4729" t="str">
        <f t="shared" si="219"/>
        <v>Andrea Zujevová</v>
      </c>
      <c r="N4729">
        <f t="shared" si="220"/>
        <v>1</v>
      </c>
      <c r="O4729">
        <f t="shared" si="221"/>
        <v>1</v>
      </c>
    </row>
    <row r="4730" spans="1:15" x14ac:dyDescent="0.2">
      <c r="A4730">
        <v>89301501</v>
      </c>
      <c r="B4730" t="s">
        <v>2805</v>
      </c>
      <c r="C4730" t="s">
        <v>77</v>
      </c>
      <c r="D4730">
        <v>5</v>
      </c>
      <c r="E4730" s="1">
        <v>39448</v>
      </c>
      <c r="G4730" t="s">
        <v>13</v>
      </c>
      <c r="H4730" t="s">
        <v>69</v>
      </c>
      <c r="I4730" t="s">
        <v>2823</v>
      </c>
      <c r="K4730">
        <v>1</v>
      </c>
      <c r="L4730" t="s">
        <v>19</v>
      </c>
      <c r="M4730" t="str">
        <f t="shared" si="219"/>
        <v>Mgr. Ondřej Zuščich</v>
      </c>
      <c r="N4730">
        <f t="shared" si="220"/>
        <v>1</v>
      </c>
      <c r="O4730">
        <f t="shared" si="221"/>
        <v>1</v>
      </c>
    </row>
    <row r="4731" spans="1:15" x14ac:dyDescent="0.2">
      <c r="A4731">
        <v>89301063</v>
      </c>
      <c r="B4731" t="s">
        <v>808</v>
      </c>
      <c r="C4731" t="s">
        <v>229</v>
      </c>
      <c r="D4731">
        <v>5</v>
      </c>
      <c r="E4731" s="1">
        <v>39814</v>
      </c>
      <c r="H4731" t="s">
        <v>58</v>
      </c>
      <c r="I4731" t="s">
        <v>873</v>
      </c>
      <c r="K4731">
        <v>1</v>
      </c>
      <c r="L4731" t="s">
        <v>19</v>
      </c>
      <c r="M4731" t="str">
        <f t="shared" si="219"/>
        <v>Lenka Zvěřinová</v>
      </c>
      <c r="N4731">
        <f t="shared" si="220"/>
        <v>1</v>
      </c>
      <c r="O4731">
        <f t="shared" si="221"/>
        <v>1</v>
      </c>
    </row>
    <row r="4732" spans="1:15" x14ac:dyDescent="0.2">
      <c r="A4732">
        <v>89301012</v>
      </c>
      <c r="B4732" t="s">
        <v>76</v>
      </c>
      <c r="C4732" t="s">
        <v>189</v>
      </c>
      <c r="D4732">
        <v>10</v>
      </c>
      <c r="E4732" s="1">
        <v>39448</v>
      </c>
      <c r="H4732" t="s">
        <v>42</v>
      </c>
      <c r="I4732" t="s">
        <v>216</v>
      </c>
      <c r="K4732">
        <v>1</v>
      </c>
      <c r="L4732" t="s">
        <v>19</v>
      </c>
      <c r="M4732" t="str">
        <f t="shared" si="219"/>
        <v>Jana Žáková</v>
      </c>
      <c r="N4732">
        <f t="shared" si="220"/>
        <v>1</v>
      </c>
      <c r="O4732">
        <f t="shared" si="221"/>
        <v>1</v>
      </c>
    </row>
    <row r="4733" spans="1:15" x14ac:dyDescent="0.2">
      <c r="A4733">
        <v>89301093</v>
      </c>
      <c r="B4733" t="s">
        <v>1259</v>
      </c>
      <c r="C4733" t="s">
        <v>229</v>
      </c>
      <c r="D4733">
        <v>5</v>
      </c>
      <c r="E4733" s="1">
        <v>39448</v>
      </c>
      <c r="H4733" t="s">
        <v>49</v>
      </c>
      <c r="I4733" t="s">
        <v>216</v>
      </c>
      <c r="K4733">
        <v>0.75</v>
      </c>
      <c r="L4733" t="s">
        <v>19</v>
      </c>
      <c r="M4733" t="str">
        <f t="shared" si="219"/>
        <v>Anna Žáková</v>
      </c>
      <c r="N4733">
        <f t="shared" si="220"/>
        <v>1</v>
      </c>
      <c r="O4733">
        <f t="shared" si="221"/>
        <v>0.75</v>
      </c>
    </row>
    <row r="4734" spans="1:15" x14ac:dyDescent="0.2">
      <c r="A4734">
        <v>89301101</v>
      </c>
      <c r="B4734" t="s">
        <v>1326</v>
      </c>
      <c r="C4734" t="s">
        <v>77</v>
      </c>
      <c r="D4734">
        <v>5</v>
      </c>
      <c r="E4734" s="1">
        <v>41640</v>
      </c>
      <c r="H4734" t="s">
        <v>39</v>
      </c>
      <c r="I4734" t="s">
        <v>216</v>
      </c>
      <c r="K4734">
        <v>1</v>
      </c>
      <c r="L4734" t="s">
        <v>27</v>
      </c>
      <c r="M4734" t="str">
        <f t="shared" si="219"/>
        <v>Jitka Žáková</v>
      </c>
      <c r="N4734">
        <f t="shared" si="220"/>
        <v>1</v>
      </c>
      <c r="O4734">
        <f t="shared" si="221"/>
        <v>1</v>
      </c>
    </row>
    <row r="4735" spans="1:15" x14ac:dyDescent="0.2">
      <c r="A4735">
        <v>89301101</v>
      </c>
      <c r="B4735" t="s">
        <v>1326</v>
      </c>
      <c r="C4735" t="s">
        <v>77</v>
      </c>
      <c r="D4735">
        <v>5</v>
      </c>
      <c r="E4735" s="1">
        <v>40483</v>
      </c>
      <c r="H4735" t="s">
        <v>25</v>
      </c>
      <c r="I4735" t="s">
        <v>216</v>
      </c>
      <c r="K4735">
        <v>1</v>
      </c>
      <c r="L4735" t="s">
        <v>51</v>
      </c>
      <c r="M4735" t="str">
        <f t="shared" si="219"/>
        <v>Marcela Žáková</v>
      </c>
      <c r="N4735">
        <f t="shared" si="220"/>
        <v>1</v>
      </c>
      <c r="O4735">
        <f t="shared" si="221"/>
        <v>1</v>
      </c>
    </row>
    <row r="4736" spans="1:15" x14ac:dyDescent="0.2">
      <c r="A4736">
        <v>89301313</v>
      </c>
      <c r="B4736" t="s">
        <v>2343</v>
      </c>
      <c r="C4736" t="s">
        <v>229</v>
      </c>
      <c r="D4736">
        <v>5</v>
      </c>
      <c r="E4736" s="1">
        <v>44013</v>
      </c>
      <c r="H4736" t="s">
        <v>740</v>
      </c>
      <c r="I4736" t="s">
        <v>216</v>
      </c>
      <c r="J4736" t="s">
        <v>62</v>
      </c>
      <c r="K4736">
        <v>1</v>
      </c>
      <c r="L4736" t="s">
        <v>51</v>
      </c>
      <c r="M4736" t="str">
        <f t="shared" si="219"/>
        <v>Aneta Žáková</v>
      </c>
      <c r="N4736">
        <f t="shared" si="220"/>
        <v>1</v>
      </c>
      <c r="O4736">
        <f t="shared" si="221"/>
        <v>1</v>
      </c>
    </row>
    <row r="4737" spans="1:15" x14ac:dyDescent="0.2">
      <c r="A4737">
        <v>89301054</v>
      </c>
      <c r="B4737" t="s">
        <v>792</v>
      </c>
      <c r="C4737" t="s">
        <v>229</v>
      </c>
      <c r="D4737">
        <v>5</v>
      </c>
      <c r="E4737" s="1">
        <v>42917</v>
      </c>
      <c r="G4737" t="s">
        <v>20</v>
      </c>
      <c r="H4737" t="s">
        <v>42</v>
      </c>
      <c r="I4737" t="s">
        <v>798</v>
      </c>
      <c r="J4737" t="s">
        <v>62</v>
      </c>
      <c r="K4737">
        <v>1</v>
      </c>
      <c r="L4737" t="s">
        <v>51</v>
      </c>
      <c r="M4737" t="str">
        <f t="shared" si="219"/>
        <v>Bc. Jana Žaloudíková</v>
      </c>
      <c r="N4737">
        <f t="shared" si="220"/>
        <v>1</v>
      </c>
      <c r="O4737">
        <f t="shared" si="221"/>
        <v>1</v>
      </c>
    </row>
    <row r="4738" spans="1:15" x14ac:dyDescent="0.2">
      <c r="A4738">
        <v>89301073</v>
      </c>
      <c r="B4738" t="s">
        <v>904</v>
      </c>
      <c r="C4738" t="s">
        <v>229</v>
      </c>
      <c r="D4738">
        <v>5</v>
      </c>
      <c r="E4738" s="1">
        <v>43252</v>
      </c>
      <c r="H4738" t="s">
        <v>230</v>
      </c>
      <c r="I4738" t="s">
        <v>953</v>
      </c>
      <c r="J4738" t="s">
        <v>62</v>
      </c>
      <c r="K4738">
        <v>0.75</v>
      </c>
      <c r="L4738" t="s">
        <v>19</v>
      </c>
      <c r="M4738" t="str">
        <f t="shared" si="219"/>
        <v>Šárka Žaludková</v>
      </c>
      <c r="N4738">
        <f t="shared" si="220"/>
        <v>1</v>
      </c>
      <c r="O4738">
        <f t="shared" si="221"/>
        <v>0.75</v>
      </c>
    </row>
    <row r="4739" spans="1:15" x14ac:dyDescent="0.2">
      <c r="A4739">
        <v>89301087</v>
      </c>
      <c r="B4739" t="s">
        <v>1125</v>
      </c>
      <c r="C4739" t="s">
        <v>1249</v>
      </c>
      <c r="D4739">
        <v>10</v>
      </c>
      <c r="E4739" s="1">
        <v>43983</v>
      </c>
      <c r="G4739" t="s">
        <v>13</v>
      </c>
      <c r="H4739" t="s">
        <v>25</v>
      </c>
      <c r="I4739" t="s">
        <v>1250</v>
      </c>
      <c r="K4739">
        <v>0.1</v>
      </c>
      <c r="L4739" t="s">
        <v>1222</v>
      </c>
      <c r="M4739" t="str">
        <f t="shared" ref="M4739:M4762" si="222">IF(G4739="",H4739&amp;" "&amp;I4739,G4739&amp;" "&amp;H4739&amp;" "&amp;I4739)</f>
        <v>Mgr. Marcela Žaludová</v>
      </c>
      <c r="N4739">
        <f t="shared" ref="N4739:N4762" si="223">COUNTIF(M:M,M4739)</f>
        <v>1</v>
      </c>
      <c r="O4739">
        <f t="shared" ref="O4739:O4762" si="224">SUMIFS(K:K,M:M,M4739)</f>
        <v>0.1</v>
      </c>
    </row>
    <row r="4740" spans="1:15" x14ac:dyDescent="0.2">
      <c r="A4740">
        <v>89301031</v>
      </c>
      <c r="B4740" t="s">
        <v>485</v>
      </c>
      <c r="C4740" t="s">
        <v>77</v>
      </c>
      <c r="D4740">
        <v>5</v>
      </c>
      <c r="E4740" s="1">
        <v>39448</v>
      </c>
      <c r="G4740" t="s">
        <v>32</v>
      </c>
      <c r="H4740" t="s">
        <v>549</v>
      </c>
      <c r="I4740" t="s">
        <v>550</v>
      </c>
      <c r="J4740" t="s">
        <v>35</v>
      </c>
      <c r="K4740">
        <v>0.2</v>
      </c>
      <c r="L4740" t="s">
        <v>36</v>
      </c>
      <c r="M4740" t="str">
        <f t="shared" si="222"/>
        <v>MUDr. Kamil Žamboch</v>
      </c>
      <c r="N4740">
        <f t="shared" si="223"/>
        <v>3</v>
      </c>
      <c r="O4740">
        <f t="shared" si="224"/>
        <v>0.99999999999999989</v>
      </c>
    </row>
    <row r="4741" spans="1:15" x14ac:dyDescent="0.2">
      <c r="A4741">
        <v>89301035</v>
      </c>
      <c r="B4741" t="s">
        <v>485</v>
      </c>
      <c r="C4741" t="s">
        <v>595</v>
      </c>
      <c r="D4741">
        <v>10</v>
      </c>
      <c r="E4741" s="1">
        <v>44652</v>
      </c>
      <c r="G4741" t="s">
        <v>32</v>
      </c>
      <c r="H4741" t="s">
        <v>549</v>
      </c>
      <c r="I4741" t="s">
        <v>550</v>
      </c>
      <c r="J4741" t="s">
        <v>35</v>
      </c>
      <c r="K4741">
        <v>0.7</v>
      </c>
      <c r="L4741" t="s">
        <v>36</v>
      </c>
      <c r="M4741" t="str">
        <f t="shared" si="222"/>
        <v>MUDr. Kamil Žamboch</v>
      </c>
      <c r="N4741">
        <f t="shared" si="223"/>
        <v>3</v>
      </c>
      <c r="O4741">
        <f t="shared" si="224"/>
        <v>0.99999999999999989</v>
      </c>
    </row>
    <row r="4742" spans="1:15" x14ac:dyDescent="0.2">
      <c r="A4742">
        <v>89301036</v>
      </c>
      <c r="B4742" t="s">
        <v>485</v>
      </c>
      <c r="C4742" t="s">
        <v>612</v>
      </c>
      <c r="D4742">
        <v>10</v>
      </c>
      <c r="E4742" s="1">
        <v>39448</v>
      </c>
      <c r="G4742" t="s">
        <v>32</v>
      </c>
      <c r="H4742" t="s">
        <v>549</v>
      </c>
      <c r="I4742" t="s">
        <v>550</v>
      </c>
      <c r="J4742" t="s">
        <v>35</v>
      </c>
      <c r="K4742">
        <v>0.1</v>
      </c>
      <c r="L4742" t="s">
        <v>36</v>
      </c>
      <c r="M4742" t="str">
        <f t="shared" si="222"/>
        <v>MUDr. Kamil Žamboch</v>
      </c>
      <c r="N4742">
        <f t="shared" si="223"/>
        <v>3</v>
      </c>
      <c r="O4742">
        <f t="shared" si="224"/>
        <v>0.99999999999999989</v>
      </c>
    </row>
    <row r="4743" spans="1:15" x14ac:dyDescent="0.2">
      <c r="A4743">
        <v>89301405</v>
      </c>
      <c r="B4743" t="s">
        <v>2741</v>
      </c>
      <c r="C4743" t="s">
        <v>2742</v>
      </c>
      <c r="D4743">
        <v>10</v>
      </c>
      <c r="E4743" s="1">
        <v>39448</v>
      </c>
      <c r="H4743" t="s">
        <v>438</v>
      </c>
      <c r="I4743" t="s">
        <v>2758</v>
      </c>
      <c r="K4743">
        <v>1</v>
      </c>
      <c r="L4743" t="s">
        <v>27</v>
      </c>
      <c r="M4743" t="str">
        <f t="shared" si="222"/>
        <v>Iva Železná</v>
      </c>
      <c r="N4743">
        <f t="shared" si="223"/>
        <v>1</v>
      </c>
      <c r="O4743">
        <f t="shared" si="224"/>
        <v>1</v>
      </c>
    </row>
    <row r="4744" spans="1:15" x14ac:dyDescent="0.2">
      <c r="A4744">
        <v>89301375</v>
      </c>
      <c r="B4744" t="s">
        <v>2652</v>
      </c>
      <c r="C4744" t="s">
        <v>2652</v>
      </c>
      <c r="D4744">
        <v>10</v>
      </c>
      <c r="E4744" s="1">
        <v>44013</v>
      </c>
      <c r="H4744" t="s">
        <v>516</v>
      </c>
      <c r="I4744" t="s">
        <v>2657</v>
      </c>
      <c r="K4744">
        <v>1</v>
      </c>
      <c r="L4744" t="s">
        <v>27</v>
      </c>
      <c r="M4744" t="str">
        <f t="shared" si="222"/>
        <v>Roman Želísko</v>
      </c>
      <c r="N4744">
        <f t="shared" si="223"/>
        <v>1</v>
      </c>
      <c r="O4744">
        <f t="shared" si="224"/>
        <v>1</v>
      </c>
    </row>
    <row r="4745" spans="1:15" x14ac:dyDescent="0.2">
      <c r="A4745">
        <v>89301121</v>
      </c>
      <c r="B4745" t="s">
        <v>1578</v>
      </c>
      <c r="C4745" t="s">
        <v>77</v>
      </c>
      <c r="D4745">
        <v>5</v>
      </c>
      <c r="E4745" s="1">
        <v>42583</v>
      </c>
      <c r="G4745" t="s">
        <v>32</v>
      </c>
      <c r="H4745" t="s">
        <v>316</v>
      </c>
      <c r="I4745" t="s">
        <v>1613</v>
      </c>
      <c r="K4745">
        <v>0.7</v>
      </c>
      <c r="L4745" t="s">
        <v>140</v>
      </c>
      <c r="M4745" t="str">
        <f t="shared" si="222"/>
        <v>MUDr. Pavel Žemla</v>
      </c>
      <c r="N4745">
        <f t="shared" si="223"/>
        <v>2</v>
      </c>
      <c r="O4745">
        <f t="shared" si="224"/>
        <v>0.89999999999999991</v>
      </c>
    </row>
    <row r="4746" spans="1:15" x14ac:dyDescent="0.2">
      <c r="A4746">
        <v>89301605</v>
      </c>
      <c r="B4746" t="s">
        <v>3023</v>
      </c>
      <c r="C4746" t="s">
        <v>3024</v>
      </c>
      <c r="D4746">
        <v>10</v>
      </c>
      <c r="E4746" s="1">
        <v>42583</v>
      </c>
      <c r="G4746" t="s">
        <v>32</v>
      </c>
      <c r="H4746" t="s">
        <v>316</v>
      </c>
      <c r="I4746" t="s">
        <v>1613</v>
      </c>
      <c r="K4746">
        <v>0.2</v>
      </c>
      <c r="L4746" t="s">
        <v>140</v>
      </c>
      <c r="M4746" t="str">
        <f t="shared" si="222"/>
        <v>MUDr. Pavel Žemla</v>
      </c>
      <c r="N4746">
        <f t="shared" si="223"/>
        <v>2</v>
      </c>
      <c r="O4746">
        <f t="shared" si="224"/>
        <v>0.89999999999999991</v>
      </c>
    </row>
    <row r="4747" spans="1:15" x14ac:dyDescent="0.2">
      <c r="A4747">
        <v>89301103</v>
      </c>
      <c r="B4747" t="s">
        <v>1326</v>
      </c>
      <c r="C4747" t="s">
        <v>1321</v>
      </c>
      <c r="D4747">
        <v>5</v>
      </c>
      <c r="E4747" s="1">
        <v>41426</v>
      </c>
      <c r="H4747" t="s">
        <v>54</v>
      </c>
      <c r="I4747" t="s">
        <v>1431</v>
      </c>
      <c r="K4747">
        <v>1</v>
      </c>
      <c r="L4747" t="s">
        <v>19</v>
      </c>
      <c r="M4747" t="str">
        <f t="shared" si="222"/>
        <v>Hana Ženčáková</v>
      </c>
      <c r="N4747">
        <f t="shared" si="223"/>
        <v>1</v>
      </c>
      <c r="O4747">
        <f t="shared" si="224"/>
        <v>1</v>
      </c>
    </row>
    <row r="4748" spans="1:15" x14ac:dyDescent="0.2">
      <c r="A4748">
        <v>89301051</v>
      </c>
      <c r="B4748" t="s">
        <v>761</v>
      </c>
      <c r="C4748" t="s">
        <v>77</v>
      </c>
      <c r="D4748">
        <v>5</v>
      </c>
      <c r="E4748" s="1">
        <v>44180</v>
      </c>
      <c r="H4748" t="s">
        <v>42</v>
      </c>
      <c r="I4748" t="s">
        <v>778</v>
      </c>
      <c r="K4748">
        <v>1</v>
      </c>
      <c r="L4748" t="s">
        <v>27</v>
      </c>
      <c r="M4748" t="str">
        <f t="shared" si="222"/>
        <v>Jana Ženožičková</v>
      </c>
      <c r="N4748">
        <f t="shared" si="223"/>
        <v>1</v>
      </c>
      <c r="O4748">
        <f t="shared" si="224"/>
        <v>1</v>
      </c>
    </row>
    <row r="4749" spans="1:15" x14ac:dyDescent="0.2">
      <c r="A4749">
        <v>89301171</v>
      </c>
      <c r="B4749" t="s">
        <v>1863</v>
      </c>
      <c r="C4749" t="s">
        <v>77</v>
      </c>
      <c r="D4749">
        <v>5</v>
      </c>
      <c r="E4749" s="1">
        <v>42248</v>
      </c>
      <c r="H4749" t="s">
        <v>190</v>
      </c>
      <c r="I4749" t="s">
        <v>778</v>
      </c>
      <c r="K4749">
        <v>1</v>
      </c>
      <c r="L4749" t="s">
        <v>27</v>
      </c>
      <c r="M4749" t="str">
        <f t="shared" si="222"/>
        <v>Elena Ženožičková</v>
      </c>
      <c r="N4749">
        <f t="shared" si="223"/>
        <v>1</v>
      </c>
      <c r="O4749">
        <f t="shared" si="224"/>
        <v>1</v>
      </c>
    </row>
    <row r="4750" spans="1:15" x14ac:dyDescent="0.2">
      <c r="A4750">
        <v>89301181</v>
      </c>
      <c r="B4750" t="s">
        <v>1949</v>
      </c>
      <c r="C4750" t="s">
        <v>1950</v>
      </c>
      <c r="D4750">
        <v>5</v>
      </c>
      <c r="E4750" s="1">
        <v>42705</v>
      </c>
      <c r="G4750" t="s">
        <v>20</v>
      </c>
      <c r="H4750" t="s">
        <v>176</v>
      </c>
      <c r="I4750" t="s">
        <v>778</v>
      </c>
      <c r="J4750" t="s">
        <v>62</v>
      </c>
      <c r="K4750">
        <v>1</v>
      </c>
      <c r="L4750" t="s">
        <v>51</v>
      </c>
      <c r="M4750" t="str">
        <f t="shared" si="222"/>
        <v>Bc. Tereza Ženožičková</v>
      </c>
      <c r="N4750">
        <f t="shared" si="223"/>
        <v>1</v>
      </c>
      <c r="O4750">
        <f t="shared" si="224"/>
        <v>1</v>
      </c>
    </row>
    <row r="4751" spans="1:15" x14ac:dyDescent="0.2">
      <c r="A4751">
        <v>89301031</v>
      </c>
      <c r="B4751" t="s">
        <v>485</v>
      </c>
      <c r="C4751" t="s">
        <v>77</v>
      </c>
      <c r="D4751">
        <v>5</v>
      </c>
      <c r="E4751" s="1">
        <v>44501</v>
      </c>
      <c r="H4751" t="s">
        <v>237</v>
      </c>
      <c r="I4751" t="s">
        <v>518</v>
      </c>
      <c r="K4751">
        <v>1</v>
      </c>
      <c r="L4751" t="s">
        <v>27</v>
      </c>
      <c r="M4751" t="str">
        <f t="shared" si="222"/>
        <v>Karolína Židková</v>
      </c>
      <c r="N4751">
        <f t="shared" si="223"/>
        <v>1</v>
      </c>
      <c r="O4751">
        <f t="shared" si="224"/>
        <v>1</v>
      </c>
    </row>
    <row r="4752" spans="1:15" x14ac:dyDescent="0.2">
      <c r="A4752">
        <v>89301076</v>
      </c>
      <c r="B4752" t="s">
        <v>1088</v>
      </c>
      <c r="C4752" t="s">
        <v>1088</v>
      </c>
      <c r="D4752">
        <v>5</v>
      </c>
      <c r="E4752" s="1">
        <v>44805</v>
      </c>
      <c r="H4752" t="s">
        <v>604</v>
      </c>
      <c r="I4752" t="s">
        <v>1113</v>
      </c>
      <c r="J4752" t="s">
        <v>62</v>
      </c>
      <c r="K4752">
        <v>1</v>
      </c>
      <c r="L4752" t="s">
        <v>51</v>
      </c>
      <c r="M4752" t="str">
        <f t="shared" si="222"/>
        <v>Silvie Žídková</v>
      </c>
      <c r="N4752">
        <f t="shared" si="223"/>
        <v>1</v>
      </c>
      <c r="O4752">
        <f t="shared" si="224"/>
        <v>1</v>
      </c>
    </row>
    <row r="4753" spans="1:15" x14ac:dyDescent="0.2">
      <c r="A4753">
        <v>89301075</v>
      </c>
      <c r="B4753" t="s">
        <v>904</v>
      </c>
      <c r="C4753" t="s">
        <v>981</v>
      </c>
      <c r="D4753">
        <v>10</v>
      </c>
      <c r="E4753" s="1">
        <v>43466</v>
      </c>
      <c r="H4753" t="s">
        <v>58</v>
      </c>
      <c r="I4753" t="s">
        <v>1086</v>
      </c>
      <c r="K4753">
        <v>1</v>
      </c>
      <c r="L4753" t="s">
        <v>19</v>
      </c>
      <c r="M4753" t="str">
        <f t="shared" si="222"/>
        <v>Lenka Žižková</v>
      </c>
      <c r="N4753">
        <f t="shared" si="223"/>
        <v>1</v>
      </c>
      <c r="O4753">
        <f t="shared" si="224"/>
        <v>1</v>
      </c>
    </row>
    <row r="4754" spans="1:15" x14ac:dyDescent="0.2">
      <c r="A4754">
        <v>89301011</v>
      </c>
      <c r="B4754" t="s">
        <v>76</v>
      </c>
      <c r="C4754" t="s">
        <v>77</v>
      </c>
      <c r="D4754">
        <v>5</v>
      </c>
      <c r="E4754" s="1">
        <v>42522</v>
      </c>
      <c r="H4754" t="s">
        <v>44</v>
      </c>
      <c r="I4754" t="s">
        <v>160</v>
      </c>
      <c r="K4754">
        <v>1</v>
      </c>
      <c r="L4754" t="s">
        <v>27</v>
      </c>
      <c r="M4754" t="str">
        <f t="shared" si="222"/>
        <v>Eva Žlotířová</v>
      </c>
      <c r="N4754">
        <f t="shared" si="223"/>
        <v>1</v>
      </c>
      <c r="O4754">
        <f t="shared" si="224"/>
        <v>1</v>
      </c>
    </row>
    <row r="4755" spans="1:15" x14ac:dyDescent="0.2">
      <c r="A4755">
        <v>89301356</v>
      </c>
      <c r="B4755" t="s">
        <v>2620</v>
      </c>
      <c r="C4755" t="s">
        <v>2642</v>
      </c>
      <c r="D4755">
        <v>10</v>
      </c>
      <c r="E4755" s="1">
        <v>39814</v>
      </c>
      <c r="H4755" t="s">
        <v>1419</v>
      </c>
      <c r="I4755" t="s">
        <v>2645</v>
      </c>
      <c r="K4755">
        <v>1</v>
      </c>
      <c r="L4755" t="s">
        <v>19</v>
      </c>
      <c r="M4755" t="str">
        <f t="shared" si="222"/>
        <v>Radmila Žochová</v>
      </c>
      <c r="N4755">
        <f t="shared" si="223"/>
        <v>1</v>
      </c>
      <c r="O4755">
        <f t="shared" si="224"/>
        <v>1</v>
      </c>
    </row>
    <row r="4756" spans="1:15" x14ac:dyDescent="0.2">
      <c r="A4756">
        <v>89301032</v>
      </c>
      <c r="B4756" t="s">
        <v>485</v>
      </c>
      <c r="C4756" t="s">
        <v>351</v>
      </c>
      <c r="D4756">
        <v>10</v>
      </c>
      <c r="E4756" s="1">
        <v>41640</v>
      </c>
      <c r="G4756" t="s">
        <v>32</v>
      </c>
      <c r="H4756" t="s">
        <v>119</v>
      </c>
      <c r="I4756" t="s">
        <v>577</v>
      </c>
      <c r="J4756" t="s">
        <v>35</v>
      </c>
      <c r="K4756">
        <v>0.1</v>
      </c>
      <c r="L4756" t="s">
        <v>36</v>
      </c>
      <c r="M4756" t="str">
        <f t="shared" si="222"/>
        <v>MUDr. Martin Žurek</v>
      </c>
      <c r="N4756">
        <f t="shared" si="223"/>
        <v>3</v>
      </c>
      <c r="O4756">
        <f t="shared" si="224"/>
        <v>1</v>
      </c>
    </row>
    <row r="4757" spans="1:15" x14ac:dyDescent="0.2">
      <c r="A4757">
        <v>89301037</v>
      </c>
      <c r="B4757" t="s">
        <v>485</v>
      </c>
      <c r="C4757" t="s">
        <v>617</v>
      </c>
      <c r="D4757">
        <v>10</v>
      </c>
      <c r="E4757" s="1">
        <v>39448</v>
      </c>
      <c r="G4757" t="s">
        <v>32</v>
      </c>
      <c r="H4757" t="s">
        <v>119</v>
      </c>
      <c r="I4757" t="s">
        <v>577</v>
      </c>
      <c r="J4757" t="s">
        <v>35</v>
      </c>
      <c r="K4757">
        <v>0.65</v>
      </c>
      <c r="L4757" t="s">
        <v>36</v>
      </c>
      <c r="M4757" t="str">
        <f t="shared" si="222"/>
        <v>MUDr. Martin Žurek</v>
      </c>
      <c r="N4757">
        <f t="shared" si="223"/>
        <v>3</v>
      </c>
      <c r="O4757">
        <f t="shared" si="224"/>
        <v>1</v>
      </c>
    </row>
    <row r="4758" spans="1:15" x14ac:dyDescent="0.2">
      <c r="A4758">
        <v>89301731</v>
      </c>
      <c r="B4758" t="s">
        <v>3071</v>
      </c>
      <c r="C4758" t="s">
        <v>3071</v>
      </c>
      <c r="D4758">
        <v>10</v>
      </c>
      <c r="E4758" s="1">
        <v>44136</v>
      </c>
      <c r="G4758" t="s">
        <v>32</v>
      </c>
      <c r="H4758" t="s">
        <v>119</v>
      </c>
      <c r="I4758" t="s">
        <v>577</v>
      </c>
      <c r="J4758" t="s">
        <v>35</v>
      </c>
      <c r="K4758">
        <v>0.25</v>
      </c>
      <c r="L4758" t="s">
        <v>36</v>
      </c>
      <c r="M4758" t="str">
        <f t="shared" si="222"/>
        <v>MUDr. Martin Žurek</v>
      </c>
      <c r="N4758">
        <f t="shared" si="223"/>
        <v>3</v>
      </c>
      <c r="O4758">
        <f t="shared" si="224"/>
        <v>1</v>
      </c>
    </row>
    <row r="4759" spans="1:15" x14ac:dyDescent="0.2">
      <c r="A4759">
        <v>89301161</v>
      </c>
      <c r="B4759" t="s">
        <v>1772</v>
      </c>
      <c r="C4759" t="s">
        <v>77</v>
      </c>
      <c r="D4759">
        <v>5</v>
      </c>
      <c r="E4759" s="1">
        <v>39448</v>
      </c>
      <c r="G4759" t="s">
        <v>32</v>
      </c>
      <c r="H4759" t="s">
        <v>142</v>
      </c>
      <c r="I4759" t="s">
        <v>1777</v>
      </c>
      <c r="J4759" t="s">
        <v>35</v>
      </c>
      <c r="K4759">
        <v>0.55000000000000004</v>
      </c>
      <c r="L4759" t="s">
        <v>36</v>
      </c>
      <c r="M4759" t="str">
        <f t="shared" si="222"/>
        <v>MUDr. Monika Žurková</v>
      </c>
      <c r="N4759">
        <f t="shared" si="223"/>
        <v>3</v>
      </c>
      <c r="O4759">
        <f t="shared" si="224"/>
        <v>1</v>
      </c>
    </row>
    <row r="4760" spans="1:15" x14ac:dyDescent="0.2">
      <c r="A4760">
        <v>89301162</v>
      </c>
      <c r="B4760" t="s">
        <v>1772</v>
      </c>
      <c r="C4760" t="s">
        <v>1825</v>
      </c>
      <c r="D4760">
        <v>10</v>
      </c>
      <c r="E4760" s="1">
        <v>43709</v>
      </c>
      <c r="G4760" t="s">
        <v>32</v>
      </c>
      <c r="H4760" t="s">
        <v>142</v>
      </c>
      <c r="I4760" t="s">
        <v>1777</v>
      </c>
      <c r="J4760" t="s">
        <v>35</v>
      </c>
      <c r="K4760">
        <v>0.4</v>
      </c>
      <c r="L4760" t="s">
        <v>36</v>
      </c>
      <c r="M4760" t="str">
        <f t="shared" si="222"/>
        <v>MUDr. Monika Žurková</v>
      </c>
      <c r="N4760">
        <f t="shared" si="223"/>
        <v>3</v>
      </c>
      <c r="O4760">
        <f t="shared" si="224"/>
        <v>1</v>
      </c>
    </row>
    <row r="4761" spans="1:15" x14ac:dyDescent="0.2">
      <c r="A4761">
        <v>89301163</v>
      </c>
      <c r="B4761" t="s">
        <v>1772</v>
      </c>
      <c r="C4761" t="s">
        <v>229</v>
      </c>
      <c r="D4761">
        <v>5</v>
      </c>
      <c r="E4761" s="1">
        <v>43709</v>
      </c>
      <c r="G4761" t="s">
        <v>32</v>
      </c>
      <c r="H4761" t="s">
        <v>142</v>
      </c>
      <c r="I4761" t="s">
        <v>1777</v>
      </c>
      <c r="J4761" t="s">
        <v>35</v>
      </c>
      <c r="K4761">
        <v>0.05</v>
      </c>
      <c r="L4761" t="s">
        <v>36</v>
      </c>
      <c r="M4761" t="str">
        <f t="shared" si="222"/>
        <v>MUDr. Monika Žurková</v>
      </c>
      <c r="N4761">
        <f t="shared" si="223"/>
        <v>3</v>
      </c>
      <c r="O4761">
        <f t="shared" si="224"/>
        <v>1</v>
      </c>
    </row>
    <row r="4762" spans="1:15" x14ac:dyDescent="0.2">
      <c r="A4762">
        <v>89301211</v>
      </c>
      <c r="B4762" t="s">
        <v>2044</v>
      </c>
      <c r="C4762" t="s">
        <v>77</v>
      </c>
      <c r="D4762">
        <v>5</v>
      </c>
      <c r="E4762" s="1">
        <v>43739</v>
      </c>
      <c r="G4762" t="s">
        <v>32</v>
      </c>
      <c r="H4762" t="s">
        <v>252</v>
      </c>
      <c r="I4762" t="s">
        <v>2088</v>
      </c>
      <c r="K4762">
        <v>1</v>
      </c>
      <c r="L4762" t="s">
        <v>167</v>
      </c>
      <c r="M4762" t="str">
        <f t="shared" si="222"/>
        <v>MUDr. Kamila Žváčková</v>
      </c>
      <c r="N4762">
        <f t="shared" si="223"/>
        <v>1</v>
      </c>
      <c r="O4762">
        <f t="shared" si="224"/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2857E-4836-4E24-A0BA-1AB4B7CDF248}">
  <sheetPr>
    <tabColor rgb="FFFF0000"/>
  </sheetPr>
  <dimension ref="A1:P254"/>
  <sheetViews>
    <sheetView tabSelected="1" workbookViewId="0">
      <pane ySplit="1" topLeftCell="A2" activePane="bottomLeft" state="frozen"/>
      <selection pane="bottomLeft" activeCell="K35" sqref="K20:K35"/>
    </sheetView>
  </sheetViews>
  <sheetFormatPr defaultRowHeight="12.75" x14ac:dyDescent="0.2"/>
  <cols>
    <col min="1" max="1" width="9" bestFit="1" customWidth="1"/>
    <col min="2" max="2" width="27.5703125" customWidth="1"/>
    <col min="3" max="3" width="34.42578125" customWidth="1"/>
    <col min="4" max="4" width="3" bestFit="1" customWidth="1"/>
    <col min="5" max="5" width="10.85546875" bestFit="1" customWidth="1"/>
    <col min="6" max="6" width="10.7109375" bestFit="1" customWidth="1"/>
    <col min="7" max="7" width="12" bestFit="1" customWidth="1"/>
    <col min="8" max="8" width="8.42578125" bestFit="1" customWidth="1"/>
    <col min="9" max="9" width="17.7109375" bestFit="1" customWidth="1"/>
    <col min="10" max="10" width="7.140625" bestFit="1" customWidth="1"/>
    <col min="11" max="11" width="6" bestFit="1" customWidth="1"/>
    <col min="12" max="12" width="22.85546875" bestFit="1" customWidth="1"/>
    <col min="13" max="13" width="25.5703125" bestFit="1" customWidth="1"/>
    <col min="14" max="14" width="13.42578125" bestFit="1" customWidth="1"/>
    <col min="15" max="15" width="14" bestFit="1" customWidth="1"/>
    <col min="16" max="16" width="22.85546875" bestFit="1" customWidth="1"/>
  </cols>
  <sheetData>
    <row r="1" spans="1:16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3174</v>
      </c>
      <c r="N1" s="6" t="s">
        <v>3175</v>
      </c>
      <c r="O1" s="6" t="s">
        <v>3176</v>
      </c>
      <c r="P1" s="7" t="s">
        <v>3177</v>
      </c>
    </row>
    <row r="2" spans="1:16" x14ac:dyDescent="0.2">
      <c r="A2">
        <v>89301593</v>
      </c>
      <c r="B2" t="s">
        <v>2892</v>
      </c>
      <c r="C2" t="s">
        <v>2893</v>
      </c>
      <c r="D2">
        <v>5</v>
      </c>
      <c r="E2" s="1">
        <v>44378</v>
      </c>
      <c r="G2" t="s">
        <v>32</v>
      </c>
      <c r="H2" t="s">
        <v>2925</v>
      </c>
      <c r="I2" t="s">
        <v>2926</v>
      </c>
      <c r="K2">
        <v>1</v>
      </c>
      <c r="L2" t="s">
        <v>36</v>
      </c>
      <c r="M2" t="s">
        <v>3180</v>
      </c>
      <c r="N2">
        <v>2</v>
      </c>
      <c r="O2">
        <v>2</v>
      </c>
      <c r="P2" t="s">
        <v>3178</v>
      </c>
    </row>
    <row r="3" spans="1:16" x14ac:dyDescent="0.2">
      <c r="A3">
        <v>89301593</v>
      </c>
      <c r="B3" t="s">
        <v>2892</v>
      </c>
      <c r="C3" t="s">
        <v>2893</v>
      </c>
      <c r="D3">
        <v>5</v>
      </c>
      <c r="E3" s="1">
        <v>44378</v>
      </c>
      <c r="G3" t="s">
        <v>32</v>
      </c>
      <c r="H3" t="s">
        <v>2925</v>
      </c>
      <c r="I3" t="s">
        <v>2926</v>
      </c>
      <c r="K3">
        <v>1</v>
      </c>
      <c r="L3" t="s">
        <v>36</v>
      </c>
      <c r="M3" t="s">
        <v>3180</v>
      </c>
      <c r="N3">
        <v>2</v>
      </c>
      <c r="O3">
        <v>2</v>
      </c>
      <c r="P3" t="s">
        <v>3178</v>
      </c>
    </row>
    <row r="4" spans="1:16" x14ac:dyDescent="0.2">
      <c r="A4">
        <v>89301355</v>
      </c>
      <c r="B4" t="s">
        <v>2620</v>
      </c>
      <c r="C4" t="s">
        <v>2621</v>
      </c>
      <c r="D4">
        <v>10</v>
      </c>
      <c r="E4" s="1">
        <v>39448</v>
      </c>
      <c r="H4" t="s">
        <v>49</v>
      </c>
      <c r="I4" t="s">
        <v>2556</v>
      </c>
      <c r="K4">
        <v>1</v>
      </c>
      <c r="L4" t="s">
        <v>19</v>
      </c>
      <c r="M4" t="s">
        <v>3179</v>
      </c>
      <c r="N4">
        <v>2</v>
      </c>
      <c r="O4">
        <v>2</v>
      </c>
      <c r="P4" t="s">
        <v>3178</v>
      </c>
    </row>
    <row r="5" spans="1:16" x14ac:dyDescent="0.2">
      <c r="A5">
        <v>89301503</v>
      </c>
      <c r="B5" t="s">
        <v>1937</v>
      </c>
      <c r="C5" t="s">
        <v>229</v>
      </c>
      <c r="D5">
        <v>5</v>
      </c>
      <c r="E5" s="1">
        <v>39448</v>
      </c>
      <c r="H5" t="s">
        <v>49</v>
      </c>
      <c r="I5" t="s">
        <v>2556</v>
      </c>
      <c r="J5" t="s">
        <v>62</v>
      </c>
      <c r="K5">
        <v>1</v>
      </c>
      <c r="L5" t="s">
        <v>19</v>
      </c>
      <c r="M5" t="s">
        <v>3179</v>
      </c>
      <c r="N5">
        <v>2</v>
      </c>
      <c r="O5">
        <v>2</v>
      </c>
      <c r="P5" t="s">
        <v>3178</v>
      </c>
    </row>
    <row r="6" spans="1:16" x14ac:dyDescent="0.2">
      <c r="A6">
        <v>89301173</v>
      </c>
      <c r="B6" t="s">
        <v>1863</v>
      </c>
      <c r="C6" t="s">
        <v>229</v>
      </c>
      <c r="D6">
        <v>5</v>
      </c>
      <c r="E6" s="1">
        <v>44470</v>
      </c>
      <c r="F6" s="1">
        <v>44865</v>
      </c>
      <c r="G6" t="s">
        <v>32</v>
      </c>
      <c r="H6" t="s">
        <v>86</v>
      </c>
      <c r="I6" t="s">
        <v>1927</v>
      </c>
      <c r="K6">
        <v>1</v>
      </c>
      <c r="L6" t="s">
        <v>36</v>
      </c>
      <c r="M6" t="s">
        <v>3181</v>
      </c>
      <c r="N6">
        <v>5</v>
      </c>
      <c r="O6">
        <v>2</v>
      </c>
      <c r="P6" t="s">
        <v>3178</v>
      </c>
    </row>
    <row r="7" spans="1:16" x14ac:dyDescent="0.2">
      <c r="A7">
        <v>89301606</v>
      </c>
      <c r="B7" t="s">
        <v>3025</v>
      </c>
      <c r="C7" t="s">
        <v>3026</v>
      </c>
      <c r="D7">
        <v>10</v>
      </c>
      <c r="E7" s="1">
        <v>44866</v>
      </c>
      <c r="G7" t="s">
        <v>32</v>
      </c>
      <c r="H7" t="s">
        <v>86</v>
      </c>
      <c r="I7" t="s">
        <v>1927</v>
      </c>
      <c r="K7">
        <v>0.2</v>
      </c>
      <c r="L7" t="s">
        <v>140</v>
      </c>
      <c r="M7" t="s">
        <v>3181</v>
      </c>
      <c r="N7">
        <v>5</v>
      </c>
      <c r="O7">
        <v>2</v>
      </c>
      <c r="P7" t="s">
        <v>3178</v>
      </c>
    </row>
    <row r="8" spans="1:16" x14ac:dyDescent="0.2">
      <c r="A8">
        <v>89301606</v>
      </c>
      <c r="B8" t="s">
        <v>3025</v>
      </c>
      <c r="C8" t="s">
        <v>3026</v>
      </c>
      <c r="D8">
        <v>10</v>
      </c>
      <c r="E8" s="1">
        <v>44866</v>
      </c>
      <c r="G8" t="s">
        <v>32</v>
      </c>
      <c r="H8" t="s">
        <v>86</v>
      </c>
      <c r="I8" t="s">
        <v>1927</v>
      </c>
      <c r="K8">
        <v>0.2</v>
      </c>
      <c r="L8" t="s">
        <v>36</v>
      </c>
      <c r="M8" t="s">
        <v>3181</v>
      </c>
      <c r="N8">
        <v>5</v>
      </c>
      <c r="O8">
        <v>2</v>
      </c>
      <c r="P8" t="s">
        <v>3178</v>
      </c>
    </row>
    <row r="9" spans="1:16" x14ac:dyDescent="0.2">
      <c r="A9">
        <v>89301606</v>
      </c>
      <c r="B9" t="s">
        <v>3025</v>
      </c>
      <c r="C9" t="s">
        <v>3026</v>
      </c>
      <c r="D9">
        <v>10</v>
      </c>
      <c r="E9" s="1">
        <v>44409</v>
      </c>
      <c r="F9" s="1">
        <v>44865</v>
      </c>
      <c r="G9" t="s">
        <v>32</v>
      </c>
      <c r="H9" t="s">
        <v>86</v>
      </c>
      <c r="I9" t="s">
        <v>1927</v>
      </c>
      <c r="K9">
        <v>0.3</v>
      </c>
      <c r="L9" t="s">
        <v>140</v>
      </c>
      <c r="M9" t="s">
        <v>3181</v>
      </c>
      <c r="N9">
        <v>5</v>
      </c>
      <c r="O9">
        <v>2</v>
      </c>
      <c r="P9" t="s">
        <v>3178</v>
      </c>
    </row>
    <row r="10" spans="1:16" x14ac:dyDescent="0.2">
      <c r="A10">
        <v>89301606</v>
      </c>
      <c r="B10" t="s">
        <v>3025</v>
      </c>
      <c r="C10" t="s">
        <v>3026</v>
      </c>
      <c r="D10">
        <v>10</v>
      </c>
      <c r="E10" s="1">
        <v>44409</v>
      </c>
      <c r="F10" s="1">
        <v>44865</v>
      </c>
      <c r="G10" t="s">
        <v>32</v>
      </c>
      <c r="H10" t="s">
        <v>86</v>
      </c>
      <c r="I10" t="s">
        <v>1927</v>
      </c>
      <c r="K10">
        <v>0.3</v>
      </c>
      <c r="L10" t="s">
        <v>36</v>
      </c>
      <c r="M10" t="s">
        <v>3181</v>
      </c>
      <c r="N10">
        <v>5</v>
      </c>
      <c r="O10">
        <v>2</v>
      </c>
      <c r="P10" t="s">
        <v>3178</v>
      </c>
    </row>
    <row r="11" spans="1:16" x14ac:dyDescent="0.2">
      <c r="A11">
        <v>89301212</v>
      </c>
      <c r="B11" t="s">
        <v>2044</v>
      </c>
      <c r="C11" t="s">
        <v>351</v>
      </c>
      <c r="D11">
        <v>10</v>
      </c>
      <c r="E11" s="1">
        <v>41548</v>
      </c>
      <c r="H11" t="s">
        <v>42</v>
      </c>
      <c r="I11" t="s">
        <v>2110</v>
      </c>
      <c r="K11">
        <v>0.5</v>
      </c>
      <c r="L11" t="s">
        <v>51</v>
      </c>
      <c r="M11" t="s">
        <v>3182</v>
      </c>
      <c r="N11">
        <v>3</v>
      </c>
      <c r="O11">
        <v>2</v>
      </c>
      <c r="P11" t="s">
        <v>3178</v>
      </c>
    </row>
    <row r="12" spans="1:16" x14ac:dyDescent="0.2">
      <c r="A12">
        <v>89301215</v>
      </c>
      <c r="B12" t="s">
        <v>2044</v>
      </c>
      <c r="C12" t="s">
        <v>2121</v>
      </c>
      <c r="D12">
        <v>10</v>
      </c>
      <c r="E12" s="1">
        <v>41548</v>
      </c>
      <c r="H12" t="s">
        <v>42</v>
      </c>
      <c r="I12" t="s">
        <v>2110</v>
      </c>
      <c r="K12">
        <v>0.5</v>
      </c>
      <c r="L12" t="s">
        <v>51</v>
      </c>
      <c r="M12" t="s">
        <v>3182</v>
      </c>
      <c r="N12">
        <v>3</v>
      </c>
      <c r="O12">
        <v>2</v>
      </c>
      <c r="P12" t="s">
        <v>3178</v>
      </c>
    </row>
    <row r="13" spans="1:16" x14ac:dyDescent="0.2">
      <c r="A13">
        <v>89301311</v>
      </c>
      <c r="B13" t="s">
        <v>2343</v>
      </c>
      <c r="C13" t="s">
        <v>77</v>
      </c>
      <c r="D13">
        <v>5</v>
      </c>
      <c r="E13" s="1">
        <v>44652</v>
      </c>
      <c r="H13" t="s">
        <v>42</v>
      </c>
      <c r="I13" t="s">
        <v>2110</v>
      </c>
      <c r="K13">
        <v>1</v>
      </c>
      <c r="L13" t="s">
        <v>51</v>
      </c>
      <c r="M13" t="s">
        <v>3182</v>
      </c>
      <c r="N13">
        <v>3</v>
      </c>
      <c r="O13">
        <v>2</v>
      </c>
      <c r="P13" t="s">
        <v>3178</v>
      </c>
    </row>
    <row r="14" spans="1:16" x14ac:dyDescent="0.2">
      <c r="A14">
        <v>89301102</v>
      </c>
      <c r="B14" t="s">
        <v>1326</v>
      </c>
      <c r="C14" t="s">
        <v>351</v>
      </c>
      <c r="D14">
        <v>10</v>
      </c>
      <c r="E14" s="1">
        <v>44228</v>
      </c>
      <c r="H14" t="s">
        <v>54</v>
      </c>
      <c r="I14" t="s">
        <v>924</v>
      </c>
      <c r="K14">
        <v>0.5</v>
      </c>
      <c r="L14" t="s">
        <v>51</v>
      </c>
      <c r="M14" t="s">
        <v>3183</v>
      </c>
      <c r="N14">
        <v>2</v>
      </c>
      <c r="O14">
        <v>1.25</v>
      </c>
      <c r="P14" t="s">
        <v>3178</v>
      </c>
    </row>
    <row r="15" spans="1:16" x14ac:dyDescent="0.2">
      <c r="A15">
        <v>89301503</v>
      </c>
      <c r="B15" t="s">
        <v>1937</v>
      </c>
      <c r="C15" t="s">
        <v>229</v>
      </c>
      <c r="D15">
        <v>5</v>
      </c>
      <c r="E15" s="1">
        <v>42979</v>
      </c>
      <c r="H15" t="s">
        <v>54</v>
      </c>
      <c r="I15" t="s">
        <v>924</v>
      </c>
      <c r="K15">
        <v>0.75</v>
      </c>
      <c r="L15" t="s">
        <v>19</v>
      </c>
      <c r="M15" t="s">
        <v>3183</v>
      </c>
      <c r="N15">
        <v>2</v>
      </c>
      <c r="O15">
        <v>1.25</v>
      </c>
      <c r="P15" t="s">
        <v>3178</v>
      </c>
    </row>
    <row r="16" spans="1:16" x14ac:dyDescent="0.2">
      <c r="A16">
        <v>89301076</v>
      </c>
      <c r="B16" t="s">
        <v>1088</v>
      </c>
      <c r="C16" t="s">
        <v>1088</v>
      </c>
      <c r="D16">
        <v>5</v>
      </c>
      <c r="E16" s="1">
        <v>44317</v>
      </c>
      <c r="H16" t="s">
        <v>42</v>
      </c>
      <c r="I16" t="s">
        <v>323</v>
      </c>
      <c r="K16">
        <v>1</v>
      </c>
      <c r="L16" t="s">
        <v>19</v>
      </c>
      <c r="M16" t="s">
        <v>3184</v>
      </c>
      <c r="N16">
        <v>2</v>
      </c>
      <c r="O16">
        <v>2</v>
      </c>
      <c r="P16" t="s">
        <v>3178</v>
      </c>
    </row>
    <row r="17" spans="1:16" x14ac:dyDescent="0.2">
      <c r="A17">
        <v>89301171</v>
      </c>
      <c r="B17" t="s">
        <v>1863</v>
      </c>
      <c r="C17" t="s">
        <v>77</v>
      </c>
      <c r="D17">
        <v>5</v>
      </c>
      <c r="E17" s="1">
        <v>43115</v>
      </c>
      <c r="H17" t="s">
        <v>42</v>
      </c>
      <c r="I17" t="s">
        <v>323</v>
      </c>
      <c r="K17">
        <v>1</v>
      </c>
      <c r="L17" t="s">
        <v>27</v>
      </c>
      <c r="M17" t="s">
        <v>3184</v>
      </c>
      <c r="N17">
        <v>2</v>
      </c>
      <c r="O17">
        <v>2</v>
      </c>
      <c r="P17" t="s">
        <v>3178</v>
      </c>
    </row>
    <row r="18" spans="1:16" x14ac:dyDescent="0.2">
      <c r="A18">
        <v>89301593</v>
      </c>
      <c r="B18" t="s">
        <v>2892</v>
      </c>
      <c r="C18" t="s">
        <v>2893</v>
      </c>
      <c r="D18">
        <v>5</v>
      </c>
      <c r="E18" s="1">
        <v>44440</v>
      </c>
      <c r="G18" t="s">
        <v>32</v>
      </c>
      <c r="H18" t="s">
        <v>457</v>
      </c>
      <c r="I18" t="s">
        <v>2921</v>
      </c>
      <c r="K18">
        <v>1</v>
      </c>
      <c r="L18" t="s">
        <v>36</v>
      </c>
      <c r="M18" t="s">
        <v>3185</v>
      </c>
      <c r="N18">
        <v>2</v>
      </c>
      <c r="O18">
        <v>2</v>
      </c>
      <c r="P18" t="s">
        <v>3178</v>
      </c>
    </row>
    <row r="19" spans="1:16" x14ac:dyDescent="0.2">
      <c r="A19">
        <v>89301593</v>
      </c>
      <c r="B19" t="s">
        <v>2892</v>
      </c>
      <c r="C19" t="s">
        <v>2893</v>
      </c>
      <c r="D19">
        <v>5</v>
      </c>
      <c r="E19" s="1">
        <v>44440</v>
      </c>
      <c r="G19" t="s">
        <v>32</v>
      </c>
      <c r="H19" t="s">
        <v>457</v>
      </c>
      <c r="I19" t="s">
        <v>2921</v>
      </c>
      <c r="K19">
        <v>1</v>
      </c>
      <c r="L19" t="s">
        <v>36</v>
      </c>
      <c r="M19" t="s">
        <v>3185</v>
      </c>
      <c r="N19">
        <v>2</v>
      </c>
      <c r="O19">
        <v>2</v>
      </c>
      <c r="P19" t="s">
        <v>3178</v>
      </c>
    </row>
    <row r="20" spans="1:16" x14ac:dyDescent="0.2">
      <c r="A20">
        <v>89301600</v>
      </c>
      <c r="B20" t="s">
        <v>2942</v>
      </c>
      <c r="C20" t="s">
        <v>2942</v>
      </c>
      <c r="D20">
        <v>10</v>
      </c>
      <c r="E20" s="1">
        <v>44287</v>
      </c>
      <c r="G20" t="s">
        <v>20</v>
      </c>
      <c r="H20" t="s">
        <v>63</v>
      </c>
      <c r="I20" t="s">
        <v>2961</v>
      </c>
      <c r="K20">
        <v>0.2</v>
      </c>
      <c r="L20" t="s">
        <v>51</v>
      </c>
      <c r="M20" t="s">
        <v>3186</v>
      </c>
      <c r="N20">
        <v>16</v>
      </c>
      <c r="O20">
        <v>2.3879999999999995</v>
      </c>
      <c r="P20" t="s">
        <v>3178</v>
      </c>
    </row>
    <row r="21" spans="1:16" x14ac:dyDescent="0.2">
      <c r="A21">
        <v>89301600</v>
      </c>
      <c r="B21" t="s">
        <v>2942</v>
      </c>
      <c r="C21" t="s">
        <v>2942</v>
      </c>
      <c r="D21">
        <v>10</v>
      </c>
      <c r="E21" s="1">
        <v>44287</v>
      </c>
      <c r="G21" t="s">
        <v>20</v>
      </c>
      <c r="H21" t="s">
        <v>63</v>
      </c>
      <c r="I21" t="s">
        <v>2961</v>
      </c>
      <c r="K21">
        <v>0.2</v>
      </c>
      <c r="L21" t="s">
        <v>51</v>
      </c>
      <c r="M21" t="s">
        <v>3186</v>
      </c>
      <c r="N21">
        <v>16</v>
      </c>
      <c r="O21">
        <v>2.3879999999999995</v>
      </c>
      <c r="P21" t="s">
        <v>3178</v>
      </c>
    </row>
    <row r="22" spans="1:16" x14ac:dyDescent="0.2">
      <c r="A22">
        <v>89301600</v>
      </c>
      <c r="B22" t="s">
        <v>2942</v>
      </c>
      <c r="C22" t="s">
        <v>2942</v>
      </c>
      <c r="D22">
        <v>10</v>
      </c>
      <c r="E22" s="1">
        <v>44774</v>
      </c>
      <c r="G22" t="s">
        <v>20</v>
      </c>
      <c r="H22" t="s">
        <v>63</v>
      </c>
      <c r="I22" t="s">
        <v>2961</v>
      </c>
      <c r="K22">
        <v>0.14199999999999999</v>
      </c>
      <c r="L22" t="s">
        <v>51</v>
      </c>
      <c r="M22" t="s">
        <v>3186</v>
      </c>
      <c r="N22">
        <v>16</v>
      </c>
      <c r="O22">
        <v>2.3879999999999995</v>
      </c>
      <c r="P22" t="s">
        <v>3178</v>
      </c>
    </row>
    <row r="23" spans="1:16" x14ac:dyDescent="0.2">
      <c r="A23">
        <v>89301600</v>
      </c>
      <c r="B23" t="s">
        <v>2942</v>
      </c>
      <c r="C23" t="s">
        <v>2942</v>
      </c>
      <c r="D23">
        <v>10</v>
      </c>
      <c r="E23" s="1">
        <v>44774</v>
      </c>
      <c r="G23" t="s">
        <v>20</v>
      </c>
      <c r="H23" t="s">
        <v>63</v>
      </c>
      <c r="I23" t="s">
        <v>2961</v>
      </c>
      <c r="K23">
        <v>0.14199999999999999</v>
      </c>
      <c r="L23" t="s">
        <v>51</v>
      </c>
      <c r="M23" t="s">
        <v>3186</v>
      </c>
      <c r="N23">
        <v>16</v>
      </c>
      <c r="O23">
        <v>2.3879999999999995</v>
      </c>
      <c r="P23" t="s">
        <v>3178</v>
      </c>
    </row>
    <row r="24" spans="1:16" x14ac:dyDescent="0.2">
      <c r="A24">
        <v>89301602</v>
      </c>
      <c r="B24" t="s">
        <v>3011</v>
      </c>
      <c r="C24" t="s">
        <v>3012</v>
      </c>
      <c r="D24">
        <v>10</v>
      </c>
      <c r="E24" s="1">
        <v>44774</v>
      </c>
      <c r="G24" t="s">
        <v>20</v>
      </c>
      <c r="H24" t="s">
        <v>63</v>
      </c>
      <c r="I24" t="s">
        <v>2961</v>
      </c>
      <c r="K24">
        <v>0.14199999999999999</v>
      </c>
      <c r="L24" t="s">
        <v>51</v>
      </c>
      <c r="M24" t="s">
        <v>3186</v>
      </c>
      <c r="N24">
        <v>16</v>
      </c>
      <c r="O24">
        <v>2.3879999999999995</v>
      </c>
      <c r="P24" t="s">
        <v>3178</v>
      </c>
    </row>
    <row r="25" spans="1:16" x14ac:dyDescent="0.2">
      <c r="A25">
        <v>89301602</v>
      </c>
      <c r="B25" t="s">
        <v>3011</v>
      </c>
      <c r="C25" t="s">
        <v>3012</v>
      </c>
      <c r="D25">
        <v>10</v>
      </c>
      <c r="E25" s="1">
        <v>44774</v>
      </c>
      <c r="G25" t="s">
        <v>20</v>
      </c>
      <c r="H25" t="s">
        <v>63</v>
      </c>
      <c r="I25" t="s">
        <v>2961</v>
      </c>
      <c r="K25">
        <v>0.14199999999999999</v>
      </c>
      <c r="L25" t="s">
        <v>51</v>
      </c>
      <c r="M25" t="s">
        <v>3186</v>
      </c>
      <c r="N25">
        <v>16</v>
      </c>
      <c r="O25">
        <v>2.3879999999999995</v>
      </c>
      <c r="P25" t="s">
        <v>3178</v>
      </c>
    </row>
    <row r="26" spans="1:16" x14ac:dyDescent="0.2">
      <c r="A26">
        <v>89301604</v>
      </c>
      <c r="B26" t="s">
        <v>3018</v>
      </c>
      <c r="C26" t="s">
        <v>3019</v>
      </c>
      <c r="D26">
        <v>10</v>
      </c>
      <c r="E26" s="1">
        <v>44774</v>
      </c>
      <c r="G26" t="s">
        <v>20</v>
      </c>
      <c r="H26" t="s">
        <v>63</v>
      </c>
      <c r="I26" t="s">
        <v>2961</v>
      </c>
      <c r="K26">
        <v>0.14199999999999999</v>
      </c>
      <c r="L26" t="s">
        <v>51</v>
      </c>
      <c r="M26" t="s">
        <v>3186</v>
      </c>
      <c r="N26">
        <v>16</v>
      </c>
      <c r="O26">
        <v>2.3879999999999995</v>
      </c>
      <c r="P26" t="s">
        <v>3178</v>
      </c>
    </row>
    <row r="27" spans="1:16" x14ac:dyDescent="0.2">
      <c r="A27">
        <v>89301604</v>
      </c>
      <c r="B27" t="s">
        <v>3018</v>
      </c>
      <c r="C27" t="s">
        <v>3019</v>
      </c>
      <c r="D27">
        <v>10</v>
      </c>
      <c r="E27" s="1">
        <v>44774</v>
      </c>
      <c r="G27" t="s">
        <v>20</v>
      </c>
      <c r="H27" t="s">
        <v>63</v>
      </c>
      <c r="I27" t="s">
        <v>2961</v>
      </c>
      <c r="K27">
        <v>0.14199999999999999</v>
      </c>
      <c r="L27" t="s">
        <v>51</v>
      </c>
      <c r="M27" t="s">
        <v>3186</v>
      </c>
      <c r="N27">
        <v>16</v>
      </c>
      <c r="O27">
        <v>2.3879999999999995</v>
      </c>
      <c r="P27" t="s">
        <v>3178</v>
      </c>
    </row>
    <row r="28" spans="1:16" x14ac:dyDescent="0.2">
      <c r="A28">
        <v>89301605</v>
      </c>
      <c r="B28" t="s">
        <v>3023</v>
      </c>
      <c r="C28" t="s">
        <v>3024</v>
      </c>
      <c r="D28">
        <v>10</v>
      </c>
      <c r="E28" s="1">
        <v>44774</v>
      </c>
      <c r="G28" t="s">
        <v>20</v>
      </c>
      <c r="H28" t="s">
        <v>63</v>
      </c>
      <c r="I28" t="s">
        <v>2961</v>
      </c>
      <c r="K28">
        <v>0.14199999999999999</v>
      </c>
      <c r="L28" t="s">
        <v>51</v>
      </c>
      <c r="M28" t="s">
        <v>3186</v>
      </c>
      <c r="N28">
        <v>16</v>
      </c>
      <c r="O28">
        <v>2.3879999999999995</v>
      </c>
      <c r="P28" t="s">
        <v>3178</v>
      </c>
    </row>
    <row r="29" spans="1:16" x14ac:dyDescent="0.2">
      <c r="A29">
        <v>89301605</v>
      </c>
      <c r="B29" t="s">
        <v>3023</v>
      </c>
      <c r="C29" t="s">
        <v>3024</v>
      </c>
      <c r="D29">
        <v>10</v>
      </c>
      <c r="E29" s="1">
        <v>44774</v>
      </c>
      <c r="G29" t="s">
        <v>20</v>
      </c>
      <c r="H29" t="s">
        <v>63</v>
      </c>
      <c r="I29" t="s">
        <v>2961</v>
      </c>
      <c r="K29">
        <v>0.14199999999999999</v>
      </c>
      <c r="L29" t="s">
        <v>51</v>
      </c>
      <c r="M29" t="s">
        <v>3186</v>
      </c>
      <c r="N29">
        <v>16</v>
      </c>
      <c r="O29">
        <v>2.3879999999999995</v>
      </c>
      <c r="P29" t="s">
        <v>3178</v>
      </c>
    </row>
    <row r="30" spans="1:16" x14ac:dyDescent="0.2">
      <c r="A30">
        <v>89301606</v>
      </c>
      <c r="B30" t="s">
        <v>3025</v>
      </c>
      <c r="C30" t="s">
        <v>3026</v>
      </c>
      <c r="D30">
        <v>10</v>
      </c>
      <c r="E30" s="1">
        <v>44774</v>
      </c>
      <c r="G30" t="s">
        <v>20</v>
      </c>
      <c r="H30" t="s">
        <v>63</v>
      </c>
      <c r="I30" t="s">
        <v>2961</v>
      </c>
      <c r="K30">
        <v>0.14199999999999999</v>
      </c>
      <c r="L30" t="s">
        <v>51</v>
      </c>
      <c r="M30" t="s">
        <v>3186</v>
      </c>
      <c r="N30">
        <v>16</v>
      </c>
      <c r="O30">
        <v>2.3879999999999995</v>
      </c>
      <c r="P30" t="s">
        <v>3178</v>
      </c>
    </row>
    <row r="31" spans="1:16" x14ac:dyDescent="0.2">
      <c r="A31">
        <v>89301606</v>
      </c>
      <c r="B31" t="s">
        <v>3025</v>
      </c>
      <c r="C31" t="s">
        <v>3026</v>
      </c>
      <c r="D31">
        <v>10</v>
      </c>
      <c r="E31" s="1">
        <v>44774</v>
      </c>
      <c r="G31" t="s">
        <v>20</v>
      </c>
      <c r="H31" t="s">
        <v>63</v>
      </c>
      <c r="I31" t="s">
        <v>2961</v>
      </c>
      <c r="K31">
        <v>0.14199999999999999</v>
      </c>
      <c r="L31" t="s">
        <v>51</v>
      </c>
      <c r="M31" t="s">
        <v>3186</v>
      </c>
      <c r="N31">
        <v>16</v>
      </c>
      <c r="O31">
        <v>2.3879999999999995</v>
      </c>
      <c r="P31" t="s">
        <v>3178</v>
      </c>
    </row>
    <row r="32" spans="1:16" x14ac:dyDescent="0.2">
      <c r="A32">
        <v>89301607</v>
      </c>
      <c r="B32" t="s">
        <v>3027</v>
      </c>
      <c r="C32" t="s">
        <v>3028</v>
      </c>
      <c r="D32">
        <v>10</v>
      </c>
      <c r="E32" s="1">
        <v>44774</v>
      </c>
      <c r="G32" t="s">
        <v>20</v>
      </c>
      <c r="H32" t="s">
        <v>63</v>
      </c>
      <c r="I32" t="s">
        <v>2961</v>
      </c>
      <c r="K32">
        <v>0.14199999999999999</v>
      </c>
      <c r="L32" t="s">
        <v>51</v>
      </c>
      <c r="M32" t="s">
        <v>3186</v>
      </c>
      <c r="N32">
        <v>16</v>
      </c>
      <c r="O32">
        <v>2.3879999999999995</v>
      </c>
      <c r="P32" t="s">
        <v>3178</v>
      </c>
    </row>
    <row r="33" spans="1:16" x14ac:dyDescent="0.2">
      <c r="A33">
        <v>89301607</v>
      </c>
      <c r="B33" t="s">
        <v>3027</v>
      </c>
      <c r="C33" t="s">
        <v>3028</v>
      </c>
      <c r="D33">
        <v>10</v>
      </c>
      <c r="E33" s="1">
        <v>44774</v>
      </c>
      <c r="G33" t="s">
        <v>20</v>
      </c>
      <c r="H33" t="s">
        <v>63</v>
      </c>
      <c r="I33" t="s">
        <v>2961</v>
      </c>
      <c r="K33">
        <v>0.14199999999999999</v>
      </c>
      <c r="L33" t="s">
        <v>51</v>
      </c>
      <c r="M33" t="s">
        <v>3186</v>
      </c>
      <c r="N33">
        <v>16</v>
      </c>
      <c r="O33">
        <v>2.3879999999999995</v>
      </c>
      <c r="P33" t="s">
        <v>3178</v>
      </c>
    </row>
    <row r="34" spans="1:16" x14ac:dyDescent="0.2">
      <c r="A34">
        <v>89301608</v>
      </c>
      <c r="B34" t="s">
        <v>3029</v>
      </c>
      <c r="C34" t="s">
        <v>3029</v>
      </c>
      <c r="D34">
        <v>10</v>
      </c>
      <c r="E34" s="1">
        <v>44774</v>
      </c>
      <c r="G34" t="s">
        <v>20</v>
      </c>
      <c r="H34" t="s">
        <v>63</v>
      </c>
      <c r="I34" t="s">
        <v>2961</v>
      </c>
      <c r="K34">
        <v>0.14199999999999999</v>
      </c>
      <c r="L34" t="s">
        <v>51</v>
      </c>
      <c r="M34" t="s">
        <v>3186</v>
      </c>
      <c r="N34">
        <v>16</v>
      </c>
      <c r="O34">
        <v>2.3879999999999995</v>
      </c>
      <c r="P34" t="s">
        <v>3178</v>
      </c>
    </row>
    <row r="35" spans="1:16" x14ac:dyDescent="0.2">
      <c r="A35">
        <v>89301608</v>
      </c>
      <c r="B35" t="s">
        <v>3029</v>
      </c>
      <c r="C35" t="s">
        <v>3029</v>
      </c>
      <c r="D35">
        <v>10</v>
      </c>
      <c r="E35" s="1">
        <v>44774</v>
      </c>
      <c r="G35" t="s">
        <v>20</v>
      </c>
      <c r="H35" t="s">
        <v>63</v>
      </c>
      <c r="I35" t="s">
        <v>2961</v>
      </c>
      <c r="K35">
        <v>0.14199999999999999</v>
      </c>
      <c r="L35" t="s">
        <v>51</v>
      </c>
      <c r="M35" t="s">
        <v>3186</v>
      </c>
      <c r="N35">
        <v>16</v>
      </c>
      <c r="O35">
        <v>2.3879999999999995</v>
      </c>
      <c r="P35" t="s">
        <v>3178</v>
      </c>
    </row>
    <row r="36" spans="1:16" x14ac:dyDescent="0.2">
      <c r="A36">
        <v>89301942</v>
      </c>
      <c r="B36" t="s">
        <v>3072</v>
      </c>
      <c r="C36" t="s">
        <v>3072</v>
      </c>
      <c r="D36">
        <v>10</v>
      </c>
      <c r="E36" s="1">
        <v>44197</v>
      </c>
      <c r="H36" t="s">
        <v>93</v>
      </c>
      <c r="I36" t="s">
        <v>3087</v>
      </c>
      <c r="K36">
        <v>0.74</v>
      </c>
      <c r="L36" t="s">
        <v>3075</v>
      </c>
      <c r="M36" t="s">
        <v>3187</v>
      </c>
      <c r="N36">
        <v>4</v>
      </c>
      <c r="O36">
        <v>1.88</v>
      </c>
      <c r="P36" t="s">
        <v>3178</v>
      </c>
    </row>
    <row r="37" spans="1:16" x14ac:dyDescent="0.2">
      <c r="A37">
        <v>89301942</v>
      </c>
      <c r="B37" t="s">
        <v>3072</v>
      </c>
      <c r="C37" t="s">
        <v>3072</v>
      </c>
      <c r="D37">
        <v>10</v>
      </c>
      <c r="E37" s="1">
        <v>44197</v>
      </c>
      <c r="H37" t="s">
        <v>93</v>
      </c>
      <c r="I37" t="s">
        <v>3087</v>
      </c>
      <c r="K37">
        <v>0.2</v>
      </c>
      <c r="L37" t="s">
        <v>3075</v>
      </c>
      <c r="M37" t="s">
        <v>3187</v>
      </c>
      <c r="N37">
        <v>4</v>
      </c>
      <c r="O37">
        <v>1.88</v>
      </c>
      <c r="P37" t="s">
        <v>3178</v>
      </c>
    </row>
    <row r="38" spans="1:16" x14ac:dyDescent="0.2">
      <c r="A38">
        <v>89301942</v>
      </c>
      <c r="B38" t="s">
        <v>3072</v>
      </c>
      <c r="C38" t="s">
        <v>3072</v>
      </c>
      <c r="D38">
        <v>10</v>
      </c>
      <c r="E38" s="1">
        <v>44197</v>
      </c>
      <c r="H38" t="s">
        <v>93</v>
      </c>
      <c r="I38" t="s">
        <v>3087</v>
      </c>
      <c r="K38">
        <v>0.74</v>
      </c>
      <c r="L38" t="s">
        <v>3074</v>
      </c>
      <c r="M38" t="s">
        <v>3187</v>
      </c>
      <c r="N38">
        <v>4</v>
      </c>
      <c r="O38">
        <v>1.88</v>
      </c>
      <c r="P38" t="s">
        <v>3178</v>
      </c>
    </row>
    <row r="39" spans="1:16" x14ac:dyDescent="0.2">
      <c r="A39">
        <v>89301942</v>
      </c>
      <c r="B39" t="s">
        <v>3072</v>
      </c>
      <c r="C39" t="s">
        <v>3072</v>
      </c>
      <c r="D39">
        <v>10</v>
      </c>
      <c r="E39" s="1">
        <v>44197</v>
      </c>
      <c r="H39" t="s">
        <v>93</v>
      </c>
      <c r="I39" t="s">
        <v>3087</v>
      </c>
      <c r="K39">
        <v>0.2</v>
      </c>
      <c r="L39" t="s">
        <v>3074</v>
      </c>
      <c r="M39" t="s">
        <v>3187</v>
      </c>
      <c r="N39">
        <v>4</v>
      </c>
      <c r="O39">
        <v>1.88</v>
      </c>
      <c r="P39" t="s">
        <v>3178</v>
      </c>
    </row>
    <row r="40" spans="1:16" x14ac:dyDescent="0.2">
      <c r="A40">
        <v>89301345</v>
      </c>
      <c r="B40" t="s">
        <v>2549</v>
      </c>
      <c r="C40" t="s">
        <v>2550</v>
      </c>
      <c r="D40">
        <v>10</v>
      </c>
      <c r="E40" s="1">
        <v>43191</v>
      </c>
      <c r="G40" t="s">
        <v>20</v>
      </c>
      <c r="H40" t="s">
        <v>364</v>
      </c>
      <c r="I40" t="s">
        <v>965</v>
      </c>
      <c r="K40">
        <v>0.9</v>
      </c>
      <c r="L40" t="s">
        <v>19</v>
      </c>
      <c r="M40" t="s">
        <v>3188</v>
      </c>
      <c r="N40">
        <v>4</v>
      </c>
      <c r="O40">
        <v>2</v>
      </c>
      <c r="P40" t="s">
        <v>3178</v>
      </c>
    </row>
    <row r="41" spans="1:16" x14ac:dyDescent="0.2">
      <c r="A41">
        <v>89301345</v>
      </c>
      <c r="B41" t="s">
        <v>2549</v>
      </c>
      <c r="C41" t="s">
        <v>2550</v>
      </c>
      <c r="D41">
        <v>10</v>
      </c>
      <c r="E41" s="1">
        <v>43191</v>
      </c>
      <c r="G41" t="s">
        <v>20</v>
      </c>
      <c r="H41" t="s">
        <v>364</v>
      </c>
      <c r="I41" t="s">
        <v>965</v>
      </c>
      <c r="K41">
        <v>0.9</v>
      </c>
      <c r="L41" t="s">
        <v>19</v>
      </c>
      <c r="M41" t="s">
        <v>3188</v>
      </c>
      <c r="N41">
        <v>4</v>
      </c>
      <c r="O41">
        <v>2</v>
      </c>
      <c r="P41" t="s">
        <v>3178</v>
      </c>
    </row>
    <row r="42" spans="1:16" x14ac:dyDescent="0.2">
      <c r="A42">
        <v>89301347</v>
      </c>
      <c r="B42" t="s">
        <v>2611</v>
      </c>
      <c r="C42" t="s">
        <v>2611</v>
      </c>
      <c r="D42">
        <v>10</v>
      </c>
      <c r="E42" s="1">
        <v>44470</v>
      </c>
      <c r="G42" t="s">
        <v>20</v>
      </c>
      <c r="H42" t="s">
        <v>364</v>
      </c>
      <c r="I42" t="s">
        <v>965</v>
      </c>
      <c r="K42">
        <v>0.1</v>
      </c>
      <c r="L42" t="s">
        <v>19</v>
      </c>
      <c r="M42" t="s">
        <v>3188</v>
      </c>
      <c r="N42">
        <v>4</v>
      </c>
      <c r="O42">
        <v>2</v>
      </c>
      <c r="P42" t="s">
        <v>3178</v>
      </c>
    </row>
    <row r="43" spans="1:16" x14ac:dyDescent="0.2">
      <c r="A43">
        <v>89301347</v>
      </c>
      <c r="B43" t="s">
        <v>2611</v>
      </c>
      <c r="C43" t="s">
        <v>2611</v>
      </c>
      <c r="D43">
        <v>10</v>
      </c>
      <c r="E43" s="1">
        <v>44470</v>
      </c>
      <c r="G43" t="s">
        <v>20</v>
      </c>
      <c r="H43" t="s">
        <v>364</v>
      </c>
      <c r="I43" t="s">
        <v>965</v>
      </c>
      <c r="K43">
        <v>0.1</v>
      </c>
      <c r="L43" t="s">
        <v>19</v>
      </c>
      <c r="M43" t="s">
        <v>3188</v>
      </c>
      <c r="N43">
        <v>4</v>
      </c>
      <c r="O43">
        <v>2</v>
      </c>
      <c r="P43" t="s">
        <v>3178</v>
      </c>
    </row>
    <row r="44" spans="1:16" x14ac:dyDescent="0.2">
      <c r="A44">
        <v>89301176</v>
      </c>
      <c r="B44" t="s">
        <v>1937</v>
      </c>
      <c r="C44" t="s">
        <v>229</v>
      </c>
      <c r="D44">
        <v>5</v>
      </c>
      <c r="E44" s="1">
        <v>41548</v>
      </c>
      <c r="G44" t="s">
        <v>32</v>
      </c>
      <c r="H44" t="s">
        <v>205</v>
      </c>
      <c r="I44" t="s">
        <v>1940</v>
      </c>
      <c r="K44">
        <v>1</v>
      </c>
      <c r="L44" t="s">
        <v>36</v>
      </c>
      <c r="M44" t="s">
        <v>3189</v>
      </c>
      <c r="N44">
        <v>2</v>
      </c>
      <c r="O44">
        <v>1.3</v>
      </c>
      <c r="P44" t="s">
        <v>3178</v>
      </c>
    </row>
    <row r="45" spans="1:16" x14ac:dyDescent="0.2">
      <c r="A45">
        <v>89301606</v>
      </c>
      <c r="B45" t="s">
        <v>3025</v>
      </c>
      <c r="C45" t="s">
        <v>3026</v>
      </c>
      <c r="D45">
        <v>10</v>
      </c>
      <c r="E45" s="1">
        <v>39448</v>
      </c>
      <c r="G45" t="s">
        <v>32</v>
      </c>
      <c r="H45" t="s">
        <v>205</v>
      </c>
      <c r="I45" t="s">
        <v>1940</v>
      </c>
      <c r="K45">
        <v>0.3</v>
      </c>
      <c r="L45" t="s">
        <v>36</v>
      </c>
      <c r="M45" t="s">
        <v>3189</v>
      </c>
      <c r="N45">
        <v>2</v>
      </c>
      <c r="O45">
        <v>1.3</v>
      </c>
      <c r="P45" t="s">
        <v>3178</v>
      </c>
    </row>
    <row r="46" spans="1:16" x14ac:dyDescent="0.2">
      <c r="A46" s="8">
        <v>89301075</v>
      </c>
      <c r="B46" s="8" t="s">
        <v>904</v>
      </c>
      <c r="C46" s="8" t="s">
        <v>981</v>
      </c>
      <c r="D46" s="8">
        <v>10</v>
      </c>
      <c r="E46" s="9">
        <v>43466</v>
      </c>
      <c r="F46" s="8"/>
      <c r="G46" s="8" t="s">
        <v>32</v>
      </c>
      <c r="H46" s="8" t="s">
        <v>44</v>
      </c>
      <c r="I46" s="8" t="s">
        <v>1017</v>
      </c>
      <c r="J46" s="8"/>
      <c r="K46" s="8">
        <v>0.8</v>
      </c>
      <c r="L46" s="8" t="s">
        <v>36</v>
      </c>
      <c r="M46" s="8" t="s">
        <v>3190</v>
      </c>
      <c r="N46" s="8">
        <v>2</v>
      </c>
      <c r="O46" s="8">
        <v>1.8</v>
      </c>
      <c r="P46" s="8" t="s">
        <v>3178</v>
      </c>
    </row>
    <row r="47" spans="1:16" x14ac:dyDescent="0.2">
      <c r="A47" s="8">
        <v>89305246</v>
      </c>
      <c r="B47" s="8" t="s">
        <v>3126</v>
      </c>
      <c r="C47" s="8" t="s">
        <v>3127</v>
      </c>
      <c r="D47" s="8">
        <v>15</v>
      </c>
      <c r="E47" s="9">
        <v>39814</v>
      </c>
      <c r="F47" s="8"/>
      <c r="G47" s="8" t="s">
        <v>32</v>
      </c>
      <c r="H47" s="8" t="s">
        <v>44</v>
      </c>
      <c r="I47" s="8" t="s">
        <v>1017</v>
      </c>
      <c r="J47" s="8"/>
      <c r="K47" s="8">
        <v>1</v>
      </c>
      <c r="L47" s="8" t="s">
        <v>3121</v>
      </c>
      <c r="M47" s="8" t="s">
        <v>3190</v>
      </c>
      <c r="N47" s="8">
        <v>2</v>
      </c>
      <c r="O47" s="8">
        <v>1.8</v>
      </c>
      <c r="P47" s="8" t="s">
        <v>3178</v>
      </c>
    </row>
    <row r="48" spans="1:16" x14ac:dyDescent="0.2">
      <c r="A48">
        <v>89301261</v>
      </c>
      <c r="B48" t="s">
        <v>2210</v>
      </c>
      <c r="C48" t="s">
        <v>77</v>
      </c>
      <c r="D48">
        <v>5</v>
      </c>
      <c r="E48" s="1">
        <v>44614</v>
      </c>
      <c r="G48" t="s">
        <v>13</v>
      </c>
      <c r="H48" t="s">
        <v>49</v>
      </c>
      <c r="I48" t="s">
        <v>2237</v>
      </c>
      <c r="K48">
        <v>0.2</v>
      </c>
      <c r="L48" t="s">
        <v>16</v>
      </c>
      <c r="M48" t="s">
        <v>3191</v>
      </c>
      <c r="N48">
        <v>4</v>
      </c>
      <c r="O48">
        <v>2</v>
      </c>
      <c r="P48" t="s">
        <v>3178</v>
      </c>
    </row>
    <row r="49" spans="1:16" x14ac:dyDescent="0.2">
      <c r="A49">
        <v>89301261</v>
      </c>
      <c r="B49" t="s">
        <v>2210</v>
      </c>
      <c r="C49" t="s">
        <v>77</v>
      </c>
      <c r="D49">
        <v>5</v>
      </c>
      <c r="E49" s="1">
        <v>44614</v>
      </c>
      <c r="G49" t="s">
        <v>13</v>
      </c>
      <c r="H49" t="s">
        <v>49</v>
      </c>
      <c r="I49" t="s">
        <v>2237</v>
      </c>
      <c r="K49">
        <v>0.2</v>
      </c>
      <c r="L49" t="s">
        <v>16</v>
      </c>
      <c r="M49" t="s">
        <v>3191</v>
      </c>
      <c r="N49">
        <v>4</v>
      </c>
      <c r="O49">
        <v>2</v>
      </c>
      <c r="P49" t="s">
        <v>3178</v>
      </c>
    </row>
    <row r="50" spans="1:16" x14ac:dyDescent="0.2">
      <c r="A50">
        <v>89301265</v>
      </c>
      <c r="B50" t="s">
        <v>2210</v>
      </c>
      <c r="C50" t="s">
        <v>2267</v>
      </c>
      <c r="D50">
        <v>10</v>
      </c>
      <c r="E50" s="1">
        <v>44614</v>
      </c>
      <c r="G50" t="s">
        <v>13</v>
      </c>
      <c r="H50" t="s">
        <v>49</v>
      </c>
      <c r="I50" t="s">
        <v>2237</v>
      </c>
      <c r="K50">
        <v>0.8</v>
      </c>
      <c r="L50" t="s">
        <v>16</v>
      </c>
      <c r="M50" t="s">
        <v>3191</v>
      </c>
      <c r="N50">
        <v>4</v>
      </c>
      <c r="O50">
        <v>2</v>
      </c>
      <c r="P50" t="s">
        <v>3178</v>
      </c>
    </row>
    <row r="51" spans="1:16" x14ac:dyDescent="0.2">
      <c r="A51">
        <v>89301265</v>
      </c>
      <c r="B51" t="s">
        <v>2210</v>
      </c>
      <c r="C51" t="s">
        <v>2267</v>
      </c>
      <c r="D51">
        <v>10</v>
      </c>
      <c r="E51" s="1">
        <v>44614</v>
      </c>
      <c r="G51" t="s">
        <v>13</v>
      </c>
      <c r="H51" t="s">
        <v>49</v>
      </c>
      <c r="I51" t="s">
        <v>2237</v>
      </c>
      <c r="K51">
        <v>0.8</v>
      </c>
      <c r="L51" t="s">
        <v>16</v>
      </c>
      <c r="M51" t="s">
        <v>3191</v>
      </c>
      <c r="N51">
        <v>4</v>
      </c>
      <c r="O51">
        <v>2</v>
      </c>
      <c r="P51" t="s">
        <v>3178</v>
      </c>
    </row>
    <row r="52" spans="1:16" x14ac:dyDescent="0.2">
      <c r="A52">
        <v>89301111</v>
      </c>
      <c r="B52" t="s">
        <v>1492</v>
      </c>
      <c r="C52" t="s">
        <v>77</v>
      </c>
      <c r="D52">
        <v>5</v>
      </c>
      <c r="E52" s="1">
        <v>44470</v>
      </c>
      <c r="H52" t="s">
        <v>67</v>
      </c>
      <c r="I52" t="s">
        <v>1050</v>
      </c>
      <c r="J52" t="s">
        <v>62</v>
      </c>
      <c r="K52">
        <v>1</v>
      </c>
      <c r="L52" t="s">
        <v>51</v>
      </c>
      <c r="M52" t="s">
        <v>3192</v>
      </c>
      <c r="N52">
        <v>2</v>
      </c>
      <c r="O52">
        <v>1.75</v>
      </c>
      <c r="P52" t="s">
        <v>3178</v>
      </c>
    </row>
    <row r="53" spans="1:16" x14ac:dyDescent="0.2">
      <c r="A53">
        <v>89301501</v>
      </c>
      <c r="B53" t="s">
        <v>2805</v>
      </c>
      <c r="C53" t="s">
        <v>77</v>
      </c>
      <c r="D53">
        <v>5</v>
      </c>
      <c r="E53" s="1">
        <v>43009</v>
      </c>
      <c r="H53" t="s">
        <v>67</v>
      </c>
      <c r="I53" t="s">
        <v>1050</v>
      </c>
      <c r="J53" t="s">
        <v>62</v>
      </c>
      <c r="K53">
        <v>0.75</v>
      </c>
      <c r="L53" t="s">
        <v>51</v>
      </c>
      <c r="M53" t="s">
        <v>3192</v>
      </c>
      <c r="N53">
        <v>2</v>
      </c>
      <c r="O53">
        <v>1.75</v>
      </c>
      <c r="P53" t="s">
        <v>3178</v>
      </c>
    </row>
    <row r="54" spans="1:16" x14ac:dyDescent="0.2">
      <c r="A54">
        <v>89301082</v>
      </c>
      <c r="B54" t="s">
        <v>1220</v>
      </c>
      <c r="C54" t="s">
        <v>351</v>
      </c>
      <c r="D54">
        <v>10</v>
      </c>
      <c r="E54" s="1">
        <v>44682</v>
      </c>
      <c r="F54" s="1">
        <v>44865</v>
      </c>
      <c r="H54" t="s">
        <v>288</v>
      </c>
      <c r="I54" t="s">
        <v>1224</v>
      </c>
      <c r="J54" t="s">
        <v>62</v>
      </c>
      <c r="K54">
        <v>0.75</v>
      </c>
      <c r="L54" t="s">
        <v>60</v>
      </c>
      <c r="M54" t="s">
        <v>3193</v>
      </c>
      <c r="N54">
        <v>2</v>
      </c>
      <c r="O54">
        <v>1.5</v>
      </c>
      <c r="P54" t="s">
        <v>3178</v>
      </c>
    </row>
    <row r="55" spans="1:16" x14ac:dyDescent="0.2">
      <c r="A55">
        <v>89301082</v>
      </c>
      <c r="B55" t="s">
        <v>1220</v>
      </c>
      <c r="C55" t="s">
        <v>351</v>
      </c>
      <c r="D55">
        <v>10</v>
      </c>
      <c r="E55" s="1">
        <v>44682</v>
      </c>
      <c r="F55" s="1">
        <v>44865</v>
      </c>
      <c r="H55" t="s">
        <v>288</v>
      </c>
      <c r="I55" t="s">
        <v>1224</v>
      </c>
      <c r="J55" t="s">
        <v>62</v>
      </c>
      <c r="K55">
        <v>0.75</v>
      </c>
      <c r="L55" t="s">
        <v>51</v>
      </c>
      <c r="M55" t="s">
        <v>3193</v>
      </c>
      <c r="N55">
        <v>2</v>
      </c>
      <c r="O55">
        <v>1.5</v>
      </c>
      <c r="P55" t="s">
        <v>3178</v>
      </c>
    </row>
    <row r="56" spans="1:16" x14ac:dyDescent="0.2">
      <c r="A56">
        <v>89301942</v>
      </c>
      <c r="B56" t="s">
        <v>3072</v>
      </c>
      <c r="C56" t="s">
        <v>3072</v>
      </c>
      <c r="D56">
        <v>10</v>
      </c>
      <c r="E56" s="1">
        <v>44197</v>
      </c>
      <c r="H56" t="s">
        <v>885</v>
      </c>
      <c r="I56" t="s">
        <v>3088</v>
      </c>
      <c r="K56">
        <v>0.74</v>
      </c>
      <c r="L56" t="s">
        <v>3075</v>
      </c>
      <c r="M56" t="s">
        <v>3194</v>
      </c>
      <c r="N56">
        <v>4</v>
      </c>
      <c r="O56">
        <v>1.88</v>
      </c>
      <c r="P56" t="s">
        <v>3178</v>
      </c>
    </row>
    <row r="57" spans="1:16" x14ac:dyDescent="0.2">
      <c r="A57">
        <v>89301942</v>
      </c>
      <c r="B57" t="s">
        <v>3072</v>
      </c>
      <c r="C57" t="s">
        <v>3072</v>
      </c>
      <c r="D57">
        <v>10</v>
      </c>
      <c r="E57" s="1">
        <v>44197</v>
      </c>
      <c r="H57" t="s">
        <v>885</v>
      </c>
      <c r="I57" t="s">
        <v>3088</v>
      </c>
      <c r="K57">
        <v>0.2</v>
      </c>
      <c r="L57" t="s">
        <v>3075</v>
      </c>
      <c r="M57" t="s">
        <v>3194</v>
      </c>
      <c r="N57">
        <v>4</v>
      </c>
      <c r="O57">
        <v>1.88</v>
      </c>
      <c r="P57" t="s">
        <v>3178</v>
      </c>
    </row>
    <row r="58" spans="1:16" x14ac:dyDescent="0.2">
      <c r="A58">
        <v>89301942</v>
      </c>
      <c r="B58" t="s">
        <v>3072</v>
      </c>
      <c r="C58" t="s">
        <v>3072</v>
      </c>
      <c r="D58">
        <v>10</v>
      </c>
      <c r="E58" s="1">
        <v>44197</v>
      </c>
      <c r="H58" t="s">
        <v>885</v>
      </c>
      <c r="I58" t="s">
        <v>3088</v>
      </c>
      <c r="K58">
        <v>0.2</v>
      </c>
      <c r="L58" t="s">
        <v>3074</v>
      </c>
      <c r="M58" t="s">
        <v>3194</v>
      </c>
      <c r="N58">
        <v>4</v>
      </c>
      <c r="O58">
        <v>1.88</v>
      </c>
      <c r="P58" t="s">
        <v>3178</v>
      </c>
    </row>
    <row r="59" spans="1:16" x14ac:dyDescent="0.2">
      <c r="A59">
        <v>89301942</v>
      </c>
      <c r="B59" t="s">
        <v>3072</v>
      </c>
      <c r="C59" t="s">
        <v>3072</v>
      </c>
      <c r="D59">
        <v>10</v>
      </c>
      <c r="E59" s="1">
        <v>44197</v>
      </c>
      <c r="H59" t="s">
        <v>885</v>
      </c>
      <c r="I59" t="s">
        <v>3088</v>
      </c>
      <c r="K59">
        <v>0.74</v>
      </c>
      <c r="L59" t="s">
        <v>3074</v>
      </c>
      <c r="M59" t="s">
        <v>3194</v>
      </c>
      <c r="N59">
        <v>4</v>
      </c>
      <c r="O59">
        <v>1.88</v>
      </c>
      <c r="P59" t="s">
        <v>3178</v>
      </c>
    </row>
    <row r="60" spans="1:16" x14ac:dyDescent="0.2">
      <c r="A60">
        <v>89301600</v>
      </c>
      <c r="B60" t="s">
        <v>2942</v>
      </c>
      <c r="C60" t="s">
        <v>2942</v>
      </c>
      <c r="D60">
        <v>10</v>
      </c>
      <c r="E60" s="1">
        <v>44287</v>
      </c>
      <c r="H60" t="s">
        <v>205</v>
      </c>
      <c r="I60" t="s">
        <v>2996</v>
      </c>
      <c r="J60" t="s">
        <v>62</v>
      </c>
      <c r="K60">
        <v>0.14199999999999999</v>
      </c>
      <c r="L60" t="s">
        <v>51</v>
      </c>
      <c r="M60" t="s">
        <v>3195</v>
      </c>
      <c r="N60">
        <v>14</v>
      </c>
      <c r="O60">
        <v>1.9879999999999993</v>
      </c>
      <c r="P60" t="s">
        <v>3178</v>
      </c>
    </row>
    <row r="61" spans="1:16" x14ac:dyDescent="0.2">
      <c r="A61">
        <v>89301600</v>
      </c>
      <c r="B61" t="s">
        <v>2942</v>
      </c>
      <c r="C61" t="s">
        <v>2942</v>
      </c>
      <c r="D61">
        <v>10</v>
      </c>
      <c r="E61" s="1">
        <v>44287</v>
      </c>
      <c r="H61" t="s">
        <v>205</v>
      </c>
      <c r="I61" t="s">
        <v>2996</v>
      </c>
      <c r="J61" t="s">
        <v>62</v>
      </c>
      <c r="K61">
        <v>0.14199999999999999</v>
      </c>
      <c r="L61" t="s">
        <v>51</v>
      </c>
      <c r="M61" t="s">
        <v>3195</v>
      </c>
      <c r="N61">
        <v>14</v>
      </c>
      <c r="O61">
        <v>1.9879999999999993</v>
      </c>
      <c r="P61" t="s">
        <v>3178</v>
      </c>
    </row>
    <row r="62" spans="1:16" x14ac:dyDescent="0.2">
      <c r="A62">
        <v>89301602</v>
      </c>
      <c r="B62" t="s">
        <v>3011</v>
      </c>
      <c r="C62" t="s">
        <v>3012</v>
      </c>
      <c r="D62">
        <v>10</v>
      </c>
      <c r="E62" s="1">
        <v>43647</v>
      </c>
      <c r="H62" t="s">
        <v>205</v>
      </c>
      <c r="I62" t="s">
        <v>2996</v>
      </c>
      <c r="J62" t="s">
        <v>62</v>
      </c>
      <c r="K62">
        <v>0.14199999999999999</v>
      </c>
      <c r="L62" t="s">
        <v>51</v>
      </c>
      <c r="M62" t="s">
        <v>3195</v>
      </c>
      <c r="N62">
        <v>14</v>
      </c>
      <c r="O62">
        <v>1.9879999999999993</v>
      </c>
      <c r="P62" t="s">
        <v>3178</v>
      </c>
    </row>
    <row r="63" spans="1:16" x14ac:dyDescent="0.2">
      <c r="A63">
        <v>89301602</v>
      </c>
      <c r="B63" t="s">
        <v>3011</v>
      </c>
      <c r="C63" t="s">
        <v>3012</v>
      </c>
      <c r="D63">
        <v>10</v>
      </c>
      <c r="E63" s="1">
        <v>43647</v>
      </c>
      <c r="H63" t="s">
        <v>205</v>
      </c>
      <c r="I63" t="s">
        <v>2996</v>
      </c>
      <c r="J63" t="s">
        <v>62</v>
      </c>
      <c r="K63">
        <v>0.14199999999999999</v>
      </c>
      <c r="L63" t="s">
        <v>51</v>
      </c>
      <c r="M63" t="s">
        <v>3195</v>
      </c>
      <c r="N63">
        <v>14</v>
      </c>
      <c r="O63">
        <v>1.9879999999999993</v>
      </c>
      <c r="P63" t="s">
        <v>3178</v>
      </c>
    </row>
    <row r="64" spans="1:16" x14ac:dyDescent="0.2">
      <c r="A64">
        <v>89301604</v>
      </c>
      <c r="B64" t="s">
        <v>3018</v>
      </c>
      <c r="C64" t="s">
        <v>3019</v>
      </c>
      <c r="D64">
        <v>10</v>
      </c>
      <c r="E64" s="1">
        <v>43647</v>
      </c>
      <c r="H64" t="s">
        <v>205</v>
      </c>
      <c r="I64" t="s">
        <v>2996</v>
      </c>
      <c r="J64" t="s">
        <v>62</v>
      </c>
      <c r="K64">
        <v>0.14199999999999999</v>
      </c>
      <c r="L64" t="s">
        <v>51</v>
      </c>
      <c r="M64" t="s">
        <v>3195</v>
      </c>
      <c r="N64">
        <v>14</v>
      </c>
      <c r="O64">
        <v>1.9879999999999993</v>
      </c>
      <c r="P64" t="s">
        <v>3178</v>
      </c>
    </row>
    <row r="65" spans="1:16" x14ac:dyDescent="0.2">
      <c r="A65">
        <v>89301604</v>
      </c>
      <c r="B65" t="s">
        <v>3018</v>
      </c>
      <c r="C65" t="s">
        <v>3019</v>
      </c>
      <c r="D65">
        <v>10</v>
      </c>
      <c r="E65" s="1">
        <v>43647</v>
      </c>
      <c r="H65" t="s">
        <v>205</v>
      </c>
      <c r="I65" t="s">
        <v>2996</v>
      </c>
      <c r="J65" t="s">
        <v>62</v>
      </c>
      <c r="K65">
        <v>0.14199999999999999</v>
      </c>
      <c r="L65" t="s">
        <v>51</v>
      </c>
      <c r="M65" t="s">
        <v>3195</v>
      </c>
      <c r="N65">
        <v>14</v>
      </c>
      <c r="O65">
        <v>1.9879999999999993</v>
      </c>
      <c r="P65" t="s">
        <v>3178</v>
      </c>
    </row>
    <row r="66" spans="1:16" x14ac:dyDescent="0.2">
      <c r="A66">
        <v>89301605</v>
      </c>
      <c r="B66" t="s">
        <v>3023</v>
      </c>
      <c r="C66" t="s">
        <v>3024</v>
      </c>
      <c r="D66">
        <v>10</v>
      </c>
      <c r="E66" s="1">
        <v>43647</v>
      </c>
      <c r="H66" t="s">
        <v>205</v>
      </c>
      <c r="I66" t="s">
        <v>2996</v>
      </c>
      <c r="J66" t="s">
        <v>62</v>
      </c>
      <c r="K66">
        <v>0.14199999999999999</v>
      </c>
      <c r="L66" t="s">
        <v>51</v>
      </c>
      <c r="M66" t="s">
        <v>3195</v>
      </c>
      <c r="N66">
        <v>14</v>
      </c>
      <c r="O66">
        <v>1.9879999999999993</v>
      </c>
      <c r="P66" t="s">
        <v>3178</v>
      </c>
    </row>
    <row r="67" spans="1:16" x14ac:dyDescent="0.2">
      <c r="A67">
        <v>89301605</v>
      </c>
      <c r="B67" t="s">
        <v>3023</v>
      </c>
      <c r="C67" t="s">
        <v>3024</v>
      </c>
      <c r="D67">
        <v>10</v>
      </c>
      <c r="E67" s="1">
        <v>43647</v>
      </c>
      <c r="H67" t="s">
        <v>205</v>
      </c>
      <c r="I67" t="s">
        <v>2996</v>
      </c>
      <c r="J67" t="s">
        <v>62</v>
      </c>
      <c r="K67">
        <v>0.14199999999999999</v>
      </c>
      <c r="L67" t="s">
        <v>51</v>
      </c>
      <c r="M67" t="s">
        <v>3195</v>
      </c>
      <c r="N67">
        <v>14</v>
      </c>
      <c r="O67">
        <v>1.9879999999999993</v>
      </c>
      <c r="P67" t="s">
        <v>3178</v>
      </c>
    </row>
    <row r="68" spans="1:16" x14ac:dyDescent="0.2">
      <c r="A68">
        <v>89301606</v>
      </c>
      <c r="B68" t="s">
        <v>3025</v>
      </c>
      <c r="C68" t="s">
        <v>3026</v>
      </c>
      <c r="D68">
        <v>10</v>
      </c>
      <c r="E68" s="1">
        <v>43647</v>
      </c>
      <c r="H68" t="s">
        <v>205</v>
      </c>
      <c r="I68" t="s">
        <v>2996</v>
      </c>
      <c r="J68" t="s">
        <v>62</v>
      </c>
      <c r="K68">
        <v>0.14199999999999999</v>
      </c>
      <c r="L68" t="s">
        <v>51</v>
      </c>
      <c r="M68" t="s">
        <v>3195</v>
      </c>
      <c r="N68">
        <v>14</v>
      </c>
      <c r="O68">
        <v>1.9879999999999993</v>
      </c>
      <c r="P68" t="s">
        <v>3178</v>
      </c>
    </row>
    <row r="69" spans="1:16" x14ac:dyDescent="0.2">
      <c r="A69">
        <v>89301606</v>
      </c>
      <c r="B69" t="s">
        <v>3025</v>
      </c>
      <c r="C69" t="s">
        <v>3026</v>
      </c>
      <c r="D69">
        <v>10</v>
      </c>
      <c r="E69" s="1">
        <v>43647</v>
      </c>
      <c r="H69" t="s">
        <v>205</v>
      </c>
      <c r="I69" t="s">
        <v>2996</v>
      </c>
      <c r="J69" t="s">
        <v>62</v>
      </c>
      <c r="K69">
        <v>0.14199999999999999</v>
      </c>
      <c r="L69" t="s">
        <v>51</v>
      </c>
      <c r="M69" t="s">
        <v>3195</v>
      </c>
      <c r="N69">
        <v>14</v>
      </c>
      <c r="O69">
        <v>1.9879999999999993</v>
      </c>
      <c r="P69" t="s">
        <v>3178</v>
      </c>
    </row>
    <row r="70" spans="1:16" x14ac:dyDescent="0.2">
      <c r="A70">
        <v>89301607</v>
      </c>
      <c r="B70" t="s">
        <v>3027</v>
      </c>
      <c r="C70" t="s">
        <v>3028</v>
      </c>
      <c r="D70">
        <v>10</v>
      </c>
      <c r="E70" s="1">
        <v>43647</v>
      </c>
      <c r="H70" t="s">
        <v>205</v>
      </c>
      <c r="I70" t="s">
        <v>2996</v>
      </c>
      <c r="J70" t="s">
        <v>62</v>
      </c>
      <c r="K70">
        <v>0.14199999999999999</v>
      </c>
      <c r="L70" t="s">
        <v>51</v>
      </c>
      <c r="M70" t="s">
        <v>3195</v>
      </c>
      <c r="N70">
        <v>14</v>
      </c>
      <c r="O70">
        <v>1.9879999999999993</v>
      </c>
      <c r="P70" t="s">
        <v>3178</v>
      </c>
    </row>
    <row r="71" spans="1:16" x14ac:dyDescent="0.2">
      <c r="A71">
        <v>89301607</v>
      </c>
      <c r="B71" t="s">
        <v>3027</v>
      </c>
      <c r="C71" t="s">
        <v>3028</v>
      </c>
      <c r="D71">
        <v>10</v>
      </c>
      <c r="E71" s="1">
        <v>43647</v>
      </c>
      <c r="H71" t="s">
        <v>205</v>
      </c>
      <c r="I71" t="s">
        <v>2996</v>
      </c>
      <c r="J71" t="s">
        <v>62</v>
      </c>
      <c r="K71">
        <v>0.14199999999999999</v>
      </c>
      <c r="L71" t="s">
        <v>51</v>
      </c>
      <c r="M71" t="s">
        <v>3195</v>
      </c>
      <c r="N71">
        <v>14</v>
      </c>
      <c r="O71">
        <v>1.9879999999999993</v>
      </c>
      <c r="P71" t="s">
        <v>3178</v>
      </c>
    </row>
    <row r="72" spans="1:16" x14ac:dyDescent="0.2">
      <c r="A72">
        <v>89301608</v>
      </c>
      <c r="B72" t="s">
        <v>3029</v>
      </c>
      <c r="C72" t="s">
        <v>3029</v>
      </c>
      <c r="D72">
        <v>10</v>
      </c>
      <c r="E72" s="1">
        <v>43647</v>
      </c>
      <c r="H72" t="s">
        <v>205</v>
      </c>
      <c r="I72" t="s">
        <v>2996</v>
      </c>
      <c r="J72" t="s">
        <v>62</v>
      </c>
      <c r="K72">
        <v>0.14199999999999999</v>
      </c>
      <c r="L72" t="s">
        <v>51</v>
      </c>
      <c r="M72" t="s">
        <v>3195</v>
      </c>
      <c r="N72">
        <v>14</v>
      </c>
      <c r="O72">
        <v>1.9879999999999993</v>
      </c>
      <c r="P72" t="s">
        <v>3178</v>
      </c>
    </row>
    <row r="73" spans="1:16" x14ac:dyDescent="0.2">
      <c r="A73">
        <v>89301608</v>
      </c>
      <c r="B73" t="s">
        <v>3029</v>
      </c>
      <c r="C73" t="s">
        <v>3029</v>
      </c>
      <c r="D73">
        <v>10</v>
      </c>
      <c r="E73" s="1">
        <v>43647</v>
      </c>
      <c r="H73" t="s">
        <v>205</v>
      </c>
      <c r="I73" t="s">
        <v>2996</v>
      </c>
      <c r="J73" t="s">
        <v>62</v>
      </c>
      <c r="K73">
        <v>0.14199999999999999</v>
      </c>
      <c r="L73" t="s">
        <v>51</v>
      </c>
      <c r="M73" t="s">
        <v>3195</v>
      </c>
      <c r="N73">
        <v>14</v>
      </c>
      <c r="O73">
        <v>1.9879999999999993</v>
      </c>
      <c r="P73" t="s">
        <v>3178</v>
      </c>
    </row>
    <row r="74" spans="1:16" x14ac:dyDescent="0.2">
      <c r="A74">
        <v>89301324</v>
      </c>
      <c r="B74" t="s">
        <v>2385</v>
      </c>
      <c r="C74" t="s">
        <v>2446</v>
      </c>
      <c r="D74">
        <v>5</v>
      </c>
      <c r="E74" s="1">
        <v>44440</v>
      </c>
      <c r="H74" t="s">
        <v>63</v>
      </c>
      <c r="I74" t="s">
        <v>2460</v>
      </c>
      <c r="K74">
        <v>0.75</v>
      </c>
      <c r="L74" t="s">
        <v>51</v>
      </c>
      <c r="M74" t="s">
        <v>3196</v>
      </c>
      <c r="N74">
        <v>2</v>
      </c>
      <c r="O74">
        <v>1.5</v>
      </c>
      <c r="P74" t="s">
        <v>3178</v>
      </c>
    </row>
    <row r="75" spans="1:16" x14ac:dyDescent="0.2">
      <c r="A75">
        <v>89301324</v>
      </c>
      <c r="B75" t="s">
        <v>2385</v>
      </c>
      <c r="C75" t="s">
        <v>2446</v>
      </c>
      <c r="D75">
        <v>5</v>
      </c>
      <c r="E75" s="1">
        <v>44440</v>
      </c>
      <c r="H75" t="s">
        <v>63</v>
      </c>
      <c r="I75" t="s">
        <v>2460</v>
      </c>
      <c r="K75">
        <v>0.75</v>
      </c>
      <c r="L75" t="s">
        <v>51</v>
      </c>
      <c r="M75" t="s">
        <v>3196</v>
      </c>
      <c r="N75">
        <v>2</v>
      </c>
      <c r="O75">
        <v>1.5</v>
      </c>
      <c r="P75" t="s">
        <v>3178</v>
      </c>
    </row>
    <row r="76" spans="1:16" x14ac:dyDescent="0.2">
      <c r="A76">
        <v>89301121</v>
      </c>
      <c r="B76" t="s">
        <v>1578</v>
      </c>
      <c r="C76" t="s">
        <v>77</v>
      </c>
      <c r="D76">
        <v>5</v>
      </c>
      <c r="E76" s="1">
        <v>44440</v>
      </c>
      <c r="H76" t="s">
        <v>58</v>
      </c>
      <c r="I76" t="s">
        <v>1597</v>
      </c>
      <c r="K76">
        <v>0.5</v>
      </c>
      <c r="L76" t="s">
        <v>51</v>
      </c>
      <c r="M76" t="s">
        <v>3197</v>
      </c>
      <c r="N76">
        <v>2</v>
      </c>
      <c r="O76">
        <v>1.25</v>
      </c>
      <c r="P76" t="s">
        <v>3178</v>
      </c>
    </row>
    <row r="77" spans="1:16" x14ac:dyDescent="0.2">
      <c r="A77">
        <v>89301121</v>
      </c>
      <c r="B77" t="s">
        <v>1578</v>
      </c>
      <c r="C77" t="s">
        <v>77</v>
      </c>
      <c r="D77">
        <v>5</v>
      </c>
      <c r="E77" s="1">
        <v>44743</v>
      </c>
      <c r="H77" t="s">
        <v>58</v>
      </c>
      <c r="I77" t="s">
        <v>1597</v>
      </c>
      <c r="K77">
        <v>0.75</v>
      </c>
      <c r="L77" t="s">
        <v>51</v>
      </c>
      <c r="M77" t="s">
        <v>3197</v>
      </c>
      <c r="N77">
        <v>2</v>
      </c>
      <c r="O77">
        <v>1.25</v>
      </c>
      <c r="P77" t="s">
        <v>3178</v>
      </c>
    </row>
    <row r="78" spans="1:16" x14ac:dyDescent="0.2">
      <c r="A78">
        <v>89301324</v>
      </c>
      <c r="B78" t="s">
        <v>2385</v>
      </c>
      <c r="C78" t="s">
        <v>2446</v>
      </c>
      <c r="D78">
        <v>5</v>
      </c>
      <c r="E78" s="1">
        <v>44805</v>
      </c>
      <c r="G78" t="s">
        <v>13</v>
      </c>
      <c r="H78" t="s">
        <v>292</v>
      </c>
      <c r="I78" t="s">
        <v>2462</v>
      </c>
      <c r="K78">
        <v>0.5</v>
      </c>
      <c r="L78" t="s">
        <v>19</v>
      </c>
      <c r="M78" t="s">
        <v>3198</v>
      </c>
      <c r="N78">
        <v>3</v>
      </c>
      <c r="O78">
        <v>1.5</v>
      </c>
      <c r="P78" t="s">
        <v>3178</v>
      </c>
    </row>
    <row r="79" spans="1:16" x14ac:dyDescent="0.2">
      <c r="A79">
        <v>89301324</v>
      </c>
      <c r="B79" t="s">
        <v>2385</v>
      </c>
      <c r="C79" t="s">
        <v>2446</v>
      </c>
      <c r="D79">
        <v>5</v>
      </c>
      <c r="E79" s="1">
        <v>44805</v>
      </c>
      <c r="G79" t="s">
        <v>13</v>
      </c>
      <c r="H79" t="s">
        <v>292</v>
      </c>
      <c r="I79" t="s">
        <v>2462</v>
      </c>
      <c r="K79">
        <v>0.5</v>
      </c>
      <c r="L79" t="s">
        <v>19</v>
      </c>
      <c r="M79" t="s">
        <v>3198</v>
      </c>
      <c r="N79">
        <v>3</v>
      </c>
      <c r="O79">
        <v>1.5</v>
      </c>
      <c r="P79" t="s">
        <v>3178</v>
      </c>
    </row>
    <row r="80" spans="1:16" x14ac:dyDescent="0.2">
      <c r="A80">
        <v>89301324</v>
      </c>
      <c r="B80" t="s">
        <v>2385</v>
      </c>
      <c r="C80" t="s">
        <v>2446</v>
      </c>
      <c r="D80">
        <v>5</v>
      </c>
      <c r="E80" s="1">
        <v>44805</v>
      </c>
      <c r="G80" t="s">
        <v>13</v>
      </c>
      <c r="H80" t="s">
        <v>292</v>
      </c>
      <c r="I80" t="s">
        <v>2462</v>
      </c>
      <c r="K80">
        <v>0.5</v>
      </c>
      <c r="L80" t="s">
        <v>19</v>
      </c>
      <c r="M80" t="s">
        <v>3198</v>
      </c>
      <c r="N80">
        <v>3</v>
      </c>
      <c r="O80">
        <v>1.5</v>
      </c>
      <c r="P80" t="s">
        <v>3178</v>
      </c>
    </row>
    <row r="81" spans="1:16" x14ac:dyDescent="0.2">
      <c r="A81">
        <v>89301221</v>
      </c>
      <c r="B81" t="s">
        <v>2154</v>
      </c>
      <c r="C81" t="s">
        <v>77</v>
      </c>
      <c r="D81">
        <v>5</v>
      </c>
      <c r="E81" s="1">
        <v>42156</v>
      </c>
      <c r="G81" t="s">
        <v>371</v>
      </c>
      <c r="H81" t="s">
        <v>563</v>
      </c>
      <c r="I81" t="s">
        <v>1561</v>
      </c>
      <c r="J81" t="s">
        <v>35</v>
      </c>
      <c r="K81">
        <v>0.2</v>
      </c>
      <c r="L81" t="s">
        <v>36</v>
      </c>
      <c r="M81" t="s">
        <v>3199</v>
      </c>
      <c r="N81">
        <v>3</v>
      </c>
      <c r="O81">
        <v>1.1000000000000001</v>
      </c>
      <c r="P81" t="s">
        <v>3178</v>
      </c>
    </row>
    <row r="82" spans="1:16" x14ac:dyDescent="0.2">
      <c r="A82">
        <v>89301222</v>
      </c>
      <c r="B82" t="s">
        <v>2154</v>
      </c>
      <c r="C82" t="s">
        <v>351</v>
      </c>
      <c r="D82">
        <v>10</v>
      </c>
      <c r="E82" s="1">
        <v>39448</v>
      </c>
      <c r="G82" t="s">
        <v>371</v>
      </c>
      <c r="H82" t="s">
        <v>563</v>
      </c>
      <c r="I82" t="s">
        <v>1561</v>
      </c>
      <c r="J82" t="s">
        <v>35</v>
      </c>
      <c r="K82">
        <v>0.8</v>
      </c>
      <c r="L82" t="s">
        <v>36</v>
      </c>
      <c r="M82" t="s">
        <v>3199</v>
      </c>
      <c r="N82">
        <v>3</v>
      </c>
      <c r="O82">
        <v>1.1000000000000001</v>
      </c>
      <c r="P82" t="s">
        <v>3178</v>
      </c>
    </row>
    <row r="83" spans="1:16" x14ac:dyDescent="0.2">
      <c r="A83">
        <v>89305246</v>
      </c>
      <c r="B83" t="s">
        <v>3126</v>
      </c>
      <c r="C83" t="s">
        <v>3127</v>
      </c>
      <c r="D83">
        <v>15</v>
      </c>
      <c r="E83" s="1">
        <v>44562</v>
      </c>
      <c r="G83" t="s">
        <v>371</v>
      </c>
      <c r="H83" t="s">
        <v>563</v>
      </c>
      <c r="I83" t="s">
        <v>1561</v>
      </c>
      <c r="J83" t="s">
        <v>2416</v>
      </c>
      <c r="K83">
        <v>0.1</v>
      </c>
      <c r="L83" t="s">
        <v>3121</v>
      </c>
      <c r="M83" t="s">
        <v>3199</v>
      </c>
      <c r="N83">
        <v>3</v>
      </c>
      <c r="O83">
        <v>1.1000000000000001</v>
      </c>
      <c r="P83" t="s">
        <v>3178</v>
      </c>
    </row>
    <row r="84" spans="1:16" x14ac:dyDescent="0.2">
      <c r="A84">
        <v>89301942</v>
      </c>
      <c r="B84" t="s">
        <v>3072</v>
      </c>
      <c r="C84" t="s">
        <v>3072</v>
      </c>
      <c r="D84">
        <v>10</v>
      </c>
      <c r="E84" s="1">
        <v>44197</v>
      </c>
      <c r="H84" t="s">
        <v>781</v>
      </c>
      <c r="I84" t="s">
        <v>3086</v>
      </c>
      <c r="K84">
        <v>0.74</v>
      </c>
      <c r="L84" t="s">
        <v>3074</v>
      </c>
      <c r="M84" t="s">
        <v>3200</v>
      </c>
      <c r="N84">
        <v>4</v>
      </c>
      <c r="O84">
        <v>1.88</v>
      </c>
      <c r="P84" t="s">
        <v>3178</v>
      </c>
    </row>
    <row r="85" spans="1:16" x14ac:dyDescent="0.2">
      <c r="A85">
        <v>89301942</v>
      </c>
      <c r="B85" t="s">
        <v>3072</v>
      </c>
      <c r="C85" t="s">
        <v>3072</v>
      </c>
      <c r="D85">
        <v>10</v>
      </c>
      <c r="E85" s="1">
        <v>44197</v>
      </c>
      <c r="H85" t="s">
        <v>781</v>
      </c>
      <c r="I85" t="s">
        <v>3086</v>
      </c>
      <c r="K85">
        <v>0.74</v>
      </c>
      <c r="L85" t="s">
        <v>3075</v>
      </c>
      <c r="M85" t="s">
        <v>3200</v>
      </c>
      <c r="N85">
        <v>4</v>
      </c>
      <c r="O85">
        <v>1.88</v>
      </c>
      <c r="P85" t="s">
        <v>3178</v>
      </c>
    </row>
    <row r="86" spans="1:16" x14ac:dyDescent="0.2">
      <c r="A86">
        <v>89301942</v>
      </c>
      <c r="B86" t="s">
        <v>3072</v>
      </c>
      <c r="C86" t="s">
        <v>3072</v>
      </c>
      <c r="D86">
        <v>10</v>
      </c>
      <c r="E86" s="1">
        <v>44197</v>
      </c>
      <c r="H86" t="s">
        <v>781</v>
      </c>
      <c r="I86" t="s">
        <v>3086</v>
      </c>
      <c r="K86">
        <v>0.2</v>
      </c>
      <c r="L86" t="s">
        <v>3075</v>
      </c>
      <c r="M86" t="s">
        <v>3200</v>
      </c>
      <c r="N86">
        <v>4</v>
      </c>
      <c r="O86">
        <v>1.88</v>
      </c>
      <c r="P86" t="s">
        <v>3178</v>
      </c>
    </row>
    <row r="87" spans="1:16" x14ac:dyDescent="0.2">
      <c r="A87">
        <v>89301942</v>
      </c>
      <c r="B87" t="s">
        <v>3072</v>
      </c>
      <c r="C87" t="s">
        <v>3072</v>
      </c>
      <c r="D87">
        <v>10</v>
      </c>
      <c r="E87" s="1">
        <v>44197</v>
      </c>
      <c r="H87" t="s">
        <v>781</v>
      </c>
      <c r="I87" t="s">
        <v>3086</v>
      </c>
      <c r="K87">
        <v>0.2</v>
      </c>
      <c r="L87" t="s">
        <v>3074</v>
      </c>
      <c r="M87" t="s">
        <v>3200</v>
      </c>
      <c r="N87">
        <v>4</v>
      </c>
      <c r="O87">
        <v>1.88</v>
      </c>
      <c r="P87" t="s">
        <v>3178</v>
      </c>
    </row>
    <row r="88" spans="1:16" x14ac:dyDescent="0.2">
      <c r="A88">
        <v>89301261</v>
      </c>
      <c r="B88" t="s">
        <v>2210</v>
      </c>
      <c r="C88" t="s">
        <v>77</v>
      </c>
      <c r="D88">
        <v>5</v>
      </c>
      <c r="E88" s="1">
        <v>44531</v>
      </c>
      <c r="G88" t="s">
        <v>13</v>
      </c>
      <c r="H88" t="s">
        <v>42</v>
      </c>
      <c r="I88" t="s">
        <v>2242</v>
      </c>
      <c r="K88">
        <v>0.8</v>
      </c>
      <c r="L88" t="s">
        <v>16</v>
      </c>
      <c r="M88" t="s">
        <v>3201</v>
      </c>
      <c r="N88">
        <v>4</v>
      </c>
      <c r="O88">
        <v>2</v>
      </c>
      <c r="P88" t="s">
        <v>3178</v>
      </c>
    </row>
    <row r="89" spans="1:16" x14ac:dyDescent="0.2">
      <c r="A89">
        <v>89301261</v>
      </c>
      <c r="B89" t="s">
        <v>2210</v>
      </c>
      <c r="C89" t="s">
        <v>77</v>
      </c>
      <c r="D89">
        <v>5</v>
      </c>
      <c r="E89" s="1">
        <v>44531</v>
      </c>
      <c r="G89" t="s">
        <v>13</v>
      </c>
      <c r="H89" t="s">
        <v>42</v>
      </c>
      <c r="I89" t="s">
        <v>2242</v>
      </c>
      <c r="K89">
        <v>0.8</v>
      </c>
      <c r="L89" t="s">
        <v>16</v>
      </c>
      <c r="M89" t="s">
        <v>3201</v>
      </c>
      <c r="N89">
        <v>4</v>
      </c>
      <c r="O89">
        <v>2</v>
      </c>
      <c r="P89" t="s">
        <v>3178</v>
      </c>
    </row>
    <row r="90" spans="1:16" x14ac:dyDescent="0.2">
      <c r="A90">
        <v>89301265</v>
      </c>
      <c r="B90" t="s">
        <v>2210</v>
      </c>
      <c r="C90" t="s">
        <v>2267</v>
      </c>
      <c r="D90">
        <v>10</v>
      </c>
      <c r="E90" s="1">
        <v>44531</v>
      </c>
      <c r="G90" t="s">
        <v>13</v>
      </c>
      <c r="H90" t="s">
        <v>42</v>
      </c>
      <c r="I90" t="s">
        <v>2242</v>
      </c>
      <c r="K90">
        <v>0.2</v>
      </c>
      <c r="L90" t="s">
        <v>16</v>
      </c>
      <c r="M90" t="s">
        <v>3201</v>
      </c>
      <c r="N90">
        <v>4</v>
      </c>
      <c r="O90">
        <v>2</v>
      </c>
      <c r="P90" t="s">
        <v>3178</v>
      </c>
    </row>
    <row r="91" spans="1:16" x14ac:dyDescent="0.2">
      <c r="A91">
        <v>89301265</v>
      </c>
      <c r="B91" t="s">
        <v>2210</v>
      </c>
      <c r="C91" t="s">
        <v>2267</v>
      </c>
      <c r="D91">
        <v>10</v>
      </c>
      <c r="E91" s="1">
        <v>44531</v>
      </c>
      <c r="G91" t="s">
        <v>13</v>
      </c>
      <c r="H91" t="s">
        <v>42</v>
      </c>
      <c r="I91" t="s">
        <v>2242</v>
      </c>
      <c r="K91">
        <v>0.2</v>
      </c>
      <c r="L91" t="s">
        <v>16</v>
      </c>
      <c r="M91" t="s">
        <v>3201</v>
      </c>
      <c r="N91">
        <v>4</v>
      </c>
      <c r="O91">
        <v>2</v>
      </c>
      <c r="P91" t="s">
        <v>3178</v>
      </c>
    </row>
    <row r="92" spans="1:16" x14ac:dyDescent="0.2">
      <c r="A92">
        <v>89301161</v>
      </c>
      <c r="B92" t="s">
        <v>1772</v>
      </c>
      <c r="C92" t="s">
        <v>77</v>
      </c>
      <c r="D92">
        <v>5</v>
      </c>
      <c r="E92" s="1">
        <v>44593</v>
      </c>
      <c r="G92" t="s">
        <v>32</v>
      </c>
      <c r="H92" t="s">
        <v>427</v>
      </c>
      <c r="I92" t="s">
        <v>377</v>
      </c>
      <c r="K92">
        <v>1</v>
      </c>
      <c r="L92" t="s">
        <v>167</v>
      </c>
      <c r="M92" t="s">
        <v>3202</v>
      </c>
      <c r="N92">
        <v>2</v>
      </c>
      <c r="O92">
        <v>2</v>
      </c>
      <c r="P92" t="s">
        <v>3178</v>
      </c>
    </row>
    <row r="93" spans="1:16" x14ac:dyDescent="0.2">
      <c r="A93">
        <v>89301161</v>
      </c>
      <c r="B93" t="s">
        <v>1772</v>
      </c>
      <c r="C93" t="s">
        <v>77</v>
      </c>
      <c r="D93">
        <v>5</v>
      </c>
      <c r="E93" s="1">
        <v>44593</v>
      </c>
      <c r="G93" t="s">
        <v>32</v>
      </c>
      <c r="H93" t="s">
        <v>427</v>
      </c>
      <c r="I93" t="s">
        <v>377</v>
      </c>
      <c r="K93">
        <v>1</v>
      </c>
      <c r="L93" t="s">
        <v>167</v>
      </c>
      <c r="M93" t="s">
        <v>3202</v>
      </c>
      <c r="N93">
        <v>2</v>
      </c>
      <c r="O93">
        <v>2</v>
      </c>
      <c r="P93" t="s">
        <v>3178</v>
      </c>
    </row>
    <row r="94" spans="1:16" x14ac:dyDescent="0.2">
      <c r="A94">
        <v>89301942</v>
      </c>
      <c r="B94" t="s">
        <v>3072</v>
      </c>
      <c r="C94" t="s">
        <v>3072</v>
      </c>
      <c r="D94">
        <v>10</v>
      </c>
      <c r="E94" s="1">
        <v>44197</v>
      </c>
      <c r="H94" t="s">
        <v>195</v>
      </c>
      <c r="I94" t="s">
        <v>3108</v>
      </c>
      <c r="K94">
        <v>0.74</v>
      </c>
      <c r="L94" t="s">
        <v>3074</v>
      </c>
      <c r="M94" t="s">
        <v>3203</v>
      </c>
      <c r="N94">
        <v>4</v>
      </c>
      <c r="O94">
        <v>1.88</v>
      </c>
      <c r="P94" t="s">
        <v>3178</v>
      </c>
    </row>
    <row r="95" spans="1:16" x14ac:dyDescent="0.2">
      <c r="A95">
        <v>89301942</v>
      </c>
      <c r="B95" t="s">
        <v>3072</v>
      </c>
      <c r="C95" t="s">
        <v>3072</v>
      </c>
      <c r="D95">
        <v>10</v>
      </c>
      <c r="E95" s="1">
        <v>44197</v>
      </c>
      <c r="H95" t="s">
        <v>195</v>
      </c>
      <c r="I95" t="s">
        <v>3108</v>
      </c>
      <c r="K95">
        <v>0.2</v>
      </c>
      <c r="L95" t="s">
        <v>3074</v>
      </c>
      <c r="M95" t="s">
        <v>3203</v>
      </c>
      <c r="N95">
        <v>4</v>
      </c>
      <c r="O95">
        <v>1.88</v>
      </c>
      <c r="P95" t="s">
        <v>3178</v>
      </c>
    </row>
    <row r="96" spans="1:16" x14ac:dyDescent="0.2">
      <c r="A96">
        <v>89301942</v>
      </c>
      <c r="B96" t="s">
        <v>3072</v>
      </c>
      <c r="C96" t="s">
        <v>3072</v>
      </c>
      <c r="D96">
        <v>10</v>
      </c>
      <c r="E96" s="1">
        <v>44197</v>
      </c>
      <c r="H96" t="s">
        <v>195</v>
      </c>
      <c r="I96" t="s">
        <v>3108</v>
      </c>
      <c r="K96">
        <v>0.74</v>
      </c>
      <c r="L96" t="s">
        <v>3075</v>
      </c>
      <c r="M96" t="s">
        <v>3203</v>
      </c>
      <c r="N96">
        <v>4</v>
      </c>
      <c r="O96">
        <v>1.88</v>
      </c>
      <c r="P96" t="s">
        <v>3178</v>
      </c>
    </row>
    <row r="97" spans="1:16" x14ac:dyDescent="0.2">
      <c r="A97">
        <v>89301942</v>
      </c>
      <c r="B97" t="s">
        <v>3072</v>
      </c>
      <c r="C97" t="s">
        <v>3072</v>
      </c>
      <c r="D97">
        <v>10</v>
      </c>
      <c r="E97" s="1">
        <v>44197</v>
      </c>
      <c r="H97" t="s">
        <v>195</v>
      </c>
      <c r="I97" t="s">
        <v>3108</v>
      </c>
      <c r="K97">
        <v>0.2</v>
      </c>
      <c r="L97" t="s">
        <v>3075</v>
      </c>
      <c r="M97" t="s">
        <v>3203</v>
      </c>
      <c r="N97">
        <v>4</v>
      </c>
      <c r="O97">
        <v>1.88</v>
      </c>
      <c r="P97" t="s">
        <v>3178</v>
      </c>
    </row>
    <row r="98" spans="1:16" x14ac:dyDescent="0.2">
      <c r="A98">
        <v>89301101</v>
      </c>
      <c r="B98" t="s">
        <v>1326</v>
      </c>
      <c r="C98" t="s">
        <v>77</v>
      </c>
      <c r="D98">
        <v>5</v>
      </c>
      <c r="E98" s="1">
        <v>44378</v>
      </c>
      <c r="H98" t="s">
        <v>58</v>
      </c>
      <c r="I98" t="s">
        <v>1343</v>
      </c>
      <c r="J98" t="s">
        <v>62</v>
      </c>
      <c r="K98">
        <v>0.8</v>
      </c>
      <c r="L98" t="s">
        <v>19</v>
      </c>
      <c r="M98" t="s">
        <v>3204</v>
      </c>
      <c r="N98">
        <v>2</v>
      </c>
      <c r="O98">
        <v>1.6</v>
      </c>
      <c r="P98" t="s">
        <v>3178</v>
      </c>
    </row>
    <row r="99" spans="1:16" x14ac:dyDescent="0.2">
      <c r="A99">
        <v>89301101</v>
      </c>
      <c r="B99" t="s">
        <v>1326</v>
      </c>
      <c r="C99" t="s">
        <v>77</v>
      </c>
      <c r="D99">
        <v>5</v>
      </c>
      <c r="E99" s="1">
        <v>44378</v>
      </c>
      <c r="H99" t="s">
        <v>58</v>
      </c>
      <c r="I99" t="s">
        <v>1343</v>
      </c>
      <c r="J99" t="s">
        <v>62</v>
      </c>
      <c r="K99">
        <v>0.8</v>
      </c>
      <c r="L99" t="s">
        <v>51</v>
      </c>
      <c r="M99" t="s">
        <v>3204</v>
      </c>
      <c r="N99">
        <v>2</v>
      </c>
      <c r="O99">
        <v>1.6</v>
      </c>
      <c r="P99" t="s">
        <v>3178</v>
      </c>
    </row>
    <row r="100" spans="1:16" x14ac:dyDescent="0.2">
      <c r="A100">
        <v>89301131</v>
      </c>
      <c r="B100" t="s">
        <v>1644</v>
      </c>
      <c r="C100" t="s">
        <v>77</v>
      </c>
      <c r="D100">
        <v>5</v>
      </c>
      <c r="E100" s="1">
        <v>39448</v>
      </c>
      <c r="H100" t="s">
        <v>145</v>
      </c>
      <c r="I100" t="s">
        <v>319</v>
      </c>
      <c r="K100">
        <v>1</v>
      </c>
      <c r="L100" t="s">
        <v>19</v>
      </c>
      <c r="M100" t="s">
        <v>3205</v>
      </c>
      <c r="N100">
        <v>2</v>
      </c>
      <c r="O100">
        <v>2</v>
      </c>
      <c r="P100" t="s">
        <v>3178</v>
      </c>
    </row>
    <row r="101" spans="1:16" x14ac:dyDescent="0.2">
      <c r="A101">
        <v>89301173</v>
      </c>
      <c r="B101" t="s">
        <v>1863</v>
      </c>
      <c r="C101" t="s">
        <v>229</v>
      </c>
      <c r="D101">
        <v>5</v>
      </c>
      <c r="E101" s="1">
        <v>39814</v>
      </c>
      <c r="H101" t="s">
        <v>145</v>
      </c>
      <c r="I101" t="s">
        <v>319</v>
      </c>
      <c r="K101">
        <v>1</v>
      </c>
      <c r="L101" t="s">
        <v>19</v>
      </c>
      <c r="M101" t="s">
        <v>3205</v>
      </c>
      <c r="N101">
        <v>2</v>
      </c>
      <c r="O101">
        <v>2</v>
      </c>
      <c r="P101" t="s">
        <v>3178</v>
      </c>
    </row>
    <row r="102" spans="1:16" x14ac:dyDescent="0.2">
      <c r="A102">
        <v>89301101</v>
      </c>
      <c r="B102" t="s">
        <v>1326</v>
      </c>
      <c r="C102" t="s">
        <v>77</v>
      </c>
      <c r="D102">
        <v>5</v>
      </c>
      <c r="E102" s="1">
        <v>44166</v>
      </c>
      <c r="H102" t="s">
        <v>604</v>
      </c>
      <c r="I102" t="s">
        <v>73</v>
      </c>
      <c r="K102">
        <v>1</v>
      </c>
      <c r="L102" t="s">
        <v>51</v>
      </c>
      <c r="M102" t="s">
        <v>3206</v>
      </c>
      <c r="N102">
        <v>2</v>
      </c>
      <c r="O102">
        <v>2</v>
      </c>
      <c r="P102" t="s">
        <v>3178</v>
      </c>
    </row>
    <row r="103" spans="1:16" x14ac:dyDescent="0.2">
      <c r="A103">
        <v>89301101</v>
      </c>
      <c r="B103" t="s">
        <v>1326</v>
      </c>
      <c r="C103" t="s">
        <v>77</v>
      </c>
      <c r="D103">
        <v>5</v>
      </c>
      <c r="E103" s="1">
        <v>44166</v>
      </c>
      <c r="H103" t="s">
        <v>604</v>
      </c>
      <c r="I103" t="s">
        <v>73</v>
      </c>
      <c r="K103">
        <v>1</v>
      </c>
      <c r="L103" t="s">
        <v>51</v>
      </c>
      <c r="M103" t="s">
        <v>3206</v>
      </c>
      <c r="N103">
        <v>2</v>
      </c>
      <c r="O103">
        <v>2</v>
      </c>
      <c r="P103" t="s">
        <v>3178</v>
      </c>
    </row>
    <row r="104" spans="1:16" x14ac:dyDescent="0.2">
      <c r="A104">
        <v>89301221</v>
      </c>
      <c r="B104" t="s">
        <v>2154</v>
      </c>
      <c r="C104" t="s">
        <v>77</v>
      </c>
      <c r="D104">
        <v>5</v>
      </c>
      <c r="E104" s="1">
        <v>44197</v>
      </c>
      <c r="H104" t="s">
        <v>54</v>
      </c>
      <c r="I104" t="s">
        <v>571</v>
      </c>
      <c r="K104">
        <v>1</v>
      </c>
      <c r="L104" t="s">
        <v>27</v>
      </c>
      <c r="M104" t="s">
        <v>3207</v>
      </c>
      <c r="N104">
        <v>2</v>
      </c>
      <c r="O104">
        <v>2</v>
      </c>
      <c r="P104" t="s">
        <v>3178</v>
      </c>
    </row>
    <row r="105" spans="1:16" x14ac:dyDescent="0.2">
      <c r="A105">
        <v>89301593</v>
      </c>
      <c r="B105" t="s">
        <v>2892</v>
      </c>
      <c r="C105" t="s">
        <v>2893</v>
      </c>
      <c r="D105">
        <v>5</v>
      </c>
      <c r="E105" s="1">
        <v>43009</v>
      </c>
      <c r="H105" t="s">
        <v>54</v>
      </c>
      <c r="I105" t="s">
        <v>571</v>
      </c>
      <c r="J105" t="s">
        <v>62</v>
      </c>
      <c r="K105">
        <v>1</v>
      </c>
      <c r="L105" t="s">
        <v>19</v>
      </c>
      <c r="M105" t="s">
        <v>3207</v>
      </c>
      <c r="N105">
        <v>2</v>
      </c>
      <c r="O105">
        <v>2</v>
      </c>
      <c r="P105" t="s">
        <v>3178</v>
      </c>
    </row>
    <row r="106" spans="1:16" x14ac:dyDescent="0.2">
      <c r="A106">
        <v>89301091</v>
      </c>
      <c r="B106" t="s">
        <v>1259</v>
      </c>
      <c r="C106" t="s">
        <v>77</v>
      </c>
      <c r="D106">
        <v>5</v>
      </c>
      <c r="E106" s="1">
        <v>43800</v>
      </c>
      <c r="G106" t="s">
        <v>20</v>
      </c>
      <c r="H106" t="s">
        <v>209</v>
      </c>
      <c r="I106" t="s">
        <v>1266</v>
      </c>
      <c r="K106">
        <v>0.75</v>
      </c>
      <c r="L106" t="s">
        <v>19</v>
      </c>
      <c r="M106" t="s">
        <v>3208</v>
      </c>
      <c r="N106">
        <v>2</v>
      </c>
      <c r="O106">
        <v>1.5</v>
      </c>
      <c r="P106" t="s">
        <v>3178</v>
      </c>
    </row>
    <row r="107" spans="1:16" x14ac:dyDescent="0.2">
      <c r="A107">
        <v>89301091</v>
      </c>
      <c r="B107" t="s">
        <v>1259</v>
      </c>
      <c r="C107" t="s">
        <v>77</v>
      </c>
      <c r="D107">
        <v>5</v>
      </c>
      <c r="E107" s="1">
        <v>43800</v>
      </c>
      <c r="G107" t="s">
        <v>20</v>
      </c>
      <c r="H107" t="s">
        <v>209</v>
      </c>
      <c r="I107" t="s">
        <v>1266</v>
      </c>
      <c r="K107">
        <v>0.75</v>
      </c>
      <c r="L107" t="s">
        <v>51</v>
      </c>
      <c r="M107" t="s">
        <v>3208</v>
      </c>
      <c r="N107">
        <v>2</v>
      </c>
      <c r="O107">
        <v>1.5</v>
      </c>
      <c r="P107" t="s">
        <v>3178</v>
      </c>
    </row>
    <row r="108" spans="1:16" x14ac:dyDescent="0.2">
      <c r="A108">
        <v>89301173</v>
      </c>
      <c r="B108" t="s">
        <v>1863</v>
      </c>
      <c r="C108" t="s">
        <v>229</v>
      </c>
      <c r="D108">
        <v>5</v>
      </c>
      <c r="E108" s="1">
        <v>41548</v>
      </c>
      <c r="G108" t="s">
        <v>1931</v>
      </c>
      <c r="H108" t="s">
        <v>376</v>
      </c>
      <c r="I108" t="s">
        <v>1039</v>
      </c>
      <c r="J108" t="s">
        <v>35</v>
      </c>
      <c r="K108">
        <v>0.5</v>
      </c>
      <c r="L108" t="s">
        <v>36</v>
      </c>
      <c r="M108" t="s">
        <v>3209</v>
      </c>
      <c r="N108">
        <v>3</v>
      </c>
      <c r="O108">
        <v>1.3</v>
      </c>
      <c r="P108" t="s">
        <v>3178</v>
      </c>
    </row>
    <row r="109" spans="1:16" x14ac:dyDescent="0.2">
      <c r="A109">
        <v>89301176</v>
      </c>
      <c r="B109" t="s">
        <v>1937</v>
      </c>
      <c r="C109" t="s">
        <v>229</v>
      </c>
      <c r="D109">
        <v>5</v>
      </c>
      <c r="E109" s="1">
        <v>41548</v>
      </c>
      <c r="G109" t="s">
        <v>1931</v>
      </c>
      <c r="H109" t="s">
        <v>376</v>
      </c>
      <c r="I109" t="s">
        <v>1039</v>
      </c>
      <c r="J109" t="s">
        <v>35</v>
      </c>
      <c r="K109">
        <v>0.5</v>
      </c>
      <c r="L109" t="s">
        <v>36</v>
      </c>
      <c r="M109" t="s">
        <v>3209</v>
      </c>
      <c r="N109">
        <v>3</v>
      </c>
      <c r="O109">
        <v>1.3</v>
      </c>
      <c r="P109" t="s">
        <v>3178</v>
      </c>
    </row>
    <row r="110" spans="1:16" x14ac:dyDescent="0.2">
      <c r="A110">
        <v>89301606</v>
      </c>
      <c r="B110" t="s">
        <v>3025</v>
      </c>
      <c r="C110" t="s">
        <v>3026</v>
      </c>
      <c r="D110">
        <v>10</v>
      </c>
      <c r="E110" s="1">
        <v>39448</v>
      </c>
      <c r="G110" t="s">
        <v>1931</v>
      </c>
      <c r="H110" t="s">
        <v>376</v>
      </c>
      <c r="I110" t="s">
        <v>1039</v>
      </c>
      <c r="J110" t="s">
        <v>35</v>
      </c>
      <c r="K110">
        <v>0.3</v>
      </c>
      <c r="L110" t="s">
        <v>36</v>
      </c>
      <c r="M110" t="s">
        <v>3209</v>
      </c>
      <c r="N110">
        <v>3</v>
      </c>
      <c r="O110">
        <v>1.3</v>
      </c>
      <c r="P110" t="s">
        <v>3178</v>
      </c>
    </row>
    <row r="111" spans="1:16" x14ac:dyDescent="0.2">
      <c r="A111">
        <v>89301121</v>
      </c>
      <c r="B111" t="s">
        <v>1578</v>
      </c>
      <c r="C111" t="s">
        <v>77</v>
      </c>
      <c r="D111">
        <v>5</v>
      </c>
      <c r="E111" s="1">
        <v>39448</v>
      </c>
      <c r="G111" t="s">
        <v>32</v>
      </c>
      <c r="H111" t="s">
        <v>316</v>
      </c>
      <c r="I111" t="s">
        <v>1602</v>
      </c>
      <c r="K111">
        <v>0.1</v>
      </c>
      <c r="L111" t="s">
        <v>36</v>
      </c>
      <c r="M111" t="s">
        <v>3210</v>
      </c>
      <c r="N111">
        <v>4</v>
      </c>
      <c r="O111">
        <v>1.2</v>
      </c>
      <c r="P111" t="s">
        <v>3178</v>
      </c>
    </row>
    <row r="112" spans="1:16" x14ac:dyDescent="0.2">
      <c r="A112">
        <v>89301122</v>
      </c>
      <c r="B112" t="s">
        <v>1578</v>
      </c>
      <c r="C112" t="s">
        <v>1627</v>
      </c>
      <c r="D112">
        <v>10</v>
      </c>
      <c r="E112" s="1">
        <v>44470</v>
      </c>
      <c r="G112" t="s">
        <v>32</v>
      </c>
      <c r="H112" t="s">
        <v>316</v>
      </c>
      <c r="I112" t="s">
        <v>1602</v>
      </c>
      <c r="K112">
        <v>0.8</v>
      </c>
      <c r="L112" t="s">
        <v>36</v>
      </c>
      <c r="M112" t="s">
        <v>3210</v>
      </c>
      <c r="N112">
        <v>4</v>
      </c>
      <c r="O112">
        <v>1.2</v>
      </c>
      <c r="P112" t="s">
        <v>3178</v>
      </c>
    </row>
    <row r="113" spans="1:16" x14ac:dyDescent="0.2">
      <c r="A113">
        <v>89301124</v>
      </c>
      <c r="B113" t="s">
        <v>1578</v>
      </c>
      <c r="C113" t="s">
        <v>1638</v>
      </c>
      <c r="D113">
        <v>10</v>
      </c>
      <c r="E113" s="1">
        <v>39448</v>
      </c>
      <c r="G113" t="s">
        <v>32</v>
      </c>
      <c r="H113" t="s">
        <v>316</v>
      </c>
      <c r="I113" t="s">
        <v>1602</v>
      </c>
      <c r="K113">
        <v>0.1</v>
      </c>
      <c r="L113" t="s">
        <v>36</v>
      </c>
      <c r="M113" t="s">
        <v>3210</v>
      </c>
      <c r="N113">
        <v>4</v>
      </c>
      <c r="O113">
        <v>1.2</v>
      </c>
      <c r="P113" t="s">
        <v>3178</v>
      </c>
    </row>
    <row r="114" spans="1:16" x14ac:dyDescent="0.2">
      <c r="A114">
        <v>89301605</v>
      </c>
      <c r="B114" t="s">
        <v>3023</v>
      </c>
      <c r="C114" t="s">
        <v>3024</v>
      </c>
      <c r="D114">
        <v>10</v>
      </c>
      <c r="E114" s="1">
        <v>39448</v>
      </c>
      <c r="G114" t="s">
        <v>32</v>
      </c>
      <c r="H114" t="s">
        <v>316</v>
      </c>
      <c r="I114" t="s">
        <v>1602</v>
      </c>
      <c r="K114">
        <v>0.2</v>
      </c>
      <c r="L114" t="s">
        <v>36</v>
      </c>
      <c r="M114" t="s">
        <v>3210</v>
      </c>
      <c r="N114">
        <v>4</v>
      </c>
      <c r="O114">
        <v>1.2</v>
      </c>
      <c r="P114" t="s">
        <v>3178</v>
      </c>
    </row>
    <row r="115" spans="1:16" x14ac:dyDescent="0.2">
      <c r="A115">
        <v>89301321</v>
      </c>
      <c r="B115" t="s">
        <v>2385</v>
      </c>
      <c r="C115" t="s">
        <v>77</v>
      </c>
      <c r="D115">
        <v>5</v>
      </c>
      <c r="E115" s="1">
        <v>44470</v>
      </c>
      <c r="G115" t="s">
        <v>32</v>
      </c>
      <c r="H115" t="s">
        <v>183</v>
      </c>
      <c r="I115" t="s">
        <v>238</v>
      </c>
      <c r="K115">
        <v>0.85</v>
      </c>
      <c r="L115" t="s">
        <v>36</v>
      </c>
      <c r="M115" t="s">
        <v>3211</v>
      </c>
      <c r="N115">
        <v>4</v>
      </c>
      <c r="O115">
        <v>1.9999999999999998</v>
      </c>
      <c r="P115" t="s">
        <v>3178</v>
      </c>
    </row>
    <row r="116" spans="1:16" x14ac:dyDescent="0.2">
      <c r="A116">
        <v>89301321</v>
      </c>
      <c r="B116" t="s">
        <v>2385</v>
      </c>
      <c r="C116" t="s">
        <v>77</v>
      </c>
      <c r="D116">
        <v>5</v>
      </c>
      <c r="E116" s="1">
        <v>44470</v>
      </c>
      <c r="G116" t="s">
        <v>32</v>
      </c>
      <c r="H116" t="s">
        <v>183</v>
      </c>
      <c r="I116" t="s">
        <v>238</v>
      </c>
      <c r="K116">
        <v>0.85</v>
      </c>
      <c r="L116" t="s">
        <v>36</v>
      </c>
      <c r="M116" t="s">
        <v>3211</v>
      </c>
      <c r="N116">
        <v>4</v>
      </c>
      <c r="O116">
        <v>1.9999999999999998</v>
      </c>
      <c r="P116" t="s">
        <v>3178</v>
      </c>
    </row>
    <row r="117" spans="1:16" x14ac:dyDescent="0.2">
      <c r="A117">
        <v>89301322</v>
      </c>
      <c r="B117" t="s">
        <v>2385</v>
      </c>
      <c r="C117" t="s">
        <v>351</v>
      </c>
      <c r="D117">
        <v>10</v>
      </c>
      <c r="E117" s="1">
        <v>43753</v>
      </c>
      <c r="G117" t="s">
        <v>32</v>
      </c>
      <c r="H117" t="s">
        <v>183</v>
      </c>
      <c r="I117" t="s">
        <v>238</v>
      </c>
      <c r="K117">
        <v>0.15</v>
      </c>
      <c r="L117" t="s">
        <v>36</v>
      </c>
      <c r="M117" t="s">
        <v>3211</v>
      </c>
      <c r="N117">
        <v>4</v>
      </c>
      <c r="O117">
        <v>1.9999999999999998</v>
      </c>
      <c r="P117" t="s">
        <v>3178</v>
      </c>
    </row>
    <row r="118" spans="1:16" x14ac:dyDescent="0.2">
      <c r="A118">
        <v>89301322</v>
      </c>
      <c r="B118" t="s">
        <v>2385</v>
      </c>
      <c r="C118" t="s">
        <v>351</v>
      </c>
      <c r="D118">
        <v>10</v>
      </c>
      <c r="E118" s="1">
        <v>43753</v>
      </c>
      <c r="G118" t="s">
        <v>32</v>
      </c>
      <c r="H118" t="s">
        <v>183</v>
      </c>
      <c r="I118" t="s">
        <v>238</v>
      </c>
      <c r="K118">
        <v>0.15</v>
      </c>
      <c r="L118" t="s">
        <v>36</v>
      </c>
      <c r="M118" t="s">
        <v>3211</v>
      </c>
      <c r="N118">
        <v>4</v>
      </c>
      <c r="O118">
        <v>1.9999999999999998</v>
      </c>
      <c r="P118" t="s">
        <v>3178</v>
      </c>
    </row>
    <row r="119" spans="1:16" x14ac:dyDescent="0.2">
      <c r="A119">
        <v>89301265</v>
      </c>
      <c r="B119" t="s">
        <v>2210</v>
      </c>
      <c r="C119" t="s">
        <v>2267</v>
      </c>
      <c r="D119">
        <v>10</v>
      </c>
      <c r="E119" s="1">
        <v>42887</v>
      </c>
      <c r="H119" t="s">
        <v>39</v>
      </c>
      <c r="I119" t="s">
        <v>297</v>
      </c>
      <c r="K119">
        <v>1</v>
      </c>
      <c r="L119" t="s">
        <v>60</v>
      </c>
      <c r="M119" t="s">
        <v>3212</v>
      </c>
      <c r="N119">
        <v>3</v>
      </c>
      <c r="O119">
        <v>2</v>
      </c>
      <c r="P119" t="s">
        <v>3178</v>
      </c>
    </row>
    <row r="120" spans="1:16" x14ac:dyDescent="0.2">
      <c r="A120">
        <v>89301345</v>
      </c>
      <c r="B120" t="s">
        <v>2549</v>
      </c>
      <c r="C120" t="s">
        <v>2550</v>
      </c>
      <c r="D120">
        <v>10</v>
      </c>
      <c r="E120" s="1">
        <v>39448</v>
      </c>
      <c r="H120" t="s">
        <v>39</v>
      </c>
      <c r="I120" t="s">
        <v>297</v>
      </c>
      <c r="K120">
        <v>0.9</v>
      </c>
      <c r="L120" t="s">
        <v>19</v>
      </c>
      <c r="M120" t="s">
        <v>3212</v>
      </c>
      <c r="N120">
        <v>3</v>
      </c>
      <c r="O120">
        <v>2</v>
      </c>
      <c r="P120" t="s">
        <v>3178</v>
      </c>
    </row>
    <row r="121" spans="1:16" x14ac:dyDescent="0.2">
      <c r="A121">
        <v>89301347</v>
      </c>
      <c r="B121" t="s">
        <v>2611</v>
      </c>
      <c r="C121" t="s">
        <v>2611</v>
      </c>
      <c r="D121">
        <v>10</v>
      </c>
      <c r="E121" s="1">
        <v>44470</v>
      </c>
      <c r="H121" t="s">
        <v>39</v>
      </c>
      <c r="I121" t="s">
        <v>297</v>
      </c>
      <c r="K121">
        <v>0.1</v>
      </c>
      <c r="L121" t="s">
        <v>19</v>
      </c>
      <c r="M121" t="s">
        <v>3212</v>
      </c>
      <c r="N121">
        <v>3</v>
      </c>
      <c r="O121">
        <v>2</v>
      </c>
      <c r="P121" t="s">
        <v>3178</v>
      </c>
    </row>
    <row r="122" spans="1:16" x14ac:dyDescent="0.2">
      <c r="A122">
        <v>89301321</v>
      </c>
      <c r="B122" t="s">
        <v>2385</v>
      </c>
      <c r="C122" t="s">
        <v>77</v>
      </c>
      <c r="D122">
        <v>5</v>
      </c>
      <c r="E122" s="1">
        <v>44805</v>
      </c>
      <c r="G122" t="s">
        <v>20</v>
      </c>
      <c r="H122" t="s">
        <v>67</v>
      </c>
      <c r="I122" t="s">
        <v>879</v>
      </c>
      <c r="K122">
        <v>1</v>
      </c>
      <c r="L122" t="s">
        <v>51</v>
      </c>
      <c r="M122" t="s">
        <v>3213</v>
      </c>
      <c r="N122">
        <v>2</v>
      </c>
      <c r="O122">
        <v>2</v>
      </c>
      <c r="P122" t="s">
        <v>3178</v>
      </c>
    </row>
    <row r="123" spans="1:16" x14ac:dyDescent="0.2">
      <c r="A123">
        <v>89301321</v>
      </c>
      <c r="B123" t="s">
        <v>2385</v>
      </c>
      <c r="C123" t="s">
        <v>77</v>
      </c>
      <c r="D123">
        <v>5</v>
      </c>
      <c r="E123" s="1">
        <v>44805</v>
      </c>
      <c r="G123" t="s">
        <v>20</v>
      </c>
      <c r="H123" t="s">
        <v>67</v>
      </c>
      <c r="I123" t="s">
        <v>879</v>
      </c>
      <c r="K123">
        <v>1</v>
      </c>
      <c r="L123" t="s">
        <v>51</v>
      </c>
      <c r="M123" t="s">
        <v>3213</v>
      </c>
      <c r="N123">
        <v>2</v>
      </c>
      <c r="O123">
        <v>2</v>
      </c>
      <c r="P123" t="s">
        <v>3178</v>
      </c>
    </row>
    <row r="124" spans="1:16" x14ac:dyDescent="0.2">
      <c r="A124">
        <v>89301593</v>
      </c>
      <c r="B124" t="s">
        <v>2892</v>
      </c>
      <c r="C124" t="s">
        <v>2893</v>
      </c>
      <c r="D124">
        <v>5</v>
      </c>
      <c r="E124" s="1">
        <v>43891</v>
      </c>
      <c r="G124" t="s">
        <v>20</v>
      </c>
      <c r="H124" t="s">
        <v>207</v>
      </c>
      <c r="I124" t="s">
        <v>1384</v>
      </c>
      <c r="J124" t="s">
        <v>62</v>
      </c>
      <c r="K124">
        <v>1</v>
      </c>
      <c r="L124" t="s">
        <v>51</v>
      </c>
      <c r="M124" t="s">
        <v>3214</v>
      </c>
      <c r="N124">
        <v>2</v>
      </c>
      <c r="O124">
        <v>2</v>
      </c>
      <c r="P124" t="s">
        <v>3178</v>
      </c>
    </row>
    <row r="125" spans="1:16" x14ac:dyDescent="0.2">
      <c r="A125">
        <v>89301593</v>
      </c>
      <c r="B125" t="s">
        <v>2892</v>
      </c>
      <c r="C125" t="s">
        <v>2893</v>
      </c>
      <c r="D125">
        <v>5</v>
      </c>
      <c r="E125" s="1">
        <v>43891</v>
      </c>
      <c r="G125" t="s">
        <v>20</v>
      </c>
      <c r="H125" t="s">
        <v>207</v>
      </c>
      <c r="I125" t="s">
        <v>1384</v>
      </c>
      <c r="J125" t="s">
        <v>62</v>
      </c>
      <c r="K125">
        <v>1</v>
      </c>
      <c r="L125" t="s">
        <v>51</v>
      </c>
      <c r="M125" t="s">
        <v>3214</v>
      </c>
      <c r="N125">
        <v>2</v>
      </c>
      <c r="O125">
        <v>2</v>
      </c>
      <c r="P125" t="s">
        <v>3178</v>
      </c>
    </row>
    <row r="126" spans="1:16" x14ac:dyDescent="0.2">
      <c r="A126">
        <v>89301211</v>
      </c>
      <c r="B126" t="s">
        <v>2044</v>
      </c>
      <c r="C126" t="s">
        <v>77</v>
      </c>
      <c r="D126">
        <v>5</v>
      </c>
      <c r="E126" s="1">
        <v>40026</v>
      </c>
      <c r="H126" t="s">
        <v>536</v>
      </c>
      <c r="I126" t="s">
        <v>2067</v>
      </c>
      <c r="K126">
        <v>1</v>
      </c>
      <c r="L126" t="s">
        <v>60</v>
      </c>
      <c r="M126" t="s">
        <v>3215</v>
      </c>
      <c r="N126">
        <v>2</v>
      </c>
      <c r="O126">
        <v>2</v>
      </c>
      <c r="P126" t="s">
        <v>3178</v>
      </c>
    </row>
    <row r="127" spans="1:16" x14ac:dyDescent="0.2">
      <c r="A127">
        <v>89301311</v>
      </c>
      <c r="B127" t="s">
        <v>2343</v>
      </c>
      <c r="C127" t="s">
        <v>77</v>
      </c>
      <c r="D127">
        <v>5</v>
      </c>
      <c r="E127" s="1">
        <v>44621</v>
      </c>
      <c r="H127" t="s">
        <v>536</v>
      </c>
      <c r="I127" t="s">
        <v>2067</v>
      </c>
      <c r="K127">
        <v>1</v>
      </c>
      <c r="L127" t="s">
        <v>60</v>
      </c>
      <c r="M127" t="s">
        <v>3215</v>
      </c>
      <c r="N127">
        <v>2</v>
      </c>
      <c r="O127">
        <v>2</v>
      </c>
      <c r="P127" t="s">
        <v>3178</v>
      </c>
    </row>
    <row r="128" spans="1:16" x14ac:dyDescent="0.2">
      <c r="A128">
        <v>89301942</v>
      </c>
      <c r="B128" t="s">
        <v>3072</v>
      </c>
      <c r="C128" t="s">
        <v>3072</v>
      </c>
      <c r="D128">
        <v>10</v>
      </c>
      <c r="E128" s="1">
        <v>44197</v>
      </c>
      <c r="H128" t="s">
        <v>885</v>
      </c>
      <c r="I128" t="s">
        <v>3080</v>
      </c>
      <c r="K128">
        <v>0.74</v>
      </c>
      <c r="L128" t="s">
        <v>3074</v>
      </c>
      <c r="M128" t="s">
        <v>3216</v>
      </c>
      <c r="N128">
        <v>4</v>
      </c>
      <c r="O128">
        <v>1.88</v>
      </c>
      <c r="P128" t="s">
        <v>3178</v>
      </c>
    </row>
    <row r="129" spans="1:16" x14ac:dyDescent="0.2">
      <c r="A129">
        <v>89301942</v>
      </c>
      <c r="B129" t="s">
        <v>3072</v>
      </c>
      <c r="C129" t="s">
        <v>3072</v>
      </c>
      <c r="D129">
        <v>10</v>
      </c>
      <c r="E129" s="1">
        <v>44197</v>
      </c>
      <c r="H129" t="s">
        <v>885</v>
      </c>
      <c r="I129" t="s">
        <v>3080</v>
      </c>
      <c r="K129">
        <v>0.2</v>
      </c>
      <c r="L129" t="s">
        <v>3074</v>
      </c>
      <c r="M129" t="s">
        <v>3216</v>
      </c>
      <c r="N129">
        <v>4</v>
      </c>
      <c r="O129">
        <v>1.88</v>
      </c>
      <c r="P129" t="s">
        <v>3178</v>
      </c>
    </row>
    <row r="130" spans="1:16" x14ac:dyDescent="0.2">
      <c r="A130">
        <v>89301942</v>
      </c>
      <c r="B130" t="s">
        <v>3072</v>
      </c>
      <c r="C130" t="s">
        <v>3072</v>
      </c>
      <c r="D130">
        <v>10</v>
      </c>
      <c r="E130" s="1">
        <v>44197</v>
      </c>
      <c r="H130" t="s">
        <v>885</v>
      </c>
      <c r="I130" t="s">
        <v>3080</v>
      </c>
      <c r="K130">
        <v>0.74</v>
      </c>
      <c r="L130" t="s">
        <v>3075</v>
      </c>
      <c r="M130" t="s">
        <v>3216</v>
      </c>
      <c r="N130">
        <v>4</v>
      </c>
      <c r="O130">
        <v>1.88</v>
      </c>
      <c r="P130" t="s">
        <v>3178</v>
      </c>
    </row>
    <row r="131" spans="1:16" x14ac:dyDescent="0.2">
      <c r="A131">
        <v>89301942</v>
      </c>
      <c r="B131" t="s">
        <v>3072</v>
      </c>
      <c r="C131" t="s">
        <v>3072</v>
      </c>
      <c r="D131">
        <v>10</v>
      </c>
      <c r="E131" s="1">
        <v>44197</v>
      </c>
      <c r="H131" t="s">
        <v>885</v>
      </c>
      <c r="I131" t="s">
        <v>3080</v>
      </c>
      <c r="K131">
        <v>0.2</v>
      </c>
      <c r="L131" t="s">
        <v>3075</v>
      </c>
      <c r="M131" t="s">
        <v>3216</v>
      </c>
      <c r="N131">
        <v>4</v>
      </c>
      <c r="O131">
        <v>1.88</v>
      </c>
      <c r="P131" t="s">
        <v>3178</v>
      </c>
    </row>
    <row r="132" spans="1:16" x14ac:dyDescent="0.2">
      <c r="A132">
        <v>89301091</v>
      </c>
      <c r="B132" t="s">
        <v>1259</v>
      </c>
      <c r="C132" t="s">
        <v>77</v>
      </c>
      <c r="D132">
        <v>5</v>
      </c>
      <c r="E132" s="1">
        <v>39448</v>
      </c>
      <c r="H132" t="s">
        <v>107</v>
      </c>
      <c r="I132" t="s">
        <v>1276</v>
      </c>
      <c r="K132">
        <v>0.75</v>
      </c>
      <c r="L132" t="s">
        <v>19</v>
      </c>
      <c r="M132" t="s">
        <v>3217</v>
      </c>
      <c r="N132">
        <v>2</v>
      </c>
      <c r="O132">
        <v>1.75</v>
      </c>
      <c r="P132" t="s">
        <v>3178</v>
      </c>
    </row>
    <row r="133" spans="1:16" x14ac:dyDescent="0.2">
      <c r="A133">
        <v>89301103</v>
      </c>
      <c r="B133" t="s">
        <v>1326</v>
      </c>
      <c r="C133" t="s">
        <v>1321</v>
      </c>
      <c r="D133">
        <v>5</v>
      </c>
      <c r="E133" s="1">
        <v>41913</v>
      </c>
      <c r="H133" t="s">
        <v>107</v>
      </c>
      <c r="I133" t="s">
        <v>1276</v>
      </c>
      <c r="K133">
        <v>1</v>
      </c>
      <c r="L133" t="s">
        <v>19</v>
      </c>
      <c r="M133" t="s">
        <v>3217</v>
      </c>
      <c r="N133">
        <v>2</v>
      </c>
      <c r="O133">
        <v>1.75</v>
      </c>
      <c r="P133" t="s">
        <v>3178</v>
      </c>
    </row>
    <row r="134" spans="1:16" x14ac:dyDescent="0.2">
      <c r="A134">
        <v>89301261</v>
      </c>
      <c r="B134" t="s">
        <v>2210</v>
      </c>
      <c r="C134" t="s">
        <v>77</v>
      </c>
      <c r="D134">
        <v>5</v>
      </c>
      <c r="E134" s="1">
        <v>44588</v>
      </c>
      <c r="G134" t="s">
        <v>13</v>
      </c>
      <c r="H134" t="s">
        <v>21</v>
      </c>
      <c r="I134" t="s">
        <v>59</v>
      </c>
      <c r="K134">
        <v>0.2</v>
      </c>
      <c r="L134" t="s">
        <v>16</v>
      </c>
      <c r="M134" t="s">
        <v>3218</v>
      </c>
      <c r="N134">
        <v>4</v>
      </c>
      <c r="O134">
        <v>1.8</v>
      </c>
      <c r="P134" t="s">
        <v>3178</v>
      </c>
    </row>
    <row r="135" spans="1:16" x14ac:dyDescent="0.2">
      <c r="A135">
        <v>89301261</v>
      </c>
      <c r="B135" t="s">
        <v>2210</v>
      </c>
      <c r="C135" t="s">
        <v>77</v>
      </c>
      <c r="D135">
        <v>5</v>
      </c>
      <c r="E135" s="1">
        <v>44588</v>
      </c>
      <c r="G135" t="s">
        <v>13</v>
      </c>
      <c r="H135" t="s">
        <v>21</v>
      </c>
      <c r="I135" t="s">
        <v>59</v>
      </c>
      <c r="K135">
        <v>0.2</v>
      </c>
      <c r="L135" t="s">
        <v>16</v>
      </c>
      <c r="M135" t="s">
        <v>3218</v>
      </c>
      <c r="N135">
        <v>4</v>
      </c>
      <c r="O135">
        <v>1.8</v>
      </c>
      <c r="P135" t="s">
        <v>3178</v>
      </c>
    </row>
    <row r="136" spans="1:16" x14ac:dyDescent="0.2">
      <c r="A136">
        <v>89301265</v>
      </c>
      <c r="B136" t="s">
        <v>2210</v>
      </c>
      <c r="C136" t="s">
        <v>2267</v>
      </c>
      <c r="D136">
        <v>10</v>
      </c>
      <c r="E136" s="1">
        <v>44588</v>
      </c>
      <c r="G136" t="s">
        <v>13</v>
      </c>
      <c r="H136" t="s">
        <v>21</v>
      </c>
      <c r="I136" t="s">
        <v>59</v>
      </c>
      <c r="K136">
        <v>0.7</v>
      </c>
      <c r="L136" t="s">
        <v>16</v>
      </c>
      <c r="M136" t="s">
        <v>3218</v>
      </c>
      <c r="N136">
        <v>4</v>
      </c>
      <c r="O136">
        <v>1.8</v>
      </c>
      <c r="P136" t="s">
        <v>3178</v>
      </c>
    </row>
    <row r="137" spans="1:16" x14ac:dyDescent="0.2">
      <c r="A137">
        <v>89301265</v>
      </c>
      <c r="B137" t="s">
        <v>2210</v>
      </c>
      <c r="C137" t="s">
        <v>2267</v>
      </c>
      <c r="D137">
        <v>10</v>
      </c>
      <c r="E137" s="1">
        <v>44588</v>
      </c>
      <c r="G137" t="s">
        <v>13</v>
      </c>
      <c r="H137" t="s">
        <v>21</v>
      </c>
      <c r="I137" t="s">
        <v>59</v>
      </c>
      <c r="K137">
        <v>0.7</v>
      </c>
      <c r="L137" t="s">
        <v>16</v>
      </c>
      <c r="M137" t="s">
        <v>3218</v>
      </c>
      <c r="N137">
        <v>4</v>
      </c>
      <c r="O137">
        <v>1.8</v>
      </c>
      <c r="P137" t="s">
        <v>3178</v>
      </c>
    </row>
    <row r="138" spans="1:16" x14ac:dyDescent="0.2">
      <c r="A138">
        <v>89301093</v>
      </c>
      <c r="B138" t="s">
        <v>1259</v>
      </c>
      <c r="C138" t="s">
        <v>229</v>
      </c>
      <c r="D138">
        <v>5</v>
      </c>
      <c r="E138" s="1">
        <v>44287</v>
      </c>
      <c r="H138" t="s">
        <v>54</v>
      </c>
      <c r="I138" t="s">
        <v>225</v>
      </c>
      <c r="K138">
        <v>1</v>
      </c>
      <c r="L138" t="s">
        <v>27</v>
      </c>
      <c r="M138" t="s">
        <v>3219</v>
      </c>
      <c r="N138">
        <v>3</v>
      </c>
      <c r="O138">
        <v>2.75</v>
      </c>
      <c r="P138" t="s">
        <v>3178</v>
      </c>
    </row>
    <row r="139" spans="1:16" x14ac:dyDescent="0.2">
      <c r="A139">
        <v>89301212</v>
      </c>
      <c r="B139" t="s">
        <v>2044</v>
      </c>
      <c r="C139" t="s">
        <v>351</v>
      </c>
      <c r="D139">
        <v>10</v>
      </c>
      <c r="E139" s="1">
        <v>44682</v>
      </c>
      <c r="H139" t="s">
        <v>54</v>
      </c>
      <c r="I139" t="s">
        <v>225</v>
      </c>
      <c r="K139">
        <v>1</v>
      </c>
      <c r="L139" t="s">
        <v>60</v>
      </c>
      <c r="M139" t="s">
        <v>3219</v>
      </c>
      <c r="N139">
        <v>3</v>
      </c>
      <c r="O139">
        <v>2.75</v>
      </c>
      <c r="P139" t="s">
        <v>3178</v>
      </c>
    </row>
    <row r="140" spans="1:16" x14ac:dyDescent="0.2">
      <c r="A140">
        <v>89301501</v>
      </c>
      <c r="B140" t="s">
        <v>2805</v>
      </c>
      <c r="C140" t="s">
        <v>77</v>
      </c>
      <c r="D140">
        <v>5</v>
      </c>
      <c r="E140" s="1">
        <v>44835</v>
      </c>
      <c r="H140" t="s">
        <v>54</v>
      </c>
      <c r="I140" t="s">
        <v>225</v>
      </c>
      <c r="K140">
        <v>0.75</v>
      </c>
      <c r="L140" t="s">
        <v>19</v>
      </c>
      <c r="M140" t="s">
        <v>3219</v>
      </c>
      <c r="N140">
        <v>3</v>
      </c>
      <c r="O140">
        <v>2.75</v>
      </c>
      <c r="P140" t="s">
        <v>3178</v>
      </c>
    </row>
    <row r="141" spans="1:16" x14ac:dyDescent="0.2">
      <c r="A141">
        <v>89301201</v>
      </c>
      <c r="B141" t="s">
        <v>2018</v>
      </c>
      <c r="C141" t="s">
        <v>77</v>
      </c>
      <c r="D141">
        <v>5</v>
      </c>
      <c r="E141" s="1">
        <v>44440</v>
      </c>
      <c r="H141" t="s">
        <v>145</v>
      </c>
      <c r="I141" t="s">
        <v>632</v>
      </c>
      <c r="J141" t="s">
        <v>62</v>
      </c>
      <c r="K141">
        <v>1</v>
      </c>
      <c r="L141" t="s">
        <v>51</v>
      </c>
      <c r="M141" t="s">
        <v>3220</v>
      </c>
      <c r="N141">
        <v>2</v>
      </c>
      <c r="O141">
        <v>2</v>
      </c>
      <c r="P141" t="s">
        <v>3178</v>
      </c>
    </row>
    <row r="142" spans="1:16" x14ac:dyDescent="0.2">
      <c r="A142">
        <v>89301201</v>
      </c>
      <c r="B142" t="s">
        <v>2018</v>
      </c>
      <c r="C142" t="s">
        <v>77</v>
      </c>
      <c r="D142">
        <v>5</v>
      </c>
      <c r="E142" s="1">
        <v>44440</v>
      </c>
      <c r="H142" t="s">
        <v>145</v>
      </c>
      <c r="I142" t="s">
        <v>632</v>
      </c>
      <c r="J142" t="s">
        <v>62</v>
      </c>
      <c r="K142">
        <v>1</v>
      </c>
      <c r="L142" t="s">
        <v>51</v>
      </c>
      <c r="M142" t="s">
        <v>3220</v>
      </c>
      <c r="N142">
        <v>2</v>
      </c>
      <c r="O142">
        <v>2</v>
      </c>
      <c r="P142" t="s">
        <v>3178</v>
      </c>
    </row>
    <row r="143" spans="1:16" x14ac:dyDescent="0.2">
      <c r="A143">
        <v>89301218</v>
      </c>
      <c r="B143" t="s">
        <v>2149</v>
      </c>
      <c r="C143" t="s">
        <v>2149</v>
      </c>
      <c r="D143">
        <v>10</v>
      </c>
      <c r="E143" s="1">
        <v>44470</v>
      </c>
      <c r="G143" t="s">
        <v>13</v>
      </c>
      <c r="H143" t="s">
        <v>609</v>
      </c>
      <c r="I143" t="s">
        <v>2150</v>
      </c>
      <c r="J143" t="s">
        <v>35</v>
      </c>
      <c r="K143">
        <v>0.2</v>
      </c>
      <c r="L143" t="s">
        <v>1111</v>
      </c>
      <c r="M143" t="s">
        <v>3221</v>
      </c>
      <c r="N143">
        <v>2</v>
      </c>
      <c r="O143">
        <v>1.2</v>
      </c>
      <c r="P143" t="s">
        <v>3178</v>
      </c>
    </row>
    <row r="144" spans="1:16" x14ac:dyDescent="0.2">
      <c r="A144">
        <v>89301395</v>
      </c>
      <c r="B144" t="s">
        <v>2727</v>
      </c>
      <c r="C144" t="s">
        <v>2728</v>
      </c>
      <c r="D144">
        <v>10</v>
      </c>
      <c r="E144" s="1">
        <v>44470</v>
      </c>
      <c r="G144" t="s">
        <v>13</v>
      </c>
      <c r="H144" t="s">
        <v>609</v>
      </c>
      <c r="I144" t="s">
        <v>2150</v>
      </c>
      <c r="J144" t="s">
        <v>35</v>
      </c>
      <c r="K144">
        <v>1</v>
      </c>
      <c r="L144" t="s">
        <v>1111</v>
      </c>
      <c r="M144" t="s">
        <v>3221</v>
      </c>
      <c r="N144">
        <v>2</v>
      </c>
      <c r="O144">
        <v>1.2</v>
      </c>
      <c r="P144" t="s">
        <v>3178</v>
      </c>
    </row>
    <row r="145" spans="1:16" x14ac:dyDescent="0.2">
      <c r="A145">
        <v>89301292</v>
      </c>
      <c r="B145" t="s">
        <v>2317</v>
      </c>
      <c r="C145" t="s">
        <v>351</v>
      </c>
      <c r="D145">
        <v>10</v>
      </c>
      <c r="E145" s="1">
        <v>44440</v>
      </c>
      <c r="G145" t="s">
        <v>32</v>
      </c>
      <c r="H145" t="s">
        <v>54</v>
      </c>
      <c r="I145" t="s">
        <v>2320</v>
      </c>
      <c r="K145">
        <v>0.8</v>
      </c>
      <c r="L145" t="s">
        <v>140</v>
      </c>
      <c r="M145" t="s">
        <v>3222</v>
      </c>
      <c r="N145">
        <v>2</v>
      </c>
      <c r="O145">
        <v>1.1000000000000001</v>
      </c>
      <c r="P145" t="s">
        <v>3178</v>
      </c>
    </row>
    <row r="146" spans="1:16" x14ac:dyDescent="0.2">
      <c r="A146">
        <v>89301600</v>
      </c>
      <c r="B146" t="s">
        <v>2942</v>
      </c>
      <c r="C146" t="s">
        <v>2942</v>
      </c>
      <c r="D146">
        <v>10</v>
      </c>
      <c r="E146" s="1">
        <v>44287</v>
      </c>
      <c r="G146" t="s">
        <v>32</v>
      </c>
      <c r="H146" t="s">
        <v>54</v>
      </c>
      <c r="I146" t="s">
        <v>2320</v>
      </c>
      <c r="K146">
        <v>0.3</v>
      </c>
      <c r="L146" t="s">
        <v>140</v>
      </c>
      <c r="M146" t="s">
        <v>3222</v>
      </c>
      <c r="N146">
        <v>2</v>
      </c>
      <c r="O146">
        <v>1.1000000000000001</v>
      </c>
      <c r="P146" t="s">
        <v>3178</v>
      </c>
    </row>
    <row r="147" spans="1:16" x14ac:dyDescent="0.2">
      <c r="A147">
        <v>89301593</v>
      </c>
      <c r="B147" t="s">
        <v>2892</v>
      </c>
      <c r="C147" t="s">
        <v>2893</v>
      </c>
      <c r="D147">
        <v>5</v>
      </c>
      <c r="E147" s="1">
        <v>44774</v>
      </c>
      <c r="H147" t="s">
        <v>423</v>
      </c>
      <c r="I147" t="s">
        <v>2936</v>
      </c>
      <c r="J147" t="s">
        <v>62</v>
      </c>
      <c r="K147">
        <v>1</v>
      </c>
      <c r="L147" t="s">
        <v>51</v>
      </c>
      <c r="M147" t="s">
        <v>3223</v>
      </c>
      <c r="N147">
        <v>8</v>
      </c>
      <c r="O147">
        <v>1.9939999999999993</v>
      </c>
      <c r="P147" t="s">
        <v>3178</v>
      </c>
    </row>
    <row r="148" spans="1:16" x14ac:dyDescent="0.2">
      <c r="A148">
        <v>89301600</v>
      </c>
      <c r="B148" t="s">
        <v>2942</v>
      </c>
      <c r="C148" t="s">
        <v>2942</v>
      </c>
      <c r="D148">
        <v>10</v>
      </c>
      <c r="E148" s="1">
        <v>44287</v>
      </c>
      <c r="H148" t="s">
        <v>423</v>
      </c>
      <c r="I148" t="s">
        <v>2936</v>
      </c>
      <c r="J148" t="s">
        <v>62</v>
      </c>
      <c r="K148">
        <v>0.14199999999999999</v>
      </c>
      <c r="L148" t="s">
        <v>51</v>
      </c>
      <c r="M148" t="s">
        <v>3223</v>
      </c>
      <c r="N148">
        <v>8</v>
      </c>
      <c r="O148">
        <v>1.9939999999999993</v>
      </c>
      <c r="P148" t="s">
        <v>3178</v>
      </c>
    </row>
    <row r="149" spans="1:16" x14ac:dyDescent="0.2">
      <c r="A149">
        <v>89301602</v>
      </c>
      <c r="B149" t="s">
        <v>3011</v>
      </c>
      <c r="C149" t="s">
        <v>3012</v>
      </c>
      <c r="D149">
        <v>10</v>
      </c>
      <c r="E149" s="1">
        <v>44166</v>
      </c>
      <c r="H149" t="s">
        <v>423</v>
      </c>
      <c r="I149" t="s">
        <v>2936</v>
      </c>
      <c r="J149" t="s">
        <v>62</v>
      </c>
      <c r="K149">
        <v>0.14199999999999999</v>
      </c>
      <c r="L149" t="s">
        <v>51</v>
      </c>
      <c r="M149" t="s">
        <v>3223</v>
      </c>
      <c r="N149">
        <v>8</v>
      </c>
      <c r="O149">
        <v>1.9939999999999993</v>
      </c>
      <c r="P149" t="s">
        <v>3178</v>
      </c>
    </row>
    <row r="150" spans="1:16" x14ac:dyDescent="0.2">
      <c r="A150">
        <v>89301604</v>
      </c>
      <c r="B150" t="s">
        <v>3018</v>
      </c>
      <c r="C150" t="s">
        <v>3019</v>
      </c>
      <c r="D150">
        <v>10</v>
      </c>
      <c r="E150" s="1">
        <v>44166</v>
      </c>
      <c r="H150" t="s">
        <v>423</v>
      </c>
      <c r="I150" t="s">
        <v>2936</v>
      </c>
      <c r="J150" t="s">
        <v>62</v>
      </c>
      <c r="K150">
        <v>0.14199999999999999</v>
      </c>
      <c r="L150" t="s">
        <v>51</v>
      </c>
      <c r="M150" t="s">
        <v>3223</v>
      </c>
      <c r="N150">
        <v>8</v>
      </c>
      <c r="O150">
        <v>1.9939999999999993</v>
      </c>
      <c r="P150" t="s">
        <v>3178</v>
      </c>
    </row>
    <row r="151" spans="1:16" x14ac:dyDescent="0.2">
      <c r="A151">
        <v>89301605</v>
      </c>
      <c r="B151" t="s">
        <v>3023</v>
      </c>
      <c r="C151" t="s">
        <v>3024</v>
      </c>
      <c r="D151">
        <v>10</v>
      </c>
      <c r="E151" s="1">
        <v>44166</v>
      </c>
      <c r="H151" t="s">
        <v>423</v>
      </c>
      <c r="I151" t="s">
        <v>2936</v>
      </c>
      <c r="J151" t="s">
        <v>62</v>
      </c>
      <c r="K151">
        <v>0.14199999999999999</v>
      </c>
      <c r="L151" t="s">
        <v>51</v>
      </c>
      <c r="M151" t="s">
        <v>3223</v>
      </c>
      <c r="N151">
        <v>8</v>
      </c>
      <c r="O151">
        <v>1.9939999999999993</v>
      </c>
      <c r="P151" t="s">
        <v>3178</v>
      </c>
    </row>
    <row r="152" spans="1:16" x14ac:dyDescent="0.2">
      <c r="A152">
        <v>89301606</v>
      </c>
      <c r="B152" t="s">
        <v>3025</v>
      </c>
      <c r="C152" t="s">
        <v>3026</v>
      </c>
      <c r="D152">
        <v>10</v>
      </c>
      <c r="E152" s="1">
        <v>44166</v>
      </c>
      <c r="H152" t="s">
        <v>423</v>
      </c>
      <c r="I152" t="s">
        <v>2936</v>
      </c>
      <c r="J152" t="s">
        <v>62</v>
      </c>
      <c r="K152">
        <v>0.14199999999999999</v>
      </c>
      <c r="L152" t="s">
        <v>51</v>
      </c>
      <c r="M152" t="s">
        <v>3223</v>
      </c>
      <c r="N152">
        <v>8</v>
      </c>
      <c r="O152">
        <v>1.9939999999999993</v>
      </c>
      <c r="P152" t="s">
        <v>3178</v>
      </c>
    </row>
    <row r="153" spans="1:16" x14ac:dyDescent="0.2">
      <c r="A153">
        <v>89301607</v>
      </c>
      <c r="B153" t="s">
        <v>3027</v>
      </c>
      <c r="C153" t="s">
        <v>3028</v>
      </c>
      <c r="D153">
        <v>10</v>
      </c>
      <c r="E153" s="1">
        <v>44166</v>
      </c>
      <c r="H153" t="s">
        <v>423</v>
      </c>
      <c r="I153" t="s">
        <v>2936</v>
      </c>
      <c r="J153" t="s">
        <v>62</v>
      </c>
      <c r="K153">
        <v>0.14199999999999999</v>
      </c>
      <c r="L153" t="s">
        <v>51</v>
      </c>
      <c r="M153" t="s">
        <v>3223</v>
      </c>
      <c r="N153">
        <v>8</v>
      </c>
      <c r="O153">
        <v>1.9939999999999993</v>
      </c>
      <c r="P153" t="s">
        <v>3178</v>
      </c>
    </row>
    <row r="154" spans="1:16" x14ac:dyDescent="0.2">
      <c r="A154">
        <v>89301608</v>
      </c>
      <c r="B154" t="s">
        <v>3029</v>
      </c>
      <c r="C154" t="s">
        <v>3029</v>
      </c>
      <c r="D154">
        <v>10</v>
      </c>
      <c r="E154" s="1">
        <v>44166</v>
      </c>
      <c r="H154" t="s">
        <v>423</v>
      </c>
      <c r="I154" t="s">
        <v>2936</v>
      </c>
      <c r="J154" t="s">
        <v>62</v>
      </c>
      <c r="K154">
        <v>0.14199999999999999</v>
      </c>
      <c r="L154" t="s">
        <v>51</v>
      </c>
      <c r="M154" t="s">
        <v>3223</v>
      </c>
      <c r="N154">
        <v>8</v>
      </c>
      <c r="O154">
        <v>1.9939999999999993</v>
      </c>
      <c r="P154" t="s">
        <v>3178</v>
      </c>
    </row>
    <row r="155" spans="1:16" x14ac:dyDescent="0.2">
      <c r="A155">
        <v>89301132</v>
      </c>
      <c r="B155" t="s">
        <v>1644</v>
      </c>
      <c r="C155" t="s">
        <v>1683</v>
      </c>
      <c r="D155">
        <v>10</v>
      </c>
      <c r="E155" s="1">
        <v>44228</v>
      </c>
      <c r="H155" t="s">
        <v>209</v>
      </c>
      <c r="I155" t="s">
        <v>1694</v>
      </c>
      <c r="K155">
        <v>1</v>
      </c>
      <c r="L155" t="s">
        <v>51</v>
      </c>
      <c r="M155" t="s">
        <v>3224</v>
      </c>
      <c r="N155">
        <v>2</v>
      </c>
      <c r="O155">
        <v>2</v>
      </c>
      <c r="P155" t="s">
        <v>3178</v>
      </c>
    </row>
    <row r="156" spans="1:16" x14ac:dyDescent="0.2">
      <c r="A156">
        <v>89301132</v>
      </c>
      <c r="B156" t="s">
        <v>1644</v>
      </c>
      <c r="C156" t="s">
        <v>1683</v>
      </c>
      <c r="D156">
        <v>10</v>
      </c>
      <c r="E156" s="1">
        <v>44228</v>
      </c>
      <c r="H156" t="s">
        <v>209</v>
      </c>
      <c r="I156" t="s">
        <v>1694</v>
      </c>
      <c r="K156">
        <v>1</v>
      </c>
      <c r="L156" t="s">
        <v>51</v>
      </c>
      <c r="M156" t="s">
        <v>3224</v>
      </c>
      <c r="N156">
        <v>2</v>
      </c>
      <c r="O156">
        <v>2</v>
      </c>
      <c r="P156" t="s">
        <v>3178</v>
      </c>
    </row>
    <row r="157" spans="1:16" x14ac:dyDescent="0.2">
      <c r="A157">
        <v>89301061</v>
      </c>
      <c r="B157" t="s">
        <v>808</v>
      </c>
      <c r="C157" t="s">
        <v>809</v>
      </c>
      <c r="D157">
        <v>5</v>
      </c>
      <c r="E157" s="1">
        <v>44531</v>
      </c>
      <c r="G157" t="s">
        <v>32</v>
      </c>
      <c r="H157" t="s">
        <v>212</v>
      </c>
      <c r="I157" t="s">
        <v>822</v>
      </c>
      <c r="K157">
        <v>0.05</v>
      </c>
      <c r="L157" t="s">
        <v>36</v>
      </c>
      <c r="M157" t="s">
        <v>3225</v>
      </c>
      <c r="N157">
        <v>5</v>
      </c>
      <c r="O157">
        <v>1.9500000000000002</v>
      </c>
      <c r="P157" t="s">
        <v>3178</v>
      </c>
    </row>
    <row r="158" spans="1:16" x14ac:dyDescent="0.2">
      <c r="A158">
        <v>89301072</v>
      </c>
      <c r="B158" t="s">
        <v>904</v>
      </c>
      <c r="C158" t="s">
        <v>905</v>
      </c>
      <c r="D158">
        <v>10</v>
      </c>
      <c r="E158" s="1">
        <v>41730</v>
      </c>
      <c r="G158" t="s">
        <v>32</v>
      </c>
      <c r="H158" t="s">
        <v>212</v>
      </c>
      <c r="I158" t="s">
        <v>822</v>
      </c>
      <c r="K158">
        <v>0.55000000000000004</v>
      </c>
      <c r="L158" t="s">
        <v>36</v>
      </c>
      <c r="M158" t="s">
        <v>3225</v>
      </c>
      <c r="N158">
        <v>5</v>
      </c>
      <c r="O158">
        <v>1.9500000000000002</v>
      </c>
      <c r="P158" t="s">
        <v>3178</v>
      </c>
    </row>
    <row r="159" spans="1:16" x14ac:dyDescent="0.2">
      <c r="A159">
        <v>89301072</v>
      </c>
      <c r="B159" t="s">
        <v>904</v>
      </c>
      <c r="C159" t="s">
        <v>905</v>
      </c>
      <c r="D159">
        <v>10</v>
      </c>
      <c r="E159" s="1">
        <v>41730</v>
      </c>
      <c r="G159" t="s">
        <v>32</v>
      </c>
      <c r="H159" t="s">
        <v>212</v>
      </c>
      <c r="I159" t="s">
        <v>822</v>
      </c>
      <c r="K159">
        <v>0.55000000000000004</v>
      </c>
      <c r="L159" t="s">
        <v>36</v>
      </c>
      <c r="M159" t="s">
        <v>3225</v>
      </c>
      <c r="N159">
        <v>5</v>
      </c>
      <c r="O159">
        <v>1.9500000000000002</v>
      </c>
      <c r="P159" t="s">
        <v>3178</v>
      </c>
    </row>
    <row r="160" spans="1:16" x14ac:dyDescent="0.2">
      <c r="A160">
        <v>89301074</v>
      </c>
      <c r="B160" t="s">
        <v>904</v>
      </c>
      <c r="C160" t="s">
        <v>974</v>
      </c>
      <c r="D160">
        <v>10</v>
      </c>
      <c r="E160" s="1">
        <v>41730</v>
      </c>
      <c r="G160" t="s">
        <v>32</v>
      </c>
      <c r="H160" t="s">
        <v>212</v>
      </c>
      <c r="I160" t="s">
        <v>822</v>
      </c>
      <c r="K160">
        <v>0.4</v>
      </c>
      <c r="L160" t="s">
        <v>36</v>
      </c>
      <c r="M160" t="s">
        <v>3225</v>
      </c>
      <c r="N160">
        <v>5</v>
      </c>
      <c r="O160">
        <v>1.9500000000000002</v>
      </c>
      <c r="P160" t="s">
        <v>3178</v>
      </c>
    </row>
    <row r="161" spans="1:16" x14ac:dyDescent="0.2">
      <c r="A161">
        <v>89301074</v>
      </c>
      <c r="B161" t="s">
        <v>904</v>
      </c>
      <c r="C161" t="s">
        <v>974</v>
      </c>
      <c r="D161">
        <v>10</v>
      </c>
      <c r="E161" s="1">
        <v>41730</v>
      </c>
      <c r="G161" t="s">
        <v>32</v>
      </c>
      <c r="H161" t="s">
        <v>212</v>
      </c>
      <c r="I161" t="s">
        <v>822</v>
      </c>
      <c r="K161">
        <v>0.4</v>
      </c>
      <c r="L161" t="s">
        <v>36</v>
      </c>
      <c r="M161" t="s">
        <v>3225</v>
      </c>
      <c r="N161">
        <v>5</v>
      </c>
      <c r="O161">
        <v>1.9500000000000002</v>
      </c>
      <c r="P161" t="s">
        <v>3178</v>
      </c>
    </row>
    <row r="162" spans="1:16" x14ac:dyDescent="0.2">
      <c r="A162">
        <v>89301163</v>
      </c>
      <c r="B162" t="s">
        <v>1772</v>
      </c>
      <c r="C162" t="s">
        <v>229</v>
      </c>
      <c r="D162">
        <v>5</v>
      </c>
      <c r="E162" s="1">
        <v>44743</v>
      </c>
      <c r="H162" t="s">
        <v>56</v>
      </c>
      <c r="I162" t="s">
        <v>100</v>
      </c>
      <c r="J162" t="s">
        <v>62</v>
      </c>
      <c r="K162">
        <v>1</v>
      </c>
      <c r="L162" t="s">
        <v>19</v>
      </c>
      <c r="M162" t="s">
        <v>3226</v>
      </c>
      <c r="N162">
        <v>8</v>
      </c>
      <c r="O162">
        <v>1.9939999999999993</v>
      </c>
      <c r="P162" t="s">
        <v>3178</v>
      </c>
    </row>
    <row r="163" spans="1:16" x14ac:dyDescent="0.2">
      <c r="A163">
        <v>89301600</v>
      </c>
      <c r="B163" t="s">
        <v>2942</v>
      </c>
      <c r="C163" t="s">
        <v>2942</v>
      </c>
      <c r="D163">
        <v>10</v>
      </c>
      <c r="E163" s="1">
        <v>44287</v>
      </c>
      <c r="H163" t="s">
        <v>56</v>
      </c>
      <c r="I163" t="s">
        <v>100</v>
      </c>
      <c r="J163" t="s">
        <v>62</v>
      </c>
      <c r="K163">
        <v>0.14199999999999999</v>
      </c>
      <c r="L163" t="s">
        <v>51</v>
      </c>
      <c r="M163" t="s">
        <v>3226</v>
      </c>
      <c r="N163">
        <v>8</v>
      </c>
      <c r="O163">
        <v>1.9939999999999993</v>
      </c>
      <c r="P163" t="s">
        <v>3178</v>
      </c>
    </row>
    <row r="164" spans="1:16" x14ac:dyDescent="0.2">
      <c r="A164">
        <v>89301602</v>
      </c>
      <c r="B164" t="s">
        <v>3011</v>
      </c>
      <c r="C164" t="s">
        <v>3012</v>
      </c>
      <c r="D164">
        <v>10</v>
      </c>
      <c r="E164" s="1">
        <v>44287</v>
      </c>
      <c r="H164" t="s">
        <v>56</v>
      </c>
      <c r="I164" t="s">
        <v>100</v>
      </c>
      <c r="J164" t="s">
        <v>62</v>
      </c>
      <c r="K164">
        <v>0.14199999999999999</v>
      </c>
      <c r="L164" t="s">
        <v>51</v>
      </c>
      <c r="M164" t="s">
        <v>3226</v>
      </c>
      <c r="N164">
        <v>8</v>
      </c>
      <c r="O164">
        <v>1.9939999999999993</v>
      </c>
      <c r="P164" t="s">
        <v>3178</v>
      </c>
    </row>
    <row r="165" spans="1:16" x14ac:dyDescent="0.2">
      <c r="A165">
        <v>89301604</v>
      </c>
      <c r="B165" t="s">
        <v>3018</v>
      </c>
      <c r="C165" t="s">
        <v>3019</v>
      </c>
      <c r="D165">
        <v>10</v>
      </c>
      <c r="E165" s="1">
        <v>44287</v>
      </c>
      <c r="H165" t="s">
        <v>56</v>
      </c>
      <c r="I165" t="s">
        <v>100</v>
      </c>
      <c r="J165" t="s">
        <v>62</v>
      </c>
      <c r="K165">
        <v>0.14199999999999999</v>
      </c>
      <c r="L165" t="s">
        <v>51</v>
      </c>
      <c r="M165" t="s">
        <v>3226</v>
      </c>
      <c r="N165">
        <v>8</v>
      </c>
      <c r="O165">
        <v>1.9939999999999993</v>
      </c>
      <c r="P165" t="s">
        <v>3178</v>
      </c>
    </row>
    <row r="166" spans="1:16" x14ac:dyDescent="0.2">
      <c r="A166">
        <v>89301605</v>
      </c>
      <c r="B166" t="s">
        <v>3023</v>
      </c>
      <c r="C166" t="s">
        <v>3024</v>
      </c>
      <c r="D166">
        <v>10</v>
      </c>
      <c r="E166" s="1">
        <v>44287</v>
      </c>
      <c r="H166" t="s">
        <v>56</v>
      </c>
      <c r="I166" t="s">
        <v>100</v>
      </c>
      <c r="J166" t="s">
        <v>62</v>
      </c>
      <c r="K166">
        <v>0.14199999999999999</v>
      </c>
      <c r="L166" t="s">
        <v>51</v>
      </c>
      <c r="M166" t="s">
        <v>3226</v>
      </c>
      <c r="N166">
        <v>8</v>
      </c>
      <c r="O166">
        <v>1.9939999999999993</v>
      </c>
      <c r="P166" t="s">
        <v>3178</v>
      </c>
    </row>
    <row r="167" spans="1:16" x14ac:dyDescent="0.2">
      <c r="A167">
        <v>89301606</v>
      </c>
      <c r="B167" t="s">
        <v>3025</v>
      </c>
      <c r="C167" t="s">
        <v>3026</v>
      </c>
      <c r="D167">
        <v>10</v>
      </c>
      <c r="E167" s="1">
        <v>44287</v>
      </c>
      <c r="H167" t="s">
        <v>56</v>
      </c>
      <c r="I167" t="s">
        <v>100</v>
      </c>
      <c r="J167" t="s">
        <v>62</v>
      </c>
      <c r="K167">
        <v>0.14199999999999999</v>
      </c>
      <c r="L167" t="s">
        <v>51</v>
      </c>
      <c r="M167" t="s">
        <v>3226</v>
      </c>
      <c r="N167">
        <v>8</v>
      </c>
      <c r="O167">
        <v>1.9939999999999993</v>
      </c>
      <c r="P167" t="s">
        <v>3178</v>
      </c>
    </row>
    <row r="168" spans="1:16" x14ac:dyDescent="0.2">
      <c r="A168">
        <v>89301607</v>
      </c>
      <c r="B168" t="s">
        <v>3027</v>
      </c>
      <c r="C168" t="s">
        <v>3028</v>
      </c>
      <c r="D168">
        <v>10</v>
      </c>
      <c r="E168" s="1">
        <v>44287</v>
      </c>
      <c r="H168" t="s">
        <v>56</v>
      </c>
      <c r="I168" t="s">
        <v>100</v>
      </c>
      <c r="J168" t="s">
        <v>62</v>
      </c>
      <c r="K168">
        <v>0.14199999999999999</v>
      </c>
      <c r="L168" t="s">
        <v>51</v>
      </c>
      <c r="M168" t="s">
        <v>3226</v>
      </c>
      <c r="N168">
        <v>8</v>
      </c>
      <c r="O168">
        <v>1.9939999999999993</v>
      </c>
      <c r="P168" t="s">
        <v>3178</v>
      </c>
    </row>
    <row r="169" spans="1:16" x14ac:dyDescent="0.2">
      <c r="A169">
        <v>89301608</v>
      </c>
      <c r="B169" t="s">
        <v>3029</v>
      </c>
      <c r="C169" t="s">
        <v>3029</v>
      </c>
      <c r="D169">
        <v>10</v>
      </c>
      <c r="E169" s="1">
        <v>44287</v>
      </c>
      <c r="H169" t="s">
        <v>56</v>
      </c>
      <c r="I169" t="s">
        <v>100</v>
      </c>
      <c r="J169" t="s">
        <v>62</v>
      </c>
      <c r="K169">
        <v>0.14199999999999999</v>
      </c>
      <c r="L169" t="s">
        <v>51</v>
      </c>
      <c r="M169" t="s">
        <v>3226</v>
      </c>
      <c r="N169">
        <v>8</v>
      </c>
      <c r="O169">
        <v>1.9939999999999993</v>
      </c>
      <c r="P169" t="s">
        <v>3178</v>
      </c>
    </row>
    <row r="170" spans="1:16" x14ac:dyDescent="0.2">
      <c r="A170">
        <v>89301023</v>
      </c>
      <c r="B170" t="s">
        <v>304</v>
      </c>
      <c r="C170" t="s">
        <v>229</v>
      </c>
      <c r="D170">
        <v>5</v>
      </c>
      <c r="E170" s="1">
        <v>43435</v>
      </c>
      <c r="G170" t="s">
        <v>20</v>
      </c>
      <c r="H170" t="s">
        <v>392</v>
      </c>
      <c r="I170" t="s">
        <v>393</v>
      </c>
      <c r="K170">
        <v>1</v>
      </c>
      <c r="L170" t="s">
        <v>19</v>
      </c>
      <c r="M170" t="s">
        <v>3227</v>
      </c>
      <c r="N170">
        <v>2</v>
      </c>
      <c r="O170">
        <v>2</v>
      </c>
      <c r="P170" t="s">
        <v>3178</v>
      </c>
    </row>
    <row r="171" spans="1:16" x14ac:dyDescent="0.2">
      <c r="A171">
        <v>89301023</v>
      </c>
      <c r="B171" t="s">
        <v>304</v>
      </c>
      <c r="C171" t="s">
        <v>229</v>
      </c>
      <c r="D171">
        <v>5</v>
      </c>
      <c r="E171" s="1">
        <v>43435</v>
      </c>
      <c r="G171" t="s">
        <v>20</v>
      </c>
      <c r="H171" t="s">
        <v>392</v>
      </c>
      <c r="I171" t="s">
        <v>393</v>
      </c>
      <c r="K171">
        <v>1</v>
      </c>
      <c r="L171" t="s">
        <v>19</v>
      </c>
      <c r="M171" t="s">
        <v>3227</v>
      </c>
      <c r="N171">
        <v>2</v>
      </c>
      <c r="O171">
        <v>2</v>
      </c>
      <c r="P171" t="s">
        <v>3178</v>
      </c>
    </row>
    <row r="172" spans="1:16" x14ac:dyDescent="0.2">
      <c r="A172">
        <v>89301324</v>
      </c>
      <c r="B172" t="s">
        <v>2385</v>
      </c>
      <c r="C172" t="s">
        <v>2446</v>
      </c>
      <c r="D172">
        <v>5</v>
      </c>
      <c r="E172" s="1">
        <v>44075</v>
      </c>
      <c r="H172" t="s">
        <v>42</v>
      </c>
      <c r="I172" t="s">
        <v>1134</v>
      </c>
      <c r="K172">
        <v>1</v>
      </c>
      <c r="L172" t="s">
        <v>19</v>
      </c>
      <c r="M172" t="s">
        <v>3228</v>
      </c>
      <c r="N172">
        <v>3</v>
      </c>
      <c r="O172">
        <v>1.2000000000000002</v>
      </c>
      <c r="P172" t="s">
        <v>3178</v>
      </c>
    </row>
    <row r="173" spans="1:16" x14ac:dyDescent="0.2">
      <c r="A173">
        <v>89301355</v>
      </c>
      <c r="B173" t="s">
        <v>2620</v>
      </c>
      <c r="C173" t="s">
        <v>2621</v>
      </c>
      <c r="D173">
        <v>10</v>
      </c>
      <c r="E173" s="1">
        <v>43647</v>
      </c>
      <c r="H173" t="s">
        <v>42</v>
      </c>
      <c r="I173" t="s">
        <v>1134</v>
      </c>
      <c r="K173">
        <v>0.1</v>
      </c>
      <c r="L173" t="s">
        <v>51</v>
      </c>
      <c r="M173" t="s">
        <v>3228</v>
      </c>
      <c r="N173">
        <v>3</v>
      </c>
      <c r="O173">
        <v>1.2000000000000002</v>
      </c>
      <c r="P173" t="s">
        <v>3178</v>
      </c>
    </row>
    <row r="174" spans="1:16" x14ac:dyDescent="0.2">
      <c r="A174">
        <v>89301355</v>
      </c>
      <c r="B174" t="s">
        <v>2620</v>
      </c>
      <c r="C174" t="s">
        <v>2621</v>
      </c>
      <c r="D174">
        <v>10</v>
      </c>
      <c r="E174" s="1">
        <v>43647</v>
      </c>
      <c r="H174" t="s">
        <v>42</v>
      </c>
      <c r="I174" t="s">
        <v>1134</v>
      </c>
      <c r="K174">
        <v>0.1</v>
      </c>
      <c r="L174" t="s">
        <v>19</v>
      </c>
      <c r="M174" t="s">
        <v>3228</v>
      </c>
      <c r="N174">
        <v>3</v>
      </c>
      <c r="O174">
        <v>1.2000000000000002</v>
      </c>
      <c r="P174" t="s">
        <v>3178</v>
      </c>
    </row>
    <row r="175" spans="1:16" x14ac:dyDescent="0.2">
      <c r="A175">
        <v>89301111</v>
      </c>
      <c r="B175" t="s">
        <v>1492</v>
      </c>
      <c r="C175" t="s">
        <v>77</v>
      </c>
      <c r="D175">
        <v>5</v>
      </c>
      <c r="E175" s="1">
        <v>42522</v>
      </c>
      <c r="H175" t="s">
        <v>44</v>
      </c>
      <c r="I175" t="s">
        <v>111</v>
      </c>
      <c r="K175">
        <v>1</v>
      </c>
      <c r="L175" t="s">
        <v>51</v>
      </c>
      <c r="M175" t="s">
        <v>3229</v>
      </c>
      <c r="N175">
        <v>2</v>
      </c>
      <c r="O175">
        <v>2</v>
      </c>
      <c r="P175" t="s">
        <v>3178</v>
      </c>
    </row>
    <row r="176" spans="1:16" x14ac:dyDescent="0.2">
      <c r="A176">
        <v>89301261</v>
      </c>
      <c r="B176" t="s">
        <v>2210</v>
      </c>
      <c r="C176" t="s">
        <v>77</v>
      </c>
      <c r="D176">
        <v>5</v>
      </c>
      <c r="E176" s="1">
        <v>42491</v>
      </c>
      <c r="H176" t="s">
        <v>44</v>
      </c>
      <c r="I176" t="s">
        <v>111</v>
      </c>
      <c r="K176">
        <v>1</v>
      </c>
      <c r="L176" t="s">
        <v>27</v>
      </c>
      <c r="M176" t="s">
        <v>3229</v>
      </c>
      <c r="N176">
        <v>2</v>
      </c>
      <c r="O176">
        <v>2</v>
      </c>
      <c r="P176" t="s">
        <v>3178</v>
      </c>
    </row>
    <row r="177" spans="1:16" x14ac:dyDescent="0.2">
      <c r="A177">
        <v>89301942</v>
      </c>
      <c r="B177" t="s">
        <v>3072</v>
      </c>
      <c r="C177" t="s">
        <v>3072</v>
      </c>
      <c r="D177">
        <v>10</v>
      </c>
      <c r="E177" s="1">
        <v>44197</v>
      </c>
      <c r="H177" t="s">
        <v>212</v>
      </c>
      <c r="I177" t="s">
        <v>1053</v>
      </c>
      <c r="K177">
        <v>0.74</v>
      </c>
      <c r="L177" t="s">
        <v>3074</v>
      </c>
      <c r="M177" t="s">
        <v>3230</v>
      </c>
      <c r="N177">
        <v>4</v>
      </c>
      <c r="O177">
        <v>1.88</v>
      </c>
      <c r="P177" t="s">
        <v>3178</v>
      </c>
    </row>
    <row r="178" spans="1:16" x14ac:dyDescent="0.2">
      <c r="A178">
        <v>89301942</v>
      </c>
      <c r="B178" t="s">
        <v>3072</v>
      </c>
      <c r="C178" t="s">
        <v>3072</v>
      </c>
      <c r="D178">
        <v>10</v>
      </c>
      <c r="E178" s="1">
        <v>44197</v>
      </c>
      <c r="H178" t="s">
        <v>212</v>
      </c>
      <c r="I178" t="s">
        <v>1053</v>
      </c>
      <c r="K178">
        <v>0.2</v>
      </c>
      <c r="L178" t="s">
        <v>3074</v>
      </c>
      <c r="M178" t="s">
        <v>3230</v>
      </c>
      <c r="N178">
        <v>4</v>
      </c>
      <c r="O178">
        <v>1.88</v>
      </c>
      <c r="P178" t="s">
        <v>3178</v>
      </c>
    </row>
    <row r="179" spans="1:16" x14ac:dyDescent="0.2">
      <c r="A179">
        <v>89301942</v>
      </c>
      <c r="B179" t="s">
        <v>3072</v>
      </c>
      <c r="C179" t="s">
        <v>3072</v>
      </c>
      <c r="D179">
        <v>10</v>
      </c>
      <c r="E179" s="1">
        <v>44197</v>
      </c>
      <c r="H179" t="s">
        <v>212</v>
      </c>
      <c r="I179" t="s">
        <v>1053</v>
      </c>
      <c r="K179">
        <v>0.74</v>
      </c>
      <c r="L179" t="s">
        <v>3075</v>
      </c>
      <c r="M179" t="s">
        <v>3230</v>
      </c>
      <c r="N179">
        <v>4</v>
      </c>
      <c r="O179">
        <v>1.88</v>
      </c>
      <c r="P179" t="s">
        <v>3178</v>
      </c>
    </row>
    <row r="180" spans="1:16" x14ac:dyDescent="0.2">
      <c r="A180">
        <v>89301942</v>
      </c>
      <c r="B180" t="s">
        <v>3072</v>
      </c>
      <c r="C180" t="s">
        <v>3072</v>
      </c>
      <c r="D180">
        <v>10</v>
      </c>
      <c r="E180" s="1">
        <v>44197</v>
      </c>
      <c r="H180" t="s">
        <v>212</v>
      </c>
      <c r="I180" t="s">
        <v>1053</v>
      </c>
      <c r="K180">
        <v>0.2</v>
      </c>
      <c r="L180" t="s">
        <v>3075</v>
      </c>
      <c r="M180" t="s">
        <v>3230</v>
      </c>
      <c r="N180">
        <v>4</v>
      </c>
      <c r="O180">
        <v>1.88</v>
      </c>
      <c r="P180" t="s">
        <v>3178</v>
      </c>
    </row>
    <row r="181" spans="1:16" x14ac:dyDescent="0.2">
      <c r="A181">
        <v>89301076</v>
      </c>
      <c r="B181" t="s">
        <v>1088</v>
      </c>
      <c r="C181" t="s">
        <v>1088</v>
      </c>
      <c r="D181">
        <v>5</v>
      </c>
      <c r="E181" s="1">
        <v>44228</v>
      </c>
      <c r="G181" t="s">
        <v>32</v>
      </c>
      <c r="H181" t="s">
        <v>39</v>
      </c>
      <c r="I181" t="s">
        <v>1092</v>
      </c>
      <c r="K181">
        <v>0.6</v>
      </c>
      <c r="L181" t="s">
        <v>36</v>
      </c>
      <c r="M181" t="s">
        <v>3231</v>
      </c>
      <c r="N181">
        <v>3</v>
      </c>
      <c r="O181">
        <v>1.4</v>
      </c>
      <c r="P181" t="s">
        <v>3178</v>
      </c>
    </row>
    <row r="182" spans="1:16" x14ac:dyDescent="0.2">
      <c r="A182">
        <v>89301600</v>
      </c>
      <c r="B182" t="s">
        <v>2942</v>
      </c>
      <c r="C182" t="s">
        <v>2942</v>
      </c>
      <c r="D182">
        <v>10</v>
      </c>
      <c r="E182" s="1">
        <v>44287</v>
      </c>
      <c r="G182" t="s">
        <v>32</v>
      </c>
      <c r="H182" t="s">
        <v>39</v>
      </c>
      <c r="I182" t="s">
        <v>1092</v>
      </c>
      <c r="K182">
        <v>0.4</v>
      </c>
      <c r="L182" t="s">
        <v>36</v>
      </c>
      <c r="M182" t="s">
        <v>3231</v>
      </c>
      <c r="N182">
        <v>3</v>
      </c>
      <c r="O182">
        <v>1.4</v>
      </c>
      <c r="P182" t="s">
        <v>3178</v>
      </c>
    </row>
    <row r="183" spans="1:16" x14ac:dyDescent="0.2">
      <c r="A183">
        <v>89301600</v>
      </c>
      <c r="B183" t="s">
        <v>2942</v>
      </c>
      <c r="C183" t="s">
        <v>2942</v>
      </c>
      <c r="D183">
        <v>10</v>
      </c>
      <c r="E183" s="1">
        <v>44287</v>
      </c>
      <c r="G183" t="s">
        <v>32</v>
      </c>
      <c r="H183" t="s">
        <v>39</v>
      </c>
      <c r="I183" t="s">
        <v>1092</v>
      </c>
      <c r="K183">
        <v>0.4</v>
      </c>
      <c r="L183" t="s">
        <v>36</v>
      </c>
      <c r="M183" t="s">
        <v>3231</v>
      </c>
      <c r="N183">
        <v>3</v>
      </c>
      <c r="O183">
        <v>1.4</v>
      </c>
      <c r="P183" t="s">
        <v>3178</v>
      </c>
    </row>
    <row r="184" spans="1:16" x14ac:dyDescent="0.2">
      <c r="A184">
        <v>89301201</v>
      </c>
      <c r="B184" t="s">
        <v>2018</v>
      </c>
      <c r="C184" t="s">
        <v>77</v>
      </c>
      <c r="D184">
        <v>5</v>
      </c>
      <c r="E184" s="1">
        <v>44044</v>
      </c>
      <c r="H184" t="s">
        <v>54</v>
      </c>
      <c r="I184" t="s">
        <v>460</v>
      </c>
      <c r="K184">
        <v>1</v>
      </c>
      <c r="L184" t="s">
        <v>60</v>
      </c>
      <c r="M184" t="s">
        <v>3232</v>
      </c>
      <c r="N184">
        <v>2</v>
      </c>
      <c r="O184">
        <v>1.2</v>
      </c>
      <c r="P184" t="s">
        <v>3178</v>
      </c>
    </row>
    <row r="185" spans="1:16" x14ac:dyDescent="0.2">
      <c r="A185">
        <v>89301385</v>
      </c>
      <c r="B185" t="s">
        <v>2690</v>
      </c>
      <c r="C185" t="s">
        <v>2691</v>
      </c>
      <c r="D185">
        <v>10</v>
      </c>
      <c r="E185" s="1">
        <v>44593</v>
      </c>
      <c r="H185" t="s">
        <v>54</v>
      </c>
      <c r="I185" t="s">
        <v>460</v>
      </c>
      <c r="K185">
        <v>0.2</v>
      </c>
      <c r="L185" t="s">
        <v>19</v>
      </c>
      <c r="M185" t="s">
        <v>3232</v>
      </c>
      <c r="N185">
        <v>2</v>
      </c>
      <c r="O185">
        <v>1.2</v>
      </c>
      <c r="P185" t="s">
        <v>3178</v>
      </c>
    </row>
    <row r="186" spans="1:16" x14ac:dyDescent="0.2">
      <c r="A186">
        <v>89301942</v>
      </c>
      <c r="B186" t="s">
        <v>3072</v>
      </c>
      <c r="C186" t="s">
        <v>3072</v>
      </c>
      <c r="D186">
        <v>10</v>
      </c>
      <c r="E186" s="1">
        <v>44197</v>
      </c>
      <c r="H186" t="s">
        <v>573</v>
      </c>
      <c r="I186" t="s">
        <v>1406</v>
      </c>
      <c r="K186">
        <v>0.8</v>
      </c>
      <c r="L186" t="s">
        <v>3075</v>
      </c>
      <c r="M186" t="s">
        <v>3233</v>
      </c>
      <c r="N186">
        <v>4</v>
      </c>
      <c r="O186">
        <v>2</v>
      </c>
      <c r="P186" t="s">
        <v>3178</v>
      </c>
    </row>
    <row r="187" spans="1:16" x14ac:dyDescent="0.2">
      <c r="A187">
        <v>89301942</v>
      </c>
      <c r="B187" t="s">
        <v>3072</v>
      </c>
      <c r="C187" t="s">
        <v>3072</v>
      </c>
      <c r="D187">
        <v>10</v>
      </c>
      <c r="E187" s="1">
        <v>44197</v>
      </c>
      <c r="H187" t="s">
        <v>573</v>
      </c>
      <c r="I187" t="s">
        <v>1406</v>
      </c>
      <c r="K187">
        <v>0.2</v>
      </c>
      <c r="L187" t="s">
        <v>3075</v>
      </c>
      <c r="M187" t="s">
        <v>3233</v>
      </c>
      <c r="N187">
        <v>4</v>
      </c>
      <c r="O187">
        <v>2</v>
      </c>
      <c r="P187" t="s">
        <v>3178</v>
      </c>
    </row>
    <row r="188" spans="1:16" x14ac:dyDescent="0.2">
      <c r="A188">
        <v>89301942</v>
      </c>
      <c r="B188" t="s">
        <v>3072</v>
      </c>
      <c r="C188" t="s">
        <v>3072</v>
      </c>
      <c r="D188">
        <v>10</v>
      </c>
      <c r="E188" s="1">
        <v>44197</v>
      </c>
      <c r="H188" t="s">
        <v>573</v>
      </c>
      <c r="I188" t="s">
        <v>1406</v>
      </c>
      <c r="K188">
        <v>0.8</v>
      </c>
      <c r="L188" t="s">
        <v>3074</v>
      </c>
      <c r="M188" t="s">
        <v>3233</v>
      </c>
      <c r="N188">
        <v>4</v>
      </c>
      <c r="O188">
        <v>2</v>
      </c>
      <c r="P188" t="s">
        <v>3178</v>
      </c>
    </row>
    <row r="189" spans="1:16" x14ac:dyDescent="0.2">
      <c r="A189">
        <v>89301942</v>
      </c>
      <c r="B189" t="s">
        <v>3072</v>
      </c>
      <c r="C189" t="s">
        <v>3072</v>
      </c>
      <c r="D189">
        <v>10</v>
      </c>
      <c r="E189" s="1">
        <v>44197</v>
      </c>
      <c r="H189" t="s">
        <v>573</v>
      </c>
      <c r="I189" t="s">
        <v>1406</v>
      </c>
      <c r="K189">
        <v>0.2</v>
      </c>
      <c r="L189" t="s">
        <v>3074</v>
      </c>
      <c r="M189" t="s">
        <v>3233</v>
      </c>
      <c r="N189">
        <v>4</v>
      </c>
      <c r="O189">
        <v>2</v>
      </c>
      <c r="P189" t="s">
        <v>3178</v>
      </c>
    </row>
    <row r="190" spans="1:16" x14ac:dyDescent="0.2">
      <c r="A190">
        <v>89301432</v>
      </c>
      <c r="B190" t="s">
        <v>2798</v>
      </c>
      <c r="C190" t="s">
        <v>2799</v>
      </c>
      <c r="D190">
        <v>10</v>
      </c>
      <c r="E190" s="1">
        <v>40817</v>
      </c>
      <c r="F190" s="1">
        <v>44865</v>
      </c>
      <c r="G190" t="s">
        <v>32</v>
      </c>
      <c r="H190" t="s">
        <v>86</v>
      </c>
      <c r="I190" t="s">
        <v>2800</v>
      </c>
      <c r="J190" t="s">
        <v>35</v>
      </c>
      <c r="K190">
        <v>0.5</v>
      </c>
      <c r="L190" t="s">
        <v>36</v>
      </c>
      <c r="M190" t="s">
        <v>3234</v>
      </c>
      <c r="N190">
        <v>2</v>
      </c>
      <c r="O190">
        <v>1.5</v>
      </c>
      <c r="P190" t="s">
        <v>3178</v>
      </c>
    </row>
    <row r="191" spans="1:16" x14ac:dyDescent="0.2">
      <c r="A191">
        <v>89301600</v>
      </c>
      <c r="B191" t="s">
        <v>2942</v>
      </c>
      <c r="C191" t="s">
        <v>2942</v>
      </c>
      <c r="D191">
        <v>10</v>
      </c>
      <c r="E191" s="1">
        <v>44470</v>
      </c>
      <c r="F191" s="1">
        <v>44865</v>
      </c>
      <c r="G191" t="s">
        <v>32</v>
      </c>
      <c r="H191" t="s">
        <v>86</v>
      </c>
      <c r="I191" t="s">
        <v>2800</v>
      </c>
      <c r="J191" t="s">
        <v>35</v>
      </c>
      <c r="K191">
        <v>1</v>
      </c>
      <c r="L191" t="s">
        <v>140</v>
      </c>
      <c r="M191" t="s">
        <v>3234</v>
      </c>
      <c r="N191">
        <v>2</v>
      </c>
      <c r="O191">
        <v>1.5</v>
      </c>
      <c r="P191" t="s">
        <v>3178</v>
      </c>
    </row>
    <row r="192" spans="1:16" x14ac:dyDescent="0.2">
      <c r="A192">
        <v>89301942</v>
      </c>
      <c r="B192" t="s">
        <v>3072</v>
      </c>
      <c r="C192" t="s">
        <v>3072</v>
      </c>
      <c r="D192">
        <v>10</v>
      </c>
      <c r="E192" s="1">
        <v>44197</v>
      </c>
      <c r="H192" t="s">
        <v>2265</v>
      </c>
      <c r="I192" t="s">
        <v>1522</v>
      </c>
      <c r="K192">
        <v>0.74</v>
      </c>
      <c r="L192" t="s">
        <v>3075</v>
      </c>
      <c r="M192" t="s">
        <v>3235</v>
      </c>
      <c r="N192">
        <v>4</v>
      </c>
      <c r="O192">
        <v>1.88</v>
      </c>
      <c r="P192" t="s">
        <v>3178</v>
      </c>
    </row>
    <row r="193" spans="1:16" x14ac:dyDescent="0.2">
      <c r="A193">
        <v>89301942</v>
      </c>
      <c r="B193" t="s">
        <v>3072</v>
      </c>
      <c r="C193" t="s">
        <v>3072</v>
      </c>
      <c r="D193">
        <v>10</v>
      </c>
      <c r="E193" s="1">
        <v>44197</v>
      </c>
      <c r="H193" t="s">
        <v>2265</v>
      </c>
      <c r="I193" t="s">
        <v>1522</v>
      </c>
      <c r="K193">
        <v>0.2</v>
      </c>
      <c r="L193" t="s">
        <v>3075</v>
      </c>
      <c r="M193" t="s">
        <v>3235</v>
      </c>
      <c r="N193">
        <v>4</v>
      </c>
      <c r="O193">
        <v>1.88</v>
      </c>
      <c r="P193" t="s">
        <v>3178</v>
      </c>
    </row>
    <row r="194" spans="1:16" x14ac:dyDescent="0.2">
      <c r="A194">
        <v>89301942</v>
      </c>
      <c r="B194" t="s">
        <v>3072</v>
      </c>
      <c r="C194" t="s">
        <v>3072</v>
      </c>
      <c r="D194">
        <v>10</v>
      </c>
      <c r="E194" s="1">
        <v>44197</v>
      </c>
      <c r="H194" t="s">
        <v>2265</v>
      </c>
      <c r="I194" t="s">
        <v>1522</v>
      </c>
      <c r="K194">
        <v>0.74</v>
      </c>
      <c r="L194" t="s">
        <v>3074</v>
      </c>
      <c r="M194" t="s">
        <v>3235</v>
      </c>
      <c r="N194">
        <v>4</v>
      </c>
      <c r="O194">
        <v>1.88</v>
      </c>
      <c r="P194" t="s">
        <v>3178</v>
      </c>
    </row>
    <row r="195" spans="1:16" x14ac:dyDescent="0.2">
      <c r="A195">
        <v>89301942</v>
      </c>
      <c r="B195" t="s">
        <v>3072</v>
      </c>
      <c r="C195" t="s">
        <v>3072</v>
      </c>
      <c r="D195">
        <v>10</v>
      </c>
      <c r="E195" s="1">
        <v>44197</v>
      </c>
      <c r="H195" t="s">
        <v>2265</v>
      </c>
      <c r="I195" t="s">
        <v>1522</v>
      </c>
      <c r="K195">
        <v>0.2</v>
      </c>
      <c r="L195" t="s">
        <v>3074</v>
      </c>
      <c r="M195" t="s">
        <v>3235</v>
      </c>
      <c r="N195">
        <v>4</v>
      </c>
      <c r="O195">
        <v>1.88</v>
      </c>
      <c r="P195" t="s">
        <v>3178</v>
      </c>
    </row>
    <row r="196" spans="1:16" x14ac:dyDescent="0.2">
      <c r="A196">
        <v>89301322</v>
      </c>
      <c r="B196" t="s">
        <v>2385</v>
      </c>
      <c r="C196" t="s">
        <v>351</v>
      </c>
      <c r="D196">
        <v>10</v>
      </c>
      <c r="E196" s="1">
        <v>44743</v>
      </c>
      <c r="H196" t="s">
        <v>54</v>
      </c>
      <c r="I196" t="s">
        <v>2422</v>
      </c>
      <c r="J196" t="s">
        <v>62</v>
      </c>
      <c r="K196">
        <v>1</v>
      </c>
      <c r="L196" t="s">
        <v>51</v>
      </c>
      <c r="M196" t="s">
        <v>3236</v>
      </c>
      <c r="N196">
        <v>2</v>
      </c>
      <c r="O196">
        <v>2</v>
      </c>
      <c r="P196" t="s">
        <v>3178</v>
      </c>
    </row>
    <row r="197" spans="1:16" x14ac:dyDescent="0.2">
      <c r="A197">
        <v>89301322</v>
      </c>
      <c r="B197" t="s">
        <v>2385</v>
      </c>
      <c r="C197" t="s">
        <v>351</v>
      </c>
      <c r="D197">
        <v>10</v>
      </c>
      <c r="E197" s="1">
        <v>44743</v>
      </c>
      <c r="H197" t="s">
        <v>54</v>
      </c>
      <c r="I197" t="s">
        <v>2422</v>
      </c>
      <c r="J197" t="s">
        <v>62</v>
      </c>
      <c r="K197">
        <v>1</v>
      </c>
      <c r="L197" t="s">
        <v>51</v>
      </c>
      <c r="M197" t="s">
        <v>3236</v>
      </c>
      <c r="N197">
        <v>2</v>
      </c>
      <c r="O197">
        <v>2</v>
      </c>
      <c r="P197" t="s">
        <v>3178</v>
      </c>
    </row>
    <row r="198" spans="1:16" x14ac:dyDescent="0.2">
      <c r="A198">
        <v>89301211</v>
      </c>
      <c r="B198" t="s">
        <v>2044</v>
      </c>
      <c r="C198" t="s">
        <v>77</v>
      </c>
      <c r="D198">
        <v>5</v>
      </c>
      <c r="E198" s="1">
        <v>44593</v>
      </c>
      <c r="H198" t="s">
        <v>63</v>
      </c>
      <c r="I198" t="s">
        <v>2054</v>
      </c>
      <c r="K198">
        <v>1</v>
      </c>
      <c r="L198" t="s">
        <v>60</v>
      </c>
      <c r="M198" t="s">
        <v>3237</v>
      </c>
      <c r="N198">
        <v>2</v>
      </c>
      <c r="O198">
        <v>2</v>
      </c>
      <c r="P198" t="s">
        <v>3178</v>
      </c>
    </row>
    <row r="199" spans="1:16" x14ac:dyDescent="0.2">
      <c r="A199">
        <v>89301211</v>
      </c>
      <c r="B199" t="s">
        <v>2044</v>
      </c>
      <c r="C199" t="s">
        <v>77</v>
      </c>
      <c r="D199">
        <v>5</v>
      </c>
      <c r="E199" s="1">
        <v>44593</v>
      </c>
      <c r="H199" t="s">
        <v>63</v>
      </c>
      <c r="I199" t="s">
        <v>2054</v>
      </c>
      <c r="K199">
        <v>1</v>
      </c>
      <c r="L199" t="s">
        <v>51</v>
      </c>
      <c r="M199" t="s">
        <v>3237</v>
      </c>
      <c r="N199">
        <v>2</v>
      </c>
      <c r="O199">
        <v>2</v>
      </c>
      <c r="P199" t="s">
        <v>3178</v>
      </c>
    </row>
    <row r="200" spans="1:16" x14ac:dyDescent="0.2">
      <c r="A200">
        <v>89301026</v>
      </c>
      <c r="B200" t="s">
        <v>304</v>
      </c>
      <c r="C200" t="s">
        <v>419</v>
      </c>
      <c r="D200">
        <v>5</v>
      </c>
      <c r="E200" s="1">
        <v>44348</v>
      </c>
      <c r="H200" t="s">
        <v>42</v>
      </c>
      <c r="I200" t="s">
        <v>450</v>
      </c>
      <c r="K200">
        <v>1</v>
      </c>
      <c r="L200" t="s">
        <v>19</v>
      </c>
      <c r="M200" t="s">
        <v>3238</v>
      </c>
      <c r="N200">
        <v>2</v>
      </c>
      <c r="O200">
        <v>2</v>
      </c>
      <c r="P200" t="s">
        <v>3178</v>
      </c>
    </row>
    <row r="201" spans="1:16" x14ac:dyDescent="0.2">
      <c r="A201">
        <v>89301026</v>
      </c>
      <c r="B201" t="s">
        <v>304</v>
      </c>
      <c r="C201" t="s">
        <v>419</v>
      </c>
      <c r="D201">
        <v>5</v>
      </c>
      <c r="E201" s="1">
        <v>44348</v>
      </c>
      <c r="H201" t="s">
        <v>42</v>
      </c>
      <c r="I201" t="s">
        <v>450</v>
      </c>
      <c r="K201">
        <v>1</v>
      </c>
      <c r="L201" t="s">
        <v>19</v>
      </c>
      <c r="M201" t="s">
        <v>3238</v>
      </c>
      <c r="N201">
        <v>2</v>
      </c>
      <c r="O201">
        <v>2</v>
      </c>
      <c r="P201" t="s">
        <v>3178</v>
      </c>
    </row>
    <row r="202" spans="1:16" x14ac:dyDescent="0.2">
      <c r="A202">
        <v>89301121</v>
      </c>
      <c r="B202" t="s">
        <v>1578</v>
      </c>
      <c r="C202" t="s">
        <v>77</v>
      </c>
      <c r="D202">
        <v>5</v>
      </c>
      <c r="E202" s="1">
        <v>44819</v>
      </c>
      <c r="H202" t="s">
        <v>58</v>
      </c>
      <c r="I202" t="s">
        <v>450</v>
      </c>
      <c r="J202" t="s">
        <v>62</v>
      </c>
      <c r="K202">
        <v>0.5</v>
      </c>
      <c r="L202" t="s">
        <v>51</v>
      </c>
      <c r="M202" t="s">
        <v>3239</v>
      </c>
      <c r="N202">
        <v>2</v>
      </c>
      <c r="O202">
        <v>1.5</v>
      </c>
      <c r="P202" t="s">
        <v>3178</v>
      </c>
    </row>
    <row r="203" spans="1:16" x14ac:dyDescent="0.2">
      <c r="A203">
        <v>89301172</v>
      </c>
      <c r="B203" t="s">
        <v>1863</v>
      </c>
      <c r="C203" t="s">
        <v>1484</v>
      </c>
      <c r="D203">
        <v>10</v>
      </c>
      <c r="E203" s="1">
        <v>39814</v>
      </c>
      <c r="H203" t="s">
        <v>58</v>
      </c>
      <c r="I203" t="s">
        <v>450</v>
      </c>
      <c r="K203">
        <v>1</v>
      </c>
      <c r="L203" t="s">
        <v>19</v>
      </c>
      <c r="M203" t="s">
        <v>3239</v>
      </c>
      <c r="N203">
        <v>2</v>
      </c>
      <c r="O203">
        <v>1.5</v>
      </c>
      <c r="P203" t="s">
        <v>3178</v>
      </c>
    </row>
    <row r="204" spans="1:16" x14ac:dyDescent="0.2">
      <c r="A204">
        <v>89301023</v>
      </c>
      <c r="B204" t="s">
        <v>304</v>
      </c>
      <c r="C204" t="s">
        <v>229</v>
      </c>
      <c r="D204">
        <v>5</v>
      </c>
      <c r="E204" s="1">
        <v>44287</v>
      </c>
      <c r="G204" t="s">
        <v>32</v>
      </c>
      <c r="H204" t="s">
        <v>165</v>
      </c>
      <c r="I204" t="s">
        <v>414</v>
      </c>
      <c r="K204">
        <v>1</v>
      </c>
      <c r="L204" t="s">
        <v>140</v>
      </c>
      <c r="M204" t="s">
        <v>3240</v>
      </c>
      <c r="N204">
        <v>3</v>
      </c>
      <c r="O204">
        <v>2</v>
      </c>
      <c r="P204" t="s">
        <v>3178</v>
      </c>
    </row>
    <row r="205" spans="1:16" x14ac:dyDescent="0.2">
      <c r="A205">
        <v>89301375</v>
      </c>
      <c r="B205" t="s">
        <v>2652</v>
      </c>
      <c r="C205" t="s">
        <v>2652</v>
      </c>
      <c r="D205">
        <v>10</v>
      </c>
      <c r="E205" s="1">
        <v>39814</v>
      </c>
      <c r="G205" t="s">
        <v>32</v>
      </c>
      <c r="H205" t="s">
        <v>165</v>
      </c>
      <c r="I205" t="s">
        <v>414</v>
      </c>
      <c r="K205">
        <v>1</v>
      </c>
      <c r="L205" t="s">
        <v>36</v>
      </c>
      <c r="M205" t="s">
        <v>3240</v>
      </c>
      <c r="N205">
        <v>3</v>
      </c>
      <c r="O205">
        <v>2</v>
      </c>
      <c r="P205" t="s">
        <v>3178</v>
      </c>
    </row>
    <row r="206" spans="1:16" x14ac:dyDescent="0.2">
      <c r="A206">
        <v>89301604</v>
      </c>
      <c r="B206" t="s">
        <v>3018</v>
      </c>
      <c r="C206" t="s">
        <v>3019</v>
      </c>
      <c r="D206">
        <v>10</v>
      </c>
      <c r="E206" s="1">
        <v>43831</v>
      </c>
      <c r="G206" t="s">
        <v>32</v>
      </c>
      <c r="H206" t="s">
        <v>165</v>
      </c>
      <c r="I206" t="s">
        <v>414</v>
      </c>
      <c r="K206">
        <v>0</v>
      </c>
      <c r="L206" t="s">
        <v>167</v>
      </c>
      <c r="M206" t="s">
        <v>3240</v>
      </c>
      <c r="N206">
        <v>3</v>
      </c>
      <c r="O206">
        <v>2</v>
      </c>
      <c r="P206" t="s">
        <v>3178</v>
      </c>
    </row>
    <row r="207" spans="1:16" x14ac:dyDescent="0.2">
      <c r="A207">
        <v>89301600</v>
      </c>
      <c r="B207" t="s">
        <v>2942</v>
      </c>
      <c r="C207" t="s">
        <v>2942</v>
      </c>
      <c r="D207">
        <v>10</v>
      </c>
      <c r="E207" s="1">
        <v>44287</v>
      </c>
      <c r="H207" t="s">
        <v>288</v>
      </c>
      <c r="I207" t="s">
        <v>2968</v>
      </c>
      <c r="K207">
        <v>0.14199999999999999</v>
      </c>
      <c r="L207" t="s">
        <v>60</v>
      </c>
      <c r="M207" t="s">
        <v>3241</v>
      </c>
      <c r="N207">
        <v>7</v>
      </c>
      <c r="O207">
        <v>1.034</v>
      </c>
      <c r="P207" t="s">
        <v>3178</v>
      </c>
    </row>
    <row r="208" spans="1:16" x14ac:dyDescent="0.2">
      <c r="A208">
        <v>89301602</v>
      </c>
      <c r="B208" t="s">
        <v>3011</v>
      </c>
      <c r="C208" t="s">
        <v>3012</v>
      </c>
      <c r="D208">
        <v>10</v>
      </c>
      <c r="E208" s="1">
        <v>42461</v>
      </c>
      <c r="H208" t="s">
        <v>288</v>
      </c>
      <c r="I208" t="s">
        <v>2968</v>
      </c>
      <c r="K208">
        <v>0.15</v>
      </c>
      <c r="L208" t="s">
        <v>60</v>
      </c>
      <c r="M208" t="s">
        <v>3241</v>
      </c>
      <c r="N208">
        <v>7</v>
      </c>
      <c r="O208">
        <v>1.034</v>
      </c>
      <c r="P208" t="s">
        <v>3178</v>
      </c>
    </row>
    <row r="209" spans="1:16" x14ac:dyDescent="0.2">
      <c r="A209">
        <v>89301604</v>
      </c>
      <c r="B209" t="s">
        <v>3018</v>
      </c>
      <c r="C209" t="s">
        <v>3019</v>
      </c>
      <c r="D209">
        <v>10</v>
      </c>
      <c r="E209" s="1">
        <v>42461</v>
      </c>
      <c r="H209" t="s">
        <v>288</v>
      </c>
      <c r="I209" t="s">
        <v>2968</v>
      </c>
      <c r="K209">
        <v>0.15</v>
      </c>
      <c r="L209" t="s">
        <v>60</v>
      </c>
      <c r="M209" t="s">
        <v>3241</v>
      </c>
      <c r="N209">
        <v>7</v>
      </c>
      <c r="O209">
        <v>1.034</v>
      </c>
      <c r="P209" t="s">
        <v>3178</v>
      </c>
    </row>
    <row r="210" spans="1:16" x14ac:dyDescent="0.2">
      <c r="A210">
        <v>89301605</v>
      </c>
      <c r="B210" t="s">
        <v>3023</v>
      </c>
      <c r="C210" t="s">
        <v>3024</v>
      </c>
      <c r="D210">
        <v>10</v>
      </c>
      <c r="E210" s="1">
        <v>42461</v>
      </c>
      <c r="H210" t="s">
        <v>288</v>
      </c>
      <c r="I210" t="s">
        <v>2968</v>
      </c>
      <c r="K210">
        <v>0.15</v>
      </c>
      <c r="L210" t="s">
        <v>60</v>
      </c>
      <c r="M210" t="s">
        <v>3241</v>
      </c>
      <c r="N210">
        <v>7</v>
      </c>
      <c r="O210">
        <v>1.034</v>
      </c>
      <c r="P210" t="s">
        <v>3178</v>
      </c>
    </row>
    <row r="211" spans="1:16" x14ac:dyDescent="0.2">
      <c r="A211">
        <v>89301606</v>
      </c>
      <c r="B211" t="s">
        <v>3025</v>
      </c>
      <c r="C211" t="s">
        <v>3026</v>
      </c>
      <c r="D211">
        <v>10</v>
      </c>
      <c r="E211" s="1">
        <v>42461</v>
      </c>
      <c r="H211" t="s">
        <v>288</v>
      </c>
      <c r="I211" t="s">
        <v>2968</v>
      </c>
      <c r="K211">
        <v>0.15</v>
      </c>
      <c r="L211" t="s">
        <v>60</v>
      </c>
      <c r="M211" t="s">
        <v>3241</v>
      </c>
      <c r="N211">
        <v>7</v>
      </c>
      <c r="O211">
        <v>1.034</v>
      </c>
      <c r="P211" t="s">
        <v>3178</v>
      </c>
    </row>
    <row r="212" spans="1:16" x14ac:dyDescent="0.2">
      <c r="A212">
        <v>89301607</v>
      </c>
      <c r="B212" t="s">
        <v>3027</v>
      </c>
      <c r="C212" t="s">
        <v>3028</v>
      </c>
      <c r="D212">
        <v>10</v>
      </c>
      <c r="E212" s="1">
        <v>42461</v>
      </c>
      <c r="H212" t="s">
        <v>288</v>
      </c>
      <c r="I212" t="s">
        <v>2968</v>
      </c>
      <c r="K212">
        <v>0.15</v>
      </c>
      <c r="L212" t="s">
        <v>60</v>
      </c>
      <c r="M212" t="s">
        <v>3241</v>
      </c>
      <c r="N212">
        <v>7</v>
      </c>
      <c r="O212">
        <v>1.034</v>
      </c>
      <c r="P212" t="s">
        <v>3178</v>
      </c>
    </row>
    <row r="213" spans="1:16" x14ac:dyDescent="0.2">
      <c r="A213">
        <v>89301608</v>
      </c>
      <c r="B213" t="s">
        <v>3029</v>
      </c>
      <c r="C213" t="s">
        <v>3029</v>
      </c>
      <c r="D213">
        <v>10</v>
      </c>
      <c r="E213" s="1">
        <v>42461</v>
      </c>
      <c r="H213" t="s">
        <v>288</v>
      </c>
      <c r="I213" t="s">
        <v>2968</v>
      </c>
      <c r="K213">
        <v>0.14199999999999999</v>
      </c>
      <c r="L213" t="s">
        <v>60</v>
      </c>
      <c r="M213" t="s">
        <v>3241</v>
      </c>
      <c r="N213">
        <v>7</v>
      </c>
      <c r="O213">
        <v>1.034</v>
      </c>
      <c r="P213" t="s">
        <v>3178</v>
      </c>
    </row>
    <row r="214" spans="1:16" x14ac:dyDescent="0.2">
      <c r="A214">
        <v>89301048</v>
      </c>
      <c r="B214" t="s">
        <v>701</v>
      </c>
      <c r="C214" t="s">
        <v>744</v>
      </c>
      <c r="D214">
        <v>5</v>
      </c>
      <c r="E214" s="1">
        <v>41518</v>
      </c>
      <c r="H214" t="s">
        <v>58</v>
      </c>
      <c r="I214" t="s">
        <v>750</v>
      </c>
      <c r="K214">
        <v>1</v>
      </c>
      <c r="L214" t="s">
        <v>27</v>
      </c>
      <c r="M214" t="s">
        <v>3242</v>
      </c>
      <c r="N214">
        <v>2</v>
      </c>
      <c r="O214">
        <v>2</v>
      </c>
      <c r="P214" t="s">
        <v>3178</v>
      </c>
    </row>
    <row r="215" spans="1:16" x14ac:dyDescent="0.2">
      <c r="A215">
        <v>89301161</v>
      </c>
      <c r="B215" t="s">
        <v>1772</v>
      </c>
      <c r="C215" t="s">
        <v>77</v>
      </c>
      <c r="D215">
        <v>5</v>
      </c>
      <c r="E215" s="1">
        <v>39630</v>
      </c>
      <c r="H215" t="s">
        <v>58</v>
      </c>
      <c r="I215" t="s">
        <v>750</v>
      </c>
      <c r="K215">
        <v>1</v>
      </c>
      <c r="L215" t="s">
        <v>27</v>
      </c>
      <c r="M215" t="s">
        <v>3242</v>
      </c>
      <c r="N215">
        <v>2</v>
      </c>
      <c r="O215">
        <v>2</v>
      </c>
      <c r="P215" t="s">
        <v>3178</v>
      </c>
    </row>
    <row r="216" spans="1:16" x14ac:dyDescent="0.2">
      <c r="A216">
        <v>89301600</v>
      </c>
      <c r="B216" t="s">
        <v>2942</v>
      </c>
      <c r="C216" t="s">
        <v>2942</v>
      </c>
      <c r="D216">
        <v>10</v>
      </c>
      <c r="E216" s="1">
        <v>44287</v>
      </c>
      <c r="H216" t="s">
        <v>56</v>
      </c>
      <c r="I216" t="s">
        <v>1507</v>
      </c>
      <c r="J216" t="s">
        <v>62</v>
      </c>
      <c r="K216">
        <v>0.14199999999999999</v>
      </c>
      <c r="L216" t="s">
        <v>51</v>
      </c>
      <c r="M216" t="s">
        <v>3243</v>
      </c>
      <c r="N216">
        <v>14</v>
      </c>
      <c r="O216">
        <v>1.9879999999999993</v>
      </c>
      <c r="P216" t="s">
        <v>3178</v>
      </c>
    </row>
    <row r="217" spans="1:16" x14ac:dyDescent="0.2">
      <c r="A217">
        <v>89301600</v>
      </c>
      <c r="B217" t="s">
        <v>2942</v>
      </c>
      <c r="C217" t="s">
        <v>2942</v>
      </c>
      <c r="D217">
        <v>10</v>
      </c>
      <c r="E217" s="1">
        <v>44287</v>
      </c>
      <c r="H217" t="s">
        <v>56</v>
      </c>
      <c r="I217" t="s">
        <v>1507</v>
      </c>
      <c r="J217" t="s">
        <v>62</v>
      </c>
      <c r="K217">
        <v>0.14199999999999999</v>
      </c>
      <c r="L217" t="s">
        <v>51</v>
      </c>
      <c r="M217" t="s">
        <v>3243</v>
      </c>
      <c r="N217">
        <v>14</v>
      </c>
      <c r="O217">
        <v>1.9879999999999993</v>
      </c>
      <c r="P217" t="s">
        <v>3178</v>
      </c>
    </row>
    <row r="218" spans="1:16" x14ac:dyDescent="0.2">
      <c r="A218">
        <v>89301602</v>
      </c>
      <c r="B218" t="s">
        <v>3011</v>
      </c>
      <c r="C218" t="s">
        <v>3012</v>
      </c>
      <c r="D218">
        <v>10</v>
      </c>
      <c r="E218" s="1">
        <v>42887</v>
      </c>
      <c r="H218" t="s">
        <v>56</v>
      </c>
      <c r="I218" t="s">
        <v>1507</v>
      </c>
      <c r="J218" t="s">
        <v>62</v>
      </c>
      <c r="K218">
        <v>0.14199999999999999</v>
      </c>
      <c r="L218" t="s">
        <v>51</v>
      </c>
      <c r="M218" t="s">
        <v>3243</v>
      </c>
      <c r="N218">
        <v>14</v>
      </c>
      <c r="O218">
        <v>1.9879999999999993</v>
      </c>
      <c r="P218" t="s">
        <v>3178</v>
      </c>
    </row>
    <row r="219" spans="1:16" x14ac:dyDescent="0.2">
      <c r="A219">
        <v>89301602</v>
      </c>
      <c r="B219" t="s">
        <v>3011</v>
      </c>
      <c r="C219" t="s">
        <v>3012</v>
      </c>
      <c r="D219">
        <v>10</v>
      </c>
      <c r="E219" s="1">
        <v>42887</v>
      </c>
      <c r="H219" t="s">
        <v>56</v>
      </c>
      <c r="I219" t="s">
        <v>1507</v>
      </c>
      <c r="J219" t="s">
        <v>62</v>
      </c>
      <c r="K219">
        <v>0.14199999999999999</v>
      </c>
      <c r="L219" t="s">
        <v>51</v>
      </c>
      <c r="M219" t="s">
        <v>3243</v>
      </c>
      <c r="N219">
        <v>14</v>
      </c>
      <c r="O219">
        <v>1.9879999999999993</v>
      </c>
      <c r="P219" t="s">
        <v>3178</v>
      </c>
    </row>
    <row r="220" spans="1:16" x14ac:dyDescent="0.2">
      <c r="A220">
        <v>89301604</v>
      </c>
      <c r="B220" t="s">
        <v>3018</v>
      </c>
      <c r="C220" t="s">
        <v>3019</v>
      </c>
      <c r="D220">
        <v>10</v>
      </c>
      <c r="E220" s="1">
        <v>42887</v>
      </c>
      <c r="H220" t="s">
        <v>56</v>
      </c>
      <c r="I220" t="s">
        <v>1507</v>
      </c>
      <c r="J220" t="s">
        <v>62</v>
      </c>
      <c r="K220">
        <v>0.14199999999999999</v>
      </c>
      <c r="L220" t="s">
        <v>51</v>
      </c>
      <c r="M220" t="s">
        <v>3243</v>
      </c>
      <c r="N220">
        <v>14</v>
      </c>
      <c r="O220">
        <v>1.9879999999999993</v>
      </c>
      <c r="P220" t="s">
        <v>3178</v>
      </c>
    </row>
    <row r="221" spans="1:16" x14ac:dyDescent="0.2">
      <c r="A221">
        <v>89301604</v>
      </c>
      <c r="B221" t="s">
        <v>3018</v>
      </c>
      <c r="C221" t="s">
        <v>3019</v>
      </c>
      <c r="D221">
        <v>10</v>
      </c>
      <c r="E221" s="1">
        <v>42887</v>
      </c>
      <c r="H221" t="s">
        <v>56</v>
      </c>
      <c r="I221" t="s">
        <v>1507</v>
      </c>
      <c r="J221" t="s">
        <v>62</v>
      </c>
      <c r="K221">
        <v>0.14199999999999999</v>
      </c>
      <c r="L221" t="s">
        <v>51</v>
      </c>
      <c r="M221" t="s">
        <v>3243</v>
      </c>
      <c r="N221">
        <v>14</v>
      </c>
      <c r="O221">
        <v>1.9879999999999993</v>
      </c>
      <c r="P221" t="s">
        <v>3178</v>
      </c>
    </row>
    <row r="222" spans="1:16" x14ac:dyDescent="0.2">
      <c r="A222">
        <v>89301605</v>
      </c>
      <c r="B222" t="s">
        <v>3023</v>
      </c>
      <c r="C222" t="s">
        <v>3024</v>
      </c>
      <c r="D222">
        <v>10</v>
      </c>
      <c r="E222" s="1">
        <v>42887</v>
      </c>
      <c r="H222" t="s">
        <v>56</v>
      </c>
      <c r="I222" t="s">
        <v>1507</v>
      </c>
      <c r="J222" t="s">
        <v>62</v>
      </c>
      <c r="K222">
        <v>0.14199999999999999</v>
      </c>
      <c r="L222" t="s">
        <v>51</v>
      </c>
      <c r="M222" t="s">
        <v>3243</v>
      </c>
      <c r="N222">
        <v>14</v>
      </c>
      <c r="O222">
        <v>1.9879999999999993</v>
      </c>
      <c r="P222" t="s">
        <v>3178</v>
      </c>
    </row>
    <row r="223" spans="1:16" x14ac:dyDescent="0.2">
      <c r="A223">
        <v>89301605</v>
      </c>
      <c r="B223" t="s">
        <v>3023</v>
      </c>
      <c r="C223" t="s">
        <v>3024</v>
      </c>
      <c r="D223">
        <v>10</v>
      </c>
      <c r="E223" s="1">
        <v>42887</v>
      </c>
      <c r="H223" t="s">
        <v>56</v>
      </c>
      <c r="I223" t="s">
        <v>1507</v>
      </c>
      <c r="J223" t="s">
        <v>62</v>
      </c>
      <c r="K223">
        <v>0.14199999999999999</v>
      </c>
      <c r="L223" t="s">
        <v>51</v>
      </c>
      <c r="M223" t="s">
        <v>3243</v>
      </c>
      <c r="N223">
        <v>14</v>
      </c>
      <c r="O223">
        <v>1.9879999999999993</v>
      </c>
      <c r="P223" t="s">
        <v>3178</v>
      </c>
    </row>
    <row r="224" spans="1:16" x14ac:dyDescent="0.2">
      <c r="A224">
        <v>89301606</v>
      </c>
      <c r="B224" t="s">
        <v>3025</v>
      </c>
      <c r="C224" t="s">
        <v>3026</v>
      </c>
      <c r="D224">
        <v>10</v>
      </c>
      <c r="E224" s="1">
        <v>42887</v>
      </c>
      <c r="H224" t="s">
        <v>56</v>
      </c>
      <c r="I224" t="s">
        <v>1507</v>
      </c>
      <c r="J224" t="s">
        <v>62</v>
      </c>
      <c r="K224">
        <v>0.14199999999999999</v>
      </c>
      <c r="L224" t="s">
        <v>51</v>
      </c>
      <c r="M224" t="s">
        <v>3243</v>
      </c>
      <c r="N224">
        <v>14</v>
      </c>
      <c r="O224">
        <v>1.9879999999999993</v>
      </c>
      <c r="P224" t="s">
        <v>3178</v>
      </c>
    </row>
    <row r="225" spans="1:16" x14ac:dyDescent="0.2">
      <c r="A225">
        <v>89301606</v>
      </c>
      <c r="B225" t="s">
        <v>3025</v>
      </c>
      <c r="C225" t="s">
        <v>3026</v>
      </c>
      <c r="D225">
        <v>10</v>
      </c>
      <c r="E225" s="1">
        <v>42887</v>
      </c>
      <c r="H225" t="s">
        <v>56</v>
      </c>
      <c r="I225" t="s">
        <v>1507</v>
      </c>
      <c r="J225" t="s">
        <v>62</v>
      </c>
      <c r="K225">
        <v>0.14199999999999999</v>
      </c>
      <c r="L225" t="s">
        <v>51</v>
      </c>
      <c r="M225" t="s">
        <v>3243</v>
      </c>
      <c r="N225">
        <v>14</v>
      </c>
      <c r="O225">
        <v>1.9879999999999993</v>
      </c>
      <c r="P225" t="s">
        <v>3178</v>
      </c>
    </row>
    <row r="226" spans="1:16" x14ac:dyDescent="0.2">
      <c r="A226">
        <v>89301607</v>
      </c>
      <c r="B226" t="s">
        <v>3027</v>
      </c>
      <c r="C226" t="s">
        <v>3028</v>
      </c>
      <c r="D226">
        <v>10</v>
      </c>
      <c r="E226" s="1">
        <v>42887</v>
      </c>
      <c r="H226" t="s">
        <v>56</v>
      </c>
      <c r="I226" t="s">
        <v>1507</v>
      </c>
      <c r="J226" t="s">
        <v>62</v>
      </c>
      <c r="K226">
        <v>0.14199999999999999</v>
      </c>
      <c r="L226" t="s">
        <v>51</v>
      </c>
      <c r="M226" t="s">
        <v>3243</v>
      </c>
      <c r="N226">
        <v>14</v>
      </c>
      <c r="O226">
        <v>1.9879999999999993</v>
      </c>
      <c r="P226" t="s">
        <v>3178</v>
      </c>
    </row>
    <row r="227" spans="1:16" x14ac:dyDescent="0.2">
      <c r="A227">
        <v>89301607</v>
      </c>
      <c r="B227" t="s">
        <v>3027</v>
      </c>
      <c r="C227" t="s">
        <v>3028</v>
      </c>
      <c r="D227">
        <v>10</v>
      </c>
      <c r="E227" s="1">
        <v>42887</v>
      </c>
      <c r="H227" t="s">
        <v>56</v>
      </c>
      <c r="I227" t="s">
        <v>1507</v>
      </c>
      <c r="J227" t="s">
        <v>62</v>
      </c>
      <c r="K227">
        <v>0.14199999999999999</v>
      </c>
      <c r="L227" t="s">
        <v>51</v>
      </c>
      <c r="M227" t="s">
        <v>3243</v>
      </c>
      <c r="N227">
        <v>14</v>
      </c>
      <c r="O227">
        <v>1.9879999999999993</v>
      </c>
      <c r="P227" t="s">
        <v>3178</v>
      </c>
    </row>
    <row r="228" spans="1:16" x14ac:dyDescent="0.2">
      <c r="A228">
        <v>89301608</v>
      </c>
      <c r="B228" t="s">
        <v>3029</v>
      </c>
      <c r="C228" t="s">
        <v>3029</v>
      </c>
      <c r="D228">
        <v>10</v>
      </c>
      <c r="E228" s="1">
        <v>42887</v>
      </c>
      <c r="H228" t="s">
        <v>56</v>
      </c>
      <c r="I228" t="s">
        <v>1507</v>
      </c>
      <c r="J228" t="s">
        <v>62</v>
      </c>
      <c r="K228">
        <v>0.14199999999999999</v>
      </c>
      <c r="L228" t="s">
        <v>51</v>
      </c>
      <c r="M228" t="s">
        <v>3243</v>
      </c>
      <c r="N228">
        <v>14</v>
      </c>
      <c r="O228">
        <v>1.9879999999999993</v>
      </c>
      <c r="P228" t="s">
        <v>3178</v>
      </c>
    </row>
    <row r="229" spans="1:16" x14ac:dyDescent="0.2">
      <c r="A229">
        <v>89301608</v>
      </c>
      <c r="B229" t="s">
        <v>3029</v>
      </c>
      <c r="C229" t="s">
        <v>3029</v>
      </c>
      <c r="D229">
        <v>10</v>
      </c>
      <c r="E229" s="1">
        <v>42887</v>
      </c>
      <c r="H229" t="s">
        <v>56</v>
      </c>
      <c r="I229" t="s">
        <v>1507</v>
      </c>
      <c r="J229" t="s">
        <v>62</v>
      </c>
      <c r="K229">
        <v>0.14199999999999999</v>
      </c>
      <c r="L229" t="s">
        <v>51</v>
      </c>
      <c r="M229" t="s">
        <v>3243</v>
      </c>
      <c r="N229">
        <v>14</v>
      </c>
      <c r="O229">
        <v>1.9879999999999993</v>
      </c>
      <c r="P229" t="s">
        <v>3178</v>
      </c>
    </row>
    <row r="230" spans="1:16" x14ac:dyDescent="0.2">
      <c r="A230">
        <v>89301325</v>
      </c>
      <c r="B230" t="s">
        <v>2385</v>
      </c>
      <c r="C230" t="s">
        <v>2465</v>
      </c>
      <c r="D230">
        <v>10</v>
      </c>
      <c r="E230" s="1">
        <v>44287</v>
      </c>
      <c r="G230" t="s">
        <v>13</v>
      </c>
      <c r="H230" t="s">
        <v>42</v>
      </c>
      <c r="I230" t="s">
        <v>1976</v>
      </c>
      <c r="J230" t="s">
        <v>35</v>
      </c>
      <c r="K230">
        <v>1</v>
      </c>
      <c r="L230" t="s">
        <v>1111</v>
      </c>
      <c r="M230" t="s">
        <v>3244</v>
      </c>
      <c r="N230">
        <v>2</v>
      </c>
      <c r="O230">
        <v>2</v>
      </c>
      <c r="P230" t="s">
        <v>3178</v>
      </c>
    </row>
    <row r="231" spans="1:16" x14ac:dyDescent="0.2">
      <c r="A231">
        <v>89301325</v>
      </c>
      <c r="B231" t="s">
        <v>2385</v>
      </c>
      <c r="C231" t="s">
        <v>2465</v>
      </c>
      <c r="D231">
        <v>10</v>
      </c>
      <c r="E231" s="1">
        <v>44287</v>
      </c>
      <c r="G231" t="s">
        <v>13</v>
      </c>
      <c r="H231" t="s">
        <v>42</v>
      </c>
      <c r="I231" t="s">
        <v>1976</v>
      </c>
      <c r="J231" t="s">
        <v>35</v>
      </c>
      <c r="K231">
        <v>1</v>
      </c>
      <c r="L231" t="s">
        <v>1111</v>
      </c>
      <c r="M231" t="s">
        <v>3244</v>
      </c>
      <c r="N231">
        <v>2</v>
      </c>
      <c r="O231">
        <v>2</v>
      </c>
      <c r="P231" t="s">
        <v>3178</v>
      </c>
    </row>
    <row r="232" spans="1:16" x14ac:dyDescent="0.2">
      <c r="A232">
        <v>89301942</v>
      </c>
      <c r="B232" t="s">
        <v>3072</v>
      </c>
      <c r="C232" t="s">
        <v>3072</v>
      </c>
      <c r="D232">
        <v>10</v>
      </c>
      <c r="E232" s="1">
        <v>44197</v>
      </c>
      <c r="H232" t="s">
        <v>563</v>
      </c>
      <c r="I232" t="s">
        <v>342</v>
      </c>
      <c r="K232">
        <v>0.74</v>
      </c>
      <c r="L232" t="s">
        <v>3075</v>
      </c>
      <c r="M232" t="s">
        <v>3245</v>
      </c>
      <c r="N232">
        <v>4</v>
      </c>
      <c r="O232">
        <v>1.88</v>
      </c>
      <c r="P232" t="s">
        <v>3178</v>
      </c>
    </row>
    <row r="233" spans="1:16" x14ac:dyDescent="0.2">
      <c r="A233">
        <v>89301942</v>
      </c>
      <c r="B233" t="s">
        <v>3072</v>
      </c>
      <c r="C233" t="s">
        <v>3072</v>
      </c>
      <c r="D233">
        <v>10</v>
      </c>
      <c r="E233" s="1">
        <v>44197</v>
      </c>
      <c r="H233" t="s">
        <v>563</v>
      </c>
      <c r="I233" t="s">
        <v>342</v>
      </c>
      <c r="K233">
        <v>0.2</v>
      </c>
      <c r="L233" t="s">
        <v>3075</v>
      </c>
      <c r="M233" t="s">
        <v>3245</v>
      </c>
      <c r="N233">
        <v>4</v>
      </c>
      <c r="O233">
        <v>1.88</v>
      </c>
      <c r="P233" t="s">
        <v>3178</v>
      </c>
    </row>
    <row r="234" spans="1:16" x14ac:dyDescent="0.2">
      <c r="A234">
        <v>89301942</v>
      </c>
      <c r="B234" t="s">
        <v>3072</v>
      </c>
      <c r="C234" t="s">
        <v>3072</v>
      </c>
      <c r="D234">
        <v>10</v>
      </c>
      <c r="E234" s="1">
        <v>44197</v>
      </c>
      <c r="H234" t="s">
        <v>563</v>
      </c>
      <c r="I234" t="s">
        <v>342</v>
      </c>
      <c r="K234">
        <v>0.74</v>
      </c>
      <c r="L234" t="s">
        <v>3074</v>
      </c>
      <c r="M234" t="s">
        <v>3245</v>
      </c>
      <c r="N234">
        <v>4</v>
      </c>
      <c r="O234">
        <v>1.88</v>
      </c>
      <c r="P234" t="s">
        <v>3178</v>
      </c>
    </row>
    <row r="235" spans="1:16" x14ac:dyDescent="0.2">
      <c r="A235">
        <v>89301942</v>
      </c>
      <c r="B235" t="s">
        <v>3072</v>
      </c>
      <c r="C235" t="s">
        <v>3072</v>
      </c>
      <c r="D235">
        <v>10</v>
      </c>
      <c r="E235" s="1">
        <v>44197</v>
      </c>
      <c r="H235" t="s">
        <v>563</v>
      </c>
      <c r="I235" t="s">
        <v>342</v>
      </c>
      <c r="K235">
        <v>0.2</v>
      </c>
      <c r="L235" t="s">
        <v>3074</v>
      </c>
      <c r="M235" t="s">
        <v>3245</v>
      </c>
      <c r="N235">
        <v>4</v>
      </c>
      <c r="O235">
        <v>1.88</v>
      </c>
      <c r="P235" t="s">
        <v>3178</v>
      </c>
    </row>
    <row r="236" spans="1:16" x14ac:dyDescent="0.2">
      <c r="A236">
        <v>89301093</v>
      </c>
      <c r="B236" t="s">
        <v>1259</v>
      </c>
      <c r="C236" t="s">
        <v>229</v>
      </c>
      <c r="D236">
        <v>5</v>
      </c>
      <c r="E236" s="1">
        <v>41456</v>
      </c>
      <c r="H236" t="s">
        <v>42</v>
      </c>
      <c r="I236" t="s">
        <v>1313</v>
      </c>
      <c r="J236" t="s">
        <v>62</v>
      </c>
      <c r="K236">
        <v>1</v>
      </c>
      <c r="L236" t="s">
        <v>19</v>
      </c>
      <c r="M236" t="s">
        <v>3246</v>
      </c>
      <c r="N236">
        <v>2</v>
      </c>
      <c r="O236">
        <v>2</v>
      </c>
      <c r="P236" t="s">
        <v>3178</v>
      </c>
    </row>
    <row r="237" spans="1:16" x14ac:dyDescent="0.2">
      <c r="A237">
        <v>89301103</v>
      </c>
      <c r="B237" t="s">
        <v>1326</v>
      </c>
      <c r="C237" t="s">
        <v>1321</v>
      </c>
      <c r="D237">
        <v>5</v>
      </c>
      <c r="E237" s="1">
        <v>41426</v>
      </c>
      <c r="H237" t="s">
        <v>42</v>
      </c>
      <c r="I237" t="s">
        <v>1313</v>
      </c>
      <c r="K237">
        <v>1</v>
      </c>
      <c r="L237" t="s">
        <v>19</v>
      </c>
      <c r="M237" t="s">
        <v>3246</v>
      </c>
      <c r="N237">
        <v>2</v>
      </c>
      <c r="O237">
        <v>2</v>
      </c>
      <c r="P237" t="s">
        <v>3178</v>
      </c>
    </row>
    <row r="238" spans="1:16" x14ac:dyDescent="0.2">
      <c r="A238">
        <v>89301261</v>
      </c>
      <c r="B238" t="s">
        <v>2210</v>
      </c>
      <c r="C238" t="s">
        <v>77</v>
      </c>
      <c r="D238">
        <v>5</v>
      </c>
      <c r="E238" s="1">
        <v>44417</v>
      </c>
      <c r="G238" t="s">
        <v>13</v>
      </c>
      <c r="H238" t="s">
        <v>183</v>
      </c>
      <c r="I238" t="s">
        <v>2238</v>
      </c>
      <c r="J238" t="s">
        <v>62</v>
      </c>
      <c r="K238">
        <v>0.2</v>
      </c>
      <c r="L238" t="s">
        <v>16</v>
      </c>
      <c r="M238" t="s">
        <v>3247</v>
      </c>
      <c r="N238">
        <v>4</v>
      </c>
      <c r="O238">
        <v>2</v>
      </c>
      <c r="P238" t="s">
        <v>3178</v>
      </c>
    </row>
    <row r="239" spans="1:16" x14ac:dyDescent="0.2">
      <c r="A239">
        <v>89301261</v>
      </c>
      <c r="B239" t="s">
        <v>2210</v>
      </c>
      <c r="C239" t="s">
        <v>77</v>
      </c>
      <c r="D239">
        <v>5</v>
      </c>
      <c r="E239" s="1">
        <v>44417</v>
      </c>
      <c r="G239" t="s">
        <v>13</v>
      </c>
      <c r="H239" t="s">
        <v>183</v>
      </c>
      <c r="I239" t="s">
        <v>2238</v>
      </c>
      <c r="J239" t="s">
        <v>62</v>
      </c>
      <c r="K239">
        <v>0.2</v>
      </c>
      <c r="L239" t="s">
        <v>16</v>
      </c>
      <c r="M239" t="s">
        <v>3247</v>
      </c>
      <c r="N239">
        <v>4</v>
      </c>
      <c r="O239">
        <v>2</v>
      </c>
      <c r="P239" t="s">
        <v>3178</v>
      </c>
    </row>
    <row r="240" spans="1:16" x14ac:dyDescent="0.2">
      <c r="A240">
        <v>89301265</v>
      </c>
      <c r="B240" t="s">
        <v>2210</v>
      </c>
      <c r="C240" t="s">
        <v>2267</v>
      </c>
      <c r="D240">
        <v>10</v>
      </c>
      <c r="E240" s="1">
        <v>44417</v>
      </c>
      <c r="G240" t="s">
        <v>13</v>
      </c>
      <c r="H240" t="s">
        <v>183</v>
      </c>
      <c r="I240" t="s">
        <v>2238</v>
      </c>
      <c r="J240" t="s">
        <v>62</v>
      </c>
      <c r="K240">
        <v>0.8</v>
      </c>
      <c r="L240" t="s">
        <v>16</v>
      </c>
      <c r="M240" t="s">
        <v>3247</v>
      </c>
      <c r="N240">
        <v>4</v>
      </c>
      <c r="O240">
        <v>2</v>
      </c>
      <c r="P240" t="s">
        <v>3178</v>
      </c>
    </row>
    <row r="241" spans="1:16" x14ac:dyDescent="0.2">
      <c r="A241">
        <v>89301265</v>
      </c>
      <c r="B241" t="s">
        <v>2210</v>
      </c>
      <c r="C241" t="s">
        <v>2267</v>
      </c>
      <c r="D241">
        <v>10</v>
      </c>
      <c r="E241" s="1">
        <v>44417</v>
      </c>
      <c r="G241" t="s">
        <v>13</v>
      </c>
      <c r="H241" t="s">
        <v>183</v>
      </c>
      <c r="I241" t="s">
        <v>2238</v>
      </c>
      <c r="J241" t="s">
        <v>62</v>
      </c>
      <c r="K241">
        <v>0.8</v>
      </c>
      <c r="L241" t="s">
        <v>16</v>
      </c>
      <c r="M241" t="s">
        <v>3247</v>
      </c>
      <c r="N241">
        <v>4</v>
      </c>
      <c r="O241">
        <v>2</v>
      </c>
      <c r="P241" t="s">
        <v>3178</v>
      </c>
    </row>
    <row r="242" spans="1:16" x14ac:dyDescent="0.2">
      <c r="A242">
        <v>89301026</v>
      </c>
      <c r="B242" t="s">
        <v>304</v>
      </c>
      <c r="C242" t="s">
        <v>419</v>
      </c>
      <c r="D242">
        <v>5</v>
      </c>
      <c r="E242" s="1">
        <v>44774</v>
      </c>
      <c r="H242" t="s">
        <v>237</v>
      </c>
      <c r="I242" t="s">
        <v>429</v>
      </c>
      <c r="J242" t="s">
        <v>62</v>
      </c>
      <c r="K242">
        <v>1</v>
      </c>
      <c r="L242" t="s">
        <v>51</v>
      </c>
      <c r="M242" t="s">
        <v>3248</v>
      </c>
      <c r="N242">
        <v>5</v>
      </c>
      <c r="O242">
        <v>1.5679999999999996</v>
      </c>
      <c r="P242" t="s">
        <v>3178</v>
      </c>
    </row>
    <row r="243" spans="1:16" x14ac:dyDescent="0.2">
      <c r="A243">
        <v>89301600</v>
      </c>
      <c r="B243" t="s">
        <v>2942</v>
      </c>
      <c r="C243" t="s">
        <v>2942</v>
      </c>
      <c r="D243">
        <v>10</v>
      </c>
      <c r="E243" s="1">
        <v>44348</v>
      </c>
      <c r="H243" t="s">
        <v>237</v>
      </c>
      <c r="I243" t="s">
        <v>429</v>
      </c>
      <c r="J243" t="s">
        <v>62</v>
      </c>
      <c r="K243">
        <v>0.14199999999999999</v>
      </c>
      <c r="L243" t="s">
        <v>51</v>
      </c>
      <c r="M243" t="s">
        <v>3248</v>
      </c>
      <c r="N243">
        <v>5</v>
      </c>
      <c r="O243">
        <v>1.5679999999999996</v>
      </c>
      <c r="P243" t="s">
        <v>3178</v>
      </c>
    </row>
    <row r="244" spans="1:16" x14ac:dyDescent="0.2">
      <c r="A244">
        <v>89301604</v>
      </c>
      <c r="B244" t="s">
        <v>3018</v>
      </c>
      <c r="C244" t="s">
        <v>3019</v>
      </c>
      <c r="D244">
        <v>10</v>
      </c>
      <c r="E244" s="1">
        <v>44348</v>
      </c>
      <c r="H244" t="s">
        <v>237</v>
      </c>
      <c r="I244" t="s">
        <v>429</v>
      </c>
      <c r="J244" t="s">
        <v>62</v>
      </c>
      <c r="K244">
        <v>0.14199999999999999</v>
      </c>
      <c r="L244" t="s">
        <v>51</v>
      </c>
      <c r="M244" t="s">
        <v>3248</v>
      </c>
      <c r="N244">
        <v>5</v>
      </c>
      <c r="O244">
        <v>1.5679999999999996</v>
      </c>
      <c r="P244" t="s">
        <v>3178</v>
      </c>
    </row>
    <row r="245" spans="1:16" x14ac:dyDescent="0.2">
      <c r="A245">
        <v>89301605</v>
      </c>
      <c r="B245" t="s">
        <v>3023</v>
      </c>
      <c r="C245" t="s">
        <v>3024</v>
      </c>
      <c r="D245">
        <v>10</v>
      </c>
      <c r="E245" s="1">
        <v>44348</v>
      </c>
      <c r="H245" t="s">
        <v>237</v>
      </c>
      <c r="I245" t="s">
        <v>429</v>
      </c>
      <c r="J245" t="s">
        <v>62</v>
      </c>
      <c r="K245">
        <v>0.14199999999999999</v>
      </c>
      <c r="L245" t="s">
        <v>51</v>
      </c>
      <c r="M245" t="s">
        <v>3248</v>
      </c>
      <c r="N245">
        <v>5</v>
      </c>
      <c r="O245">
        <v>1.5679999999999996</v>
      </c>
      <c r="P245" t="s">
        <v>3178</v>
      </c>
    </row>
    <row r="246" spans="1:16" x14ac:dyDescent="0.2">
      <c r="A246">
        <v>89301606</v>
      </c>
      <c r="B246" t="s">
        <v>3025</v>
      </c>
      <c r="C246" t="s">
        <v>3026</v>
      </c>
      <c r="D246">
        <v>10</v>
      </c>
      <c r="E246" s="1">
        <v>44348</v>
      </c>
      <c r="H246" t="s">
        <v>237</v>
      </c>
      <c r="I246" t="s">
        <v>429</v>
      </c>
      <c r="J246" t="s">
        <v>62</v>
      </c>
      <c r="K246">
        <v>0.14199999999999999</v>
      </c>
      <c r="L246" t="s">
        <v>51</v>
      </c>
      <c r="M246" t="s">
        <v>3248</v>
      </c>
      <c r="N246">
        <v>5</v>
      </c>
      <c r="O246">
        <v>1.5679999999999996</v>
      </c>
      <c r="P246" t="s">
        <v>3178</v>
      </c>
    </row>
    <row r="247" spans="1:16" x14ac:dyDescent="0.2">
      <c r="A247">
        <v>89301100</v>
      </c>
      <c r="B247" t="s">
        <v>1326</v>
      </c>
      <c r="C247" t="s">
        <v>1327</v>
      </c>
      <c r="D247">
        <v>10</v>
      </c>
      <c r="E247" s="1">
        <v>42095</v>
      </c>
      <c r="G247" t="s">
        <v>78</v>
      </c>
      <c r="H247" t="s">
        <v>349</v>
      </c>
      <c r="I247" t="s">
        <v>481</v>
      </c>
      <c r="J247" t="s">
        <v>35</v>
      </c>
      <c r="K247">
        <v>0.25</v>
      </c>
      <c r="L247" t="s">
        <v>36</v>
      </c>
      <c r="M247" t="s">
        <v>3249</v>
      </c>
      <c r="N247">
        <v>8</v>
      </c>
      <c r="O247">
        <v>1.2000000000000002</v>
      </c>
      <c r="P247" t="s">
        <v>3178</v>
      </c>
    </row>
    <row r="248" spans="1:16" x14ac:dyDescent="0.2">
      <c r="A248">
        <v>89301100</v>
      </c>
      <c r="B248" t="s">
        <v>1326</v>
      </c>
      <c r="C248" t="s">
        <v>1327</v>
      </c>
      <c r="D248">
        <v>10</v>
      </c>
      <c r="E248" s="1">
        <v>42095</v>
      </c>
      <c r="G248" t="s">
        <v>78</v>
      </c>
      <c r="H248" t="s">
        <v>349</v>
      </c>
      <c r="I248" t="s">
        <v>481</v>
      </c>
      <c r="J248" t="s">
        <v>35</v>
      </c>
      <c r="K248">
        <v>0.25</v>
      </c>
      <c r="L248" t="s">
        <v>36</v>
      </c>
      <c r="M248" t="s">
        <v>3249</v>
      </c>
      <c r="N248">
        <v>8</v>
      </c>
      <c r="O248">
        <v>1.2000000000000002</v>
      </c>
      <c r="P248" t="s">
        <v>3178</v>
      </c>
    </row>
    <row r="249" spans="1:16" x14ac:dyDescent="0.2">
      <c r="A249">
        <v>89301102</v>
      </c>
      <c r="B249" t="s">
        <v>1326</v>
      </c>
      <c r="C249" t="s">
        <v>351</v>
      </c>
      <c r="D249">
        <v>10</v>
      </c>
      <c r="E249" s="1">
        <v>41275</v>
      </c>
      <c r="G249" t="s">
        <v>78</v>
      </c>
      <c r="H249" t="s">
        <v>349</v>
      </c>
      <c r="I249" t="s">
        <v>481</v>
      </c>
      <c r="J249" t="s">
        <v>35</v>
      </c>
      <c r="K249">
        <v>0.05</v>
      </c>
      <c r="L249" t="s">
        <v>36</v>
      </c>
      <c r="M249" t="s">
        <v>3249</v>
      </c>
      <c r="N249">
        <v>8</v>
      </c>
      <c r="O249">
        <v>1.2000000000000002</v>
      </c>
      <c r="P249" t="s">
        <v>3178</v>
      </c>
    </row>
    <row r="250" spans="1:16" x14ac:dyDescent="0.2">
      <c r="A250">
        <v>89301102</v>
      </c>
      <c r="B250" t="s">
        <v>1326</v>
      </c>
      <c r="C250" t="s">
        <v>351</v>
      </c>
      <c r="D250">
        <v>10</v>
      </c>
      <c r="E250" s="1">
        <v>41275</v>
      </c>
      <c r="G250" t="s">
        <v>78</v>
      </c>
      <c r="H250" t="s">
        <v>349</v>
      </c>
      <c r="I250" t="s">
        <v>481</v>
      </c>
      <c r="J250" t="s">
        <v>35</v>
      </c>
      <c r="K250">
        <v>0.05</v>
      </c>
      <c r="L250" t="s">
        <v>36</v>
      </c>
      <c r="M250" t="s">
        <v>3249</v>
      </c>
      <c r="N250">
        <v>8</v>
      </c>
      <c r="O250">
        <v>1.2000000000000002</v>
      </c>
      <c r="P250" t="s">
        <v>3178</v>
      </c>
    </row>
    <row r="251" spans="1:16" x14ac:dyDescent="0.2">
      <c r="A251">
        <v>89301707</v>
      </c>
      <c r="B251" t="s">
        <v>1326</v>
      </c>
      <c r="C251" t="s">
        <v>619</v>
      </c>
      <c r="D251">
        <v>10</v>
      </c>
      <c r="E251" s="1">
        <v>42095</v>
      </c>
      <c r="G251" t="s">
        <v>78</v>
      </c>
      <c r="H251" t="s">
        <v>349</v>
      </c>
      <c r="I251" t="s">
        <v>481</v>
      </c>
      <c r="J251" t="s">
        <v>35</v>
      </c>
      <c r="K251">
        <v>0.3</v>
      </c>
      <c r="L251" t="s">
        <v>36</v>
      </c>
      <c r="M251" t="s">
        <v>3249</v>
      </c>
      <c r="N251">
        <v>8</v>
      </c>
      <c r="O251">
        <v>1.2000000000000002</v>
      </c>
      <c r="P251" t="s">
        <v>3178</v>
      </c>
    </row>
    <row r="252" spans="1:16" x14ac:dyDescent="0.2">
      <c r="A252">
        <v>89301707</v>
      </c>
      <c r="B252" t="s">
        <v>1326</v>
      </c>
      <c r="C252" t="s">
        <v>619</v>
      </c>
      <c r="D252">
        <v>10</v>
      </c>
      <c r="E252" s="1">
        <v>42095</v>
      </c>
      <c r="G252" t="s">
        <v>78</v>
      </c>
      <c r="H252" t="s">
        <v>349</v>
      </c>
      <c r="I252" t="s">
        <v>481</v>
      </c>
      <c r="J252" t="s">
        <v>35</v>
      </c>
      <c r="K252">
        <v>0.3</v>
      </c>
      <c r="L252" t="s">
        <v>36</v>
      </c>
      <c r="M252" t="s">
        <v>3249</v>
      </c>
      <c r="N252">
        <v>8</v>
      </c>
      <c r="O252">
        <v>1.2000000000000002</v>
      </c>
      <c r="P252" t="s">
        <v>3178</v>
      </c>
    </row>
    <row r="253" spans="1:16" x14ac:dyDescent="0.2">
      <c r="A253">
        <v>89301708</v>
      </c>
      <c r="B253" t="s">
        <v>1326</v>
      </c>
      <c r="C253" t="s">
        <v>3058</v>
      </c>
      <c r="D253">
        <v>10</v>
      </c>
      <c r="E253" s="1">
        <v>43983</v>
      </c>
      <c r="G253" t="s">
        <v>78</v>
      </c>
      <c r="H253" t="s">
        <v>349</v>
      </c>
      <c r="I253" t="s">
        <v>481</v>
      </c>
      <c r="J253" t="s">
        <v>35</v>
      </c>
      <c r="K253">
        <v>0</v>
      </c>
      <c r="L253" t="s">
        <v>36</v>
      </c>
      <c r="M253" t="s">
        <v>3249</v>
      </c>
      <c r="N253">
        <v>8</v>
      </c>
      <c r="O253">
        <v>1.2000000000000002</v>
      </c>
      <c r="P253" t="s">
        <v>3178</v>
      </c>
    </row>
    <row r="254" spans="1:16" x14ac:dyDescent="0.2">
      <c r="A254">
        <v>89301708</v>
      </c>
      <c r="B254" t="s">
        <v>1326</v>
      </c>
      <c r="C254" t="s">
        <v>3058</v>
      </c>
      <c r="D254">
        <v>10</v>
      </c>
      <c r="E254" s="1">
        <v>43983</v>
      </c>
      <c r="G254" t="s">
        <v>78</v>
      </c>
      <c r="H254" t="s">
        <v>349</v>
      </c>
      <c r="I254" t="s">
        <v>481</v>
      </c>
      <c r="J254" t="s">
        <v>35</v>
      </c>
      <c r="K254">
        <v>0</v>
      </c>
      <c r="L254" t="s">
        <v>36</v>
      </c>
      <c r="M254" t="s">
        <v>3249</v>
      </c>
      <c r="N254">
        <v>8</v>
      </c>
      <c r="O254">
        <v>1.2000000000000002</v>
      </c>
      <c r="P254" t="s">
        <v>3178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0B86-F720-4ED0-B0CC-5DD1C549C73C}">
  <dimension ref="A1:A71"/>
  <sheetViews>
    <sheetView workbookViewId="0"/>
  </sheetViews>
  <sheetFormatPr defaultRowHeight="12.75" x14ac:dyDescent="0.2"/>
  <cols>
    <col min="1" max="1" width="25.42578125" customWidth="1"/>
  </cols>
  <sheetData>
    <row r="1" spans="1:1" x14ac:dyDescent="0.2">
      <c r="A1" t="s">
        <v>3180</v>
      </c>
    </row>
    <row r="2" spans="1:1" x14ac:dyDescent="0.2">
      <c r="A2" t="s">
        <v>3179</v>
      </c>
    </row>
    <row r="3" spans="1:1" x14ac:dyDescent="0.2">
      <c r="A3" t="s">
        <v>3181</v>
      </c>
    </row>
    <row r="4" spans="1:1" x14ac:dyDescent="0.2">
      <c r="A4" t="s">
        <v>3182</v>
      </c>
    </row>
    <row r="5" spans="1:1" x14ac:dyDescent="0.2">
      <c r="A5" t="s">
        <v>3183</v>
      </c>
    </row>
    <row r="6" spans="1:1" x14ac:dyDescent="0.2">
      <c r="A6" t="s">
        <v>3184</v>
      </c>
    </row>
    <row r="7" spans="1:1" x14ac:dyDescent="0.2">
      <c r="A7" t="s">
        <v>3185</v>
      </c>
    </row>
    <row r="8" spans="1:1" x14ac:dyDescent="0.2">
      <c r="A8" t="s">
        <v>3186</v>
      </c>
    </row>
    <row r="9" spans="1:1" x14ac:dyDescent="0.2">
      <c r="A9" t="s">
        <v>3187</v>
      </c>
    </row>
    <row r="10" spans="1:1" x14ac:dyDescent="0.2">
      <c r="A10" t="s">
        <v>3188</v>
      </c>
    </row>
    <row r="11" spans="1:1" x14ac:dyDescent="0.2">
      <c r="A11" t="s">
        <v>3189</v>
      </c>
    </row>
    <row r="12" spans="1:1" x14ac:dyDescent="0.2">
      <c r="A12" t="s">
        <v>3190</v>
      </c>
    </row>
    <row r="13" spans="1:1" x14ac:dyDescent="0.2">
      <c r="A13" t="s">
        <v>3191</v>
      </c>
    </row>
    <row r="14" spans="1:1" x14ac:dyDescent="0.2">
      <c r="A14" t="s">
        <v>3192</v>
      </c>
    </row>
    <row r="15" spans="1:1" x14ac:dyDescent="0.2">
      <c r="A15" t="s">
        <v>3193</v>
      </c>
    </row>
    <row r="16" spans="1:1" x14ac:dyDescent="0.2">
      <c r="A16" t="s">
        <v>3194</v>
      </c>
    </row>
    <row r="17" spans="1:1" x14ac:dyDescent="0.2">
      <c r="A17" t="s">
        <v>3195</v>
      </c>
    </row>
    <row r="18" spans="1:1" x14ac:dyDescent="0.2">
      <c r="A18" t="s">
        <v>3196</v>
      </c>
    </row>
    <row r="19" spans="1:1" x14ac:dyDescent="0.2">
      <c r="A19" t="s">
        <v>3197</v>
      </c>
    </row>
    <row r="20" spans="1:1" x14ac:dyDescent="0.2">
      <c r="A20" t="s">
        <v>3198</v>
      </c>
    </row>
    <row r="21" spans="1:1" x14ac:dyDescent="0.2">
      <c r="A21" t="s">
        <v>3199</v>
      </c>
    </row>
    <row r="22" spans="1:1" x14ac:dyDescent="0.2">
      <c r="A22" t="s">
        <v>3200</v>
      </c>
    </row>
    <row r="23" spans="1:1" x14ac:dyDescent="0.2">
      <c r="A23" t="s">
        <v>3201</v>
      </c>
    </row>
    <row r="24" spans="1:1" x14ac:dyDescent="0.2">
      <c r="A24" t="s">
        <v>3202</v>
      </c>
    </row>
    <row r="25" spans="1:1" x14ac:dyDescent="0.2">
      <c r="A25" t="s">
        <v>3203</v>
      </c>
    </row>
    <row r="26" spans="1:1" x14ac:dyDescent="0.2">
      <c r="A26" t="s">
        <v>3204</v>
      </c>
    </row>
    <row r="27" spans="1:1" x14ac:dyDescent="0.2">
      <c r="A27" t="s">
        <v>3205</v>
      </c>
    </row>
    <row r="28" spans="1:1" x14ac:dyDescent="0.2">
      <c r="A28" t="s">
        <v>3206</v>
      </c>
    </row>
    <row r="29" spans="1:1" x14ac:dyDescent="0.2">
      <c r="A29" t="s">
        <v>3207</v>
      </c>
    </row>
    <row r="30" spans="1:1" x14ac:dyDescent="0.2">
      <c r="A30" t="s">
        <v>3208</v>
      </c>
    </row>
    <row r="31" spans="1:1" x14ac:dyDescent="0.2">
      <c r="A31" t="s">
        <v>3209</v>
      </c>
    </row>
    <row r="32" spans="1:1" x14ac:dyDescent="0.2">
      <c r="A32" t="s">
        <v>3210</v>
      </c>
    </row>
    <row r="33" spans="1:1" x14ac:dyDescent="0.2">
      <c r="A33" t="s">
        <v>3211</v>
      </c>
    </row>
    <row r="34" spans="1:1" x14ac:dyDescent="0.2">
      <c r="A34" t="s">
        <v>3212</v>
      </c>
    </row>
    <row r="35" spans="1:1" x14ac:dyDescent="0.2">
      <c r="A35" t="s">
        <v>3213</v>
      </c>
    </row>
    <row r="36" spans="1:1" x14ac:dyDescent="0.2">
      <c r="A36" t="s">
        <v>3214</v>
      </c>
    </row>
    <row r="37" spans="1:1" x14ac:dyDescent="0.2">
      <c r="A37" t="s">
        <v>3215</v>
      </c>
    </row>
    <row r="38" spans="1:1" x14ac:dyDescent="0.2">
      <c r="A38" t="s">
        <v>3216</v>
      </c>
    </row>
    <row r="39" spans="1:1" x14ac:dyDescent="0.2">
      <c r="A39" t="s">
        <v>3217</v>
      </c>
    </row>
    <row r="40" spans="1:1" x14ac:dyDescent="0.2">
      <c r="A40" t="s">
        <v>3218</v>
      </c>
    </row>
    <row r="41" spans="1:1" x14ac:dyDescent="0.2">
      <c r="A41" t="s">
        <v>3219</v>
      </c>
    </row>
    <row r="42" spans="1:1" x14ac:dyDescent="0.2">
      <c r="A42" t="s">
        <v>3220</v>
      </c>
    </row>
    <row r="43" spans="1:1" x14ac:dyDescent="0.2">
      <c r="A43" t="s">
        <v>3221</v>
      </c>
    </row>
    <row r="44" spans="1:1" x14ac:dyDescent="0.2">
      <c r="A44" t="s">
        <v>3222</v>
      </c>
    </row>
    <row r="45" spans="1:1" x14ac:dyDescent="0.2">
      <c r="A45" t="s">
        <v>3223</v>
      </c>
    </row>
    <row r="46" spans="1:1" x14ac:dyDescent="0.2">
      <c r="A46" t="s">
        <v>3224</v>
      </c>
    </row>
    <row r="47" spans="1:1" x14ac:dyDescent="0.2">
      <c r="A47" t="s">
        <v>3225</v>
      </c>
    </row>
    <row r="48" spans="1:1" x14ac:dyDescent="0.2">
      <c r="A48" t="s">
        <v>3226</v>
      </c>
    </row>
    <row r="49" spans="1:1" x14ac:dyDescent="0.2">
      <c r="A49" t="s">
        <v>3227</v>
      </c>
    </row>
    <row r="50" spans="1:1" x14ac:dyDescent="0.2">
      <c r="A50" t="s">
        <v>3228</v>
      </c>
    </row>
    <row r="51" spans="1:1" x14ac:dyDescent="0.2">
      <c r="A51" t="s">
        <v>3229</v>
      </c>
    </row>
    <row r="52" spans="1:1" x14ac:dyDescent="0.2">
      <c r="A52" t="s">
        <v>3230</v>
      </c>
    </row>
    <row r="53" spans="1:1" x14ac:dyDescent="0.2">
      <c r="A53" t="s">
        <v>3231</v>
      </c>
    </row>
    <row r="54" spans="1:1" x14ac:dyDescent="0.2">
      <c r="A54" t="s">
        <v>3232</v>
      </c>
    </row>
    <row r="55" spans="1:1" x14ac:dyDescent="0.2">
      <c r="A55" t="s">
        <v>3233</v>
      </c>
    </row>
    <row r="56" spans="1:1" x14ac:dyDescent="0.2">
      <c r="A56" t="s">
        <v>3234</v>
      </c>
    </row>
    <row r="57" spans="1:1" x14ac:dyDescent="0.2">
      <c r="A57" t="s">
        <v>3235</v>
      </c>
    </row>
    <row r="58" spans="1:1" x14ac:dyDescent="0.2">
      <c r="A58" t="s">
        <v>3236</v>
      </c>
    </row>
    <row r="59" spans="1:1" x14ac:dyDescent="0.2">
      <c r="A59" t="s">
        <v>3237</v>
      </c>
    </row>
    <row r="60" spans="1:1" x14ac:dyDescent="0.2">
      <c r="A60" t="s">
        <v>3238</v>
      </c>
    </row>
    <row r="61" spans="1:1" x14ac:dyDescent="0.2">
      <c r="A61" t="s">
        <v>3239</v>
      </c>
    </row>
    <row r="62" spans="1:1" x14ac:dyDescent="0.2">
      <c r="A62" t="s">
        <v>3240</v>
      </c>
    </row>
    <row r="63" spans="1:1" x14ac:dyDescent="0.2">
      <c r="A63" t="s">
        <v>3241</v>
      </c>
    </row>
    <row r="64" spans="1:1" x14ac:dyDescent="0.2">
      <c r="A64" t="s">
        <v>3242</v>
      </c>
    </row>
    <row r="65" spans="1:1" x14ac:dyDescent="0.2">
      <c r="A65" t="s">
        <v>3243</v>
      </c>
    </row>
    <row r="66" spans="1:1" x14ac:dyDescent="0.2">
      <c r="A66" t="s">
        <v>3244</v>
      </c>
    </row>
    <row r="67" spans="1:1" x14ac:dyDescent="0.2">
      <c r="A67" t="s">
        <v>3245</v>
      </c>
    </row>
    <row r="68" spans="1:1" x14ac:dyDescent="0.2">
      <c r="A68" t="s">
        <v>3246</v>
      </c>
    </row>
    <row r="69" spans="1:1" x14ac:dyDescent="0.2">
      <c r="A69" t="s">
        <v>3247</v>
      </c>
    </row>
    <row r="70" spans="1:1" x14ac:dyDescent="0.2">
      <c r="A70" t="s">
        <v>3248</v>
      </c>
    </row>
    <row r="71" spans="1:1" x14ac:dyDescent="0.2">
      <c r="A71" t="s">
        <v>3249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List2</vt:lpstr>
      <vt:lpstr>Data_zdroj</vt:lpstr>
      <vt:lpstr>Seznam duplicitních řádků</vt:lpstr>
      <vt:lpstr>Seznam duplicitních jmen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2022-11-15T10:45:50Z</dcterms:created>
  <dcterms:modified xsi:type="dcterms:W3CDTF">2022-11-21T14:44:04Z</dcterms:modified>
</cp:coreProperties>
</file>