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BEEF080B-D6D7-4F37-994E-7C48998F0BD2}" xr6:coauthVersionLast="36" xr6:coauthVersionMax="36" xr10:uidLastSave="{00000000-0000-0000-0000-000000000000}"/>
  <bookViews>
    <workbookView xWindow="0" yWindow="0" windowWidth="28800" windowHeight="12225" activeTab="3" xr2:uid="{6A3645F5-3ADD-4B11-9889-7E5B52E4C391}"/>
  </bookViews>
  <sheets>
    <sheet name="PocetOperaciZaTydenGRAF" sheetId="3" r:id="rId1"/>
    <sheet name="PocetOperaciZaTydenDATA" sheetId="2" state="hidden" r:id="rId2"/>
    <sheet name="PrumernaDobaOperaceGRAF" sheetId="5" r:id="rId3"/>
    <sheet name="Přehled počtů výkonů" sheetId="6" r:id="rId4"/>
    <sheet name="PrumernaDobaOperaceDATA" sheetId="4" state="hidden" r:id="rId5"/>
    <sheet name="List1" sheetId="1" r:id="rId6"/>
  </sheets>
  <calcPr calcId="191029"/>
  <pivotCaches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6" l="1"/>
</calcChain>
</file>

<file path=xl/sharedStrings.xml><?xml version="1.0" encoding="utf-8"?>
<sst xmlns="http://schemas.openxmlformats.org/spreadsheetml/2006/main" count="481" uniqueCount="41">
  <si>
    <t>Rok_Tyden</t>
  </si>
  <si>
    <t>typOperace</t>
  </si>
  <si>
    <t>PocetPacientu</t>
  </si>
  <si>
    <t>PrumernaDobaRezuMIN</t>
  </si>
  <si>
    <t>PrumernaDobaOperaceMIN</t>
  </si>
  <si>
    <t>2022/49</t>
  </si>
  <si>
    <t>BIV ICD primo</t>
  </si>
  <si>
    <t>FARAPULSE</t>
  </si>
  <si>
    <t>ICD primo 1D</t>
  </si>
  <si>
    <t>ICD primo 2D</t>
  </si>
  <si>
    <t>Laserová extrakce</t>
  </si>
  <si>
    <t>PM primo 2D</t>
  </si>
  <si>
    <t>Revize/repozice elektrod</t>
  </si>
  <si>
    <t>SKG bez RVLG</t>
  </si>
  <si>
    <t xml:space="preserve">TAVI                                                                  </t>
  </si>
  <si>
    <t>2022/50</t>
  </si>
  <si>
    <t>Ablace komplexní (FS, KT, KES)</t>
  </si>
  <si>
    <t>Ablace konvenční / ELFYZ</t>
  </si>
  <si>
    <t>BIOMONITOR</t>
  </si>
  <si>
    <t>BIV PM primo</t>
  </si>
  <si>
    <t>Leadless PM</t>
  </si>
  <si>
    <t>MitraClip</t>
  </si>
  <si>
    <t>Plnění treprostinilové pumpy</t>
  </si>
  <si>
    <t>PM primo 1D</t>
  </si>
  <si>
    <t>Reimplantace ICD</t>
  </si>
  <si>
    <t>Reimplantace PM</t>
  </si>
  <si>
    <t>SKG s RVLG</t>
  </si>
  <si>
    <t>2022/51</t>
  </si>
  <si>
    <t>Explantace  záznamníku</t>
  </si>
  <si>
    <t>HIS pacing</t>
  </si>
  <si>
    <t>PCI</t>
  </si>
  <si>
    <t>TAVI</t>
  </si>
  <si>
    <t>2022/52</t>
  </si>
  <si>
    <t>CCM</t>
  </si>
  <si>
    <t>Implantace treprostinilové pumpy</t>
  </si>
  <si>
    <t>Multi PCI</t>
  </si>
  <si>
    <t>2022/53</t>
  </si>
  <si>
    <t>Součet z PocetPacientu</t>
  </si>
  <si>
    <t>Průměr z PrumernaDobaOperaceMIN</t>
  </si>
  <si>
    <t>Měsíc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</si>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</sst>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0" fillId="0" borderId="0" xfId="0" pivotButton="1"/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/>
    </xf>
    <xf numFmtId="0" fontId="1" fillId="0" borderId="2" xfId="2" applyFont="1" applyFill="1" applyBorder="1" applyAlignment="1"/>
    <xf numFmtId="164" fontId="1" fillId="0" borderId="2" xfId="2" applyNumberFormat="1" applyFont="1" applyFill="1" applyBorder="1" applyAlignment="1">
      <alignment horizontal="right"/>
    </xf>
    <xf numFmtId="0" fontId="4" fillId="0" borderId="0" xfId="2" applyFont="1" applyFill="1" applyBorder="1" applyAlignment="1"/>
    <xf numFmtId="0" fontId="3" fillId="0" borderId="0" xfId="0" applyFont="1"/>
  </cellXfs>
  <cellStyles count="3">
    <cellStyle name="Normální" xfId="0" builtinId="0"/>
    <cellStyle name="Normální_List1" xfId="1" xr:uid="{8EC73FE3-CD3A-4EB5-82CF-ADAC385D6CC2}"/>
    <cellStyle name="Normální_List2" xfId="2" xr:uid="{74CBEA9E-E6D8-492E-96A6-8EB0B5979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[1IK - počty operací, výkonů.xlsx]PocetOperaciZaTydenDATA!Kontingenční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</a:t>
            </a:r>
            <a:r>
              <a:rPr lang="en-US"/>
              <a:t>operac</a:t>
            </a:r>
            <a:r>
              <a:rPr lang="cs-CZ"/>
              <a:t>í</a:t>
            </a:r>
            <a:r>
              <a:rPr lang="cs-CZ" baseline="0"/>
              <a:t> za týden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PocetOperaciZaTydenDATA!$C$3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PocetOperaciZaTydenDATA!$A$4:$B$76</c:f>
              <c:multiLvlStrCache>
                <c:ptCount val="73"/>
                <c:lvl>
                  <c:pt idx="0">
                    <c:v>BIV ICD primo</c:v>
                  </c:pt>
                  <c:pt idx="1">
                    <c:v>FARAPULSE</c:v>
                  </c:pt>
                  <c:pt idx="2">
                    <c:v>ICD primo 1D</c:v>
                  </c:pt>
                  <c:pt idx="3">
                    <c:v>ICD primo 2D</c:v>
                  </c:pt>
                  <c:pt idx="4">
                    <c:v>Laserová extrakce</c:v>
                  </c:pt>
                  <c:pt idx="5">
                    <c:v>PM primo 2D</c:v>
                  </c:pt>
                  <c:pt idx="6">
                    <c:v>Revize/repozice elektrod</c:v>
                  </c:pt>
                  <c:pt idx="7">
                    <c:v>SKG bez RVLG</c:v>
                  </c:pt>
                  <c:pt idx="8">
                    <c:v>TAVI                                                                  </c:v>
                  </c:pt>
                  <c:pt idx="9">
                    <c:v>Ablace komplexní (FS, KT, KES)</c:v>
                  </c:pt>
                  <c:pt idx="10">
                    <c:v>Ablace konvenční / ELFYZ</c:v>
                  </c:pt>
                  <c:pt idx="11">
                    <c:v>BIOMONITOR</c:v>
                  </c:pt>
                  <c:pt idx="12">
                    <c:v>BIV ICD primo</c:v>
                  </c:pt>
                  <c:pt idx="13">
                    <c:v>BIV PM primo</c:v>
                  </c:pt>
                  <c:pt idx="14">
                    <c:v>FARAPULSE</c:v>
                  </c:pt>
                  <c:pt idx="15">
                    <c:v>ICD primo 1D</c:v>
                  </c:pt>
                  <c:pt idx="16">
                    <c:v>ICD primo 2D</c:v>
                  </c:pt>
                  <c:pt idx="17">
                    <c:v>Laserová extrakce</c:v>
                  </c:pt>
                  <c:pt idx="18">
                    <c:v>Leadless PM</c:v>
                  </c:pt>
                  <c:pt idx="19">
                    <c:v>MitraClip</c:v>
                  </c:pt>
                  <c:pt idx="20">
                    <c:v>Plnění treprostinilové pumpy</c:v>
                  </c:pt>
                  <c:pt idx="21">
                    <c:v>PM primo 1D</c:v>
                  </c:pt>
                  <c:pt idx="22">
                    <c:v>PM primo 2D</c:v>
                  </c:pt>
                  <c:pt idx="23">
                    <c:v>Reimplantace ICD</c:v>
                  </c:pt>
                  <c:pt idx="24">
                    <c:v>Reimplantace PM</c:v>
                  </c:pt>
                  <c:pt idx="25">
                    <c:v>Revize/repozice elektrod</c:v>
                  </c:pt>
                  <c:pt idx="26">
                    <c:v>SKG bez RVLG</c:v>
                  </c:pt>
                  <c:pt idx="27">
                    <c:v>SKG s RVLG</c:v>
                  </c:pt>
                  <c:pt idx="28">
                    <c:v>TAVI                                                                  </c:v>
                  </c:pt>
                  <c:pt idx="29">
                    <c:v>Ablace komplexní (FS, KT, KES)</c:v>
                  </c:pt>
                  <c:pt idx="30">
                    <c:v>Ablace konvenční / ELFYZ</c:v>
                  </c:pt>
                  <c:pt idx="31">
                    <c:v>BIV ICD primo</c:v>
                  </c:pt>
                  <c:pt idx="32">
                    <c:v>BIV PM primo</c:v>
                  </c:pt>
                  <c:pt idx="33">
                    <c:v>Explantace  záznamníku</c:v>
                  </c:pt>
                  <c:pt idx="34">
                    <c:v>FARAPULSE</c:v>
                  </c:pt>
                  <c:pt idx="35">
                    <c:v>HIS pacing</c:v>
                  </c:pt>
                  <c:pt idx="36">
                    <c:v>ICD primo 1D</c:v>
                  </c:pt>
                  <c:pt idx="37">
                    <c:v>ICD primo 2D</c:v>
                  </c:pt>
                  <c:pt idx="38">
                    <c:v>Laserová extrakce</c:v>
                  </c:pt>
                  <c:pt idx="39">
                    <c:v>PCI</c:v>
                  </c:pt>
                  <c:pt idx="40">
                    <c:v>PM primo 1D</c:v>
                  </c:pt>
                  <c:pt idx="41">
                    <c:v>PM primo 2D</c:v>
                  </c:pt>
                  <c:pt idx="42">
                    <c:v>Reimplantace PM</c:v>
                  </c:pt>
                  <c:pt idx="43">
                    <c:v>Revize/repozice elektrod</c:v>
                  </c:pt>
                  <c:pt idx="44">
                    <c:v>SKG bez RVLG</c:v>
                  </c:pt>
                  <c:pt idx="45">
                    <c:v>TAVI</c:v>
                  </c:pt>
                  <c:pt idx="46">
                    <c:v>Ablace komplexní (FS, KT, KES)</c:v>
                  </c:pt>
                  <c:pt idx="47">
                    <c:v>Ablace konvenční / ELFYZ</c:v>
                  </c:pt>
                  <c:pt idx="48">
                    <c:v>BIV ICD primo</c:v>
                  </c:pt>
                  <c:pt idx="49">
                    <c:v>CCM</c:v>
                  </c:pt>
                  <c:pt idx="50">
                    <c:v>FARAPULSE</c:v>
                  </c:pt>
                  <c:pt idx="51">
                    <c:v>ICD primo 1D</c:v>
                  </c:pt>
                  <c:pt idx="52">
                    <c:v>Implantace treprostinilové pumpy</c:v>
                  </c:pt>
                  <c:pt idx="53">
                    <c:v>Laserová extrakce</c:v>
                  </c:pt>
                  <c:pt idx="54">
                    <c:v>Leadless PM</c:v>
                  </c:pt>
                  <c:pt idx="55">
                    <c:v>Multi PCI</c:v>
                  </c:pt>
                  <c:pt idx="56">
                    <c:v>PCI</c:v>
                  </c:pt>
                  <c:pt idx="57">
                    <c:v>PM primo 2D</c:v>
                  </c:pt>
                  <c:pt idx="58">
                    <c:v>Reimplantace ICD</c:v>
                  </c:pt>
                  <c:pt idx="59">
                    <c:v>SKG bez RVLG</c:v>
                  </c:pt>
                  <c:pt idx="60">
                    <c:v>BIOMONITOR</c:v>
                  </c:pt>
                  <c:pt idx="61">
                    <c:v>BIV ICD primo</c:v>
                  </c:pt>
                  <c:pt idx="62">
                    <c:v>FARAPULSE</c:v>
                  </c:pt>
                  <c:pt idx="63">
                    <c:v>HIS pacing</c:v>
                  </c:pt>
                  <c:pt idx="64">
                    <c:v>ICD primo 1D</c:v>
                  </c:pt>
                  <c:pt idx="65">
                    <c:v>ICD primo 2D</c:v>
                  </c:pt>
                  <c:pt idx="66">
                    <c:v>Laserová extrakce</c:v>
                  </c:pt>
                  <c:pt idx="67">
                    <c:v>Leadless PM</c:v>
                  </c:pt>
                  <c:pt idx="68">
                    <c:v>Multi PCI</c:v>
                  </c:pt>
                  <c:pt idx="69">
                    <c:v>PCI</c:v>
                  </c:pt>
                  <c:pt idx="70">
                    <c:v>Reimplantace ICD</c:v>
                  </c:pt>
                  <c:pt idx="71">
                    <c:v>SKG bez RVLG</c:v>
                  </c:pt>
                  <c:pt idx="72">
                    <c:v>TAVI</c:v>
                  </c:pt>
                </c:lvl>
                <c:lvl>
                  <c:pt idx="0">
                    <c:v>2022/49</c:v>
                  </c:pt>
                  <c:pt idx="9">
                    <c:v>2022/50</c:v>
                  </c:pt>
                  <c:pt idx="29">
                    <c:v>2022/51</c:v>
                  </c:pt>
                  <c:pt idx="46">
                    <c:v>2022/52</c:v>
                  </c:pt>
                  <c:pt idx="60">
                    <c:v>2022/53</c:v>
                  </c:pt>
                </c:lvl>
              </c:multiLvlStrCache>
            </c:multiLvlStrRef>
          </c:cat>
          <c:val>
            <c:numRef>
              <c:f>PocetOperaciZaTydenDATA!$C$4:$C$76</c:f>
              <c:numCache>
                <c:formatCode>General</c:formatCode>
                <c:ptCount val="73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63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12</c:v>
                </c:pt>
                <c:pt idx="35">
                  <c:v>2</c:v>
                </c:pt>
                <c:pt idx="36">
                  <c:v>5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54</c:v>
                </c:pt>
                <c:pt idx="45">
                  <c:v>4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2</c:v>
                </c:pt>
                <c:pt idx="50">
                  <c:v>10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4</c:v>
                </c:pt>
                <c:pt idx="58">
                  <c:v>2</c:v>
                </c:pt>
                <c:pt idx="59">
                  <c:v>43</c:v>
                </c:pt>
                <c:pt idx="60">
                  <c:v>1</c:v>
                </c:pt>
                <c:pt idx="61">
                  <c:v>4</c:v>
                </c:pt>
                <c:pt idx="62">
                  <c:v>8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6</c:v>
                </c:pt>
                <c:pt idx="70">
                  <c:v>1</c:v>
                </c:pt>
                <c:pt idx="71">
                  <c:v>20</c:v>
                </c:pt>
                <c:pt idx="7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3-4EA1-AAFE-C522F8B5B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113752"/>
        <c:axId val="568112440"/>
      </c:barChart>
      <c:catAx>
        <c:axId val="56811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8112440"/>
        <c:crosses val="autoZero"/>
        <c:auto val="1"/>
        <c:lblAlgn val="ctr"/>
        <c:lblOffset val="100"/>
        <c:noMultiLvlLbl val="0"/>
      </c:catAx>
      <c:valAx>
        <c:axId val="56811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811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[1IK - počty operací, výkonů.xlsx]PrumernaDobaOperaceDATA!Kontingenční tabulka30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Průměrná doba řezu</a:t>
            </a:r>
          </a:p>
        </c:rich>
      </c:tx>
      <c:layout>
        <c:manualLayout>
          <c:xMode val="edge"/>
          <c:yMode val="edge"/>
          <c:x val="0.28297288479122268"/>
          <c:y val="5.230170722611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PrumernaDobaOperaceDATA!$C$3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PrumernaDobaOperaceDATA!$A$4:$B$76</c:f>
              <c:multiLvlStrCache>
                <c:ptCount val="73"/>
                <c:lvl>
                  <c:pt idx="0">
                    <c:v>BIV ICD primo</c:v>
                  </c:pt>
                  <c:pt idx="1">
                    <c:v>FARAPULSE</c:v>
                  </c:pt>
                  <c:pt idx="2">
                    <c:v>ICD primo 1D</c:v>
                  </c:pt>
                  <c:pt idx="3">
                    <c:v>ICD primo 2D</c:v>
                  </c:pt>
                  <c:pt idx="4">
                    <c:v>Laserová extrakce</c:v>
                  </c:pt>
                  <c:pt idx="5">
                    <c:v>PM primo 2D</c:v>
                  </c:pt>
                  <c:pt idx="6">
                    <c:v>Revize/repozice elektrod</c:v>
                  </c:pt>
                  <c:pt idx="7">
                    <c:v>SKG bez RVLG</c:v>
                  </c:pt>
                  <c:pt idx="8">
                    <c:v>TAVI                                                                  </c:v>
                  </c:pt>
                  <c:pt idx="9">
                    <c:v>Ablace komplexní (FS, KT, KES)</c:v>
                  </c:pt>
                  <c:pt idx="10">
                    <c:v>Ablace konvenční / ELFYZ</c:v>
                  </c:pt>
                  <c:pt idx="11">
                    <c:v>BIOMONITOR</c:v>
                  </c:pt>
                  <c:pt idx="12">
                    <c:v>BIV ICD primo</c:v>
                  </c:pt>
                  <c:pt idx="13">
                    <c:v>BIV PM primo</c:v>
                  </c:pt>
                  <c:pt idx="14">
                    <c:v>FARAPULSE</c:v>
                  </c:pt>
                  <c:pt idx="15">
                    <c:v>ICD primo 1D</c:v>
                  </c:pt>
                  <c:pt idx="16">
                    <c:v>ICD primo 2D</c:v>
                  </c:pt>
                  <c:pt idx="17">
                    <c:v>Laserová extrakce</c:v>
                  </c:pt>
                  <c:pt idx="18">
                    <c:v>Leadless PM</c:v>
                  </c:pt>
                  <c:pt idx="19">
                    <c:v>MitraClip</c:v>
                  </c:pt>
                  <c:pt idx="20">
                    <c:v>Plnění treprostinilové pumpy</c:v>
                  </c:pt>
                  <c:pt idx="21">
                    <c:v>PM primo 1D</c:v>
                  </c:pt>
                  <c:pt idx="22">
                    <c:v>PM primo 2D</c:v>
                  </c:pt>
                  <c:pt idx="23">
                    <c:v>Reimplantace ICD</c:v>
                  </c:pt>
                  <c:pt idx="24">
                    <c:v>Reimplantace PM</c:v>
                  </c:pt>
                  <c:pt idx="25">
                    <c:v>Revize/repozice elektrod</c:v>
                  </c:pt>
                  <c:pt idx="26">
                    <c:v>SKG bez RVLG</c:v>
                  </c:pt>
                  <c:pt idx="27">
                    <c:v>SKG s RVLG</c:v>
                  </c:pt>
                  <c:pt idx="28">
                    <c:v>TAVI                                                                  </c:v>
                  </c:pt>
                  <c:pt idx="29">
                    <c:v>Ablace komplexní (FS, KT, KES)</c:v>
                  </c:pt>
                  <c:pt idx="30">
                    <c:v>Ablace konvenční / ELFYZ</c:v>
                  </c:pt>
                  <c:pt idx="31">
                    <c:v>BIV ICD primo</c:v>
                  </c:pt>
                  <c:pt idx="32">
                    <c:v>BIV PM primo</c:v>
                  </c:pt>
                  <c:pt idx="33">
                    <c:v>Explantace  záznamníku</c:v>
                  </c:pt>
                  <c:pt idx="34">
                    <c:v>FARAPULSE</c:v>
                  </c:pt>
                  <c:pt idx="35">
                    <c:v>HIS pacing</c:v>
                  </c:pt>
                  <c:pt idx="36">
                    <c:v>ICD primo 1D</c:v>
                  </c:pt>
                  <c:pt idx="37">
                    <c:v>ICD primo 2D</c:v>
                  </c:pt>
                  <c:pt idx="38">
                    <c:v>Laserová extrakce</c:v>
                  </c:pt>
                  <c:pt idx="39">
                    <c:v>PCI</c:v>
                  </c:pt>
                  <c:pt idx="40">
                    <c:v>PM primo 1D</c:v>
                  </c:pt>
                  <c:pt idx="41">
                    <c:v>PM primo 2D</c:v>
                  </c:pt>
                  <c:pt idx="42">
                    <c:v>Reimplantace PM</c:v>
                  </c:pt>
                  <c:pt idx="43">
                    <c:v>Revize/repozice elektrod</c:v>
                  </c:pt>
                  <c:pt idx="44">
                    <c:v>SKG bez RVLG</c:v>
                  </c:pt>
                  <c:pt idx="45">
                    <c:v>TAVI</c:v>
                  </c:pt>
                  <c:pt idx="46">
                    <c:v>Ablace komplexní (FS, KT, KES)</c:v>
                  </c:pt>
                  <c:pt idx="47">
                    <c:v>Ablace konvenční / ELFYZ</c:v>
                  </c:pt>
                  <c:pt idx="48">
                    <c:v>BIV ICD primo</c:v>
                  </c:pt>
                  <c:pt idx="49">
                    <c:v>CCM</c:v>
                  </c:pt>
                  <c:pt idx="50">
                    <c:v>FARAPULSE</c:v>
                  </c:pt>
                  <c:pt idx="51">
                    <c:v>ICD primo 1D</c:v>
                  </c:pt>
                  <c:pt idx="52">
                    <c:v>Implantace treprostinilové pumpy</c:v>
                  </c:pt>
                  <c:pt idx="53">
                    <c:v>Laserová extrakce</c:v>
                  </c:pt>
                  <c:pt idx="54">
                    <c:v>Leadless PM</c:v>
                  </c:pt>
                  <c:pt idx="55">
                    <c:v>Multi PCI</c:v>
                  </c:pt>
                  <c:pt idx="56">
                    <c:v>PCI</c:v>
                  </c:pt>
                  <c:pt idx="57">
                    <c:v>PM primo 2D</c:v>
                  </c:pt>
                  <c:pt idx="58">
                    <c:v>Reimplantace ICD</c:v>
                  </c:pt>
                  <c:pt idx="59">
                    <c:v>SKG bez RVLG</c:v>
                  </c:pt>
                  <c:pt idx="60">
                    <c:v>BIOMONITOR</c:v>
                  </c:pt>
                  <c:pt idx="61">
                    <c:v>BIV ICD primo</c:v>
                  </c:pt>
                  <c:pt idx="62">
                    <c:v>FARAPULSE</c:v>
                  </c:pt>
                  <c:pt idx="63">
                    <c:v>HIS pacing</c:v>
                  </c:pt>
                  <c:pt idx="64">
                    <c:v>ICD primo 1D</c:v>
                  </c:pt>
                  <c:pt idx="65">
                    <c:v>ICD primo 2D</c:v>
                  </c:pt>
                  <c:pt idx="66">
                    <c:v>Laserová extrakce</c:v>
                  </c:pt>
                  <c:pt idx="67">
                    <c:v>Leadless PM</c:v>
                  </c:pt>
                  <c:pt idx="68">
                    <c:v>Multi PCI</c:v>
                  </c:pt>
                  <c:pt idx="69">
                    <c:v>PCI</c:v>
                  </c:pt>
                  <c:pt idx="70">
                    <c:v>Reimplantace ICD</c:v>
                  </c:pt>
                  <c:pt idx="71">
                    <c:v>SKG bez RVLG</c:v>
                  </c:pt>
                  <c:pt idx="72">
                    <c:v>TAVI</c:v>
                  </c:pt>
                </c:lvl>
                <c:lvl>
                  <c:pt idx="0">
                    <c:v>2022/49</c:v>
                  </c:pt>
                  <c:pt idx="9">
                    <c:v>2022/50</c:v>
                  </c:pt>
                  <c:pt idx="29">
                    <c:v>2022/51</c:v>
                  </c:pt>
                  <c:pt idx="46">
                    <c:v>2022/52</c:v>
                  </c:pt>
                  <c:pt idx="60">
                    <c:v>2022/53</c:v>
                  </c:pt>
                </c:lvl>
              </c:multiLvlStrCache>
            </c:multiLvlStrRef>
          </c:cat>
          <c:val>
            <c:numRef>
              <c:f>PrumernaDobaOperaceDATA!$C$4:$C$76</c:f>
              <c:numCache>
                <c:formatCode>General</c:formatCode>
                <c:ptCount val="73"/>
                <c:pt idx="0">
                  <c:v>74</c:v>
                </c:pt>
                <c:pt idx="1">
                  <c:v>90.57</c:v>
                </c:pt>
                <c:pt idx="2">
                  <c:v>34</c:v>
                </c:pt>
                <c:pt idx="3">
                  <c:v>89</c:v>
                </c:pt>
                <c:pt idx="4">
                  <c:v>96</c:v>
                </c:pt>
                <c:pt idx="5">
                  <c:v>82.5</c:v>
                </c:pt>
                <c:pt idx="6">
                  <c:v>56</c:v>
                </c:pt>
                <c:pt idx="7">
                  <c:v>46.62</c:v>
                </c:pt>
                <c:pt idx="8">
                  <c:v>99.5</c:v>
                </c:pt>
                <c:pt idx="9">
                  <c:v>136.33000000000001</c:v>
                </c:pt>
                <c:pt idx="10">
                  <c:v>117</c:v>
                </c:pt>
                <c:pt idx="11">
                  <c:v>45</c:v>
                </c:pt>
                <c:pt idx="12">
                  <c:v>70</c:v>
                </c:pt>
                <c:pt idx="13">
                  <c:v>66</c:v>
                </c:pt>
                <c:pt idx="14">
                  <c:v>115.25</c:v>
                </c:pt>
                <c:pt idx="15">
                  <c:v>60.33</c:v>
                </c:pt>
                <c:pt idx="16">
                  <c:v>80</c:v>
                </c:pt>
                <c:pt idx="17">
                  <c:v>160</c:v>
                </c:pt>
                <c:pt idx="18">
                  <c:v>47.5</c:v>
                </c:pt>
                <c:pt idx="19">
                  <c:v>158.5</c:v>
                </c:pt>
                <c:pt idx="20">
                  <c:v>2</c:v>
                </c:pt>
                <c:pt idx="21">
                  <c:v>54</c:v>
                </c:pt>
                <c:pt idx="22">
                  <c:v>55</c:v>
                </c:pt>
                <c:pt idx="23">
                  <c:v>61</c:v>
                </c:pt>
                <c:pt idx="24">
                  <c:v>31.5</c:v>
                </c:pt>
                <c:pt idx="25">
                  <c:v>47</c:v>
                </c:pt>
                <c:pt idx="26">
                  <c:v>40.03</c:v>
                </c:pt>
                <c:pt idx="27">
                  <c:v>42</c:v>
                </c:pt>
                <c:pt idx="28">
                  <c:v>90.75</c:v>
                </c:pt>
                <c:pt idx="29">
                  <c:v>111</c:v>
                </c:pt>
                <c:pt idx="30">
                  <c:v>81.2</c:v>
                </c:pt>
                <c:pt idx="31">
                  <c:v>72.75</c:v>
                </c:pt>
                <c:pt idx="32">
                  <c:v>121</c:v>
                </c:pt>
                <c:pt idx="33">
                  <c:v>18</c:v>
                </c:pt>
                <c:pt idx="34">
                  <c:v>117.25</c:v>
                </c:pt>
                <c:pt idx="35">
                  <c:v>58</c:v>
                </c:pt>
                <c:pt idx="36">
                  <c:v>44.8</c:v>
                </c:pt>
                <c:pt idx="37">
                  <c:v>70</c:v>
                </c:pt>
                <c:pt idx="38">
                  <c:v>59</c:v>
                </c:pt>
                <c:pt idx="39">
                  <c:v>68</c:v>
                </c:pt>
                <c:pt idx="40">
                  <c:v>58.5</c:v>
                </c:pt>
                <c:pt idx="41">
                  <c:v>58.75</c:v>
                </c:pt>
                <c:pt idx="42">
                  <c:v>41.5</c:v>
                </c:pt>
                <c:pt idx="43">
                  <c:v>35</c:v>
                </c:pt>
                <c:pt idx="44">
                  <c:v>44.87</c:v>
                </c:pt>
                <c:pt idx="45">
                  <c:v>85</c:v>
                </c:pt>
                <c:pt idx="46">
                  <c:v>155</c:v>
                </c:pt>
                <c:pt idx="47">
                  <c:v>91</c:v>
                </c:pt>
                <c:pt idx="48">
                  <c:v>99.67</c:v>
                </c:pt>
                <c:pt idx="49">
                  <c:v>70.5</c:v>
                </c:pt>
                <c:pt idx="50">
                  <c:v>108.9</c:v>
                </c:pt>
                <c:pt idx="51">
                  <c:v>52</c:v>
                </c:pt>
                <c:pt idx="52">
                  <c:v>73</c:v>
                </c:pt>
                <c:pt idx="53">
                  <c:v>86.5</c:v>
                </c:pt>
                <c:pt idx="54">
                  <c:v>35</c:v>
                </c:pt>
                <c:pt idx="55">
                  <c:v>43</c:v>
                </c:pt>
                <c:pt idx="56">
                  <c:v>55.25</c:v>
                </c:pt>
                <c:pt idx="57">
                  <c:v>80.5</c:v>
                </c:pt>
                <c:pt idx="58">
                  <c:v>83.5</c:v>
                </c:pt>
                <c:pt idx="59">
                  <c:v>35.49</c:v>
                </c:pt>
                <c:pt idx="60">
                  <c:v>20</c:v>
                </c:pt>
                <c:pt idx="61">
                  <c:v>59</c:v>
                </c:pt>
                <c:pt idx="62">
                  <c:v>100.62</c:v>
                </c:pt>
                <c:pt idx="63">
                  <c:v>77</c:v>
                </c:pt>
                <c:pt idx="64">
                  <c:v>47.33</c:v>
                </c:pt>
                <c:pt idx="65">
                  <c:v>49</c:v>
                </c:pt>
                <c:pt idx="66">
                  <c:v>48</c:v>
                </c:pt>
                <c:pt idx="67">
                  <c:v>69</c:v>
                </c:pt>
                <c:pt idx="68">
                  <c:v>102</c:v>
                </c:pt>
                <c:pt idx="69">
                  <c:v>58.33</c:v>
                </c:pt>
                <c:pt idx="70">
                  <c:v>58</c:v>
                </c:pt>
                <c:pt idx="71">
                  <c:v>41.45</c:v>
                </c:pt>
                <c:pt idx="72">
                  <c:v>203.67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A-48BD-8F9D-27068423C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329808"/>
        <c:axId val="567331448"/>
      </c:barChart>
      <c:catAx>
        <c:axId val="56732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7331448"/>
        <c:crosses val="autoZero"/>
        <c:auto val="1"/>
        <c:lblAlgn val="ctr"/>
        <c:lblOffset val="100"/>
        <c:noMultiLvlLbl val="0"/>
      </c:catAx>
      <c:valAx>
        <c:axId val="56733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732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47F507-1C7D-44C7-8A03-30FCC51AC40F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7EAADA-94B0-4180-8E64-548273C4B587}">
  <sheetPr/>
  <sheetViews>
    <sheetView zoomScale="129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6156BA-A3FC-4F1E-B248-AFC783886F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177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191BC36-0524-48B1-8F94-74A4776D4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1.387560532406" createdVersion="6" refreshedVersion="6" minRefreshableVersion="3" recordCount="73" xr:uid="{87E44341-137A-4EC3-9B36-4DFBA3679CD3}">
  <cacheSource type="worksheet">
    <worksheetSource ref="A1:E74" sheet="List1"/>
  </cacheSource>
  <cacheFields count="5">
    <cacheField name="Rok_Tyden" numFmtId="0">
      <sharedItems count="5">
        <s v="2022/49"/>
        <s v="2022/50"/>
        <s v="2022/51"/>
        <s v="2022/52"/>
        <s v="2022/53"/>
      </sharedItems>
    </cacheField>
    <cacheField name="typOperace" numFmtId="0">
      <sharedItems count="27">
        <s v="BIV ICD primo"/>
        <s v="FARAPULSE"/>
        <s v="ICD primo 1D"/>
        <s v="ICD primo 2D"/>
        <s v="Laserová extrakce"/>
        <s v="PM primo 2D"/>
        <s v="Revize/repozice elektrod"/>
        <s v="SKG bez RVLG"/>
        <s v="TAVI                                                                  "/>
        <s v="Ablace komplexní (FS, KT, KES)"/>
        <s v="Ablace konvenční / ELFYZ"/>
        <s v="BIOMONITOR"/>
        <s v="BIV PM primo"/>
        <s v="Leadless PM"/>
        <s v="MitraClip"/>
        <s v="Plnění treprostinilové pumpy"/>
        <s v="PM primo 1D"/>
        <s v="Reimplantace ICD"/>
        <s v="Reimplantace PM"/>
        <s v="SKG s RVLG"/>
        <s v="Explantace  záznamníku"/>
        <s v="HIS pacing"/>
        <s v="PCI"/>
        <s v="TAVI"/>
        <s v="CCM"/>
        <s v="Implantace treprostinilové pumpy"/>
        <s v="Multi PCI"/>
      </sharedItems>
    </cacheField>
    <cacheField name="PocetPacientu" numFmtId="0">
      <sharedItems containsSemiMixedTypes="0" containsString="0" containsNumber="1" containsInteger="1" minValue="1" maxValue="63"/>
    </cacheField>
    <cacheField name="PrumernaDobaRezuMIN" numFmtId="0">
      <sharedItems containsString="0" containsBlank="1" containsNumber="1" minValue="0" maxValue="155.66999999999999"/>
    </cacheField>
    <cacheField name="PrumernaDobaOperaceMIN" numFmtId="0">
      <sharedItems containsSemiMixedTypes="0" containsString="0" containsNumber="1" minValue="2" maxValue="203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1.389783796294" createdVersion="6" refreshedVersion="6" minRefreshableVersion="3" recordCount="73" xr:uid="{C7B3926F-5836-4343-A8D1-62E1BA104AA7}">
  <cacheSource type="worksheet">
    <worksheetSource ref="A1:E74" sheet="List1"/>
  </cacheSource>
  <cacheFields count="5">
    <cacheField name="Rok_Tyden" numFmtId="0">
      <sharedItems count="5">
        <s v="2022/49"/>
        <s v="2022/50"/>
        <s v="2022/51"/>
        <s v="2022/52"/>
        <s v="2022/53"/>
      </sharedItems>
    </cacheField>
    <cacheField name="typOperace" numFmtId="0">
      <sharedItems count="27">
        <s v="BIV ICD primo"/>
        <s v="FARAPULSE"/>
        <s v="ICD primo 1D"/>
        <s v="ICD primo 2D"/>
        <s v="Laserová extrakce"/>
        <s v="PM primo 2D"/>
        <s v="Revize/repozice elektrod"/>
        <s v="SKG bez RVLG"/>
        <s v="TAVI                                                                  "/>
        <s v="Ablace komplexní (FS, KT, KES)"/>
        <s v="Ablace konvenční / ELFYZ"/>
        <s v="BIOMONITOR"/>
        <s v="BIV PM primo"/>
        <s v="Leadless PM"/>
        <s v="MitraClip"/>
        <s v="Plnění treprostinilové pumpy"/>
        <s v="PM primo 1D"/>
        <s v="Reimplantace ICD"/>
        <s v="Reimplantace PM"/>
        <s v="SKG s RVLG"/>
        <s v="Explantace  záznamníku"/>
        <s v="HIS pacing"/>
        <s v="PCI"/>
        <s v="TAVI"/>
        <s v="CCM"/>
        <s v="Implantace treprostinilové pumpy"/>
        <s v="Multi PCI"/>
      </sharedItems>
    </cacheField>
    <cacheField name="PocetPacientu" numFmtId="0">
      <sharedItems containsSemiMixedTypes="0" containsString="0" containsNumber="1" containsInteger="1" minValue="1" maxValue="63"/>
    </cacheField>
    <cacheField name="PrumernaDobaRezuMIN" numFmtId="0">
      <sharedItems containsString="0" containsBlank="1" containsNumber="1" minValue="0" maxValue="155.66999999999999"/>
    </cacheField>
    <cacheField name="PrumernaDobaOperaceMIN" numFmtId="0">
      <sharedItems containsSemiMixedTypes="0" containsString="0" containsNumber="1" minValue="2" maxValue="203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n v="2"/>
    <n v="63"/>
    <n v="74"/>
  </r>
  <r>
    <x v="0"/>
    <x v="1"/>
    <n v="7"/>
    <n v="59.43"/>
    <n v="90.57"/>
  </r>
  <r>
    <x v="0"/>
    <x v="2"/>
    <n v="2"/>
    <n v="23.5"/>
    <n v="34"/>
  </r>
  <r>
    <x v="0"/>
    <x v="3"/>
    <n v="1"/>
    <n v="67"/>
    <n v="89"/>
  </r>
  <r>
    <x v="0"/>
    <x v="4"/>
    <n v="1"/>
    <n v="88"/>
    <n v="96"/>
  </r>
  <r>
    <x v="0"/>
    <x v="5"/>
    <n v="2"/>
    <n v="0"/>
    <n v="82.5"/>
  </r>
  <r>
    <x v="0"/>
    <x v="6"/>
    <n v="1"/>
    <n v="0"/>
    <n v="56"/>
  </r>
  <r>
    <x v="0"/>
    <x v="7"/>
    <n v="21"/>
    <n v="29.9"/>
    <n v="46.62"/>
  </r>
  <r>
    <x v="0"/>
    <x v="8"/>
    <n v="4"/>
    <n v="50.5"/>
    <n v="99.5"/>
  </r>
  <r>
    <x v="1"/>
    <x v="9"/>
    <n v="3"/>
    <n v="93"/>
    <n v="136.33000000000001"/>
  </r>
  <r>
    <x v="1"/>
    <x v="10"/>
    <n v="3"/>
    <n v="97"/>
    <n v="117"/>
  </r>
  <r>
    <x v="1"/>
    <x v="11"/>
    <n v="1"/>
    <n v="25"/>
    <n v="45"/>
  </r>
  <r>
    <x v="1"/>
    <x v="0"/>
    <n v="5"/>
    <n v="57.2"/>
    <n v="70"/>
  </r>
  <r>
    <x v="1"/>
    <x v="12"/>
    <n v="1"/>
    <n v="43"/>
    <n v="66"/>
  </r>
  <r>
    <x v="1"/>
    <x v="1"/>
    <n v="8"/>
    <n v="76.75"/>
    <n v="115.25"/>
  </r>
  <r>
    <x v="1"/>
    <x v="2"/>
    <n v="3"/>
    <n v="37.67"/>
    <n v="60.33"/>
  </r>
  <r>
    <x v="1"/>
    <x v="3"/>
    <n v="1"/>
    <n v="50"/>
    <n v="80"/>
  </r>
  <r>
    <x v="1"/>
    <x v="4"/>
    <n v="1"/>
    <n v="40"/>
    <n v="160"/>
  </r>
  <r>
    <x v="1"/>
    <x v="13"/>
    <n v="2"/>
    <n v="30"/>
    <n v="47.5"/>
  </r>
  <r>
    <x v="1"/>
    <x v="14"/>
    <n v="2"/>
    <n v="79"/>
    <n v="158.5"/>
  </r>
  <r>
    <x v="1"/>
    <x v="15"/>
    <n v="2"/>
    <n v="2"/>
    <n v="2"/>
  </r>
  <r>
    <x v="1"/>
    <x v="16"/>
    <n v="3"/>
    <n v="21.5"/>
    <n v="54"/>
  </r>
  <r>
    <x v="1"/>
    <x v="5"/>
    <n v="6"/>
    <n v="33.33"/>
    <n v="55"/>
  </r>
  <r>
    <x v="1"/>
    <x v="17"/>
    <n v="1"/>
    <n v="42"/>
    <n v="61"/>
  </r>
  <r>
    <x v="1"/>
    <x v="18"/>
    <n v="2"/>
    <n v="18.5"/>
    <n v="31.5"/>
  </r>
  <r>
    <x v="1"/>
    <x v="6"/>
    <n v="1"/>
    <n v="23"/>
    <n v="47"/>
  </r>
  <r>
    <x v="1"/>
    <x v="7"/>
    <n v="63"/>
    <n v="21.48"/>
    <n v="40.03"/>
  </r>
  <r>
    <x v="1"/>
    <x v="19"/>
    <n v="1"/>
    <n v="39"/>
    <n v="42"/>
  </r>
  <r>
    <x v="1"/>
    <x v="8"/>
    <n v="4"/>
    <n v="46.25"/>
    <n v="90.75"/>
  </r>
  <r>
    <x v="2"/>
    <x v="9"/>
    <n v="1"/>
    <n v="0"/>
    <n v="111"/>
  </r>
  <r>
    <x v="2"/>
    <x v="10"/>
    <n v="5"/>
    <n v="76"/>
    <n v="81.2"/>
  </r>
  <r>
    <x v="2"/>
    <x v="0"/>
    <n v="4"/>
    <n v="52.75"/>
    <n v="72.75"/>
  </r>
  <r>
    <x v="2"/>
    <x v="12"/>
    <n v="1"/>
    <n v="67"/>
    <n v="121"/>
  </r>
  <r>
    <x v="2"/>
    <x v="20"/>
    <n v="1"/>
    <n v="0"/>
    <n v="18"/>
  </r>
  <r>
    <x v="2"/>
    <x v="1"/>
    <n v="12"/>
    <n v="65.17"/>
    <n v="117.25"/>
  </r>
  <r>
    <x v="2"/>
    <x v="21"/>
    <n v="2"/>
    <n v="40"/>
    <n v="58"/>
  </r>
  <r>
    <x v="2"/>
    <x v="2"/>
    <n v="5"/>
    <n v="21.4"/>
    <n v="44.8"/>
  </r>
  <r>
    <x v="2"/>
    <x v="3"/>
    <n v="1"/>
    <n v="50"/>
    <n v="70"/>
  </r>
  <r>
    <x v="2"/>
    <x v="4"/>
    <n v="1"/>
    <n v="25"/>
    <n v="59"/>
  </r>
  <r>
    <x v="2"/>
    <x v="22"/>
    <n v="1"/>
    <n v="22"/>
    <n v="68"/>
  </r>
  <r>
    <x v="2"/>
    <x v="16"/>
    <n v="2"/>
    <n v="22"/>
    <n v="58.5"/>
  </r>
  <r>
    <x v="2"/>
    <x v="5"/>
    <n v="4"/>
    <n v="30"/>
    <n v="58.75"/>
  </r>
  <r>
    <x v="2"/>
    <x v="18"/>
    <n v="2"/>
    <n v="18.5"/>
    <n v="41.5"/>
  </r>
  <r>
    <x v="2"/>
    <x v="6"/>
    <n v="2"/>
    <n v="7"/>
    <n v="35"/>
  </r>
  <r>
    <x v="2"/>
    <x v="7"/>
    <n v="54"/>
    <n v="23.5"/>
    <n v="44.87"/>
  </r>
  <r>
    <x v="2"/>
    <x v="23"/>
    <n v="4"/>
    <n v="48"/>
    <n v="85"/>
  </r>
  <r>
    <x v="3"/>
    <x v="9"/>
    <n v="2"/>
    <n v="124"/>
    <n v="155"/>
  </r>
  <r>
    <x v="3"/>
    <x v="10"/>
    <n v="4"/>
    <n v="66"/>
    <n v="91"/>
  </r>
  <r>
    <x v="3"/>
    <x v="0"/>
    <n v="3"/>
    <n v="57.33"/>
    <n v="99.67"/>
  </r>
  <r>
    <x v="3"/>
    <x v="24"/>
    <n v="2"/>
    <n v="43.5"/>
    <n v="70.5"/>
  </r>
  <r>
    <x v="3"/>
    <x v="1"/>
    <n v="10"/>
    <n v="66.900000000000006"/>
    <n v="108.9"/>
  </r>
  <r>
    <x v="3"/>
    <x v="2"/>
    <n v="2"/>
    <n v="21"/>
    <n v="52"/>
  </r>
  <r>
    <x v="3"/>
    <x v="25"/>
    <n v="1"/>
    <n v="54"/>
    <n v="73"/>
  </r>
  <r>
    <x v="3"/>
    <x v="4"/>
    <n v="2"/>
    <n v="28.5"/>
    <n v="86.5"/>
  </r>
  <r>
    <x v="3"/>
    <x v="13"/>
    <n v="1"/>
    <n v="22"/>
    <n v="35"/>
  </r>
  <r>
    <x v="3"/>
    <x v="26"/>
    <n v="1"/>
    <n v="29"/>
    <n v="43"/>
  </r>
  <r>
    <x v="3"/>
    <x v="22"/>
    <n v="4"/>
    <n v="29.5"/>
    <n v="55.25"/>
  </r>
  <r>
    <x v="3"/>
    <x v="5"/>
    <n v="4"/>
    <n v="56.75"/>
    <n v="80.5"/>
  </r>
  <r>
    <x v="3"/>
    <x v="17"/>
    <n v="2"/>
    <n v="34"/>
    <n v="83.5"/>
  </r>
  <r>
    <x v="3"/>
    <x v="7"/>
    <n v="43"/>
    <n v="21.02"/>
    <n v="35.49"/>
  </r>
  <r>
    <x v="4"/>
    <x v="11"/>
    <n v="1"/>
    <n v="2"/>
    <n v="20"/>
  </r>
  <r>
    <x v="4"/>
    <x v="0"/>
    <n v="4"/>
    <n v="39.5"/>
    <n v="59"/>
  </r>
  <r>
    <x v="4"/>
    <x v="1"/>
    <n v="8"/>
    <n v="53.88"/>
    <n v="100.62"/>
  </r>
  <r>
    <x v="4"/>
    <x v="21"/>
    <n v="1"/>
    <m/>
    <n v="77"/>
  </r>
  <r>
    <x v="4"/>
    <x v="2"/>
    <n v="3"/>
    <n v="17.329999999999998"/>
    <n v="47.33"/>
  </r>
  <r>
    <x v="4"/>
    <x v="3"/>
    <n v="1"/>
    <n v="12"/>
    <n v="49"/>
  </r>
  <r>
    <x v="4"/>
    <x v="4"/>
    <n v="2"/>
    <n v="39.5"/>
    <n v="48"/>
  </r>
  <r>
    <x v="4"/>
    <x v="13"/>
    <n v="1"/>
    <n v="26"/>
    <n v="69"/>
  </r>
  <r>
    <x v="4"/>
    <x v="26"/>
    <n v="1"/>
    <n v="58"/>
    <n v="102"/>
  </r>
  <r>
    <x v="4"/>
    <x v="22"/>
    <n v="6"/>
    <n v="42.5"/>
    <n v="58.33"/>
  </r>
  <r>
    <x v="4"/>
    <x v="17"/>
    <n v="1"/>
    <n v="33"/>
    <n v="58"/>
  </r>
  <r>
    <x v="4"/>
    <x v="7"/>
    <n v="20"/>
    <n v="23.5"/>
    <n v="41.45"/>
  </r>
  <r>
    <x v="4"/>
    <x v="23"/>
    <n v="3"/>
    <n v="155.66999999999999"/>
    <n v="203.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n v="2"/>
    <n v="63"/>
    <n v="74"/>
  </r>
  <r>
    <x v="0"/>
    <x v="1"/>
    <n v="7"/>
    <n v="59.43"/>
    <n v="90.57"/>
  </r>
  <r>
    <x v="0"/>
    <x v="2"/>
    <n v="2"/>
    <n v="23.5"/>
    <n v="34"/>
  </r>
  <r>
    <x v="0"/>
    <x v="3"/>
    <n v="1"/>
    <n v="67"/>
    <n v="89"/>
  </r>
  <r>
    <x v="0"/>
    <x v="4"/>
    <n v="1"/>
    <n v="88"/>
    <n v="96"/>
  </r>
  <r>
    <x v="0"/>
    <x v="5"/>
    <n v="2"/>
    <n v="0"/>
    <n v="82.5"/>
  </r>
  <r>
    <x v="0"/>
    <x v="6"/>
    <n v="1"/>
    <n v="0"/>
    <n v="56"/>
  </r>
  <r>
    <x v="0"/>
    <x v="7"/>
    <n v="21"/>
    <n v="29.9"/>
    <n v="46.62"/>
  </r>
  <r>
    <x v="0"/>
    <x v="8"/>
    <n v="4"/>
    <n v="50.5"/>
    <n v="99.5"/>
  </r>
  <r>
    <x v="1"/>
    <x v="9"/>
    <n v="3"/>
    <n v="93"/>
    <n v="136.33000000000001"/>
  </r>
  <r>
    <x v="1"/>
    <x v="10"/>
    <n v="3"/>
    <n v="97"/>
    <n v="117"/>
  </r>
  <r>
    <x v="1"/>
    <x v="11"/>
    <n v="1"/>
    <n v="25"/>
    <n v="45"/>
  </r>
  <r>
    <x v="1"/>
    <x v="0"/>
    <n v="5"/>
    <n v="57.2"/>
    <n v="70"/>
  </r>
  <r>
    <x v="1"/>
    <x v="12"/>
    <n v="1"/>
    <n v="43"/>
    <n v="66"/>
  </r>
  <r>
    <x v="1"/>
    <x v="1"/>
    <n v="8"/>
    <n v="76.75"/>
    <n v="115.25"/>
  </r>
  <r>
    <x v="1"/>
    <x v="2"/>
    <n v="3"/>
    <n v="37.67"/>
    <n v="60.33"/>
  </r>
  <r>
    <x v="1"/>
    <x v="3"/>
    <n v="1"/>
    <n v="50"/>
    <n v="80"/>
  </r>
  <r>
    <x v="1"/>
    <x v="4"/>
    <n v="1"/>
    <n v="40"/>
    <n v="160"/>
  </r>
  <r>
    <x v="1"/>
    <x v="13"/>
    <n v="2"/>
    <n v="30"/>
    <n v="47.5"/>
  </r>
  <r>
    <x v="1"/>
    <x v="14"/>
    <n v="2"/>
    <n v="79"/>
    <n v="158.5"/>
  </r>
  <r>
    <x v="1"/>
    <x v="15"/>
    <n v="2"/>
    <n v="2"/>
    <n v="2"/>
  </r>
  <r>
    <x v="1"/>
    <x v="16"/>
    <n v="3"/>
    <n v="21.5"/>
    <n v="54"/>
  </r>
  <r>
    <x v="1"/>
    <x v="5"/>
    <n v="6"/>
    <n v="33.33"/>
    <n v="55"/>
  </r>
  <r>
    <x v="1"/>
    <x v="17"/>
    <n v="1"/>
    <n v="42"/>
    <n v="61"/>
  </r>
  <r>
    <x v="1"/>
    <x v="18"/>
    <n v="2"/>
    <n v="18.5"/>
    <n v="31.5"/>
  </r>
  <r>
    <x v="1"/>
    <x v="6"/>
    <n v="1"/>
    <n v="23"/>
    <n v="47"/>
  </r>
  <r>
    <x v="1"/>
    <x v="7"/>
    <n v="63"/>
    <n v="21.48"/>
    <n v="40.03"/>
  </r>
  <r>
    <x v="1"/>
    <x v="19"/>
    <n v="1"/>
    <n v="39"/>
    <n v="42"/>
  </r>
  <r>
    <x v="1"/>
    <x v="8"/>
    <n v="4"/>
    <n v="46.25"/>
    <n v="90.75"/>
  </r>
  <r>
    <x v="2"/>
    <x v="9"/>
    <n v="1"/>
    <n v="0"/>
    <n v="111"/>
  </r>
  <r>
    <x v="2"/>
    <x v="10"/>
    <n v="5"/>
    <n v="76"/>
    <n v="81.2"/>
  </r>
  <r>
    <x v="2"/>
    <x v="0"/>
    <n v="4"/>
    <n v="52.75"/>
    <n v="72.75"/>
  </r>
  <r>
    <x v="2"/>
    <x v="12"/>
    <n v="1"/>
    <n v="67"/>
    <n v="121"/>
  </r>
  <r>
    <x v="2"/>
    <x v="20"/>
    <n v="1"/>
    <n v="0"/>
    <n v="18"/>
  </r>
  <r>
    <x v="2"/>
    <x v="1"/>
    <n v="12"/>
    <n v="65.17"/>
    <n v="117.25"/>
  </r>
  <r>
    <x v="2"/>
    <x v="21"/>
    <n v="2"/>
    <n v="40"/>
    <n v="58"/>
  </r>
  <r>
    <x v="2"/>
    <x v="2"/>
    <n v="5"/>
    <n v="21.4"/>
    <n v="44.8"/>
  </r>
  <r>
    <x v="2"/>
    <x v="3"/>
    <n v="1"/>
    <n v="50"/>
    <n v="70"/>
  </r>
  <r>
    <x v="2"/>
    <x v="4"/>
    <n v="1"/>
    <n v="25"/>
    <n v="59"/>
  </r>
  <r>
    <x v="2"/>
    <x v="22"/>
    <n v="1"/>
    <n v="22"/>
    <n v="68"/>
  </r>
  <r>
    <x v="2"/>
    <x v="16"/>
    <n v="2"/>
    <n v="22"/>
    <n v="58.5"/>
  </r>
  <r>
    <x v="2"/>
    <x v="5"/>
    <n v="4"/>
    <n v="30"/>
    <n v="58.75"/>
  </r>
  <r>
    <x v="2"/>
    <x v="18"/>
    <n v="2"/>
    <n v="18.5"/>
    <n v="41.5"/>
  </r>
  <r>
    <x v="2"/>
    <x v="6"/>
    <n v="2"/>
    <n v="7"/>
    <n v="35"/>
  </r>
  <r>
    <x v="2"/>
    <x v="7"/>
    <n v="54"/>
    <n v="23.5"/>
    <n v="44.87"/>
  </r>
  <r>
    <x v="2"/>
    <x v="23"/>
    <n v="4"/>
    <n v="48"/>
    <n v="85"/>
  </r>
  <r>
    <x v="3"/>
    <x v="9"/>
    <n v="2"/>
    <n v="124"/>
    <n v="155"/>
  </r>
  <r>
    <x v="3"/>
    <x v="10"/>
    <n v="4"/>
    <n v="66"/>
    <n v="91"/>
  </r>
  <r>
    <x v="3"/>
    <x v="0"/>
    <n v="3"/>
    <n v="57.33"/>
    <n v="99.67"/>
  </r>
  <r>
    <x v="3"/>
    <x v="24"/>
    <n v="2"/>
    <n v="43.5"/>
    <n v="70.5"/>
  </r>
  <r>
    <x v="3"/>
    <x v="1"/>
    <n v="10"/>
    <n v="66.900000000000006"/>
    <n v="108.9"/>
  </r>
  <r>
    <x v="3"/>
    <x v="2"/>
    <n v="2"/>
    <n v="21"/>
    <n v="52"/>
  </r>
  <r>
    <x v="3"/>
    <x v="25"/>
    <n v="1"/>
    <n v="54"/>
    <n v="73"/>
  </r>
  <r>
    <x v="3"/>
    <x v="4"/>
    <n v="2"/>
    <n v="28.5"/>
    <n v="86.5"/>
  </r>
  <r>
    <x v="3"/>
    <x v="13"/>
    <n v="1"/>
    <n v="22"/>
    <n v="35"/>
  </r>
  <r>
    <x v="3"/>
    <x v="26"/>
    <n v="1"/>
    <n v="29"/>
    <n v="43"/>
  </r>
  <r>
    <x v="3"/>
    <x v="22"/>
    <n v="4"/>
    <n v="29.5"/>
    <n v="55.25"/>
  </r>
  <r>
    <x v="3"/>
    <x v="5"/>
    <n v="4"/>
    <n v="56.75"/>
    <n v="80.5"/>
  </r>
  <r>
    <x v="3"/>
    <x v="17"/>
    <n v="2"/>
    <n v="34"/>
    <n v="83.5"/>
  </r>
  <r>
    <x v="3"/>
    <x v="7"/>
    <n v="43"/>
    <n v="21.02"/>
    <n v="35.49"/>
  </r>
  <r>
    <x v="4"/>
    <x v="11"/>
    <n v="1"/>
    <n v="2"/>
    <n v="20"/>
  </r>
  <r>
    <x v="4"/>
    <x v="0"/>
    <n v="4"/>
    <n v="39.5"/>
    <n v="59"/>
  </r>
  <r>
    <x v="4"/>
    <x v="1"/>
    <n v="8"/>
    <n v="53.88"/>
    <n v="100.62"/>
  </r>
  <r>
    <x v="4"/>
    <x v="21"/>
    <n v="1"/>
    <m/>
    <n v="77"/>
  </r>
  <r>
    <x v="4"/>
    <x v="2"/>
    <n v="3"/>
    <n v="17.329999999999998"/>
    <n v="47.33"/>
  </r>
  <r>
    <x v="4"/>
    <x v="3"/>
    <n v="1"/>
    <n v="12"/>
    <n v="49"/>
  </r>
  <r>
    <x v="4"/>
    <x v="4"/>
    <n v="2"/>
    <n v="39.5"/>
    <n v="48"/>
  </r>
  <r>
    <x v="4"/>
    <x v="13"/>
    <n v="1"/>
    <n v="26"/>
    <n v="69"/>
  </r>
  <r>
    <x v="4"/>
    <x v="26"/>
    <n v="1"/>
    <n v="58"/>
    <n v="102"/>
  </r>
  <r>
    <x v="4"/>
    <x v="22"/>
    <n v="6"/>
    <n v="42.5"/>
    <n v="58.33"/>
  </r>
  <r>
    <x v="4"/>
    <x v="17"/>
    <n v="1"/>
    <n v="33"/>
    <n v="58"/>
  </r>
  <r>
    <x v="4"/>
    <x v="7"/>
    <n v="20"/>
    <n v="23.5"/>
    <n v="41.45"/>
  </r>
  <r>
    <x v="4"/>
    <x v="23"/>
    <n v="3"/>
    <n v="155.66999999999999"/>
    <n v="203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25F2AC-86E8-48CE-AD35-C283078A48FB}" name="Kontingenční tabulka15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 chartFormat="2">
  <location ref="A3:C76" firstHeaderRow="1" firstDataRow="1" firstDataCol="2"/>
  <pivotFields count="5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9"/>
        <item x="10"/>
        <item x="11"/>
        <item x="0"/>
        <item x="12"/>
        <item x="24"/>
        <item x="20"/>
        <item x="1"/>
        <item x="21"/>
        <item x="2"/>
        <item x="3"/>
        <item x="25"/>
        <item x="4"/>
        <item x="13"/>
        <item x="14"/>
        <item x="26"/>
        <item x="22"/>
        <item x="15"/>
        <item x="16"/>
        <item x="5"/>
        <item x="17"/>
        <item x="18"/>
        <item x="6"/>
        <item x="7"/>
        <item x="19"/>
        <item x="23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3">
    <i>
      <x/>
      <x v="3"/>
    </i>
    <i r="1">
      <x v="7"/>
    </i>
    <i r="1">
      <x v="9"/>
    </i>
    <i r="1">
      <x v="10"/>
    </i>
    <i r="1">
      <x v="12"/>
    </i>
    <i r="1">
      <x v="19"/>
    </i>
    <i r="1">
      <x v="22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5"/>
    </i>
    <i>
      <x v="3"/>
      <x/>
    </i>
    <i r="1">
      <x v="1"/>
    </i>
    <i r="1">
      <x v="3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9"/>
    </i>
    <i r="1">
      <x v="20"/>
    </i>
    <i r="1">
      <x v="23"/>
    </i>
    <i>
      <x v="4"/>
      <x v="2"/>
    </i>
    <i r="1">
      <x v="3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20"/>
    </i>
    <i r="1">
      <x v="23"/>
    </i>
    <i r="1">
      <x v="25"/>
    </i>
  </rowItems>
  <colItems count="1">
    <i/>
  </colItems>
  <dataFields count="1">
    <dataField name="Součet z PocetPacientu" fld="2" baseField="0" baseItem="0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57867-F6AC-4CCC-AB79-4C7FF5E20A6E}" name="Kontingenční tabulka30" cacheId="3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 chartFormat="2">
  <location ref="A3:C76" firstHeaderRow="1" firstDataRow="1" firstDataCol="2"/>
  <pivotFields count="5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9"/>
        <item x="10"/>
        <item x="11"/>
        <item x="0"/>
        <item x="12"/>
        <item x="24"/>
        <item x="20"/>
        <item x="1"/>
        <item x="21"/>
        <item x="2"/>
        <item x="3"/>
        <item x="25"/>
        <item x="4"/>
        <item x="13"/>
        <item x="14"/>
        <item x="26"/>
        <item x="22"/>
        <item x="15"/>
        <item x="16"/>
        <item x="5"/>
        <item x="17"/>
        <item x="18"/>
        <item x="6"/>
        <item x="7"/>
        <item x="19"/>
        <item x="23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3">
    <i>
      <x/>
      <x v="3"/>
    </i>
    <i r="1">
      <x v="7"/>
    </i>
    <i r="1">
      <x v="9"/>
    </i>
    <i r="1">
      <x v="10"/>
    </i>
    <i r="1">
      <x v="12"/>
    </i>
    <i r="1">
      <x v="19"/>
    </i>
    <i r="1">
      <x v="22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>
      <x v="2"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5"/>
    </i>
    <i>
      <x v="3"/>
      <x/>
    </i>
    <i r="1">
      <x v="1"/>
    </i>
    <i r="1">
      <x v="3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9"/>
    </i>
    <i r="1">
      <x v="20"/>
    </i>
    <i r="1">
      <x v="23"/>
    </i>
    <i>
      <x v="4"/>
      <x v="2"/>
    </i>
    <i r="1">
      <x v="3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20"/>
    </i>
    <i r="1">
      <x v="23"/>
    </i>
    <i r="1">
      <x v="25"/>
    </i>
  </rowItems>
  <colItems count="1">
    <i/>
  </colItems>
  <dataFields count="1">
    <dataField name="Průměr z PrumernaDobaOperaceMIN" fld="4" subtotal="average" baseField="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F2DE-B7BB-4B19-9777-40D2A94515D7}">
  <dimension ref="A3:C76"/>
  <sheetViews>
    <sheetView workbookViewId="0">
      <selection activeCell="A3" sqref="A3"/>
    </sheetView>
  </sheetViews>
  <sheetFormatPr defaultRowHeight="15" x14ac:dyDescent="0.25"/>
  <cols>
    <col min="1" max="1" width="13" bestFit="1" customWidth="1"/>
    <col min="2" max="2" width="34.28515625" bestFit="1" customWidth="1"/>
    <col min="3" max="3" width="21.85546875" bestFit="1" customWidth="1"/>
  </cols>
  <sheetData>
    <row r="3" spans="1:3" x14ac:dyDescent="0.25">
      <c r="A3" s="5" t="s">
        <v>0</v>
      </c>
      <c r="B3" s="5" t="s">
        <v>1</v>
      </c>
      <c r="C3" t="s">
        <v>37</v>
      </c>
    </row>
    <row r="4" spans="1:3" x14ac:dyDescent="0.25">
      <c r="A4" t="s">
        <v>5</v>
      </c>
      <c r="B4" t="s">
        <v>6</v>
      </c>
      <c r="C4" s="6">
        <v>2</v>
      </c>
    </row>
    <row r="5" spans="1:3" x14ac:dyDescent="0.25">
      <c r="A5" t="s">
        <v>5</v>
      </c>
      <c r="B5" t="s">
        <v>7</v>
      </c>
      <c r="C5" s="6">
        <v>7</v>
      </c>
    </row>
    <row r="6" spans="1:3" x14ac:dyDescent="0.25">
      <c r="A6" t="s">
        <v>5</v>
      </c>
      <c r="B6" t="s">
        <v>8</v>
      </c>
      <c r="C6" s="6">
        <v>2</v>
      </c>
    </row>
    <row r="7" spans="1:3" x14ac:dyDescent="0.25">
      <c r="A7" t="s">
        <v>5</v>
      </c>
      <c r="B7" t="s">
        <v>9</v>
      </c>
      <c r="C7" s="6">
        <v>1</v>
      </c>
    </row>
    <row r="8" spans="1:3" x14ac:dyDescent="0.25">
      <c r="A8" t="s">
        <v>5</v>
      </c>
      <c r="B8" t="s">
        <v>10</v>
      </c>
      <c r="C8" s="6">
        <v>1</v>
      </c>
    </row>
    <row r="9" spans="1:3" x14ac:dyDescent="0.25">
      <c r="A9" t="s">
        <v>5</v>
      </c>
      <c r="B9" t="s">
        <v>11</v>
      </c>
      <c r="C9" s="6">
        <v>2</v>
      </c>
    </row>
    <row r="10" spans="1:3" x14ac:dyDescent="0.25">
      <c r="A10" t="s">
        <v>5</v>
      </c>
      <c r="B10" t="s">
        <v>12</v>
      </c>
      <c r="C10" s="6">
        <v>1</v>
      </c>
    </row>
    <row r="11" spans="1:3" x14ac:dyDescent="0.25">
      <c r="A11" t="s">
        <v>5</v>
      </c>
      <c r="B11" t="s">
        <v>13</v>
      </c>
      <c r="C11" s="6">
        <v>21</v>
      </c>
    </row>
    <row r="12" spans="1:3" x14ac:dyDescent="0.25">
      <c r="A12" t="s">
        <v>5</v>
      </c>
      <c r="B12" t="s">
        <v>14</v>
      </c>
      <c r="C12" s="6">
        <v>4</v>
      </c>
    </row>
    <row r="13" spans="1:3" x14ac:dyDescent="0.25">
      <c r="A13" t="s">
        <v>15</v>
      </c>
      <c r="B13" t="s">
        <v>16</v>
      </c>
      <c r="C13" s="6">
        <v>3</v>
      </c>
    </row>
    <row r="14" spans="1:3" x14ac:dyDescent="0.25">
      <c r="A14" t="s">
        <v>15</v>
      </c>
      <c r="B14" t="s">
        <v>17</v>
      </c>
      <c r="C14" s="6">
        <v>3</v>
      </c>
    </row>
    <row r="15" spans="1:3" x14ac:dyDescent="0.25">
      <c r="A15" t="s">
        <v>15</v>
      </c>
      <c r="B15" t="s">
        <v>18</v>
      </c>
      <c r="C15" s="6">
        <v>1</v>
      </c>
    </row>
    <row r="16" spans="1:3" x14ac:dyDescent="0.25">
      <c r="A16" t="s">
        <v>15</v>
      </c>
      <c r="B16" t="s">
        <v>6</v>
      </c>
      <c r="C16" s="6">
        <v>5</v>
      </c>
    </row>
    <row r="17" spans="1:3" x14ac:dyDescent="0.25">
      <c r="A17" t="s">
        <v>15</v>
      </c>
      <c r="B17" t="s">
        <v>19</v>
      </c>
      <c r="C17" s="6">
        <v>1</v>
      </c>
    </row>
    <row r="18" spans="1:3" x14ac:dyDescent="0.25">
      <c r="A18" t="s">
        <v>15</v>
      </c>
      <c r="B18" t="s">
        <v>7</v>
      </c>
      <c r="C18" s="6">
        <v>8</v>
      </c>
    </row>
    <row r="19" spans="1:3" x14ac:dyDescent="0.25">
      <c r="A19" t="s">
        <v>15</v>
      </c>
      <c r="B19" t="s">
        <v>8</v>
      </c>
      <c r="C19" s="6">
        <v>3</v>
      </c>
    </row>
    <row r="20" spans="1:3" x14ac:dyDescent="0.25">
      <c r="A20" t="s">
        <v>15</v>
      </c>
      <c r="B20" t="s">
        <v>9</v>
      </c>
      <c r="C20" s="6">
        <v>1</v>
      </c>
    </row>
    <row r="21" spans="1:3" x14ac:dyDescent="0.25">
      <c r="A21" t="s">
        <v>15</v>
      </c>
      <c r="B21" t="s">
        <v>10</v>
      </c>
      <c r="C21" s="6">
        <v>1</v>
      </c>
    </row>
    <row r="22" spans="1:3" x14ac:dyDescent="0.25">
      <c r="A22" t="s">
        <v>15</v>
      </c>
      <c r="B22" t="s">
        <v>20</v>
      </c>
      <c r="C22" s="6">
        <v>2</v>
      </c>
    </row>
    <row r="23" spans="1:3" x14ac:dyDescent="0.25">
      <c r="A23" t="s">
        <v>15</v>
      </c>
      <c r="B23" t="s">
        <v>21</v>
      </c>
      <c r="C23" s="6">
        <v>2</v>
      </c>
    </row>
    <row r="24" spans="1:3" x14ac:dyDescent="0.25">
      <c r="A24" t="s">
        <v>15</v>
      </c>
      <c r="B24" t="s">
        <v>22</v>
      </c>
      <c r="C24" s="6">
        <v>2</v>
      </c>
    </row>
    <row r="25" spans="1:3" x14ac:dyDescent="0.25">
      <c r="A25" t="s">
        <v>15</v>
      </c>
      <c r="B25" t="s">
        <v>23</v>
      </c>
      <c r="C25" s="6">
        <v>3</v>
      </c>
    </row>
    <row r="26" spans="1:3" x14ac:dyDescent="0.25">
      <c r="A26" t="s">
        <v>15</v>
      </c>
      <c r="B26" t="s">
        <v>11</v>
      </c>
      <c r="C26" s="6">
        <v>6</v>
      </c>
    </row>
    <row r="27" spans="1:3" x14ac:dyDescent="0.25">
      <c r="A27" t="s">
        <v>15</v>
      </c>
      <c r="B27" t="s">
        <v>24</v>
      </c>
      <c r="C27" s="6">
        <v>1</v>
      </c>
    </row>
    <row r="28" spans="1:3" x14ac:dyDescent="0.25">
      <c r="A28" t="s">
        <v>15</v>
      </c>
      <c r="B28" t="s">
        <v>25</v>
      </c>
      <c r="C28" s="6">
        <v>2</v>
      </c>
    </row>
    <row r="29" spans="1:3" x14ac:dyDescent="0.25">
      <c r="A29" t="s">
        <v>15</v>
      </c>
      <c r="B29" t="s">
        <v>12</v>
      </c>
      <c r="C29" s="6">
        <v>1</v>
      </c>
    </row>
    <row r="30" spans="1:3" x14ac:dyDescent="0.25">
      <c r="A30" t="s">
        <v>15</v>
      </c>
      <c r="B30" t="s">
        <v>13</v>
      </c>
      <c r="C30" s="6">
        <v>63</v>
      </c>
    </row>
    <row r="31" spans="1:3" x14ac:dyDescent="0.25">
      <c r="A31" t="s">
        <v>15</v>
      </c>
      <c r="B31" t="s">
        <v>26</v>
      </c>
      <c r="C31" s="6">
        <v>1</v>
      </c>
    </row>
    <row r="32" spans="1:3" x14ac:dyDescent="0.25">
      <c r="A32" t="s">
        <v>15</v>
      </c>
      <c r="B32" t="s">
        <v>14</v>
      </c>
      <c r="C32" s="6">
        <v>4</v>
      </c>
    </row>
    <row r="33" spans="1:3" x14ac:dyDescent="0.25">
      <c r="A33" t="s">
        <v>27</v>
      </c>
      <c r="B33" t="s">
        <v>16</v>
      </c>
      <c r="C33" s="6">
        <v>1</v>
      </c>
    </row>
    <row r="34" spans="1:3" x14ac:dyDescent="0.25">
      <c r="A34" t="s">
        <v>27</v>
      </c>
      <c r="B34" t="s">
        <v>17</v>
      </c>
      <c r="C34" s="6">
        <v>5</v>
      </c>
    </row>
    <row r="35" spans="1:3" x14ac:dyDescent="0.25">
      <c r="A35" t="s">
        <v>27</v>
      </c>
      <c r="B35" t="s">
        <v>6</v>
      </c>
      <c r="C35" s="6">
        <v>4</v>
      </c>
    </row>
    <row r="36" spans="1:3" x14ac:dyDescent="0.25">
      <c r="A36" t="s">
        <v>27</v>
      </c>
      <c r="B36" t="s">
        <v>19</v>
      </c>
      <c r="C36" s="6">
        <v>1</v>
      </c>
    </row>
    <row r="37" spans="1:3" x14ac:dyDescent="0.25">
      <c r="A37" t="s">
        <v>27</v>
      </c>
      <c r="B37" t="s">
        <v>28</v>
      </c>
      <c r="C37" s="6">
        <v>1</v>
      </c>
    </row>
    <row r="38" spans="1:3" x14ac:dyDescent="0.25">
      <c r="A38" t="s">
        <v>27</v>
      </c>
      <c r="B38" t="s">
        <v>7</v>
      </c>
      <c r="C38" s="6">
        <v>12</v>
      </c>
    </row>
    <row r="39" spans="1:3" x14ac:dyDescent="0.25">
      <c r="A39" t="s">
        <v>27</v>
      </c>
      <c r="B39" t="s">
        <v>29</v>
      </c>
      <c r="C39" s="6">
        <v>2</v>
      </c>
    </row>
    <row r="40" spans="1:3" x14ac:dyDescent="0.25">
      <c r="A40" t="s">
        <v>27</v>
      </c>
      <c r="B40" t="s">
        <v>8</v>
      </c>
      <c r="C40" s="6">
        <v>5</v>
      </c>
    </row>
    <row r="41" spans="1:3" x14ac:dyDescent="0.25">
      <c r="A41" t="s">
        <v>27</v>
      </c>
      <c r="B41" t="s">
        <v>9</v>
      </c>
      <c r="C41" s="6">
        <v>1</v>
      </c>
    </row>
    <row r="42" spans="1:3" x14ac:dyDescent="0.25">
      <c r="A42" t="s">
        <v>27</v>
      </c>
      <c r="B42" t="s">
        <v>10</v>
      </c>
      <c r="C42" s="6">
        <v>1</v>
      </c>
    </row>
    <row r="43" spans="1:3" x14ac:dyDescent="0.25">
      <c r="A43" t="s">
        <v>27</v>
      </c>
      <c r="B43" t="s">
        <v>30</v>
      </c>
      <c r="C43" s="6">
        <v>1</v>
      </c>
    </row>
    <row r="44" spans="1:3" x14ac:dyDescent="0.25">
      <c r="A44" t="s">
        <v>27</v>
      </c>
      <c r="B44" t="s">
        <v>23</v>
      </c>
      <c r="C44" s="6">
        <v>2</v>
      </c>
    </row>
    <row r="45" spans="1:3" x14ac:dyDescent="0.25">
      <c r="A45" t="s">
        <v>27</v>
      </c>
      <c r="B45" t="s">
        <v>11</v>
      </c>
      <c r="C45" s="6">
        <v>4</v>
      </c>
    </row>
    <row r="46" spans="1:3" x14ac:dyDescent="0.25">
      <c r="A46" t="s">
        <v>27</v>
      </c>
      <c r="B46" t="s">
        <v>25</v>
      </c>
      <c r="C46" s="6">
        <v>2</v>
      </c>
    </row>
    <row r="47" spans="1:3" x14ac:dyDescent="0.25">
      <c r="A47" t="s">
        <v>27</v>
      </c>
      <c r="B47" t="s">
        <v>12</v>
      </c>
      <c r="C47" s="6">
        <v>2</v>
      </c>
    </row>
    <row r="48" spans="1:3" x14ac:dyDescent="0.25">
      <c r="A48" t="s">
        <v>27</v>
      </c>
      <c r="B48" t="s">
        <v>13</v>
      </c>
      <c r="C48" s="6">
        <v>54</v>
      </c>
    </row>
    <row r="49" spans="1:3" x14ac:dyDescent="0.25">
      <c r="A49" t="s">
        <v>27</v>
      </c>
      <c r="B49" t="s">
        <v>31</v>
      </c>
      <c r="C49" s="6">
        <v>4</v>
      </c>
    </row>
    <row r="50" spans="1:3" x14ac:dyDescent="0.25">
      <c r="A50" t="s">
        <v>32</v>
      </c>
      <c r="B50" t="s">
        <v>16</v>
      </c>
      <c r="C50" s="6">
        <v>2</v>
      </c>
    </row>
    <row r="51" spans="1:3" x14ac:dyDescent="0.25">
      <c r="A51" t="s">
        <v>32</v>
      </c>
      <c r="B51" t="s">
        <v>17</v>
      </c>
      <c r="C51" s="6">
        <v>4</v>
      </c>
    </row>
    <row r="52" spans="1:3" x14ac:dyDescent="0.25">
      <c r="A52" t="s">
        <v>32</v>
      </c>
      <c r="B52" t="s">
        <v>6</v>
      </c>
      <c r="C52" s="6">
        <v>3</v>
      </c>
    </row>
    <row r="53" spans="1:3" x14ac:dyDescent="0.25">
      <c r="A53" t="s">
        <v>32</v>
      </c>
      <c r="B53" t="s">
        <v>33</v>
      </c>
      <c r="C53" s="6">
        <v>2</v>
      </c>
    </row>
    <row r="54" spans="1:3" x14ac:dyDescent="0.25">
      <c r="A54" t="s">
        <v>32</v>
      </c>
      <c r="B54" t="s">
        <v>7</v>
      </c>
      <c r="C54" s="6">
        <v>10</v>
      </c>
    </row>
    <row r="55" spans="1:3" x14ac:dyDescent="0.25">
      <c r="A55" t="s">
        <v>32</v>
      </c>
      <c r="B55" t="s">
        <v>8</v>
      </c>
      <c r="C55" s="6">
        <v>2</v>
      </c>
    </row>
    <row r="56" spans="1:3" x14ac:dyDescent="0.25">
      <c r="A56" t="s">
        <v>32</v>
      </c>
      <c r="B56" t="s">
        <v>34</v>
      </c>
      <c r="C56" s="6">
        <v>1</v>
      </c>
    </row>
    <row r="57" spans="1:3" x14ac:dyDescent="0.25">
      <c r="A57" t="s">
        <v>32</v>
      </c>
      <c r="B57" t="s">
        <v>10</v>
      </c>
      <c r="C57" s="6">
        <v>2</v>
      </c>
    </row>
    <row r="58" spans="1:3" x14ac:dyDescent="0.25">
      <c r="A58" t="s">
        <v>32</v>
      </c>
      <c r="B58" t="s">
        <v>20</v>
      </c>
      <c r="C58" s="6">
        <v>1</v>
      </c>
    </row>
    <row r="59" spans="1:3" x14ac:dyDescent="0.25">
      <c r="A59" t="s">
        <v>32</v>
      </c>
      <c r="B59" t="s">
        <v>35</v>
      </c>
      <c r="C59" s="6">
        <v>1</v>
      </c>
    </row>
    <row r="60" spans="1:3" x14ac:dyDescent="0.25">
      <c r="A60" t="s">
        <v>32</v>
      </c>
      <c r="B60" t="s">
        <v>30</v>
      </c>
      <c r="C60" s="6">
        <v>4</v>
      </c>
    </row>
    <row r="61" spans="1:3" x14ac:dyDescent="0.25">
      <c r="A61" t="s">
        <v>32</v>
      </c>
      <c r="B61" t="s">
        <v>11</v>
      </c>
      <c r="C61" s="6">
        <v>4</v>
      </c>
    </row>
    <row r="62" spans="1:3" x14ac:dyDescent="0.25">
      <c r="A62" t="s">
        <v>32</v>
      </c>
      <c r="B62" t="s">
        <v>24</v>
      </c>
      <c r="C62" s="6">
        <v>2</v>
      </c>
    </row>
    <row r="63" spans="1:3" x14ac:dyDescent="0.25">
      <c r="A63" t="s">
        <v>32</v>
      </c>
      <c r="B63" t="s">
        <v>13</v>
      </c>
      <c r="C63" s="6">
        <v>43</v>
      </c>
    </row>
    <row r="64" spans="1:3" x14ac:dyDescent="0.25">
      <c r="A64" t="s">
        <v>36</v>
      </c>
      <c r="B64" t="s">
        <v>18</v>
      </c>
      <c r="C64" s="6">
        <v>1</v>
      </c>
    </row>
    <row r="65" spans="1:3" x14ac:dyDescent="0.25">
      <c r="A65" t="s">
        <v>36</v>
      </c>
      <c r="B65" t="s">
        <v>6</v>
      </c>
      <c r="C65" s="6">
        <v>4</v>
      </c>
    </row>
    <row r="66" spans="1:3" x14ac:dyDescent="0.25">
      <c r="A66" t="s">
        <v>36</v>
      </c>
      <c r="B66" t="s">
        <v>7</v>
      </c>
      <c r="C66" s="6">
        <v>8</v>
      </c>
    </row>
    <row r="67" spans="1:3" x14ac:dyDescent="0.25">
      <c r="A67" t="s">
        <v>36</v>
      </c>
      <c r="B67" t="s">
        <v>29</v>
      </c>
      <c r="C67" s="6">
        <v>1</v>
      </c>
    </row>
    <row r="68" spans="1:3" x14ac:dyDescent="0.25">
      <c r="A68" t="s">
        <v>36</v>
      </c>
      <c r="B68" t="s">
        <v>8</v>
      </c>
      <c r="C68" s="6">
        <v>3</v>
      </c>
    </row>
    <row r="69" spans="1:3" x14ac:dyDescent="0.25">
      <c r="A69" t="s">
        <v>36</v>
      </c>
      <c r="B69" t="s">
        <v>9</v>
      </c>
      <c r="C69" s="6">
        <v>1</v>
      </c>
    </row>
    <row r="70" spans="1:3" x14ac:dyDescent="0.25">
      <c r="A70" t="s">
        <v>36</v>
      </c>
      <c r="B70" t="s">
        <v>10</v>
      </c>
      <c r="C70" s="6">
        <v>2</v>
      </c>
    </row>
    <row r="71" spans="1:3" x14ac:dyDescent="0.25">
      <c r="A71" t="s">
        <v>36</v>
      </c>
      <c r="B71" t="s">
        <v>20</v>
      </c>
      <c r="C71" s="6">
        <v>1</v>
      </c>
    </row>
    <row r="72" spans="1:3" x14ac:dyDescent="0.25">
      <c r="A72" t="s">
        <v>36</v>
      </c>
      <c r="B72" t="s">
        <v>35</v>
      </c>
      <c r="C72" s="6">
        <v>1</v>
      </c>
    </row>
    <row r="73" spans="1:3" x14ac:dyDescent="0.25">
      <c r="A73" t="s">
        <v>36</v>
      </c>
      <c r="B73" t="s">
        <v>30</v>
      </c>
      <c r="C73" s="6">
        <v>6</v>
      </c>
    </row>
    <row r="74" spans="1:3" x14ac:dyDescent="0.25">
      <c r="A74" t="s">
        <v>36</v>
      </c>
      <c r="B74" t="s">
        <v>24</v>
      </c>
      <c r="C74" s="6">
        <v>1</v>
      </c>
    </row>
    <row r="75" spans="1:3" x14ac:dyDescent="0.25">
      <c r="A75" t="s">
        <v>36</v>
      </c>
      <c r="B75" t="s">
        <v>13</v>
      </c>
      <c r="C75" s="6">
        <v>20</v>
      </c>
    </row>
    <row r="76" spans="1:3" x14ac:dyDescent="0.25">
      <c r="A76" t="s">
        <v>36</v>
      </c>
      <c r="B76" t="s">
        <v>31</v>
      </c>
      <c r="C76" s="6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163E-0904-49DB-9B6B-2BAA063D4B05}">
  <dimension ref="A1:E29"/>
  <sheetViews>
    <sheetView tabSelected="1" workbookViewId="0">
      <selection activeCell="E33" sqref="E33"/>
    </sheetView>
  </sheetViews>
  <sheetFormatPr defaultRowHeight="15" x14ac:dyDescent="0.25"/>
  <cols>
    <col min="1" max="1" width="6" bestFit="1" customWidth="1"/>
    <col min="2" max="2" width="31.85546875" bestFit="1" customWidth="1"/>
    <col min="3" max="3" width="13.85546875" bestFit="1" customWidth="1"/>
    <col min="4" max="4" width="22.7109375" bestFit="1" customWidth="1"/>
    <col min="5" max="5" width="26" bestFit="1" customWidth="1"/>
  </cols>
  <sheetData>
    <row r="1" spans="1:5" x14ac:dyDescent="0.25">
      <c r="A1" s="7" t="s">
        <v>39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5">
      <c r="A2" s="8">
        <v>12</v>
      </c>
      <c r="B2" s="9" t="s">
        <v>16</v>
      </c>
      <c r="C2" s="8">
        <v>6</v>
      </c>
      <c r="D2" s="10">
        <v>87.83</v>
      </c>
      <c r="E2" s="10">
        <v>138.33000000000001</v>
      </c>
    </row>
    <row r="3" spans="1:5" x14ac:dyDescent="0.25">
      <c r="A3" s="8">
        <v>12</v>
      </c>
      <c r="B3" s="9" t="s">
        <v>17</v>
      </c>
      <c r="C3" s="8">
        <v>12</v>
      </c>
      <c r="D3" s="10">
        <v>77.92</v>
      </c>
      <c r="E3" s="10">
        <v>93.42</v>
      </c>
    </row>
    <row r="4" spans="1:5" x14ac:dyDescent="0.25">
      <c r="A4" s="8">
        <v>12</v>
      </c>
      <c r="B4" s="9" t="s">
        <v>18</v>
      </c>
      <c r="C4" s="8">
        <v>2</v>
      </c>
      <c r="D4" s="10">
        <v>13.5</v>
      </c>
      <c r="E4" s="10">
        <v>32.5</v>
      </c>
    </row>
    <row r="5" spans="1:5" x14ac:dyDescent="0.25">
      <c r="A5" s="8">
        <v>12</v>
      </c>
      <c r="B5" s="9" t="s">
        <v>6</v>
      </c>
      <c r="C5" s="8">
        <v>18</v>
      </c>
      <c r="D5" s="10">
        <v>52.94</v>
      </c>
      <c r="E5" s="10">
        <v>73.56</v>
      </c>
    </row>
    <row r="6" spans="1:5" x14ac:dyDescent="0.25">
      <c r="A6" s="8">
        <v>12</v>
      </c>
      <c r="B6" s="9" t="s">
        <v>19</v>
      </c>
      <c r="C6" s="8">
        <v>2</v>
      </c>
      <c r="D6" s="10">
        <v>55</v>
      </c>
      <c r="E6" s="10">
        <v>93.5</v>
      </c>
    </row>
    <row r="7" spans="1:5" x14ac:dyDescent="0.25">
      <c r="A7" s="8">
        <v>12</v>
      </c>
      <c r="B7" s="9" t="s">
        <v>33</v>
      </c>
      <c r="C7" s="8">
        <v>2</v>
      </c>
      <c r="D7" s="10">
        <v>43.5</v>
      </c>
      <c r="E7" s="10">
        <v>70.5</v>
      </c>
    </row>
    <row r="8" spans="1:5" x14ac:dyDescent="0.25">
      <c r="A8" s="8">
        <v>12</v>
      </c>
      <c r="B8" s="9" t="s">
        <v>28</v>
      </c>
      <c r="C8" s="8">
        <v>1</v>
      </c>
      <c r="D8" s="10">
        <v>0</v>
      </c>
      <c r="E8" s="10">
        <v>18</v>
      </c>
    </row>
    <row r="9" spans="1:5" x14ac:dyDescent="0.25">
      <c r="A9" s="8">
        <v>12</v>
      </c>
      <c r="B9" s="9" t="s">
        <v>7</v>
      </c>
      <c r="C9" s="8">
        <v>45</v>
      </c>
      <c r="D9" s="10">
        <v>64.709999999999994</v>
      </c>
      <c r="E9" s="10">
        <v>107.93</v>
      </c>
    </row>
    <row r="10" spans="1:5" x14ac:dyDescent="0.25">
      <c r="A10" s="8">
        <v>12</v>
      </c>
      <c r="B10" s="9" t="s">
        <v>29</v>
      </c>
      <c r="C10" s="8">
        <v>3</v>
      </c>
      <c r="D10" s="10">
        <v>40</v>
      </c>
      <c r="E10" s="10">
        <v>64.33</v>
      </c>
    </row>
    <row r="11" spans="1:5" x14ac:dyDescent="0.25">
      <c r="A11" s="8">
        <v>12</v>
      </c>
      <c r="B11" s="9" t="s">
        <v>8</v>
      </c>
      <c r="C11" s="8">
        <v>15</v>
      </c>
      <c r="D11" s="10">
        <v>24.07</v>
      </c>
      <c r="E11" s="10">
        <v>47.93</v>
      </c>
    </row>
    <row r="12" spans="1:5" x14ac:dyDescent="0.25">
      <c r="A12" s="8">
        <v>12</v>
      </c>
      <c r="B12" s="9" t="s">
        <v>9</v>
      </c>
      <c r="C12" s="8">
        <v>4</v>
      </c>
      <c r="D12" s="10">
        <v>44.75</v>
      </c>
      <c r="E12" s="10">
        <v>72</v>
      </c>
    </row>
    <row r="13" spans="1:5" x14ac:dyDescent="0.25">
      <c r="A13" s="8">
        <v>12</v>
      </c>
      <c r="B13" s="9" t="s">
        <v>34</v>
      </c>
      <c r="C13" s="8">
        <v>1</v>
      </c>
      <c r="D13" s="10">
        <v>54</v>
      </c>
      <c r="E13" s="10">
        <v>73</v>
      </c>
    </row>
    <row r="14" spans="1:5" x14ac:dyDescent="0.25">
      <c r="A14" s="8">
        <v>12</v>
      </c>
      <c r="B14" s="9" t="s">
        <v>10</v>
      </c>
      <c r="C14" s="8">
        <v>7</v>
      </c>
      <c r="D14" s="10">
        <v>41.29</v>
      </c>
      <c r="E14" s="10">
        <v>83.43</v>
      </c>
    </row>
    <row r="15" spans="1:5" x14ac:dyDescent="0.25">
      <c r="A15" s="8">
        <v>12</v>
      </c>
      <c r="B15" s="9" t="s">
        <v>20</v>
      </c>
      <c r="C15" s="8">
        <v>4</v>
      </c>
      <c r="D15" s="10">
        <v>27</v>
      </c>
      <c r="E15" s="10">
        <v>49.75</v>
      </c>
    </row>
    <row r="16" spans="1:5" x14ac:dyDescent="0.25">
      <c r="A16" s="8">
        <v>12</v>
      </c>
      <c r="B16" s="9" t="s">
        <v>21</v>
      </c>
      <c r="C16" s="8">
        <v>2</v>
      </c>
      <c r="D16" s="10">
        <v>79</v>
      </c>
      <c r="E16" s="10">
        <v>158.5</v>
      </c>
    </row>
    <row r="17" spans="1:5" x14ac:dyDescent="0.25">
      <c r="A17" s="8">
        <v>12</v>
      </c>
      <c r="B17" s="9" t="s">
        <v>35</v>
      </c>
      <c r="C17" s="8">
        <v>2</v>
      </c>
      <c r="D17" s="10">
        <v>43.5</v>
      </c>
      <c r="E17" s="10">
        <v>72.5</v>
      </c>
    </row>
    <row r="18" spans="1:5" x14ac:dyDescent="0.25">
      <c r="A18" s="8">
        <v>12</v>
      </c>
      <c r="B18" s="9" t="s">
        <v>30</v>
      </c>
      <c r="C18" s="8">
        <v>11</v>
      </c>
      <c r="D18" s="10">
        <v>35.909999999999997</v>
      </c>
      <c r="E18" s="10">
        <v>58.09</v>
      </c>
    </row>
    <row r="19" spans="1:5" x14ac:dyDescent="0.25">
      <c r="A19" s="8">
        <v>12</v>
      </c>
      <c r="B19" s="9" t="s">
        <v>22</v>
      </c>
      <c r="C19" s="8">
        <v>2</v>
      </c>
      <c r="D19" s="10">
        <v>2</v>
      </c>
      <c r="E19" s="10">
        <v>2</v>
      </c>
    </row>
    <row r="20" spans="1:5" x14ac:dyDescent="0.25">
      <c r="A20" s="8">
        <v>12</v>
      </c>
      <c r="B20" s="9" t="s">
        <v>23</v>
      </c>
      <c r="C20" s="8">
        <v>5</v>
      </c>
      <c r="D20" s="10">
        <v>21.75</v>
      </c>
      <c r="E20" s="10">
        <v>55.8</v>
      </c>
    </row>
    <row r="21" spans="1:5" x14ac:dyDescent="0.25">
      <c r="A21" s="8">
        <v>12</v>
      </c>
      <c r="B21" s="9" t="s">
        <v>11</v>
      </c>
      <c r="C21" s="8">
        <v>16</v>
      </c>
      <c r="D21" s="10">
        <v>34.19</v>
      </c>
      <c r="E21" s="10">
        <v>65.75</v>
      </c>
    </row>
    <row r="22" spans="1:5" x14ac:dyDescent="0.25">
      <c r="A22" s="8">
        <v>12</v>
      </c>
      <c r="B22" s="9" t="s">
        <v>24</v>
      </c>
      <c r="C22" s="8">
        <v>4</v>
      </c>
      <c r="D22" s="10">
        <v>35.75</v>
      </c>
      <c r="E22" s="10">
        <v>71.5</v>
      </c>
    </row>
    <row r="23" spans="1:5" x14ac:dyDescent="0.25">
      <c r="A23" s="8">
        <v>12</v>
      </c>
      <c r="B23" s="9" t="s">
        <v>25</v>
      </c>
      <c r="C23" s="8">
        <v>4</v>
      </c>
      <c r="D23" s="10">
        <v>18.5</v>
      </c>
      <c r="E23" s="10">
        <v>36.5</v>
      </c>
    </row>
    <row r="24" spans="1:5" x14ac:dyDescent="0.25">
      <c r="A24" s="8">
        <v>12</v>
      </c>
      <c r="B24" s="9" t="s">
        <v>12</v>
      </c>
      <c r="C24" s="8">
        <v>4</v>
      </c>
      <c r="D24" s="10">
        <v>9.25</v>
      </c>
      <c r="E24" s="10">
        <v>43.25</v>
      </c>
    </row>
    <row r="25" spans="1:5" x14ac:dyDescent="0.25">
      <c r="A25" s="8">
        <v>12</v>
      </c>
      <c r="B25" s="9" t="s">
        <v>13</v>
      </c>
      <c r="C25" s="8">
        <v>201</v>
      </c>
      <c r="D25" s="10">
        <v>23.03</v>
      </c>
      <c r="E25" s="10">
        <v>41.19</v>
      </c>
    </row>
    <row r="26" spans="1:5" x14ac:dyDescent="0.25">
      <c r="A26" s="8">
        <v>12</v>
      </c>
      <c r="B26" s="9" t="s">
        <v>26</v>
      </c>
      <c r="C26" s="8">
        <v>1</v>
      </c>
      <c r="D26" s="10">
        <v>39</v>
      </c>
      <c r="E26" s="10">
        <v>42</v>
      </c>
    </row>
    <row r="27" spans="1:5" x14ac:dyDescent="0.25">
      <c r="A27" s="8">
        <v>12</v>
      </c>
      <c r="B27" s="9" t="s">
        <v>31</v>
      </c>
      <c r="C27" s="8">
        <v>15</v>
      </c>
      <c r="D27" s="10">
        <v>69.73</v>
      </c>
      <c r="E27" s="10">
        <v>114.13</v>
      </c>
    </row>
    <row r="29" spans="1:5" x14ac:dyDescent="0.25">
      <c r="B29" s="11" t="s">
        <v>40</v>
      </c>
      <c r="C29" s="12">
        <f>SUM(C2:C28)</f>
        <v>389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755E-D576-4263-A6BE-EC54BFBC059B}">
  <dimension ref="A3:C76"/>
  <sheetViews>
    <sheetView workbookViewId="0">
      <selection activeCell="A3" sqref="A3"/>
    </sheetView>
  </sheetViews>
  <sheetFormatPr defaultRowHeight="15" x14ac:dyDescent="0.25"/>
  <cols>
    <col min="1" max="1" width="13" bestFit="1" customWidth="1"/>
    <col min="2" max="2" width="34.28515625" bestFit="1" customWidth="1"/>
    <col min="3" max="3" width="34.7109375" bestFit="1" customWidth="1"/>
  </cols>
  <sheetData>
    <row r="3" spans="1:3" x14ac:dyDescent="0.25">
      <c r="A3" s="5" t="s">
        <v>0</v>
      </c>
      <c r="B3" s="5" t="s">
        <v>1</v>
      </c>
      <c r="C3" t="s">
        <v>38</v>
      </c>
    </row>
    <row r="4" spans="1:3" x14ac:dyDescent="0.25">
      <c r="A4" t="s">
        <v>5</v>
      </c>
      <c r="B4" t="s">
        <v>6</v>
      </c>
      <c r="C4" s="6">
        <v>74</v>
      </c>
    </row>
    <row r="5" spans="1:3" x14ac:dyDescent="0.25">
      <c r="A5" t="s">
        <v>5</v>
      </c>
      <c r="B5" t="s">
        <v>7</v>
      </c>
      <c r="C5" s="6">
        <v>90.57</v>
      </c>
    </row>
    <row r="6" spans="1:3" x14ac:dyDescent="0.25">
      <c r="A6" t="s">
        <v>5</v>
      </c>
      <c r="B6" t="s">
        <v>8</v>
      </c>
      <c r="C6" s="6">
        <v>34</v>
      </c>
    </row>
    <row r="7" spans="1:3" x14ac:dyDescent="0.25">
      <c r="A7" t="s">
        <v>5</v>
      </c>
      <c r="B7" t="s">
        <v>9</v>
      </c>
      <c r="C7" s="6">
        <v>89</v>
      </c>
    </row>
    <row r="8" spans="1:3" x14ac:dyDescent="0.25">
      <c r="A8" t="s">
        <v>5</v>
      </c>
      <c r="B8" t="s">
        <v>10</v>
      </c>
      <c r="C8" s="6">
        <v>96</v>
      </c>
    </row>
    <row r="9" spans="1:3" x14ac:dyDescent="0.25">
      <c r="A9" t="s">
        <v>5</v>
      </c>
      <c r="B9" t="s">
        <v>11</v>
      </c>
      <c r="C9" s="6">
        <v>82.5</v>
      </c>
    </row>
    <row r="10" spans="1:3" x14ac:dyDescent="0.25">
      <c r="A10" t="s">
        <v>5</v>
      </c>
      <c r="B10" t="s">
        <v>12</v>
      </c>
      <c r="C10" s="6">
        <v>56</v>
      </c>
    </row>
    <row r="11" spans="1:3" x14ac:dyDescent="0.25">
      <c r="A11" t="s">
        <v>5</v>
      </c>
      <c r="B11" t="s">
        <v>13</v>
      </c>
      <c r="C11" s="6">
        <v>46.62</v>
      </c>
    </row>
    <row r="12" spans="1:3" x14ac:dyDescent="0.25">
      <c r="A12" t="s">
        <v>5</v>
      </c>
      <c r="B12" t="s">
        <v>14</v>
      </c>
      <c r="C12" s="6">
        <v>99.5</v>
      </c>
    </row>
    <row r="13" spans="1:3" x14ac:dyDescent="0.25">
      <c r="A13" t="s">
        <v>15</v>
      </c>
      <c r="B13" t="s">
        <v>16</v>
      </c>
      <c r="C13" s="6">
        <v>136.33000000000001</v>
      </c>
    </row>
    <row r="14" spans="1:3" x14ac:dyDescent="0.25">
      <c r="A14" t="s">
        <v>15</v>
      </c>
      <c r="B14" t="s">
        <v>17</v>
      </c>
      <c r="C14" s="6">
        <v>117</v>
      </c>
    </row>
    <row r="15" spans="1:3" x14ac:dyDescent="0.25">
      <c r="A15" t="s">
        <v>15</v>
      </c>
      <c r="B15" t="s">
        <v>18</v>
      </c>
      <c r="C15" s="6">
        <v>45</v>
      </c>
    </row>
    <row r="16" spans="1:3" x14ac:dyDescent="0.25">
      <c r="A16" t="s">
        <v>15</v>
      </c>
      <c r="B16" t="s">
        <v>6</v>
      </c>
      <c r="C16" s="6">
        <v>70</v>
      </c>
    </row>
    <row r="17" spans="1:3" x14ac:dyDescent="0.25">
      <c r="A17" t="s">
        <v>15</v>
      </c>
      <c r="B17" t="s">
        <v>19</v>
      </c>
      <c r="C17" s="6">
        <v>66</v>
      </c>
    </row>
    <row r="18" spans="1:3" x14ac:dyDescent="0.25">
      <c r="A18" t="s">
        <v>15</v>
      </c>
      <c r="B18" t="s">
        <v>7</v>
      </c>
      <c r="C18" s="6">
        <v>115.25</v>
      </c>
    </row>
    <row r="19" spans="1:3" x14ac:dyDescent="0.25">
      <c r="A19" t="s">
        <v>15</v>
      </c>
      <c r="B19" t="s">
        <v>8</v>
      </c>
      <c r="C19" s="6">
        <v>60.33</v>
      </c>
    </row>
    <row r="20" spans="1:3" x14ac:dyDescent="0.25">
      <c r="A20" t="s">
        <v>15</v>
      </c>
      <c r="B20" t="s">
        <v>9</v>
      </c>
      <c r="C20" s="6">
        <v>80</v>
      </c>
    </row>
    <row r="21" spans="1:3" x14ac:dyDescent="0.25">
      <c r="A21" t="s">
        <v>15</v>
      </c>
      <c r="B21" t="s">
        <v>10</v>
      </c>
      <c r="C21" s="6">
        <v>160</v>
      </c>
    </row>
    <row r="22" spans="1:3" x14ac:dyDescent="0.25">
      <c r="A22" t="s">
        <v>15</v>
      </c>
      <c r="B22" t="s">
        <v>20</v>
      </c>
      <c r="C22" s="6">
        <v>47.5</v>
      </c>
    </row>
    <row r="23" spans="1:3" x14ac:dyDescent="0.25">
      <c r="A23" t="s">
        <v>15</v>
      </c>
      <c r="B23" t="s">
        <v>21</v>
      </c>
      <c r="C23" s="6">
        <v>158.5</v>
      </c>
    </row>
    <row r="24" spans="1:3" x14ac:dyDescent="0.25">
      <c r="A24" t="s">
        <v>15</v>
      </c>
      <c r="B24" t="s">
        <v>22</v>
      </c>
      <c r="C24" s="6">
        <v>2</v>
      </c>
    </row>
    <row r="25" spans="1:3" x14ac:dyDescent="0.25">
      <c r="A25" t="s">
        <v>15</v>
      </c>
      <c r="B25" t="s">
        <v>23</v>
      </c>
      <c r="C25" s="6">
        <v>54</v>
      </c>
    </row>
    <row r="26" spans="1:3" x14ac:dyDescent="0.25">
      <c r="A26" t="s">
        <v>15</v>
      </c>
      <c r="B26" t="s">
        <v>11</v>
      </c>
      <c r="C26" s="6">
        <v>55</v>
      </c>
    </row>
    <row r="27" spans="1:3" x14ac:dyDescent="0.25">
      <c r="A27" t="s">
        <v>15</v>
      </c>
      <c r="B27" t="s">
        <v>24</v>
      </c>
      <c r="C27" s="6">
        <v>61</v>
      </c>
    </row>
    <row r="28" spans="1:3" x14ac:dyDescent="0.25">
      <c r="A28" t="s">
        <v>15</v>
      </c>
      <c r="B28" t="s">
        <v>25</v>
      </c>
      <c r="C28" s="6">
        <v>31.5</v>
      </c>
    </row>
    <row r="29" spans="1:3" x14ac:dyDescent="0.25">
      <c r="A29" t="s">
        <v>15</v>
      </c>
      <c r="B29" t="s">
        <v>12</v>
      </c>
      <c r="C29" s="6">
        <v>47</v>
      </c>
    </row>
    <row r="30" spans="1:3" x14ac:dyDescent="0.25">
      <c r="A30" t="s">
        <v>15</v>
      </c>
      <c r="B30" t="s">
        <v>13</v>
      </c>
      <c r="C30" s="6">
        <v>40.03</v>
      </c>
    </row>
    <row r="31" spans="1:3" x14ac:dyDescent="0.25">
      <c r="A31" t="s">
        <v>15</v>
      </c>
      <c r="B31" t="s">
        <v>26</v>
      </c>
      <c r="C31" s="6">
        <v>42</v>
      </c>
    </row>
    <row r="32" spans="1:3" x14ac:dyDescent="0.25">
      <c r="A32" t="s">
        <v>15</v>
      </c>
      <c r="B32" t="s">
        <v>14</v>
      </c>
      <c r="C32" s="6">
        <v>90.75</v>
      </c>
    </row>
    <row r="33" spans="1:3" x14ac:dyDescent="0.25">
      <c r="A33" t="s">
        <v>27</v>
      </c>
      <c r="B33" t="s">
        <v>16</v>
      </c>
      <c r="C33" s="6">
        <v>111</v>
      </c>
    </row>
    <row r="34" spans="1:3" x14ac:dyDescent="0.25">
      <c r="A34" t="s">
        <v>27</v>
      </c>
      <c r="B34" t="s">
        <v>17</v>
      </c>
      <c r="C34" s="6">
        <v>81.2</v>
      </c>
    </row>
    <row r="35" spans="1:3" x14ac:dyDescent="0.25">
      <c r="A35" t="s">
        <v>27</v>
      </c>
      <c r="B35" t="s">
        <v>6</v>
      </c>
      <c r="C35" s="6">
        <v>72.75</v>
      </c>
    </row>
    <row r="36" spans="1:3" x14ac:dyDescent="0.25">
      <c r="A36" t="s">
        <v>27</v>
      </c>
      <c r="B36" t="s">
        <v>19</v>
      </c>
      <c r="C36" s="6">
        <v>121</v>
      </c>
    </row>
    <row r="37" spans="1:3" x14ac:dyDescent="0.25">
      <c r="A37" t="s">
        <v>27</v>
      </c>
      <c r="B37" t="s">
        <v>28</v>
      </c>
      <c r="C37" s="6">
        <v>18</v>
      </c>
    </row>
    <row r="38" spans="1:3" x14ac:dyDescent="0.25">
      <c r="A38" t="s">
        <v>27</v>
      </c>
      <c r="B38" t="s">
        <v>7</v>
      </c>
      <c r="C38" s="6">
        <v>117.25</v>
      </c>
    </row>
    <row r="39" spans="1:3" x14ac:dyDescent="0.25">
      <c r="A39" t="s">
        <v>27</v>
      </c>
      <c r="B39" t="s">
        <v>29</v>
      </c>
      <c r="C39" s="6">
        <v>58</v>
      </c>
    </row>
    <row r="40" spans="1:3" x14ac:dyDescent="0.25">
      <c r="A40" t="s">
        <v>27</v>
      </c>
      <c r="B40" t="s">
        <v>8</v>
      </c>
      <c r="C40" s="6">
        <v>44.8</v>
      </c>
    </row>
    <row r="41" spans="1:3" x14ac:dyDescent="0.25">
      <c r="A41" t="s">
        <v>27</v>
      </c>
      <c r="B41" t="s">
        <v>9</v>
      </c>
      <c r="C41" s="6">
        <v>70</v>
      </c>
    </row>
    <row r="42" spans="1:3" x14ac:dyDescent="0.25">
      <c r="A42" t="s">
        <v>27</v>
      </c>
      <c r="B42" t="s">
        <v>10</v>
      </c>
      <c r="C42" s="6">
        <v>59</v>
      </c>
    </row>
    <row r="43" spans="1:3" x14ac:dyDescent="0.25">
      <c r="A43" t="s">
        <v>27</v>
      </c>
      <c r="B43" t="s">
        <v>30</v>
      </c>
      <c r="C43" s="6">
        <v>68</v>
      </c>
    </row>
    <row r="44" spans="1:3" x14ac:dyDescent="0.25">
      <c r="A44" t="s">
        <v>27</v>
      </c>
      <c r="B44" t="s">
        <v>23</v>
      </c>
      <c r="C44" s="6">
        <v>58.5</v>
      </c>
    </row>
    <row r="45" spans="1:3" x14ac:dyDescent="0.25">
      <c r="A45" t="s">
        <v>27</v>
      </c>
      <c r="B45" t="s">
        <v>11</v>
      </c>
      <c r="C45" s="6">
        <v>58.75</v>
      </c>
    </row>
    <row r="46" spans="1:3" x14ac:dyDescent="0.25">
      <c r="A46" t="s">
        <v>27</v>
      </c>
      <c r="B46" t="s">
        <v>25</v>
      </c>
      <c r="C46" s="6">
        <v>41.5</v>
      </c>
    </row>
    <row r="47" spans="1:3" x14ac:dyDescent="0.25">
      <c r="A47" t="s">
        <v>27</v>
      </c>
      <c r="B47" t="s">
        <v>12</v>
      </c>
      <c r="C47" s="6">
        <v>35</v>
      </c>
    </row>
    <row r="48" spans="1:3" x14ac:dyDescent="0.25">
      <c r="A48" t="s">
        <v>27</v>
      </c>
      <c r="B48" t="s">
        <v>13</v>
      </c>
      <c r="C48" s="6">
        <v>44.87</v>
      </c>
    </row>
    <row r="49" spans="1:3" x14ac:dyDescent="0.25">
      <c r="A49" t="s">
        <v>27</v>
      </c>
      <c r="B49" t="s">
        <v>31</v>
      </c>
      <c r="C49" s="6">
        <v>85</v>
      </c>
    </row>
    <row r="50" spans="1:3" x14ac:dyDescent="0.25">
      <c r="A50" t="s">
        <v>32</v>
      </c>
      <c r="B50" t="s">
        <v>16</v>
      </c>
      <c r="C50" s="6">
        <v>155</v>
      </c>
    </row>
    <row r="51" spans="1:3" x14ac:dyDescent="0.25">
      <c r="A51" t="s">
        <v>32</v>
      </c>
      <c r="B51" t="s">
        <v>17</v>
      </c>
      <c r="C51" s="6">
        <v>91</v>
      </c>
    </row>
    <row r="52" spans="1:3" x14ac:dyDescent="0.25">
      <c r="A52" t="s">
        <v>32</v>
      </c>
      <c r="B52" t="s">
        <v>6</v>
      </c>
      <c r="C52" s="6">
        <v>99.67</v>
      </c>
    </row>
    <row r="53" spans="1:3" x14ac:dyDescent="0.25">
      <c r="A53" t="s">
        <v>32</v>
      </c>
      <c r="B53" t="s">
        <v>33</v>
      </c>
      <c r="C53" s="6">
        <v>70.5</v>
      </c>
    </row>
    <row r="54" spans="1:3" x14ac:dyDescent="0.25">
      <c r="A54" t="s">
        <v>32</v>
      </c>
      <c r="B54" t="s">
        <v>7</v>
      </c>
      <c r="C54" s="6">
        <v>108.9</v>
      </c>
    </row>
    <row r="55" spans="1:3" x14ac:dyDescent="0.25">
      <c r="A55" t="s">
        <v>32</v>
      </c>
      <c r="B55" t="s">
        <v>8</v>
      </c>
      <c r="C55" s="6">
        <v>52</v>
      </c>
    </row>
    <row r="56" spans="1:3" x14ac:dyDescent="0.25">
      <c r="A56" t="s">
        <v>32</v>
      </c>
      <c r="B56" t="s">
        <v>34</v>
      </c>
      <c r="C56" s="6">
        <v>73</v>
      </c>
    </row>
    <row r="57" spans="1:3" x14ac:dyDescent="0.25">
      <c r="A57" t="s">
        <v>32</v>
      </c>
      <c r="B57" t="s">
        <v>10</v>
      </c>
      <c r="C57" s="6">
        <v>86.5</v>
      </c>
    </row>
    <row r="58" spans="1:3" x14ac:dyDescent="0.25">
      <c r="A58" t="s">
        <v>32</v>
      </c>
      <c r="B58" t="s">
        <v>20</v>
      </c>
      <c r="C58" s="6">
        <v>35</v>
      </c>
    </row>
    <row r="59" spans="1:3" x14ac:dyDescent="0.25">
      <c r="A59" t="s">
        <v>32</v>
      </c>
      <c r="B59" t="s">
        <v>35</v>
      </c>
      <c r="C59" s="6">
        <v>43</v>
      </c>
    </row>
    <row r="60" spans="1:3" x14ac:dyDescent="0.25">
      <c r="A60" t="s">
        <v>32</v>
      </c>
      <c r="B60" t="s">
        <v>30</v>
      </c>
      <c r="C60" s="6">
        <v>55.25</v>
      </c>
    </row>
    <row r="61" spans="1:3" x14ac:dyDescent="0.25">
      <c r="A61" t="s">
        <v>32</v>
      </c>
      <c r="B61" t="s">
        <v>11</v>
      </c>
      <c r="C61" s="6">
        <v>80.5</v>
      </c>
    </row>
    <row r="62" spans="1:3" x14ac:dyDescent="0.25">
      <c r="A62" t="s">
        <v>32</v>
      </c>
      <c r="B62" t="s">
        <v>24</v>
      </c>
      <c r="C62" s="6">
        <v>83.5</v>
      </c>
    </row>
    <row r="63" spans="1:3" x14ac:dyDescent="0.25">
      <c r="A63" t="s">
        <v>32</v>
      </c>
      <c r="B63" t="s">
        <v>13</v>
      </c>
      <c r="C63" s="6">
        <v>35.49</v>
      </c>
    </row>
    <row r="64" spans="1:3" x14ac:dyDescent="0.25">
      <c r="A64" t="s">
        <v>36</v>
      </c>
      <c r="B64" t="s">
        <v>18</v>
      </c>
      <c r="C64" s="6">
        <v>20</v>
      </c>
    </row>
    <row r="65" spans="1:3" x14ac:dyDescent="0.25">
      <c r="A65" t="s">
        <v>36</v>
      </c>
      <c r="B65" t="s">
        <v>6</v>
      </c>
      <c r="C65" s="6">
        <v>59</v>
      </c>
    </row>
    <row r="66" spans="1:3" x14ac:dyDescent="0.25">
      <c r="A66" t="s">
        <v>36</v>
      </c>
      <c r="B66" t="s">
        <v>7</v>
      </c>
      <c r="C66" s="6">
        <v>100.62</v>
      </c>
    </row>
    <row r="67" spans="1:3" x14ac:dyDescent="0.25">
      <c r="A67" t="s">
        <v>36</v>
      </c>
      <c r="B67" t="s">
        <v>29</v>
      </c>
      <c r="C67" s="6">
        <v>77</v>
      </c>
    </row>
    <row r="68" spans="1:3" x14ac:dyDescent="0.25">
      <c r="A68" t="s">
        <v>36</v>
      </c>
      <c r="B68" t="s">
        <v>8</v>
      </c>
      <c r="C68" s="6">
        <v>47.33</v>
      </c>
    </row>
    <row r="69" spans="1:3" x14ac:dyDescent="0.25">
      <c r="A69" t="s">
        <v>36</v>
      </c>
      <c r="B69" t="s">
        <v>9</v>
      </c>
      <c r="C69" s="6">
        <v>49</v>
      </c>
    </row>
    <row r="70" spans="1:3" x14ac:dyDescent="0.25">
      <c r="A70" t="s">
        <v>36</v>
      </c>
      <c r="B70" t="s">
        <v>10</v>
      </c>
      <c r="C70" s="6">
        <v>48</v>
      </c>
    </row>
    <row r="71" spans="1:3" x14ac:dyDescent="0.25">
      <c r="A71" t="s">
        <v>36</v>
      </c>
      <c r="B71" t="s">
        <v>20</v>
      </c>
      <c r="C71" s="6">
        <v>69</v>
      </c>
    </row>
    <row r="72" spans="1:3" x14ac:dyDescent="0.25">
      <c r="A72" t="s">
        <v>36</v>
      </c>
      <c r="B72" t="s">
        <v>35</v>
      </c>
      <c r="C72" s="6">
        <v>102</v>
      </c>
    </row>
    <row r="73" spans="1:3" x14ac:dyDescent="0.25">
      <c r="A73" t="s">
        <v>36</v>
      </c>
      <c r="B73" t="s">
        <v>30</v>
      </c>
      <c r="C73" s="6">
        <v>58.33</v>
      </c>
    </row>
    <row r="74" spans="1:3" x14ac:dyDescent="0.25">
      <c r="A74" t="s">
        <v>36</v>
      </c>
      <c r="B74" t="s">
        <v>24</v>
      </c>
      <c r="C74" s="6">
        <v>58</v>
      </c>
    </row>
    <row r="75" spans="1:3" x14ac:dyDescent="0.25">
      <c r="A75" t="s">
        <v>36</v>
      </c>
      <c r="B75" t="s">
        <v>13</v>
      </c>
      <c r="C75" s="6">
        <v>41.45</v>
      </c>
    </row>
    <row r="76" spans="1:3" x14ac:dyDescent="0.25">
      <c r="A76" t="s">
        <v>36</v>
      </c>
      <c r="B76" t="s">
        <v>31</v>
      </c>
      <c r="C76" s="6">
        <v>203.67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9BE8-2C33-4BEA-AD55-21FE9AB81C76}">
  <dimension ref="A1:E74"/>
  <sheetViews>
    <sheetView workbookViewId="0">
      <selection sqref="A1:E1048576"/>
    </sheetView>
  </sheetViews>
  <sheetFormatPr defaultRowHeight="15" x14ac:dyDescent="0.25"/>
  <cols>
    <col min="1" max="1" width="10.7109375" bestFit="1" customWidth="1"/>
    <col min="2" max="2" width="34.28515625" bestFit="1" customWidth="1"/>
    <col min="3" max="3" width="13.85546875" bestFit="1" customWidth="1"/>
    <col min="4" max="4" width="22.7109375" bestFit="1" customWidth="1"/>
    <col min="5" max="5" width="26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3">
        <v>2</v>
      </c>
      <c r="D2" s="3">
        <v>63</v>
      </c>
      <c r="E2" s="3">
        <v>74</v>
      </c>
    </row>
    <row r="3" spans="1:5" x14ac:dyDescent="0.25">
      <c r="A3" s="2" t="s">
        <v>5</v>
      </c>
      <c r="B3" s="2" t="s">
        <v>7</v>
      </c>
      <c r="C3" s="3">
        <v>7</v>
      </c>
      <c r="D3" s="3">
        <v>59.43</v>
      </c>
      <c r="E3" s="3">
        <v>90.57</v>
      </c>
    </row>
    <row r="4" spans="1:5" x14ac:dyDescent="0.25">
      <c r="A4" s="2" t="s">
        <v>5</v>
      </c>
      <c r="B4" s="2" t="s">
        <v>8</v>
      </c>
      <c r="C4" s="3">
        <v>2</v>
      </c>
      <c r="D4" s="3">
        <v>23.5</v>
      </c>
      <c r="E4" s="3">
        <v>34</v>
      </c>
    </row>
    <row r="5" spans="1:5" x14ac:dyDescent="0.25">
      <c r="A5" s="2" t="s">
        <v>5</v>
      </c>
      <c r="B5" s="2" t="s">
        <v>9</v>
      </c>
      <c r="C5" s="3">
        <v>1</v>
      </c>
      <c r="D5" s="3">
        <v>67</v>
      </c>
      <c r="E5" s="3">
        <v>89</v>
      </c>
    </row>
    <row r="6" spans="1:5" x14ac:dyDescent="0.25">
      <c r="A6" s="2" t="s">
        <v>5</v>
      </c>
      <c r="B6" s="2" t="s">
        <v>10</v>
      </c>
      <c r="C6" s="3">
        <v>1</v>
      </c>
      <c r="D6" s="3">
        <v>88</v>
      </c>
      <c r="E6" s="3">
        <v>96</v>
      </c>
    </row>
    <row r="7" spans="1:5" x14ac:dyDescent="0.25">
      <c r="A7" s="2" t="s">
        <v>5</v>
      </c>
      <c r="B7" s="2" t="s">
        <v>11</v>
      </c>
      <c r="C7" s="3">
        <v>2</v>
      </c>
      <c r="D7" s="3">
        <v>0</v>
      </c>
      <c r="E7" s="3">
        <v>82.5</v>
      </c>
    </row>
    <row r="8" spans="1:5" x14ac:dyDescent="0.25">
      <c r="A8" s="2" t="s">
        <v>5</v>
      </c>
      <c r="B8" s="2" t="s">
        <v>12</v>
      </c>
      <c r="C8" s="3">
        <v>1</v>
      </c>
      <c r="D8" s="3">
        <v>0</v>
      </c>
      <c r="E8" s="3">
        <v>56</v>
      </c>
    </row>
    <row r="9" spans="1:5" x14ac:dyDescent="0.25">
      <c r="A9" s="2" t="s">
        <v>5</v>
      </c>
      <c r="B9" s="2" t="s">
        <v>13</v>
      </c>
      <c r="C9" s="3">
        <v>21</v>
      </c>
      <c r="D9" s="3">
        <v>29.9</v>
      </c>
      <c r="E9" s="3">
        <v>46.62</v>
      </c>
    </row>
    <row r="10" spans="1:5" x14ac:dyDescent="0.25">
      <c r="A10" s="2" t="s">
        <v>5</v>
      </c>
      <c r="B10" s="2" t="s">
        <v>14</v>
      </c>
      <c r="C10" s="3">
        <v>4</v>
      </c>
      <c r="D10" s="3">
        <v>50.5</v>
      </c>
      <c r="E10" s="3">
        <v>99.5</v>
      </c>
    </row>
    <row r="11" spans="1:5" x14ac:dyDescent="0.25">
      <c r="A11" s="2" t="s">
        <v>15</v>
      </c>
      <c r="B11" s="2" t="s">
        <v>16</v>
      </c>
      <c r="C11" s="3">
        <v>3</v>
      </c>
      <c r="D11" s="3">
        <v>93</v>
      </c>
      <c r="E11" s="3">
        <v>136.33000000000001</v>
      </c>
    </row>
    <row r="12" spans="1:5" x14ac:dyDescent="0.25">
      <c r="A12" s="2" t="s">
        <v>15</v>
      </c>
      <c r="B12" s="2" t="s">
        <v>17</v>
      </c>
      <c r="C12" s="3">
        <v>3</v>
      </c>
      <c r="D12" s="3">
        <v>97</v>
      </c>
      <c r="E12" s="3">
        <v>117</v>
      </c>
    </row>
    <row r="13" spans="1:5" x14ac:dyDescent="0.25">
      <c r="A13" s="2" t="s">
        <v>15</v>
      </c>
      <c r="B13" s="2" t="s">
        <v>18</v>
      </c>
      <c r="C13" s="3">
        <v>1</v>
      </c>
      <c r="D13" s="3">
        <v>25</v>
      </c>
      <c r="E13" s="3">
        <v>45</v>
      </c>
    </row>
    <row r="14" spans="1:5" x14ac:dyDescent="0.25">
      <c r="A14" s="2" t="s">
        <v>15</v>
      </c>
      <c r="B14" s="2" t="s">
        <v>6</v>
      </c>
      <c r="C14" s="3">
        <v>5</v>
      </c>
      <c r="D14" s="3">
        <v>57.2</v>
      </c>
      <c r="E14" s="3">
        <v>70</v>
      </c>
    </row>
    <row r="15" spans="1:5" x14ac:dyDescent="0.25">
      <c r="A15" s="2" t="s">
        <v>15</v>
      </c>
      <c r="B15" s="2" t="s">
        <v>19</v>
      </c>
      <c r="C15" s="3">
        <v>1</v>
      </c>
      <c r="D15" s="3">
        <v>43</v>
      </c>
      <c r="E15" s="3">
        <v>66</v>
      </c>
    </row>
    <row r="16" spans="1:5" x14ac:dyDescent="0.25">
      <c r="A16" s="2" t="s">
        <v>15</v>
      </c>
      <c r="B16" s="2" t="s">
        <v>7</v>
      </c>
      <c r="C16" s="3">
        <v>8</v>
      </c>
      <c r="D16" s="3">
        <v>76.75</v>
      </c>
      <c r="E16" s="3">
        <v>115.25</v>
      </c>
    </row>
    <row r="17" spans="1:5" x14ac:dyDescent="0.25">
      <c r="A17" s="2" t="s">
        <v>15</v>
      </c>
      <c r="B17" s="2" t="s">
        <v>8</v>
      </c>
      <c r="C17" s="3">
        <v>3</v>
      </c>
      <c r="D17" s="3">
        <v>37.67</v>
      </c>
      <c r="E17" s="3">
        <v>60.33</v>
      </c>
    </row>
    <row r="18" spans="1:5" x14ac:dyDescent="0.25">
      <c r="A18" s="2" t="s">
        <v>15</v>
      </c>
      <c r="B18" s="2" t="s">
        <v>9</v>
      </c>
      <c r="C18" s="3">
        <v>1</v>
      </c>
      <c r="D18" s="3">
        <v>50</v>
      </c>
      <c r="E18" s="3">
        <v>80</v>
      </c>
    </row>
    <row r="19" spans="1:5" x14ac:dyDescent="0.25">
      <c r="A19" s="2" t="s">
        <v>15</v>
      </c>
      <c r="B19" s="2" t="s">
        <v>10</v>
      </c>
      <c r="C19" s="3">
        <v>1</v>
      </c>
      <c r="D19" s="3">
        <v>40</v>
      </c>
      <c r="E19" s="3">
        <v>160</v>
      </c>
    </row>
    <row r="20" spans="1:5" x14ac:dyDescent="0.25">
      <c r="A20" s="2" t="s">
        <v>15</v>
      </c>
      <c r="B20" s="2" t="s">
        <v>20</v>
      </c>
      <c r="C20" s="3">
        <v>2</v>
      </c>
      <c r="D20" s="3">
        <v>30</v>
      </c>
      <c r="E20" s="3">
        <v>47.5</v>
      </c>
    </row>
    <row r="21" spans="1:5" x14ac:dyDescent="0.25">
      <c r="A21" s="2" t="s">
        <v>15</v>
      </c>
      <c r="B21" s="2" t="s">
        <v>21</v>
      </c>
      <c r="C21" s="3">
        <v>2</v>
      </c>
      <c r="D21" s="3">
        <v>79</v>
      </c>
      <c r="E21" s="3">
        <v>158.5</v>
      </c>
    </row>
    <row r="22" spans="1:5" x14ac:dyDescent="0.25">
      <c r="A22" s="2" t="s">
        <v>15</v>
      </c>
      <c r="B22" s="2" t="s">
        <v>22</v>
      </c>
      <c r="C22" s="3">
        <v>2</v>
      </c>
      <c r="D22" s="3">
        <v>2</v>
      </c>
      <c r="E22" s="3">
        <v>2</v>
      </c>
    </row>
    <row r="23" spans="1:5" x14ac:dyDescent="0.25">
      <c r="A23" s="2" t="s">
        <v>15</v>
      </c>
      <c r="B23" s="2" t="s">
        <v>23</v>
      </c>
      <c r="C23" s="3">
        <v>3</v>
      </c>
      <c r="D23" s="3">
        <v>21.5</v>
      </c>
      <c r="E23" s="3">
        <v>54</v>
      </c>
    </row>
    <row r="24" spans="1:5" x14ac:dyDescent="0.25">
      <c r="A24" s="2" t="s">
        <v>15</v>
      </c>
      <c r="B24" s="2" t="s">
        <v>11</v>
      </c>
      <c r="C24" s="3">
        <v>6</v>
      </c>
      <c r="D24" s="3">
        <v>33.33</v>
      </c>
      <c r="E24" s="3">
        <v>55</v>
      </c>
    </row>
    <row r="25" spans="1:5" x14ac:dyDescent="0.25">
      <c r="A25" s="2" t="s">
        <v>15</v>
      </c>
      <c r="B25" s="2" t="s">
        <v>24</v>
      </c>
      <c r="C25" s="3">
        <v>1</v>
      </c>
      <c r="D25" s="3">
        <v>42</v>
      </c>
      <c r="E25" s="3">
        <v>61</v>
      </c>
    </row>
    <row r="26" spans="1:5" x14ac:dyDescent="0.25">
      <c r="A26" s="2" t="s">
        <v>15</v>
      </c>
      <c r="B26" s="2" t="s">
        <v>25</v>
      </c>
      <c r="C26" s="3">
        <v>2</v>
      </c>
      <c r="D26" s="3">
        <v>18.5</v>
      </c>
      <c r="E26" s="3">
        <v>31.5</v>
      </c>
    </row>
    <row r="27" spans="1:5" x14ac:dyDescent="0.25">
      <c r="A27" s="2" t="s">
        <v>15</v>
      </c>
      <c r="B27" s="2" t="s">
        <v>12</v>
      </c>
      <c r="C27" s="3">
        <v>1</v>
      </c>
      <c r="D27" s="3">
        <v>23</v>
      </c>
      <c r="E27" s="3">
        <v>47</v>
      </c>
    </row>
    <row r="28" spans="1:5" x14ac:dyDescent="0.25">
      <c r="A28" s="2" t="s">
        <v>15</v>
      </c>
      <c r="B28" s="2" t="s">
        <v>13</v>
      </c>
      <c r="C28" s="3">
        <v>63</v>
      </c>
      <c r="D28" s="3">
        <v>21.48</v>
      </c>
      <c r="E28" s="3">
        <v>40.03</v>
      </c>
    </row>
    <row r="29" spans="1:5" x14ac:dyDescent="0.25">
      <c r="A29" s="2" t="s">
        <v>15</v>
      </c>
      <c r="B29" s="2" t="s">
        <v>26</v>
      </c>
      <c r="C29" s="3">
        <v>1</v>
      </c>
      <c r="D29" s="3">
        <v>39</v>
      </c>
      <c r="E29" s="3">
        <v>42</v>
      </c>
    </row>
    <row r="30" spans="1:5" x14ac:dyDescent="0.25">
      <c r="A30" s="2" t="s">
        <v>15</v>
      </c>
      <c r="B30" s="2" t="s">
        <v>14</v>
      </c>
      <c r="C30" s="3">
        <v>4</v>
      </c>
      <c r="D30" s="3">
        <v>46.25</v>
      </c>
      <c r="E30" s="3">
        <v>90.75</v>
      </c>
    </row>
    <row r="31" spans="1:5" x14ac:dyDescent="0.25">
      <c r="A31" s="2" t="s">
        <v>27</v>
      </c>
      <c r="B31" s="2" t="s">
        <v>16</v>
      </c>
      <c r="C31" s="3">
        <v>1</v>
      </c>
      <c r="D31" s="3">
        <v>0</v>
      </c>
      <c r="E31" s="3">
        <v>111</v>
      </c>
    </row>
    <row r="32" spans="1:5" x14ac:dyDescent="0.25">
      <c r="A32" s="2" t="s">
        <v>27</v>
      </c>
      <c r="B32" s="2" t="s">
        <v>17</v>
      </c>
      <c r="C32" s="3">
        <v>5</v>
      </c>
      <c r="D32" s="3">
        <v>76</v>
      </c>
      <c r="E32" s="3">
        <v>81.2</v>
      </c>
    </row>
    <row r="33" spans="1:5" x14ac:dyDescent="0.25">
      <c r="A33" s="2" t="s">
        <v>27</v>
      </c>
      <c r="B33" s="2" t="s">
        <v>6</v>
      </c>
      <c r="C33" s="3">
        <v>4</v>
      </c>
      <c r="D33" s="3">
        <v>52.75</v>
      </c>
      <c r="E33" s="3">
        <v>72.75</v>
      </c>
    </row>
    <row r="34" spans="1:5" x14ac:dyDescent="0.25">
      <c r="A34" s="2" t="s">
        <v>27</v>
      </c>
      <c r="B34" s="2" t="s">
        <v>19</v>
      </c>
      <c r="C34" s="3">
        <v>1</v>
      </c>
      <c r="D34" s="3">
        <v>67</v>
      </c>
      <c r="E34" s="3">
        <v>121</v>
      </c>
    </row>
    <row r="35" spans="1:5" x14ac:dyDescent="0.25">
      <c r="A35" s="2" t="s">
        <v>27</v>
      </c>
      <c r="B35" s="2" t="s">
        <v>28</v>
      </c>
      <c r="C35" s="3">
        <v>1</v>
      </c>
      <c r="D35" s="3">
        <v>0</v>
      </c>
      <c r="E35" s="3">
        <v>18</v>
      </c>
    </row>
    <row r="36" spans="1:5" x14ac:dyDescent="0.25">
      <c r="A36" s="2" t="s">
        <v>27</v>
      </c>
      <c r="B36" s="2" t="s">
        <v>7</v>
      </c>
      <c r="C36" s="3">
        <v>12</v>
      </c>
      <c r="D36" s="3">
        <v>65.17</v>
      </c>
      <c r="E36" s="3">
        <v>117.25</v>
      </c>
    </row>
    <row r="37" spans="1:5" x14ac:dyDescent="0.25">
      <c r="A37" s="2" t="s">
        <v>27</v>
      </c>
      <c r="B37" s="2" t="s">
        <v>29</v>
      </c>
      <c r="C37" s="3">
        <v>2</v>
      </c>
      <c r="D37" s="3">
        <v>40</v>
      </c>
      <c r="E37" s="3">
        <v>58</v>
      </c>
    </row>
    <row r="38" spans="1:5" x14ac:dyDescent="0.25">
      <c r="A38" s="2" t="s">
        <v>27</v>
      </c>
      <c r="B38" s="2" t="s">
        <v>8</v>
      </c>
      <c r="C38" s="3">
        <v>5</v>
      </c>
      <c r="D38" s="3">
        <v>21.4</v>
      </c>
      <c r="E38" s="3">
        <v>44.8</v>
      </c>
    </row>
    <row r="39" spans="1:5" x14ac:dyDescent="0.25">
      <c r="A39" s="2" t="s">
        <v>27</v>
      </c>
      <c r="B39" s="2" t="s">
        <v>9</v>
      </c>
      <c r="C39" s="3">
        <v>1</v>
      </c>
      <c r="D39" s="3">
        <v>50</v>
      </c>
      <c r="E39" s="3">
        <v>70</v>
      </c>
    </row>
    <row r="40" spans="1:5" x14ac:dyDescent="0.25">
      <c r="A40" s="2" t="s">
        <v>27</v>
      </c>
      <c r="B40" s="2" t="s">
        <v>10</v>
      </c>
      <c r="C40" s="3">
        <v>1</v>
      </c>
      <c r="D40" s="3">
        <v>25</v>
      </c>
      <c r="E40" s="3">
        <v>59</v>
      </c>
    </row>
    <row r="41" spans="1:5" x14ac:dyDescent="0.25">
      <c r="A41" s="2" t="s">
        <v>27</v>
      </c>
      <c r="B41" s="2" t="s">
        <v>30</v>
      </c>
      <c r="C41" s="3">
        <v>1</v>
      </c>
      <c r="D41" s="3">
        <v>22</v>
      </c>
      <c r="E41" s="3">
        <v>68</v>
      </c>
    </row>
    <row r="42" spans="1:5" x14ac:dyDescent="0.25">
      <c r="A42" s="2" t="s">
        <v>27</v>
      </c>
      <c r="B42" s="2" t="s">
        <v>23</v>
      </c>
      <c r="C42" s="3">
        <v>2</v>
      </c>
      <c r="D42" s="3">
        <v>22</v>
      </c>
      <c r="E42" s="3">
        <v>58.5</v>
      </c>
    </row>
    <row r="43" spans="1:5" x14ac:dyDescent="0.25">
      <c r="A43" s="2" t="s">
        <v>27</v>
      </c>
      <c r="B43" s="2" t="s">
        <v>11</v>
      </c>
      <c r="C43" s="3">
        <v>4</v>
      </c>
      <c r="D43" s="3">
        <v>30</v>
      </c>
      <c r="E43" s="3">
        <v>58.75</v>
      </c>
    </row>
    <row r="44" spans="1:5" x14ac:dyDescent="0.25">
      <c r="A44" s="2" t="s">
        <v>27</v>
      </c>
      <c r="B44" s="2" t="s">
        <v>25</v>
      </c>
      <c r="C44" s="3">
        <v>2</v>
      </c>
      <c r="D44" s="3">
        <v>18.5</v>
      </c>
      <c r="E44" s="3">
        <v>41.5</v>
      </c>
    </row>
    <row r="45" spans="1:5" x14ac:dyDescent="0.25">
      <c r="A45" s="2" t="s">
        <v>27</v>
      </c>
      <c r="B45" s="2" t="s">
        <v>12</v>
      </c>
      <c r="C45" s="3">
        <v>2</v>
      </c>
      <c r="D45" s="3">
        <v>7</v>
      </c>
      <c r="E45" s="3">
        <v>35</v>
      </c>
    </row>
    <row r="46" spans="1:5" x14ac:dyDescent="0.25">
      <c r="A46" s="2" t="s">
        <v>27</v>
      </c>
      <c r="B46" s="2" t="s">
        <v>13</v>
      </c>
      <c r="C46" s="3">
        <v>54</v>
      </c>
      <c r="D46" s="3">
        <v>23.5</v>
      </c>
      <c r="E46" s="3">
        <v>44.87</v>
      </c>
    </row>
    <row r="47" spans="1:5" x14ac:dyDescent="0.25">
      <c r="A47" s="2" t="s">
        <v>27</v>
      </c>
      <c r="B47" s="2" t="s">
        <v>31</v>
      </c>
      <c r="C47" s="3">
        <v>4</v>
      </c>
      <c r="D47" s="3">
        <v>48</v>
      </c>
      <c r="E47" s="3">
        <v>85</v>
      </c>
    </row>
    <row r="48" spans="1:5" x14ac:dyDescent="0.25">
      <c r="A48" s="2" t="s">
        <v>32</v>
      </c>
      <c r="B48" s="2" t="s">
        <v>16</v>
      </c>
      <c r="C48" s="3">
        <v>2</v>
      </c>
      <c r="D48" s="3">
        <v>124</v>
      </c>
      <c r="E48" s="3">
        <v>155</v>
      </c>
    </row>
    <row r="49" spans="1:5" x14ac:dyDescent="0.25">
      <c r="A49" s="2" t="s">
        <v>32</v>
      </c>
      <c r="B49" s="2" t="s">
        <v>17</v>
      </c>
      <c r="C49" s="3">
        <v>4</v>
      </c>
      <c r="D49" s="3">
        <v>66</v>
      </c>
      <c r="E49" s="3">
        <v>91</v>
      </c>
    </row>
    <row r="50" spans="1:5" x14ac:dyDescent="0.25">
      <c r="A50" s="2" t="s">
        <v>32</v>
      </c>
      <c r="B50" s="2" t="s">
        <v>6</v>
      </c>
      <c r="C50" s="3">
        <v>3</v>
      </c>
      <c r="D50" s="3">
        <v>57.33</v>
      </c>
      <c r="E50" s="3">
        <v>99.67</v>
      </c>
    </row>
    <row r="51" spans="1:5" x14ac:dyDescent="0.25">
      <c r="A51" s="2" t="s">
        <v>32</v>
      </c>
      <c r="B51" s="2" t="s">
        <v>33</v>
      </c>
      <c r="C51" s="3">
        <v>2</v>
      </c>
      <c r="D51" s="3">
        <v>43.5</v>
      </c>
      <c r="E51" s="3">
        <v>70.5</v>
      </c>
    </row>
    <row r="52" spans="1:5" x14ac:dyDescent="0.25">
      <c r="A52" s="2" t="s">
        <v>32</v>
      </c>
      <c r="B52" s="2" t="s">
        <v>7</v>
      </c>
      <c r="C52" s="3">
        <v>10</v>
      </c>
      <c r="D52" s="3">
        <v>66.900000000000006</v>
      </c>
      <c r="E52" s="3">
        <v>108.9</v>
      </c>
    </row>
    <row r="53" spans="1:5" x14ac:dyDescent="0.25">
      <c r="A53" s="2" t="s">
        <v>32</v>
      </c>
      <c r="B53" s="2" t="s">
        <v>8</v>
      </c>
      <c r="C53" s="3">
        <v>2</v>
      </c>
      <c r="D53" s="3">
        <v>21</v>
      </c>
      <c r="E53" s="3">
        <v>52</v>
      </c>
    </row>
    <row r="54" spans="1:5" x14ac:dyDescent="0.25">
      <c r="A54" s="2" t="s">
        <v>32</v>
      </c>
      <c r="B54" s="2" t="s">
        <v>34</v>
      </c>
      <c r="C54" s="3">
        <v>1</v>
      </c>
      <c r="D54" s="3">
        <v>54</v>
      </c>
      <c r="E54" s="3">
        <v>73</v>
      </c>
    </row>
    <row r="55" spans="1:5" x14ac:dyDescent="0.25">
      <c r="A55" s="2" t="s">
        <v>32</v>
      </c>
      <c r="B55" s="2" t="s">
        <v>10</v>
      </c>
      <c r="C55" s="3">
        <v>2</v>
      </c>
      <c r="D55" s="3">
        <v>28.5</v>
      </c>
      <c r="E55" s="3">
        <v>86.5</v>
      </c>
    </row>
    <row r="56" spans="1:5" x14ac:dyDescent="0.25">
      <c r="A56" s="2" t="s">
        <v>32</v>
      </c>
      <c r="B56" s="2" t="s">
        <v>20</v>
      </c>
      <c r="C56" s="3">
        <v>1</v>
      </c>
      <c r="D56" s="3">
        <v>22</v>
      </c>
      <c r="E56" s="3">
        <v>35</v>
      </c>
    </row>
    <row r="57" spans="1:5" x14ac:dyDescent="0.25">
      <c r="A57" s="2" t="s">
        <v>32</v>
      </c>
      <c r="B57" s="2" t="s">
        <v>35</v>
      </c>
      <c r="C57" s="3">
        <v>1</v>
      </c>
      <c r="D57" s="3">
        <v>29</v>
      </c>
      <c r="E57" s="3">
        <v>43</v>
      </c>
    </row>
    <row r="58" spans="1:5" x14ac:dyDescent="0.25">
      <c r="A58" s="2" t="s">
        <v>32</v>
      </c>
      <c r="B58" s="2" t="s">
        <v>30</v>
      </c>
      <c r="C58" s="3">
        <v>4</v>
      </c>
      <c r="D58" s="3">
        <v>29.5</v>
      </c>
      <c r="E58" s="3">
        <v>55.25</v>
      </c>
    </row>
    <row r="59" spans="1:5" x14ac:dyDescent="0.25">
      <c r="A59" s="2" t="s">
        <v>32</v>
      </c>
      <c r="B59" s="2" t="s">
        <v>11</v>
      </c>
      <c r="C59" s="3">
        <v>4</v>
      </c>
      <c r="D59" s="3">
        <v>56.75</v>
      </c>
      <c r="E59" s="3">
        <v>80.5</v>
      </c>
    </row>
    <row r="60" spans="1:5" x14ac:dyDescent="0.25">
      <c r="A60" s="2" t="s">
        <v>32</v>
      </c>
      <c r="B60" s="2" t="s">
        <v>24</v>
      </c>
      <c r="C60" s="3">
        <v>2</v>
      </c>
      <c r="D60" s="3">
        <v>34</v>
      </c>
      <c r="E60" s="3">
        <v>83.5</v>
      </c>
    </row>
    <row r="61" spans="1:5" x14ac:dyDescent="0.25">
      <c r="A61" s="2" t="s">
        <v>32</v>
      </c>
      <c r="B61" s="2" t="s">
        <v>13</v>
      </c>
      <c r="C61" s="3">
        <v>43</v>
      </c>
      <c r="D61" s="3">
        <v>21.02</v>
      </c>
      <c r="E61" s="3">
        <v>35.49</v>
      </c>
    </row>
    <row r="62" spans="1:5" x14ac:dyDescent="0.25">
      <c r="A62" s="2" t="s">
        <v>36</v>
      </c>
      <c r="B62" s="2" t="s">
        <v>18</v>
      </c>
      <c r="C62" s="3">
        <v>1</v>
      </c>
      <c r="D62" s="3">
        <v>2</v>
      </c>
      <c r="E62" s="3">
        <v>20</v>
      </c>
    </row>
    <row r="63" spans="1:5" x14ac:dyDescent="0.25">
      <c r="A63" s="2" t="s">
        <v>36</v>
      </c>
      <c r="B63" s="2" t="s">
        <v>6</v>
      </c>
      <c r="C63" s="3">
        <v>4</v>
      </c>
      <c r="D63" s="3">
        <v>39.5</v>
      </c>
      <c r="E63" s="3">
        <v>59</v>
      </c>
    </row>
    <row r="64" spans="1:5" x14ac:dyDescent="0.25">
      <c r="A64" s="2" t="s">
        <v>36</v>
      </c>
      <c r="B64" s="2" t="s">
        <v>7</v>
      </c>
      <c r="C64" s="3">
        <v>8</v>
      </c>
      <c r="D64" s="3">
        <v>53.88</v>
      </c>
      <c r="E64" s="3">
        <v>100.62</v>
      </c>
    </row>
    <row r="65" spans="1:5" x14ac:dyDescent="0.25">
      <c r="A65" s="2" t="s">
        <v>36</v>
      </c>
      <c r="B65" s="2" t="s">
        <v>29</v>
      </c>
      <c r="C65" s="3">
        <v>1</v>
      </c>
      <c r="D65" s="4"/>
      <c r="E65" s="3">
        <v>77</v>
      </c>
    </row>
    <row r="66" spans="1:5" x14ac:dyDescent="0.25">
      <c r="A66" s="2" t="s">
        <v>36</v>
      </c>
      <c r="B66" s="2" t="s">
        <v>8</v>
      </c>
      <c r="C66" s="3">
        <v>3</v>
      </c>
      <c r="D66" s="3">
        <v>17.329999999999998</v>
      </c>
      <c r="E66" s="3">
        <v>47.33</v>
      </c>
    </row>
    <row r="67" spans="1:5" x14ac:dyDescent="0.25">
      <c r="A67" s="2" t="s">
        <v>36</v>
      </c>
      <c r="B67" s="2" t="s">
        <v>9</v>
      </c>
      <c r="C67" s="3">
        <v>1</v>
      </c>
      <c r="D67" s="3">
        <v>12</v>
      </c>
      <c r="E67" s="3">
        <v>49</v>
      </c>
    </row>
    <row r="68" spans="1:5" x14ac:dyDescent="0.25">
      <c r="A68" s="2" t="s">
        <v>36</v>
      </c>
      <c r="B68" s="2" t="s">
        <v>10</v>
      </c>
      <c r="C68" s="3">
        <v>2</v>
      </c>
      <c r="D68" s="3">
        <v>39.5</v>
      </c>
      <c r="E68" s="3">
        <v>48</v>
      </c>
    </row>
    <row r="69" spans="1:5" x14ac:dyDescent="0.25">
      <c r="A69" s="2" t="s">
        <v>36</v>
      </c>
      <c r="B69" s="2" t="s">
        <v>20</v>
      </c>
      <c r="C69" s="3">
        <v>1</v>
      </c>
      <c r="D69" s="3">
        <v>26</v>
      </c>
      <c r="E69" s="3">
        <v>69</v>
      </c>
    </row>
    <row r="70" spans="1:5" x14ac:dyDescent="0.25">
      <c r="A70" s="2" t="s">
        <v>36</v>
      </c>
      <c r="B70" s="2" t="s">
        <v>35</v>
      </c>
      <c r="C70" s="3">
        <v>1</v>
      </c>
      <c r="D70" s="3">
        <v>58</v>
      </c>
      <c r="E70" s="3">
        <v>102</v>
      </c>
    </row>
    <row r="71" spans="1:5" x14ac:dyDescent="0.25">
      <c r="A71" s="2" t="s">
        <v>36</v>
      </c>
      <c r="B71" s="2" t="s">
        <v>30</v>
      </c>
      <c r="C71" s="3">
        <v>6</v>
      </c>
      <c r="D71" s="3">
        <v>42.5</v>
      </c>
      <c r="E71" s="3">
        <v>58.33</v>
      </c>
    </row>
    <row r="72" spans="1:5" x14ac:dyDescent="0.25">
      <c r="A72" s="2" t="s">
        <v>36</v>
      </c>
      <c r="B72" s="2" t="s">
        <v>24</v>
      </c>
      <c r="C72" s="3">
        <v>1</v>
      </c>
      <c r="D72" s="3">
        <v>33</v>
      </c>
      <c r="E72" s="3">
        <v>58</v>
      </c>
    </row>
    <row r="73" spans="1:5" x14ac:dyDescent="0.25">
      <c r="A73" s="2" t="s">
        <v>36</v>
      </c>
      <c r="B73" s="2" t="s">
        <v>13</v>
      </c>
      <c r="C73" s="3">
        <v>20</v>
      </c>
      <c r="D73" s="3">
        <v>23.5</v>
      </c>
      <c r="E73" s="3">
        <v>41.45</v>
      </c>
    </row>
    <row r="74" spans="1:5" x14ac:dyDescent="0.25">
      <c r="A74" s="2" t="s">
        <v>36</v>
      </c>
      <c r="B74" s="2" t="s">
        <v>31</v>
      </c>
      <c r="C74" s="3">
        <v>3</v>
      </c>
      <c r="D74" s="3">
        <v>155.66999999999999</v>
      </c>
      <c r="E74" s="3">
        <v>203.67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2</vt:i4>
      </vt:variant>
    </vt:vector>
  </HeadingPairs>
  <TitlesOfParts>
    <vt:vector size="6" baseType="lpstr">
      <vt:lpstr>PocetOperaciZaTydenDATA</vt:lpstr>
      <vt:lpstr>Přehled počtů výkonů</vt:lpstr>
      <vt:lpstr>PrumernaDobaOperaceDATA</vt:lpstr>
      <vt:lpstr>List1</vt:lpstr>
      <vt:lpstr>PocetOperaciZaTydenGRAF</vt:lpstr>
      <vt:lpstr>PrumernaDobaOperaceGRAF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2023-01-05T08:16:52Z</dcterms:created>
  <dcterms:modified xsi:type="dcterms:W3CDTF">2023-01-05T14:31:59Z</dcterms:modified>
</cp:coreProperties>
</file>