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5D007430-7734-45C3-BEE9-FFD2C5743E72}" xr6:coauthVersionLast="36" xr6:coauthVersionMax="36" xr10:uidLastSave="{00000000-0000-0000-0000-000000000000}"/>
  <bookViews>
    <workbookView xWindow="0" yWindow="0" windowWidth="21360" windowHeight="8895" activeTab="1" xr2:uid="{754B1FD3-0855-4AFB-A5F4-F9980DF93F0F}"/>
  </bookViews>
  <sheets>
    <sheet name="List1" sheetId="1" r:id="rId1"/>
    <sheet name="MODE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F8" i="2"/>
  <c r="F15" i="2" s="1"/>
  <c r="F14" i="2" s="1"/>
  <c r="F16" i="2" s="1"/>
  <c r="C8" i="2"/>
  <c r="C15" i="2" s="1"/>
  <c r="I17" i="2"/>
  <c r="F17" i="2"/>
  <c r="I15" i="2"/>
  <c r="I14" i="2" s="1"/>
  <c r="C13" i="2"/>
  <c r="C16" i="2"/>
  <c r="E3" i="1"/>
  <c r="C9" i="2" l="1"/>
  <c r="C14" i="2" s="1"/>
  <c r="C17" i="2" s="1"/>
  <c r="F13" i="2"/>
  <c r="F9" i="2" s="1"/>
  <c r="F7" i="2" s="1"/>
  <c r="I16" i="2"/>
  <c r="I13" i="2" s="1"/>
  <c r="I9" i="2" s="1"/>
  <c r="I10" i="2" s="1"/>
  <c r="DK16" i="1"/>
  <c r="DK6" i="1"/>
  <c r="DK7" i="1"/>
  <c r="DK8" i="1"/>
  <c r="DK9" i="1"/>
  <c r="DK10" i="1"/>
  <c r="DK11" i="1"/>
  <c r="DK12" i="1"/>
  <c r="DK13" i="1"/>
  <c r="DK14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5" i="1"/>
  <c r="DJ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AI72" i="1"/>
  <c r="AJ72" i="1"/>
  <c r="BD72" i="1"/>
  <c r="BC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AR72" i="1"/>
  <c r="AS72" i="1"/>
  <c r="AT72" i="1"/>
  <c r="AU72" i="1"/>
  <c r="AV72" i="1"/>
  <c r="AW72" i="1"/>
  <c r="AX72" i="1"/>
  <c r="AY72" i="1"/>
  <c r="AZ72" i="1"/>
  <c r="BA72" i="1"/>
  <c r="BB72" i="1"/>
  <c r="AO72" i="1"/>
  <c r="AD72" i="1"/>
  <c r="AE72" i="1"/>
  <c r="AF72" i="1"/>
  <c r="AG72" i="1"/>
  <c r="AH72" i="1"/>
  <c r="AK72" i="1"/>
  <c r="AL72" i="1"/>
  <c r="AM72" i="1"/>
  <c r="AN72" i="1"/>
  <c r="AP72" i="1"/>
  <c r="AQ72" i="1"/>
  <c r="D72" i="1"/>
  <c r="E72" i="1"/>
  <c r="F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C72" i="1"/>
  <c r="G72" i="1" l="1"/>
  <c r="DK15" i="1"/>
  <c r="DK72" i="1" s="1"/>
</calcChain>
</file>

<file path=xl/sharedStrings.xml><?xml version="1.0" encoding="utf-8"?>
<sst xmlns="http://schemas.openxmlformats.org/spreadsheetml/2006/main" count="52" uniqueCount="21">
  <si>
    <t>postele</t>
  </si>
  <si>
    <t>počet dnů</t>
  </si>
  <si>
    <t>reh.dny</t>
  </si>
  <si>
    <t>S</t>
  </si>
  <si>
    <t>N</t>
  </si>
  <si>
    <t>počet postelí</t>
  </si>
  <si>
    <t>délka hospitalizace</t>
  </si>
  <si>
    <t>počet ošetřovacích dnů</t>
  </si>
  <si>
    <t>ošetřovací kapacita (roční)</t>
  </si>
  <si>
    <t>počet dnů * lůžek</t>
  </si>
  <si>
    <t>počet případů</t>
  </si>
  <si>
    <t>počet cyklů</t>
  </si>
  <si>
    <t>max roční počet případů</t>
  </si>
  <si>
    <t>počet dnů v roce</t>
  </si>
  <si>
    <t>Model rehabilitace - nové odd. nad ortopedií</t>
  </si>
  <si>
    <t>provozní vytíženost (obložnost)</t>
  </si>
  <si>
    <t>délka cyklu ve dnech</t>
  </si>
  <si>
    <t>počet TEP v cyklu</t>
  </si>
  <si>
    <t>max počet případů</t>
  </si>
  <si>
    <t>počet potřebných lůžek</t>
  </si>
  <si>
    <t>obložnost při počtu případů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</si>
</sst>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0" xfId="0" applyFill="1"/>
    <xf numFmtId="14" fontId="0" fillId="0" borderId="0" xfId="0" applyNumberFormat="1"/>
    <xf numFmtId="0" fontId="3" fillId="0" borderId="0" xfId="0" applyFont="1"/>
    <xf numFmtId="9" fontId="0" fillId="5" borderId="0" xfId="0" applyNumberFormat="1" applyFill="1"/>
    <xf numFmtId="9" fontId="0" fillId="0" borderId="0" xfId="0" applyNumberFormat="1" applyFill="1"/>
    <xf numFmtId="3" fontId="0" fillId="0" borderId="0" xfId="0" applyNumberFormat="1"/>
    <xf numFmtId="0" fontId="3" fillId="5" borderId="0" xfId="0" applyFont="1" applyFill="1"/>
    <xf numFmtId="0" fontId="0" fillId="5" borderId="4" xfId="0" applyFill="1" applyBorder="1"/>
    <xf numFmtId="9" fontId="0" fillId="5" borderId="4" xfId="0" applyNumberFormat="1" applyFill="1" applyBorder="1"/>
    <xf numFmtId="0" fontId="5" fillId="0" borderId="0" xfId="0" applyFont="1"/>
    <xf numFmtId="0" fontId="4" fillId="6" borderId="7" xfId="0" applyFont="1" applyFill="1" applyBorder="1"/>
    <xf numFmtId="0" fontId="2" fillId="6" borderId="8" xfId="0" applyFont="1" applyFill="1" applyBorder="1"/>
    <xf numFmtId="3" fontId="4" fillId="6" borderId="9" xfId="0" applyNumberFormat="1" applyFont="1" applyFill="1" applyBorder="1"/>
    <xf numFmtId="0" fontId="4" fillId="6" borderId="10" xfId="0" applyFont="1" applyFill="1" applyBorder="1"/>
    <xf numFmtId="0" fontId="2" fillId="6" borderId="11" xfId="0" applyFont="1" applyFill="1" applyBorder="1"/>
    <xf numFmtId="3" fontId="4" fillId="6" borderId="12" xfId="0" applyNumberFormat="1" applyFont="1" applyFill="1" applyBorder="1"/>
    <xf numFmtId="9" fontId="4" fillId="6" borderId="6" xfId="1" applyFont="1" applyFill="1" applyBorder="1"/>
    <xf numFmtId="3" fontId="4" fillId="6" borderId="6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5" xfId="0" applyFill="1" applyBorder="1"/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0" xfId="0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30EC-88E6-457F-8B67-96E242378574}">
  <dimension ref="B1:DS72"/>
  <sheetViews>
    <sheetView workbookViewId="0">
      <pane ySplit="4" topLeftCell="A5" activePane="bottomLeft" state="frozen"/>
      <selection activeCell="AI1" sqref="AI1"/>
      <selection pane="bottomLeft" activeCell="C4" sqref="C4"/>
    </sheetView>
  </sheetViews>
  <sheetFormatPr defaultRowHeight="15" x14ac:dyDescent="0.25"/>
  <cols>
    <col min="3" max="114" width="10.140625" bestFit="1" customWidth="1"/>
  </cols>
  <sheetData>
    <row r="1" spans="2:115" x14ac:dyDescent="0.25">
      <c r="C1" s="10">
        <v>45292</v>
      </c>
      <c r="D1" s="10">
        <v>45293</v>
      </c>
      <c r="E1" s="10">
        <v>45294</v>
      </c>
      <c r="F1" s="10">
        <v>45295</v>
      </c>
      <c r="G1" s="10">
        <v>45296</v>
      </c>
      <c r="H1" s="10">
        <v>45297</v>
      </c>
      <c r="I1" s="10">
        <v>45298</v>
      </c>
      <c r="J1" s="10">
        <v>45299</v>
      </c>
      <c r="K1" s="10">
        <v>45300</v>
      </c>
      <c r="L1" s="10">
        <v>45301</v>
      </c>
      <c r="M1" s="10">
        <v>45302</v>
      </c>
      <c r="N1" s="10">
        <v>45303</v>
      </c>
      <c r="O1" s="10">
        <v>45304</v>
      </c>
      <c r="P1" s="10">
        <v>45305</v>
      </c>
      <c r="Q1" s="10">
        <v>45306</v>
      </c>
      <c r="R1" s="10">
        <v>45307</v>
      </c>
      <c r="S1" s="10">
        <v>45308</v>
      </c>
      <c r="T1" s="10">
        <v>45309</v>
      </c>
      <c r="U1" s="10">
        <v>45310</v>
      </c>
      <c r="V1" s="10">
        <v>45311</v>
      </c>
      <c r="W1" s="10">
        <v>45312</v>
      </c>
      <c r="X1" s="10">
        <v>45313</v>
      </c>
      <c r="Y1" s="10">
        <v>45314</v>
      </c>
      <c r="Z1" s="10">
        <v>45315</v>
      </c>
      <c r="AA1" s="10">
        <v>45316</v>
      </c>
      <c r="AB1" s="10">
        <v>45317</v>
      </c>
      <c r="AC1" s="10">
        <v>45318</v>
      </c>
      <c r="AD1" s="10">
        <v>45319</v>
      </c>
      <c r="AE1" s="10">
        <v>45320</v>
      </c>
      <c r="AF1" s="10">
        <v>45321</v>
      </c>
      <c r="AG1" s="10">
        <v>45322</v>
      </c>
      <c r="AH1" s="10">
        <v>45323</v>
      </c>
      <c r="AI1" s="10">
        <v>45324</v>
      </c>
      <c r="AJ1" s="10">
        <v>45325</v>
      </c>
      <c r="AK1" s="10">
        <v>45326</v>
      </c>
      <c r="AL1" s="10">
        <v>45327</v>
      </c>
      <c r="AM1" s="10">
        <v>45328</v>
      </c>
      <c r="AN1" s="10">
        <v>45329</v>
      </c>
      <c r="AO1" s="10">
        <v>45330</v>
      </c>
      <c r="AP1" s="10">
        <v>45331</v>
      </c>
      <c r="AQ1" s="10">
        <v>45332</v>
      </c>
      <c r="AR1" s="10">
        <v>45333</v>
      </c>
      <c r="AS1" s="10">
        <v>45334</v>
      </c>
      <c r="AT1" s="10">
        <v>45335</v>
      </c>
      <c r="AU1" s="10">
        <v>45336</v>
      </c>
      <c r="AV1" s="10">
        <v>45337</v>
      </c>
      <c r="AW1" s="10">
        <v>45338</v>
      </c>
      <c r="AX1" s="10">
        <v>45339</v>
      </c>
      <c r="AY1" s="10">
        <v>45340</v>
      </c>
      <c r="AZ1" s="10">
        <v>45341</v>
      </c>
      <c r="BA1" s="10">
        <v>45342</v>
      </c>
      <c r="BB1" s="10">
        <v>45343</v>
      </c>
      <c r="BC1" s="10">
        <v>45344</v>
      </c>
      <c r="BD1" s="10">
        <v>45345</v>
      </c>
      <c r="BE1" s="10">
        <v>45346</v>
      </c>
      <c r="BF1" s="10">
        <v>45347</v>
      </c>
      <c r="BG1" s="10">
        <v>45348</v>
      </c>
      <c r="BH1" s="10">
        <v>45349</v>
      </c>
      <c r="BI1" s="10">
        <v>45350</v>
      </c>
      <c r="BJ1" s="10">
        <v>45351</v>
      </c>
      <c r="BK1" s="10">
        <v>45352</v>
      </c>
      <c r="BL1" s="10">
        <v>45353</v>
      </c>
      <c r="BM1" s="10">
        <v>45354</v>
      </c>
      <c r="BN1" s="10">
        <v>45355</v>
      </c>
      <c r="BO1" s="10">
        <v>45356</v>
      </c>
      <c r="BP1" s="10">
        <v>45357</v>
      </c>
      <c r="BQ1" s="10">
        <v>45358</v>
      </c>
      <c r="BR1" s="10">
        <v>45359</v>
      </c>
      <c r="BS1" s="10">
        <v>45360</v>
      </c>
      <c r="BT1" s="10">
        <v>45361</v>
      </c>
      <c r="BU1" s="10">
        <v>45362</v>
      </c>
      <c r="BV1" s="10">
        <v>45363</v>
      </c>
      <c r="BW1" s="10">
        <v>45364</v>
      </c>
      <c r="BX1" s="10">
        <v>45365</v>
      </c>
      <c r="BY1" s="10">
        <v>45366</v>
      </c>
      <c r="BZ1" s="10">
        <v>45367</v>
      </c>
      <c r="CA1" s="10">
        <v>45368</v>
      </c>
      <c r="CB1" s="10">
        <v>45369</v>
      </c>
      <c r="CC1" s="10">
        <v>45370</v>
      </c>
      <c r="CD1" s="10">
        <v>45371</v>
      </c>
      <c r="CE1" s="10">
        <v>45372</v>
      </c>
      <c r="CF1" s="10">
        <v>45373</v>
      </c>
      <c r="CG1" s="10">
        <v>45374</v>
      </c>
      <c r="CH1" s="10">
        <v>45375</v>
      </c>
      <c r="CI1" s="10">
        <v>45376</v>
      </c>
      <c r="CJ1" s="10">
        <v>45377</v>
      </c>
      <c r="CK1" s="10">
        <v>45378</v>
      </c>
      <c r="CL1" s="10">
        <v>45379</v>
      </c>
      <c r="CM1" s="10">
        <v>45380</v>
      </c>
      <c r="CN1" s="10">
        <v>45381</v>
      </c>
      <c r="CO1" s="10">
        <v>45382</v>
      </c>
      <c r="CP1" s="10">
        <v>45383</v>
      </c>
      <c r="CQ1" s="10">
        <v>45384</v>
      </c>
      <c r="CR1" s="10">
        <v>45385</v>
      </c>
      <c r="CS1" s="10">
        <v>45386</v>
      </c>
      <c r="CT1" s="10">
        <v>45387</v>
      </c>
      <c r="CU1" s="10">
        <v>45388</v>
      </c>
      <c r="CV1" s="10">
        <v>45389</v>
      </c>
      <c r="CW1" s="10">
        <v>45390</v>
      </c>
      <c r="CX1" s="10">
        <v>45391</v>
      </c>
      <c r="CY1" s="10">
        <v>45392</v>
      </c>
      <c r="CZ1" s="10">
        <v>45393</v>
      </c>
      <c r="DA1" s="10">
        <v>45394</v>
      </c>
      <c r="DB1" s="10">
        <v>45395</v>
      </c>
      <c r="DC1" s="10">
        <v>45396</v>
      </c>
      <c r="DD1" s="10">
        <v>45397</v>
      </c>
      <c r="DE1" s="10">
        <v>45398</v>
      </c>
      <c r="DF1" s="10">
        <v>45399</v>
      </c>
      <c r="DG1" s="10">
        <v>45400</v>
      </c>
      <c r="DH1" s="10">
        <v>45401</v>
      </c>
      <c r="DI1" s="10">
        <v>45402</v>
      </c>
      <c r="DJ1" s="10">
        <v>45403</v>
      </c>
    </row>
    <row r="2" spans="2:115" x14ac:dyDescent="0.25">
      <c r="C2" t="s">
        <v>0</v>
      </c>
      <c r="D2" t="s">
        <v>1</v>
      </c>
      <c r="E2" t="s">
        <v>2</v>
      </c>
    </row>
    <row r="3" spans="2:115" x14ac:dyDescent="0.25">
      <c r="C3">
        <v>16</v>
      </c>
      <c r="D3">
        <v>14</v>
      </c>
      <c r="E3">
        <f>C3*D3</f>
        <v>224</v>
      </c>
    </row>
    <row r="4" spans="2:115" s="3" customFormat="1" x14ac:dyDescent="0.25">
      <c r="C4" s="4">
        <v>2</v>
      </c>
      <c r="D4" s="5">
        <v>2</v>
      </c>
      <c r="E4" s="5">
        <v>2</v>
      </c>
      <c r="F4" s="5">
        <v>2</v>
      </c>
      <c r="G4" s="5">
        <v>2</v>
      </c>
      <c r="H4" s="7" t="s">
        <v>3</v>
      </c>
      <c r="I4" s="8" t="s">
        <v>4</v>
      </c>
      <c r="J4" s="4">
        <v>2</v>
      </c>
      <c r="K4" s="5">
        <v>2</v>
      </c>
      <c r="L4" s="5">
        <v>2</v>
      </c>
      <c r="M4" s="5"/>
      <c r="N4" s="5"/>
      <c r="O4" s="7" t="s">
        <v>3</v>
      </c>
      <c r="P4" s="8" t="s">
        <v>4</v>
      </c>
      <c r="Q4" s="4">
        <v>2</v>
      </c>
      <c r="R4" s="5">
        <v>2</v>
      </c>
      <c r="S4" s="5">
        <v>2</v>
      </c>
      <c r="T4" s="5">
        <v>2</v>
      </c>
      <c r="U4" s="5">
        <v>2</v>
      </c>
      <c r="V4" s="7" t="s">
        <v>3</v>
      </c>
      <c r="W4" s="8" t="s">
        <v>4</v>
      </c>
      <c r="X4" s="4">
        <v>2</v>
      </c>
      <c r="Y4" s="5">
        <v>2</v>
      </c>
      <c r="Z4" s="5">
        <v>2</v>
      </c>
      <c r="AA4" s="5"/>
      <c r="AB4" s="5"/>
      <c r="AC4" s="7" t="s">
        <v>3</v>
      </c>
      <c r="AD4" s="8" t="s">
        <v>4</v>
      </c>
      <c r="AE4" s="6">
        <v>2</v>
      </c>
      <c r="AF4" s="6">
        <v>2</v>
      </c>
      <c r="AG4" s="6">
        <v>2</v>
      </c>
      <c r="AH4" s="6"/>
      <c r="AI4" s="6"/>
      <c r="AJ4" s="7" t="s">
        <v>3</v>
      </c>
      <c r="AK4" s="8" t="s">
        <v>4</v>
      </c>
      <c r="AL4" s="6">
        <v>2</v>
      </c>
      <c r="AM4" s="6">
        <v>2</v>
      </c>
      <c r="AN4" s="6">
        <v>2</v>
      </c>
      <c r="AO4" s="6"/>
      <c r="AP4" s="6"/>
      <c r="AQ4" s="7" t="s">
        <v>3</v>
      </c>
      <c r="AR4" s="8" t="s">
        <v>4</v>
      </c>
      <c r="AS4" s="6">
        <v>2</v>
      </c>
      <c r="AT4" s="6">
        <v>2</v>
      </c>
      <c r="AU4" s="6">
        <v>2</v>
      </c>
      <c r="AV4" s="6">
        <v>2</v>
      </c>
      <c r="AW4" s="6">
        <v>2</v>
      </c>
      <c r="AX4" s="7" t="s">
        <v>3</v>
      </c>
      <c r="AY4" s="8" t="s">
        <v>4</v>
      </c>
      <c r="AZ4" s="6">
        <v>2</v>
      </c>
      <c r="BA4" s="6">
        <v>2</v>
      </c>
      <c r="BB4" s="6">
        <v>2</v>
      </c>
      <c r="BC4" s="6"/>
      <c r="BD4" s="6"/>
      <c r="BE4" s="7" t="s">
        <v>3</v>
      </c>
      <c r="BF4" s="8" t="s">
        <v>4</v>
      </c>
      <c r="BG4" s="6">
        <v>2</v>
      </c>
      <c r="BH4" s="6">
        <v>2</v>
      </c>
      <c r="BI4" s="6">
        <v>2</v>
      </c>
      <c r="BJ4" s="6">
        <v>2</v>
      </c>
      <c r="BK4" s="6">
        <v>2</v>
      </c>
      <c r="BL4" s="7" t="s">
        <v>3</v>
      </c>
      <c r="BM4" s="8" t="s">
        <v>4</v>
      </c>
      <c r="BN4" s="6">
        <v>2</v>
      </c>
      <c r="BO4" s="6">
        <v>2</v>
      </c>
      <c r="BP4" s="6">
        <v>2</v>
      </c>
      <c r="BQ4" s="6"/>
      <c r="BR4" s="6"/>
      <c r="BS4" s="7" t="s">
        <v>3</v>
      </c>
      <c r="BT4" s="8" t="s">
        <v>4</v>
      </c>
      <c r="BU4" s="6">
        <v>2</v>
      </c>
      <c r="BV4" s="6">
        <v>2</v>
      </c>
      <c r="BW4" s="6">
        <v>2</v>
      </c>
      <c r="BX4" s="6">
        <v>2</v>
      </c>
      <c r="BY4" s="6">
        <v>2</v>
      </c>
      <c r="BZ4" s="7" t="s">
        <v>3</v>
      </c>
      <c r="CA4" s="8" t="s">
        <v>4</v>
      </c>
      <c r="CB4" s="6">
        <v>2</v>
      </c>
      <c r="CC4" s="6">
        <v>2</v>
      </c>
      <c r="CD4" s="6">
        <v>2</v>
      </c>
      <c r="CE4" s="6"/>
      <c r="CF4" s="6"/>
      <c r="CG4" s="7" t="s">
        <v>3</v>
      </c>
      <c r="CH4" s="8" t="s">
        <v>4</v>
      </c>
      <c r="CI4" s="6">
        <v>2</v>
      </c>
      <c r="CJ4" s="6">
        <v>2</v>
      </c>
      <c r="CK4" s="6">
        <v>2</v>
      </c>
      <c r="CL4" s="6">
        <v>2</v>
      </c>
      <c r="CM4" s="6">
        <v>2</v>
      </c>
      <c r="CN4" s="7" t="s">
        <v>3</v>
      </c>
      <c r="CO4" s="8" t="s">
        <v>4</v>
      </c>
      <c r="CP4" s="6">
        <v>2</v>
      </c>
      <c r="CQ4" s="6">
        <v>2</v>
      </c>
      <c r="CR4" s="6">
        <v>2</v>
      </c>
      <c r="CS4" s="6"/>
      <c r="CT4" s="6"/>
      <c r="CU4" s="7" t="s">
        <v>3</v>
      </c>
      <c r="CV4" s="8" t="s">
        <v>4</v>
      </c>
      <c r="CW4" s="6">
        <v>2</v>
      </c>
      <c r="CX4" s="6">
        <v>2</v>
      </c>
      <c r="CY4" s="6">
        <v>2</v>
      </c>
      <c r="CZ4" s="6">
        <v>2</v>
      </c>
      <c r="DA4" s="6">
        <v>2</v>
      </c>
      <c r="DB4" s="7" t="s">
        <v>3</v>
      </c>
      <c r="DC4" s="8" t="s">
        <v>4</v>
      </c>
      <c r="DD4" s="6">
        <v>2</v>
      </c>
      <c r="DE4" s="6">
        <v>2</v>
      </c>
      <c r="DF4" s="6">
        <v>2</v>
      </c>
      <c r="DG4" s="6"/>
      <c r="DH4" s="6"/>
      <c r="DI4" s="7" t="s">
        <v>3</v>
      </c>
      <c r="DJ4" s="8" t="s">
        <v>4</v>
      </c>
    </row>
    <row r="5" spans="2:115" x14ac:dyDescent="0.25">
      <c r="B5">
        <v>2</v>
      </c>
      <c r="C5" s="1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 s="2">
        <v>2</v>
      </c>
      <c r="Q5" s="2"/>
      <c r="DK5" s="9">
        <f>COUNT(C5:DJ5)</f>
        <v>14</v>
      </c>
    </row>
    <row r="6" spans="2:115" x14ac:dyDescent="0.25">
      <c r="B6">
        <v>4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DK6" s="9">
        <f t="shared" ref="DK6:DK61" si="0">COUNT(C6:DJ6)</f>
        <v>14</v>
      </c>
    </row>
    <row r="7" spans="2:115" x14ac:dyDescent="0.25">
      <c r="B7">
        <v>6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DK7" s="9">
        <f t="shared" si="0"/>
        <v>14</v>
      </c>
    </row>
    <row r="8" spans="2:115" x14ac:dyDescent="0.25">
      <c r="B8">
        <v>8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DK8" s="9">
        <f t="shared" si="0"/>
        <v>14</v>
      </c>
    </row>
    <row r="9" spans="2:115" x14ac:dyDescent="0.25">
      <c r="B9">
        <v>10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DK9" s="9">
        <f t="shared" si="0"/>
        <v>14</v>
      </c>
    </row>
    <row r="10" spans="2:115" x14ac:dyDescent="0.25">
      <c r="B10">
        <v>12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DK10" s="9">
        <f t="shared" si="0"/>
        <v>14</v>
      </c>
    </row>
    <row r="11" spans="2:115" x14ac:dyDescent="0.25">
      <c r="B11">
        <v>14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DK11" s="9">
        <f t="shared" si="0"/>
        <v>14</v>
      </c>
    </row>
    <row r="12" spans="2:115" x14ac:dyDescent="0.25">
      <c r="B12">
        <v>16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DK12" s="9">
        <f t="shared" si="0"/>
        <v>14</v>
      </c>
    </row>
    <row r="13" spans="2:115" x14ac:dyDescent="0.25">
      <c r="B13">
        <v>18</v>
      </c>
      <c r="Q13" s="1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 s="2">
        <v>2</v>
      </c>
      <c r="DK13" s="9">
        <f t="shared" si="0"/>
        <v>14</v>
      </c>
    </row>
    <row r="14" spans="2:115" x14ac:dyDescent="0.25">
      <c r="B14">
        <v>20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DK14" s="9">
        <f t="shared" si="0"/>
        <v>14</v>
      </c>
    </row>
    <row r="15" spans="2:115" x14ac:dyDescent="0.25">
      <c r="B15">
        <v>22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DK15" s="9">
        <f t="shared" si="0"/>
        <v>14</v>
      </c>
    </row>
    <row r="16" spans="2:115" x14ac:dyDescent="0.25">
      <c r="B16">
        <v>24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DK16" s="9">
        <f t="shared" si="0"/>
        <v>14</v>
      </c>
    </row>
    <row r="17" spans="2:115" x14ac:dyDescent="0.25">
      <c r="B17">
        <v>26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DK17" s="9">
        <f t="shared" si="0"/>
        <v>14</v>
      </c>
    </row>
    <row r="18" spans="2:115" x14ac:dyDescent="0.25">
      <c r="B18">
        <v>28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DK18" s="9">
        <f t="shared" si="0"/>
        <v>14</v>
      </c>
    </row>
    <row r="19" spans="2:115" x14ac:dyDescent="0.25">
      <c r="B19">
        <v>30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DK19" s="9">
        <f t="shared" si="0"/>
        <v>14</v>
      </c>
    </row>
    <row r="20" spans="2:115" x14ac:dyDescent="0.25">
      <c r="B20">
        <v>32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DK20" s="9">
        <f t="shared" si="0"/>
        <v>14</v>
      </c>
    </row>
    <row r="21" spans="2:115" x14ac:dyDescent="0.25">
      <c r="B21">
        <v>34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2</v>
      </c>
      <c r="AQ21">
        <v>2</v>
      </c>
      <c r="AR21">
        <v>2</v>
      </c>
      <c r="DK21" s="9">
        <f t="shared" si="0"/>
        <v>14</v>
      </c>
    </row>
    <row r="22" spans="2:115" x14ac:dyDescent="0.25">
      <c r="B22">
        <v>36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2</v>
      </c>
      <c r="AQ22">
        <v>2</v>
      </c>
      <c r="AR22">
        <v>2</v>
      </c>
      <c r="AS22">
        <v>2</v>
      </c>
      <c r="DK22" s="9">
        <f t="shared" si="0"/>
        <v>14</v>
      </c>
    </row>
    <row r="23" spans="2:115" x14ac:dyDescent="0.25">
      <c r="B23">
        <v>38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DK23" s="9">
        <f t="shared" si="0"/>
        <v>14</v>
      </c>
    </row>
    <row r="24" spans="2:115" x14ac:dyDescent="0.25">
      <c r="B24">
        <v>40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DK24" s="9">
        <f t="shared" si="0"/>
        <v>14</v>
      </c>
    </row>
    <row r="25" spans="2:115" x14ac:dyDescent="0.25">
      <c r="B25">
        <v>42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2</v>
      </c>
      <c r="AO25">
        <v>2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2</v>
      </c>
      <c r="AV25">
        <v>2</v>
      </c>
      <c r="DK25" s="9">
        <f t="shared" si="0"/>
        <v>14</v>
      </c>
    </row>
    <row r="26" spans="2:115" x14ac:dyDescent="0.25">
      <c r="B26">
        <v>44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DK26" s="9">
        <f t="shared" si="0"/>
        <v>14</v>
      </c>
    </row>
    <row r="27" spans="2:115" x14ac:dyDescent="0.25">
      <c r="B27">
        <v>46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DK27" s="9">
        <f t="shared" si="0"/>
        <v>14</v>
      </c>
    </row>
    <row r="28" spans="2:115" x14ac:dyDescent="0.25">
      <c r="B28">
        <v>48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DK28" s="9">
        <f t="shared" si="0"/>
        <v>14</v>
      </c>
    </row>
    <row r="29" spans="2:115" x14ac:dyDescent="0.25">
      <c r="B29">
        <v>50</v>
      </c>
      <c r="AS29">
        <v>2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DK29" s="9">
        <f t="shared" si="0"/>
        <v>14</v>
      </c>
    </row>
    <row r="30" spans="2:115" x14ac:dyDescent="0.25">
      <c r="B30">
        <v>52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DK30" s="9">
        <f t="shared" si="0"/>
        <v>14</v>
      </c>
    </row>
    <row r="31" spans="2:115" x14ac:dyDescent="0.25">
      <c r="B31">
        <v>54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DK31" s="9">
        <f t="shared" si="0"/>
        <v>14</v>
      </c>
    </row>
    <row r="32" spans="2:115" x14ac:dyDescent="0.25">
      <c r="B32">
        <v>56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DK32" s="9">
        <f t="shared" si="0"/>
        <v>14</v>
      </c>
    </row>
    <row r="33" spans="2:115" x14ac:dyDescent="0.25">
      <c r="B33">
        <v>58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DK33" s="9">
        <f t="shared" si="0"/>
        <v>14</v>
      </c>
    </row>
    <row r="34" spans="2:115" x14ac:dyDescent="0.25">
      <c r="B34">
        <v>60</v>
      </c>
      <c r="AZ34">
        <v>2</v>
      </c>
      <c r="BA34">
        <v>2</v>
      </c>
      <c r="BB34">
        <v>2</v>
      </c>
      <c r="BC34">
        <v>2</v>
      </c>
      <c r="BD34">
        <v>2</v>
      </c>
      <c r="BE34">
        <v>2</v>
      </c>
      <c r="BF34">
        <v>2</v>
      </c>
      <c r="BG34">
        <v>2</v>
      </c>
      <c r="BH34">
        <v>2</v>
      </c>
      <c r="BI34">
        <v>2</v>
      </c>
      <c r="BJ34">
        <v>2</v>
      </c>
      <c r="BK34">
        <v>2</v>
      </c>
      <c r="BL34">
        <v>2</v>
      </c>
      <c r="BM34">
        <v>2</v>
      </c>
      <c r="DK34" s="9">
        <f t="shared" si="0"/>
        <v>14</v>
      </c>
    </row>
    <row r="35" spans="2:115" x14ac:dyDescent="0.25">
      <c r="B35">
        <v>62</v>
      </c>
      <c r="BA35">
        <v>2</v>
      </c>
      <c r="BB35">
        <v>2</v>
      </c>
      <c r="BC35">
        <v>2</v>
      </c>
      <c r="BD35">
        <v>2</v>
      </c>
      <c r="BE35">
        <v>2</v>
      </c>
      <c r="BF35">
        <v>2</v>
      </c>
      <c r="BG35">
        <v>2</v>
      </c>
      <c r="BH35">
        <v>2</v>
      </c>
      <c r="BI35">
        <v>2</v>
      </c>
      <c r="BJ35">
        <v>2</v>
      </c>
      <c r="BK35">
        <v>2</v>
      </c>
      <c r="BL35">
        <v>2</v>
      </c>
      <c r="BM35">
        <v>2</v>
      </c>
      <c r="BN35">
        <v>2</v>
      </c>
      <c r="DK35" s="9">
        <f t="shared" si="0"/>
        <v>14</v>
      </c>
    </row>
    <row r="36" spans="2:115" x14ac:dyDescent="0.25">
      <c r="B36">
        <v>64</v>
      </c>
      <c r="BB36">
        <v>2</v>
      </c>
      <c r="BC36">
        <v>2</v>
      </c>
      <c r="BD36">
        <v>2</v>
      </c>
      <c r="BE36">
        <v>2</v>
      </c>
      <c r="BF36">
        <v>2</v>
      </c>
      <c r="BG36">
        <v>2</v>
      </c>
      <c r="BH36">
        <v>2</v>
      </c>
      <c r="BI36">
        <v>2</v>
      </c>
      <c r="BJ36">
        <v>2</v>
      </c>
      <c r="BK36">
        <v>2</v>
      </c>
      <c r="BL36">
        <v>2</v>
      </c>
      <c r="BM36">
        <v>2</v>
      </c>
      <c r="BN36">
        <v>2</v>
      </c>
      <c r="BO36">
        <v>2</v>
      </c>
      <c r="DK36" s="9">
        <f t="shared" si="0"/>
        <v>14</v>
      </c>
    </row>
    <row r="37" spans="2:115" x14ac:dyDescent="0.25">
      <c r="B37">
        <v>66</v>
      </c>
      <c r="BG37">
        <v>2</v>
      </c>
      <c r="BH37">
        <v>2</v>
      </c>
      <c r="BI37">
        <v>2</v>
      </c>
      <c r="BJ37">
        <v>2</v>
      </c>
      <c r="BK37">
        <v>2</v>
      </c>
      <c r="BL37">
        <v>2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2</v>
      </c>
      <c r="DK37" s="9">
        <f t="shared" si="0"/>
        <v>14</v>
      </c>
    </row>
    <row r="38" spans="2:115" x14ac:dyDescent="0.25">
      <c r="B38">
        <v>68</v>
      </c>
      <c r="BH38">
        <v>2</v>
      </c>
      <c r="BI38">
        <v>2</v>
      </c>
      <c r="BJ38">
        <v>2</v>
      </c>
      <c r="BK38">
        <v>2</v>
      </c>
      <c r="BL38">
        <v>2</v>
      </c>
      <c r="BM38">
        <v>2</v>
      </c>
      <c r="BN38">
        <v>2</v>
      </c>
      <c r="BO38">
        <v>2</v>
      </c>
      <c r="BP38">
        <v>2</v>
      </c>
      <c r="BQ38">
        <v>2</v>
      </c>
      <c r="BR38">
        <v>2</v>
      </c>
      <c r="BS38">
        <v>2</v>
      </c>
      <c r="BT38">
        <v>2</v>
      </c>
      <c r="BU38">
        <v>2</v>
      </c>
      <c r="DK38" s="9">
        <f t="shared" si="0"/>
        <v>14</v>
      </c>
    </row>
    <row r="39" spans="2:115" x14ac:dyDescent="0.25">
      <c r="B39">
        <v>70</v>
      </c>
      <c r="BI39">
        <v>2</v>
      </c>
      <c r="BJ39">
        <v>2</v>
      </c>
      <c r="BK39">
        <v>2</v>
      </c>
      <c r="BL39">
        <v>2</v>
      </c>
      <c r="BM39">
        <v>2</v>
      </c>
      <c r="BN39">
        <v>2</v>
      </c>
      <c r="BO39">
        <v>2</v>
      </c>
      <c r="BP39">
        <v>2</v>
      </c>
      <c r="BQ39">
        <v>2</v>
      </c>
      <c r="BR39">
        <v>2</v>
      </c>
      <c r="BS39">
        <v>2</v>
      </c>
      <c r="BT39">
        <v>2</v>
      </c>
      <c r="BU39">
        <v>2</v>
      </c>
      <c r="BV39">
        <v>2</v>
      </c>
      <c r="DK39" s="9">
        <f t="shared" si="0"/>
        <v>14</v>
      </c>
    </row>
    <row r="40" spans="2:115" x14ac:dyDescent="0.25">
      <c r="B40">
        <v>72</v>
      </c>
      <c r="BJ40">
        <v>2</v>
      </c>
      <c r="BK40">
        <v>2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2</v>
      </c>
      <c r="BV40">
        <v>2</v>
      </c>
      <c r="BW40">
        <v>2</v>
      </c>
      <c r="DK40" s="9">
        <f t="shared" si="0"/>
        <v>14</v>
      </c>
    </row>
    <row r="41" spans="2:115" x14ac:dyDescent="0.25">
      <c r="B41">
        <v>74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DK41" s="9">
        <f t="shared" si="0"/>
        <v>14</v>
      </c>
    </row>
    <row r="42" spans="2:115" x14ac:dyDescent="0.25">
      <c r="B42">
        <v>76</v>
      </c>
      <c r="BN42">
        <v>2</v>
      </c>
      <c r="BO42">
        <v>2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2</v>
      </c>
      <c r="BZ42">
        <v>2</v>
      </c>
      <c r="CA42">
        <v>2</v>
      </c>
      <c r="DK42" s="9">
        <f t="shared" si="0"/>
        <v>14</v>
      </c>
    </row>
    <row r="43" spans="2:115" x14ac:dyDescent="0.25">
      <c r="B43">
        <v>78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DK43" s="9">
        <f t="shared" si="0"/>
        <v>14</v>
      </c>
    </row>
    <row r="44" spans="2:115" x14ac:dyDescent="0.25">
      <c r="B44">
        <v>80</v>
      </c>
      <c r="BP44">
        <v>2</v>
      </c>
      <c r="BQ44">
        <v>2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2</v>
      </c>
      <c r="DK44" s="9">
        <f t="shared" si="0"/>
        <v>14</v>
      </c>
    </row>
    <row r="45" spans="2:115" x14ac:dyDescent="0.25">
      <c r="B45">
        <v>82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2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DK45" s="9">
        <f t="shared" si="0"/>
        <v>14</v>
      </c>
    </row>
    <row r="46" spans="2:115" x14ac:dyDescent="0.25">
      <c r="B46">
        <v>84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DK46" s="9">
        <f t="shared" si="0"/>
        <v>14</v>
      </c>
    </row>
    <row r="47" spans="2:115" x14ac:dyDescent="0.25">
      <c r="B47">
        <v>86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2</v>
      </c>
      <c r="DK47" s="9">
        <f t="shared" si="0"/>
        <v>14</v>
      </c>
    </row>
    <row r="48" spans="2:115" x14ac:dyDescent="0.25">
      <c r="B48">
        <v>88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2</v>
      </c>
      <c r="DK48" s="9">
        <f t="shared" si="0"/>
        <v>14</v>
      </c>
    </row>
    <row r="49" spans="2:117" x14ac:dyDescent="0.25">
      <c r="B49">
        <v>90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DK49" s="9">
        <f t="shared" si="0"/>
        <v>14</v>
      </c>
    </row>
    <row r="50" spans="2:117" x14ac:dyDescent="0.25">
      <c r="B50">
        <v>92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DK50" s="9">
        <f t="shared" si="0"/>
        <v>14</v>
      </c>
    </row>
    <row r="51" spans="2:117" x14ac:dyDescent="0.25">
      <c r="B51">
        <v>94</v>
      </c>
      <c r="CC51">
        <v>2</v>
      </c>
      <c r="CD51">
        <v>2</v>
      </c>
      <c r="CE51">
        <v>2</v>
      </c>
      <c r="CF51">
        <v>2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2</v>
      </c>
      <c r="CO51">
        <v>2</v>
      </c>
      <c r="CP51">
        <v>2</v>
      </c>
      <c r="DK51" s="9">
        <f t="shared" si="0"/>
        <v>14</v>
      </c>
    </row>
    <row r="52" spans="2:117" x14ac:dyDescent="0.25">
      <c r="B52">
        <v>96</v>
      </c>
      <c r="CD52">
        <v>2</v>
      </c>
      <c r="CE52">
        <v>2</v>
      </c>
      <c r="CF52">
        <v>2</v>
      </c>
      <c r="CG52">
        <v>2</v>
      </c>
      <c r="CH52">
        <v>2</v>
      </c>
      <c r="CI52">
        <v>2</v>
      </c>
      <c r="CJ52">
        <v>2</v>
      </c>
      <c r="CK52">
        <v>2</v>
      </c>
      <c r="CL52">
        <v>2</v>
      </c>
      <c r="CM52">
        <v>2</v>
      </c>
      <c r="CN52">
        <v>2</v>
      </c>
      <c r="CO52">
        <v>2</v>
      </c>
      <c r="CP52">
        <v>2</v>
      </c>
      <c r="CQ52">
        <v>2</v>
      </c>
      <c r="DK52" s="9">
        <f t="shared" si="0"/>
        <v>14</v>
      </c>
    </row>
    <row r="53" spans="2:117" x14ac:dyDescent="0.25">
      <c r="B53">
        <v>98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2</v>
      </c>
      <c r="DK53" s="9">
        <f t="shared" si="0"/>
        <v>14</v>
      </c>
    </row>
    <row r="54" spans="2:117" x14ac:dyDescent="0.25">
      <c r="B54">
        <v>100</v>
      </c>
      <c r="CJ54">
        <v>2</v>
      </c>
      <c r="CK54">
        <v>2</v>
      </c>
      <c r="CL54">
        <v>2</v>
      </c>
      <c r="CM54">
        <v>2</v>
      </c>
      <c r="CN54">
        <v>2</v>
      </c>
      <c r="CO54">
        <v>2</v>
      </c>
      <c r="CP54">
        <v>2</v>
      </c>
      <c r="CQ54">
        <v>2</v>
      </c>
      <c r="CR54">
        <v>2</v>
      </c>
      <c r="CS54">
        <v>2</v>
      </c>
      <c r="CT54">
        <v>2</v>
      </c>
      <c r="CU54">
        <v>2</v>
      </c>
      <c r="CV54">
        <v>2</v>
      </c>
      <c r="CW54">
        <v>2</v>
      </c>
      <c r="DK54" s="9">
        <f t="shared" si="0"/>
        <v>14</v>
      </c>
    </row>
    <row r="55" spans="2:117" x14ac:dyDescent="0.25">
      <c r="B55" s="9">
        <v>102</v>
      </c>
      <c r="CK55">
        <v>2</v>
      </c>
      <c r="CL55">
        <v>2</v>
      </c>
      <c r="CM55">
        <v>2</v>
      </c>
      <c r="CN55">
        <v>2</v>
      </c>
      <c r="CO55">
        <v>2</v>
      </c>
      <c r="CP55">
        <v>2</v>
      </c>
      <c r="CQ55">
        <v>2</v>
      </c>
      <c r="CR55">
        <v>2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DK55" s="9">
        <f t="shared" si="0"/>
        <v>14</v>
      </c>
    </row>
    <row r="56" spans="2:117" x14ac:dyDescent="0.25">
      <c r="B56">
        <v>104</v>
      </c>
      <c r="CL56">
        <v>2</v>
      </c>
      <c r="CM56">
        <v>2</v>
      </c>
      <c r="CN56">
        <v>2</v>
      </c>
      <c r="CO56">
        <v>2</v>
      </c>
      <c r="CP56">
        <v>2</v>
      </c>
      <c r="CQ56">
        <v>2</v>
      </c>
      <c r="CR56">
        <v>2</v>
      </c>
      <c r="CS56">
        <v>2</v>
      </c>
      <c r="CT56">
        <v>2</v>
      </c>
      <c r="CU56">
        <v>2</v>
      </c>
      <c r="CV56">
        <v>2</v>
      </c>
      <c r="CW56">
        <v>2</v>
      </c>
      <c r="CX56">
        <v>2</v>
      </c>
      <c r="CY56">
        <v>2</v>
      </c>
      <c r="DK56" s="9">
        <f t="shared" si="0"/>
        <v>14</v>
      </c>
    </row>
    <row r="57" spans="2:117" x14ac:dyDescent="0.25">
      <c r="B57">
        <v>106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K57" s="9">
        <f t="shared" si="0"/>
        <v>14</v>
      </c>
    </row>
    <row r="58" spans="2:117" x14ac:dyDescent="0.25">
      <c r="B58">
        <v>108</v>
      </c>
      <c r="CP58">
        <v>2</v>
      </c>
      <c r="CQ58">
        <v>2</v>
      </c>
      <c r="CR58">
        <v>2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K58" s="9">
        <f t="shared" si="0"/>
        <v>14</v>
      </c>
    </row>
    <row r="59" spans="2:117" x14ac:dyDescent="0.25">
      <c r="B59">
        <v>110</v>
      </c>
      <c r="CQ59">
        <v>2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K59" s="9">
        <f t="shared" si="0"/>
        <v>14</v>
      </c>
    </row>
    <row r="60" spans="2:117" x14ac:dyDescent="0.25">
      <c r="B60">
        <v>112</v>
      </c>
      <c r="CR60">
        <v>2</v>
      </c>
      <c r="CS60">
        <v>2</v>
      </c>
      <c r="CT60">
        <v>2</v>
      </c>
      <c r="CU60">
        <v>2</v>
      </c>
      <c r="CV60">
        <v>2</v>
      </c>
      <c r="CW60">
        <v>2</v>
      </c>
      <c r="CX60">
        <v>2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K60" s="9">
        <f t="shared" si="0"/>
        <v>14</v>
      </c>
    </row>
    <row r="61" spans="2:117" x14ac:dyDescent="0.25">
      <c r="B61">
        <v>114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 s="9">
        <f t="shared" si="0"/>
        <v>14</v>
      </c>
    </row>
    <row r="62" spans="2:117" x14ac:dyDescent="0.25">
      <c r="B62">
        <v>116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</row>
    <row r="63" spans="2:117" x14ac:dyDescent="0.25">
      <c r="B63">
        <v>118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</row>
    <row r="64" spans="2:117" x14ac:dyDescent="0.25">
      <c r="B64">
        <v>120</v>
      </c>
      <c r="CZ64">
        <v>2</v>
      </c>
      <c r="DA64">
        <v>2</v>
      </c>
      <c r="DB64">
        <v>2</v>
      </c>
      <c r="DC64">
        <v>2</v>
      </c>
      <c r="DD64">
        <v>2</v>
      </c>
      <c r="DE64">
        <v>2</v>
      </c>
      <c r="DF64">
        <v>2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</row>
    <row r="65" spans="2:123" x14ac:dyDescent="0.25">
      <c r="B65">
        <v>122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2</v>
      </c>
      <c r="DK65">
        <v>2</v>
      </c>
      <c r="DL65">
        <v>2</v>
      </c>
      <c r="DM65">
        <v>2</v>
      </c>
      <c r="DN65">
        <v>2</v>
      </c>
    </row>
    <row r="66" spans="2:123" x14ac:dyDescent="0.25">
      <c r="B66">
        <v>124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2</v>
      </c>
      <c r="DQ66">
        <v>2</v>
      </c>
    </row>
    <row r="67" spans="2:123" x14ac:dyDescent="0.25">
      <c r="B67">
        <v>126</v>
      </c>
      <c r="DE67">
        <v>2</v>
      </c>
      <c r="DF67">
        <v>2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</row>
    <row r="68" spans="2:123" x14ac:dyDescent="0.25">
      <c r="B68">
        <v>128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</row>
    <row r="69" spans="2:123" x14ac:dyDescent="0.25">
      <c r="B69">
        <v>130</v>
      </c>
    </row>
    <row r="70" spans="2:123" x14ac:dyDescent="0.25">
      <c r="B70">
        <v>132</v>
      </c>
    </row>
    <row r="71" spans="2:123" x14ac:dyDescent="0.25">
      <c r="B71">
        <v>134</v>
      </c>
    </row>
    <row r="72" spans="2:123" x14ac:dyDescent="0.25">
      <c r="C72">
        <f>SUM(C5:C71)</f>
        <v>2</v>
      </c>
      <c r="D72">
        <f t="shared" ref="D72:AC72" si="1">SUM(D5:D71)</f>
        <v>4</v>
      </c>
      <c r="E72">
        <f t="shared" si="1"/>
        <v>6</v>
      </c>
      <c r="F72">
        <f t="shared" si="1"/>
        <v>8</v>
      </c>
      <c r="G72">
        <f t="shared" si="1"/>
        <v>10</v>
      </c>
      <c r="H72">
        <f t="shared" si="1"/>
        <v>10</v>
      </c>
      <c r="I72">
        <f t="shared" si="1"/>
        <v>10</v>
      </c>
      <c r="J72">
        <f t="shared" si="1"/>
        <v>12</v>
      </c>
      <c r="K72">
        <f t="shared" si="1"/>
        <v>14</v>
      </c>
      <c r="L72">
        <f t="shared" si="1"/>
        <v>16</v>
      </c>
      <c r="M72">
        <f t="shared" si="1"/>
        <v>16</v>
      </c>
      <c r="N72">
        <f t="shared" si="1"/>
        <v>16</v>
      </c>
      <c r="O72">
        <f t="shared" si="1"/>
        <v>16</v>
      </c>
      <c r="P72">
        <f t="shared" si="1"/>
        <v>16</v>
      </c>
      <c r="Q72">
        <f t="shared" si="1"/>
        <v>16</v>
      </c>
      <c r="R72">
        <f t="shared" si="1"/>
        <v>16</v>
      </c>
      <c r="S72">
        <f t="shared" si="1"/>
        <v>16</v>
      </c>
      <c r="T72">
        <f t="shared" si="1"/>
        <v>16</v>
      </c>
      <c r="U72">
        <f t="shared" si="1"/>
        <v>16</v>
      </c>
      <c r="V72">
        <f t="shared" si="1"/>
        <v>16</v>
      </c>
      <c r="W72">
        <f t="shared" si="1"/>
        <v>16</v>
      </c>
      <c r="X72">
        <f t="shared" si="1"/>
        <v>16</v>
      </c>
      <c r="Y72">
        <f t="shared" si="1"/>
        <v>16</v>
      </c>
      <c r="Z72">
        <f t="shared" si="1"/>
        <v>16</v>
      </c>
      <c r="AA72">
        <f t="shared" si="1"/>
        <v>16</v>
      </c>
      <c r="AB72">
        <f t="shared" si="1"/>
        <v>16</v>
      </c>
      <c r="AC72">
        <f t="shared" si="1"/>
        <v>16</v>
      </c>
      <c r="AD72">
        <f t="shared" ref="AD72" si="2">SUM(AD5:AD71)</f>
        <v>16</v>
      </c>
      <c r="AE72">
        <f t="shared" ref="AE72" si="3">SUM(AE5:AE71)</f>
        <v>16</v>
      </c>
      <c r="AF72">
        <f t="shared" ref="AF72" si="4">SUM(AF5:AF71)</f>
        <v>16</v>
      </c>
      <c r="AG72">
        <f t="shared" ref="AG72" si="5">SUM(AG5:AG71)</f>
        <v>16</v>
      </c>
      <c r="AH72">
        <f t="shared" ref="AH72" si="6">SUM(AH5:AH71)</f>
        <v>16</v>
      </c>
      <c r="AI72">
        <f t="shared" ref="AI72" si="7">SUM(AI5:AI71)</f>
        <v>16</v>
      </c>
      <c r="AJ72">
        <f t="shared" ref="AJ72" si="8">SUM(AJ5:AJ71)</f>
        <v>16</v>
      </c>
      <c r="AK72">
        <f t="shared" ref="AK72" si="9">SUM(AK5:AK71)</f>
        <v>16</v>
      </c>
      <c r="AL72">
        <f t="shared" ref="AL72" si="10">SUM(AL5:AL71)</f>
        <v>16</v>
      </c>
      <c r="AM72">
        <f t="shared" ref="AM72" si="11">SUM(AM5:AM71)</f>
        <v>16</v>
      </c>
      <c r="AN72">
        <f t="shared" ref="AN72" si="12">SUM(AN5:AN71)</f>
        <v>16</v>
      </c>
      <c r="AO72">
        <f>SUM(AO5:AO71)</f>
        <v>16</v>
      </c>
      <c r="AP72">
        <f t="shared" ref="AP72" si="13">SUM(AP5:AP71)</f>
        <v>16</v>
      </c>
      <c r="AQ72">
        <f t="shared" ref="AQ72" si="14">SUM(AQ5:AQ71)</f>
        <v>16</v>
      </c>
      <c r="AR72">
        <f t="shared" ref="AR72" si="15">SUM(AR5:AR71)</f>
        <v>16</v>
      </c>
      <c r="AS72">
        <f t="shared" ref="AS72" si="16">SUM(AS5:AS71)</f>
        <v>16</v>
      </c>
      <c r="AT72">
        <f t="shared" ref="AT72" si="17">SUM(AT5:AT71)</f>
        <v>16</v>
      </c>
      <c r="AU72">
        <f t="shared" ref="AU72" si="18">SUM(AU5:AU71)</f>
        <v>16</v>
      </c>
      <c r="AV72">
        <f t="shared" ref="AV72" si="19">SUM(AV5:AV71)</f>
        <v>16</v>
      </c>
      <c r="AW72">
        <f t="shared" ref="AW72" si="20">SUM(AW5:AW71)</f>
        <v>16</v>
      </c>
      <c r="AX72">
        <f t="shared" ref="AX72" si="21">SUM(AX5:AX71)</f>
        <v>16</v>
      </c>
      <c r="AY72">
        <f t="shared" ref="AY72" si="22">SUM(AY5:AY71)</f>
        <v>16</v>
      </c>
      <c r="AZ72">
        <f t="shared" ref="AZ72" si="23">SUM(AZ5:AZ71)</f>
        <v>16</v>
      </c>
      <c r="BA72">
        <f t="shared" ref="BA72" si="24">SUM(BA5:BA71)</f>
        <v>16</v>
      </c>
      <c r="BB72">
        <f t="shared" ref="BB72" si="25">SUM(BB5:BB71)</f>
        <v>16</v>
      </c>
      <c r="BC72">
        <f t="shared" ref="BC72" si="26">SUM(BC5:BC71)</f>
        <v>16</v>
      </c>
      <c r="BD72">
        <f>SUM(BD5:BD71)</f>
        <v>16</v>
      </c>
      <c r="BE72">
        <f t="shared" ref="BE72" si="27">SUM(BE5:BE71)</f>
        <v>16</v>
      </c>
      <c r="BF72">
        <f t="shared" ref="BF72" si="28">SUM(BF5:BF71)</f>
        <v>16</v>
      </c>
      <c r="BG72">
        <f t="shared" ref="BG72" si="29">SUM(BG5:BG71)</f>
        <v>16</v>
      </c>
      <c r="BH72">
        <f t="shared" ref="BH72" si="30">SUM(BH5:BH71)</f>
        <v>16</v>
      </c>
      <c r="BI72">
        <f t="shared" ref="BI72" si="31">SUM(BI5:BI71)</f>
        <v>16</v>
      </c>
      <c r="BJ72">
        <f t="shared" ref="BJ72" si="32">SUM(BJ5:BJ71)</f>
        <v>16</v>
      </c>
      <c r="BK72">
        <f t="shared" ref="BK72" si="33">SUM(BK5:BK71)</f>
        <v>16</v>
      </c>
      <c r="BL72">
        <f t="shared" ref="BL72" si="34">SUM(BL5:BL71)</f>
        <v>16</v>
      </c>
      <c r="BM72">
        <f t="shared" ref="BM72" si="35">SUM(BM5:BM71)</f>
        <v>16</v>
      </c>
      <c r="BN72">
        <f t="shared" ref="BN72" si="36">SUM(BN5:BN71)</f>
        <v>16</v>
      </c>
      <c r="BO72">
        <f t="shared" ref="BO72" si="37">SUM(BO5:BO71)</f>
        <v>16</v>
      </c>
      <c r="BP72">
        <f t="shared" ref="BP72" si="38">SUM(BP5:BP71)</f>
        <v>16</v>
      </c>
      <c r="BQ72">
        <f t="shared" ref="BQ72" si="39">SUM(BQ5:BQ71)</f>
        <v>16</v>
      </c>
      <c r="BR72">
        <f t="shared" ref="BR72" si="40">SUM(BR5:BR71)</f>
        <v>16</v>
      </c>
      <c r="BS72">
        <f t="shared" ref="BS72" si="41">SUM(BS5:BS71)</f>
        <v>16</v>
      </c>
      <c r="BT72">
        <f t="shared" ref="BT72" si="42">SUM(BT5:BT71)</f>
        <v>16</v>
      </c>
      <c r="BU72">
        <f t="shared" ref="BU72" si="43">SUM(BU5:BU71)</f>
        <v>16</v>
      </c>
      <c r="BV72">
        <f t="shared" ref="BV72" si="44">SUM(BV5:BV71)</f>
        <v>16</v>
      </c>
      <c r="BW72">
        <f t="shared" ref="BW72" si="45">SUM(BW5:BW71)</f>
        <v>16</v>
      </c>
      <c r="BX72">
        <f t="shared" ref="BX72" si="46">SUM(BX5:BX71)</f>
        <v>16</v>
      </c>
      <c r="BY72">
        <f t="shared" ref="BY72" si="47">SUM(BY5:BY71)</f>
        <v>16</v>
      </c>
      <c r="BZ72">
        <f t="shared" ref="BZ72" si="48">SUM(BZ5:BZ71)</f>
        <v>16</v>
      </c>
      <c r="CA72">
        <f t="shared" ref="CA72" si="49">SUM(CA5:CA71)</f>
        <v>16</v>
      </c>
      <c r="CB72">
        <f t="shared" ref="CB72" si="50">SUM(CB5:CB71)</f>
        <v>16</v>
      </c>
      <c r="CC72">
        <f t="shared" ref="CC72" si="51">SUM(CC5:CC71)</f>
        <v>16</v>
      </c>
      <c r="CD72">
        <f t="shared" ref="CD72" si="52">SUM(CD5:CD71)</f>
        <v>16</v>
      </c>
      <c r="CE72">
        <f t="shared" ref="CE72" si="53">SUM(CE5:CE71)</f>
        <v>16</v>
      </c>
      <c r="CF72">
        <f t="shared" ref="CF72" si="54">SUM(CF5:CF71)</f>
        <v>16</v>
      </c>
      <c r="CG72">
        <f t="shared" ref="CG72" si="55">SUM(CG5:CG71)</f>
        <v>16</v>
      </c>
      <c r="CH72">
        <f t="shared" ref="CH72" si="56">SUM(CH5:CH71)</f>
        <v>16</v>
      </c>
      <c r="CI72">
        <f t="shared" ref="CI72" si="57">SUM(CI5:CI71)</f>
        <v>16</v>
      </c>
      <c r="CJ72">
        <f t="shared" ref="CJ72" si="58">SUM(CJ5:CJ71)</f>
        <v>16</v>
      </c>
      <c r="CK72">
        <f t="shared" ref="CK72" si="59">SUM(CK5:CK71)</f>
        <v>16</v>
      </c>
      <c r="CL72">
        <f t="shared" ref="CL72" si="60">SUM(CL5:CL71)</f>
        <v>16</v>
      </c>
      <c r="CM72">
        <f t="shared" ref="CM72" si="61">SUM(CM5:CM71)</f>
        <v>16</v>
      </c>
      <c r="CN72">
        <f t="shared" ref="CN72" si="62">SUM(CN5:CN71)</f>
        <v>16</v>
      </c>
      <c r="CO72">
        <f t="shared" ref="CO72" si="63">SUM(CO5:CO71)</f>
        <v>16</v>
      </c>
      <c r="CP72">
        <f t="shared" ref="CP72" si="64">SUM(CP5:CP71)</f>
        <v>16</v>
      </c>
      <c r="CQ72">
        <f t="shared" ref="CQ72" si="65">SUM(CQ5:CQ71)</f>
        <v>16</v>
      </c>
      <c r="CR72">
        <f t="shared" ref="CR72" si="66">SUM(CR5:CR71)</f>
        <v>16</v>
      </c>
      <c r="CS72">
        <f t="shared" ref="CS72" si="67">SUM(CS5:CS71)</f>
        <v>16</v>
      </c>
      <c r="CT72">
        <f t="shared" ref="CT72" si="68">SUM(CT5:CT71)</f>
        <v>16</v>
      </c>
      <c r="CU72">
        <f t="shared" ref="CU72" si="69">SUM(CU5:CU71)</f>
        <v>16</v>
      </c>
      <c r="CV72">
        <f t="shared" ref="CV72" si="70">SUM(CV5:CV71)</f>
        <v>16</v>
      </c>
      <c r="CW72">
        <f t="shared" ref="CW72" si="71">SUM(CW5:CW71)</f>
        <v>16</v>
      </c>
      <c r="CX72">
        <f t="shared" ref="CX72" si="72">SUM(CX5:CX71)</f>
        <v>16</v>
      </c>
      <c r="CY72">
        <f t="shared" ref="CY72" si="73">SUM(CY5:CY71)</f>
        <v>16</v>
      </c>
      <c r="CZ72">
        <f t="shared" ref="CZ72" si="74">SUM(CZ5:CZ71)</f>
        <v>16</v>
      </c>
      <c r="DA72">
        <f t="shared" ref="DA72" si="75">SUM(DA5:DA71)</f>
        <v>16</v>
      </c>
      <c r="DB72">
        <f t="shared" ref="DB72" si="76">SUM(DB5:DB71)</f>
        <v>16</v>
      </c>
      <c r="DC72">
        <f t="shared" ref="DC72" si="77">SUM(DC5:DC71)</f>
        <v>16</v>
      </c>
      <c r="DD72">
        <f t="shared" ref="DD72" si="78">SUM(DD5:DD71)</f>
        <v>16</v>
      </c>
      <c r="DE72">
        <f t="shared" ref="DE72" si="79">SUM(DE5:DE71)</f>
        <v>16</v>
      </c>
      <c r="DF72">
        <f t="shared" ref="DF72" si="80">SUM(DF5:DF71)</f>
        <v>16</v>
      </c>
      <c r="DG72">
        <f t="shared" ref="DG72" si="81">SUM(DG5:DG71)</f>
        <v>16</v>
      </c>
      <c r="DH72">
        <f t="shared" ref="DH72" si="82">SUM(DH5:DH71)</f>
        <v>16</v>
      </c>
      <c r="DI72">
        <f t="shared" ref="DI72" si="83">SUM(DI5:DI71)</f>
        <v>16</v>
      </c>
      <c r="DJ72">
        <f t="shared" ref="DJ72" si="84">SUM(DJ5:DJ71)</f>
        <v>16</v>
      </c>
      <c r="DK72">
        <f t="shared" ref="DK72" si="85">SUM(DK5:DK71)</f>
        <v>812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11B2-C527-480E-9CC6-7BBB8971CE0B}">
  <sheetPr>
    <tabColor theme="5" tint="0.39997558519241921"/>
  </sheetPr>
  <dimension ref="A1:J17"/>
  <sheetViews>
    <sheetView tabSelected="1" workbookViewId="0">
      <selection activeCell="J5" sqref="J5"/>
    </sheetView>
  </sheetViews>
  <sheetFormatPr defaultRowHeight="15" x14ac:dyDescent="0.25"/>
  <cols>
    <col min="1" max="1" width="27.28515625" customWidth="1"/>
    <col min="2" max="2" width="33.42578125" customWidth="1"/>
    <col min="3" max="3" width="13" customWidth="1"/>
    <col min="4" max="4" width="5.42578125" customWidth="1"/>
    <col min="5" max="7" width="8" customWidth="1"/>
  </cols>
  <sheetData>
    <row r="1" spans="1:10" ht="18.75" x14ac:dyDescent="0.3">
      <c r="A1" s="18" t="s">
        <v>14</v>
      </c>
    </row>
    <row r="4" spans="1:10" x14ac:dyDescent="0.25">
      <c r="C4" s="29" t="s">
        <v>6</v>
      </c>
      <c r="D4" s="29"/>
      <c r="E4" s="29"/>
      <c r="F4" s="29"/>
      <c r="G4" s="29"/>
      <c r="H4" s="29"/>
      <c r="I4" s="29"/>
      <c r="J4" s="30">
        <v>14</v>
      </c>
    </row>
    <row r="5" spans="1:10" x14ac:dyDescent="0.25">
      <c r="E5" s="31" t="s">
        <v>10</v>
      </c>
      <c r="F5" s="31"/>
      <c r="G5" s="31"/>
      <c r="H5" s="31"/>
      <c r="I5" s="31"/>
      <c r="J5" s="32">
        <v>200</v>
      </c>
    </row>
    <row r="6" spans="1:10" ht="15.75" thickBot="1" x14ac:dyDescent="0.3">
      <c r="C6" s="27" t="s">
        <v>18</v>
      </c>
      <c r="D6" s="11"/>
      <c r="E6" s="33"/>
      <c r="F6" s="27" t="s">
        <v>19</v>
      </c>
      <c r="G6" s="11"/>
      <c r="H6" s="11"/>
      <c r="I6" s="27" t="s">
        <v>20</v>
      </c>
      <c r="J6" s="11"/>
    </row>
    <row r="7" spans="1:10" ht="15.75" thickBot="1" x14ac:dyDescent="0.3">
      <c r="B7" s="15" t="s">
        <v>5</v>
      </c>
      <c r="C7" s="16">
        <v>17</v>
      </c>
      <c r="E7" s="2"/>
      <c r="F7" s="26">
        <f>F9/F8</f>
        <v>7.6712328767123283</v>
      </c>
      <c r="I7" s="16">
        <v>17</v>
      </c>
    </row>
    <row r="8" spans="1:10" x14ac:dyDescent="0.25">
      <c r="B8" s="2" t="s">
        <v>6</v>
      </c>
      <c r="C8" s="28">
        <f>J4</f>
        <v>14</v>
      </c>
      <c r="D8" s="2"/>
      <c r="E8" s="2"/>
      <c r="F8" s="2">
        <f>J4</f>
        <v>14</v>
      </c>
      <c r="G8" s="2"/>
      <c r="H8" s="2"/>
      <c r="I8" s="28">
        <f>J4</f>
        <v>14</v>
      </c>
    </row>
    <row r="9" spans="1:10" ht="15.75" thickBot="1" x14ac:dyDescent="0.3">
      <c r="A9" t="s">
        <v>7</v>
      </c>
      <c r="C9">
        <f>C7*C8</f>
        <v>238</v>
      </c>
      <c r="E9" s="2"/>
      <c r="F9" s="14">
        <f>(F13/F14)*F10</f>
        <v>107.39726027397259</v>
      </c>
      <c r="G9" s="14"/>
      <c r="H9" s="14"/>
      <c r="I9" s="14">
        <f>I13/I14</f>
        <v>107.39726027397259</v>
      </c>
    </row>
    <row r="10" spans="1:10" ht="15.75" thickBot="1" x14ac:dyDescent="0.3">
      <c r="B10" s="9" t="s">
        <v>15</v>
      </c>
      <c r="C10" s="17">
        <v>1</v>
      </c>
      <c r="E10" s="13"/>
      <c r="F10" s="12">
        <v>1</v>
      </c>
      <c r="I10" s="25">
        <f>(I9/I8)/I7</f>
        <v>0.45124899274778402</v>
      </c>
    </row>
    <row r="11" spans="1:10" x14ac:dyDescent="0.25">
      <c r="A11" t="s">
        <v>8</v>
      </c>
      <c r="E11" s="2"/>
    </row>
    <row r="12" spans="1:10" x14ac:dyDescent="0.25">
      <c r="B12" s="9" t="s">
        <v>13</v>
      </c>
      <c r="C12" s="16">
        <v>365</v>
      </c>
      <c r="E12" s="2"/>
      <c r="F12" s="16">
        <v>365</v>
      </c>
      <c r="I12" s="16">
        <v>365</v>
      </c>
    </row>
    <row r="13" spans="1:10" x14ac:dyDescent="0.25">
      <c r="A13" t="s">
        <v>9</v>
      </c>
      <c r="C13">
        <f>C12*C7</f>
        <v>6205</v>
      </c>
      <c r="E13" s="2"/>
      <c r="F13">
        <f>F16*F12</f>
        <v>2800</v>
      </c>
      <c r="I13">
        <f>I16*I12</f>
        <v>2800</v>
      </c>
    </row>
    <row r="14" spans="1:10" x14ac:dyDescent="0.25">
      <c r="A14" t="s">
        <v>11</v>
      </c>
      <c r="C14" s="14">
        <f>C13/C9</f>
        <v>26.071428571428573</v>
      </c>
      <c r="E14" s="2"/>
      <c r="F14" s="14">
        <f>F12/F15</f>
        <v>26.071428571428573</v>
      </c>
      <c r="I14" s="14">
        <f>I12/I15</f>
        <v>26.071428571428573</v>
      </c>
    </row>
    <row r="15" spans="1:10" ht="15.75" thickBot="1" x14ac:dyDescent="0.3">
      <c r="A15" t="s">
        <v>16</v>
      </c>
      <c r="C15">
        <f>C8</f>
        <v>14</v>
      </c>
      <c r="E15" s="2"/>
      <c r="F15" s="2">
        <f>F8</f>
        <v>14</v>
      </c>
      <c r="I15" s="2">
        <f>I8</f>
        <v>14</v>
      </c>
    </row>
    <row r="16" spans="1:10" x14ac:dyDescent="0.25">
      <c r="A16" s="19" t="s">
        <v>17</v>
      </c>
      <c r="B16" s="20"/>
      <c r="C16" s="21">
        <f>C7*C10</f>
        <v>17</v>
      </c>
      <c r="E16" s="2"/>
      <c r="F16" s="14">
        <f>F17/F14</f>
        <v>7.6712328767123283</v>
      </c>
      <c r="I16" s="14">
        <f>I17/I14</f>
        <v>7.6712328767123283</v>
      </c>
    </row>
    <row r="17" spans="1:9" ht="15.75" thickBot="1" x14ac:dyDescent="0.3">
      <c r="A17" s="22" t="s">
        <v>12</v>
      </c>
      <c r="B17" s="23"/>
      <c r="C17" s="24">
        <f>C14*C16</f>
        <v>443.21428571428572</v>
      </c>
      <c r="E17" s="2"/>
      <c r="F17" s="2">
        <f>J5</f>
        <v>200</v>
      </c>
      <c r="G17" s="2"/>
      <c r="H17" s="2"/>
      <c r="I17" s="2">
        <f>J5</f>
        <v>200</v>
      </c>
    </row>
  </sheetData>
  <mergeCells count="2">
    <mergeCell ref="E5:I5"/>
    <mergeCell ref="C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MODEL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2023-04-04T12:46:32Z</dcterms:created>
  <dcterms:modified xsi:type="dcterms:W3CDTF">2023-04-05T13:19:24Z</dcterms:modified>
</cp:coreProperties>
</file>