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P:\PS\Controlling\Káňa\2023\2023-květen\"/>
    </mc:Choice>
  </mc:AlternateContent>
  <xr:revisionPtr revIDLastSave="0" documentId="13_ncr:1_{7AD57D89-7BA7-43BA-994B-8096851F479E}" xr6:coauthVersionLast="36" xr6:coauthVersionMax="36" xr10:uidLastSave="{00000000-0000-0000-0000-000000000000}"/>
  <bookViews>
    <workbookView xWindow="0" yWindow="0" windowWidth="28800" windowHeight="11625" activeTab="3" xr2:uid="{00000000-000D-0000-FFFF-FFFF00000000}"/>
  </bookViews>
  <sheets>
    <sheet name="Face" sheetId="2" r:id="rId1"/>
    <sheet name="List1" sheetId="5" r:id="rId2"/>
    <sheet name="List2" sheetId="6" r:id="rId3"/>
    <sheet name="Detail" sheetId="3" r:id="rId4"/>
    <sheet name="Config" sheetId="4" state="hidden" r:id="rId5"/>
  </sheets>
  <definedNames>
    <definedName name="__1dc58f0e_5022_4ac9_af8b_3ed9cd0be1d7" hidden="1">Face!$V$33</definedName>
    <definedName name="__3095c574_087c_4304_9392_093f8b3c09ed" hidden="1">Face!$L$25</definedName>
    <definedName name="__39ae470c_5e59_4c5c_8bad_fb9b9413f092" hidden="1">Face!$L$19</definedName>
    <definedName name="__40d9af5c_13af_446c_ada0_519cd7f33b58" hidden="1">Face!$L$79</definedName>
    <definedName name="__41cbbba9_2ef8_43ba_b2d3_5478415f3c11" hidden="1">Face!$V$26</definedName>
    <definedName name="__45fa6e11_c6e9_49d7_b08a_9eaf5e4825bc" hidden="1">Face!$V$19</definedName>
    <definedName name="__4885519c_76d8_48dd_9258_617efcf1b67a" hidden="1">Face!$L$86</definedName>
    <definedName name="__51284863_f697_4f61_b49c_cd8d991b2011" hidden="1">Face!$V$79</definedName>
    <definedName name="__5175a93e_b6ac_473e_aba0_31cf12df36f3" hidden="1">Face!$L$26</definedName>
    <definedName name="__52e93e36_4705_4212_992b_48f6a0c30988" hidden="1">Face!$L$65</definedName>
    <definedName name="__5dbdb371_c668_40ba_a679_3e9d6054271b" hidden="1">Face!$L$19</definedName>
    <definedName name="__62b17170_a914_41af_bca9_99257ab40456" hidden="1">Face!$L$72</definedName>
    <definedName name="__6ff2cfbf_4767_4b38_919c_8bcf336a476f" hidden="1">Face!$L$33</definedName>
    <definedName name="__857672a3_3b27_4528_acb8_49430f02c87c" hidden="1">Face!$V$49</definedName>
    <definedName name="__b4d80ecc_9a9f_42c7_9fbd_e74bf370054d" hidden="1">Face!$V$86</definedName>
    <definedName name="__d7ba8146_d096_4926_a877_5331e686f694" hidden="1">Face!$L$49</definedName>
    <definedName name="__dc0fc69c_27a1_491a_87a9_62889701d2ea" hidden="1">Face!$L$26</definedName>
    <definedName name="__e629def5_2cd6_427e_b06e_8568443b10ab" hidden="1">Face!$L$26</definedName>
    <definedName name="__e7240ec4_cc2e_47a1_8f63_6f1cf3b011b1" hidden="1">Face!$V$65</definedName>
    <definedName name="__f2b3d2ba_181e_4d88_83bf_2bfbc87744f7" hidden="1">Face!$V$72</definedName>
    <definedName name="_connection">"FNOL"</definedName>
    <definedName name="_database">"FNOL"</definedName>
    <definedName name="_language">"CZ"</definedName>
    <definedName name="CelkBody">Detail!$K$79:$Z$79</definedName>
    <definedName name="drillUp1">Detail!$N$99</definedName>
    <definedName name="drillUp2">Detail!$N$100</definedName>
    <definedName name="drillUp3">Detail!$N$87</definedName>
    <definedName name="drillUp4">Detail!$N$88</definedName>
    <definedName name="drillUp5">Detail!$K$121:$N$121</definedName>
    <definedName name="Hospitalizace">Detail!$I$82:$Z$127</definedName>
    <definedName name="Nasledka">Detail!$I$128:$Z$139</definedName>
    <definedName name="_xlnm.Print_Area" localSheetId="3">Detail!$F$7:$AA$154</definedName>
    <definedName name="_xlnm.Print_Area" localSheetId="0">Face!$A$6:$U$93</definedName>
    <definedName name="OperMedea">Detail!$K$123:$N$123</definedName>
  </definedNames>
  <calcPr calcId="0" iterate="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Jaroš Petr, Ing.</author>
  </authors>
  <commentList>
    <comment ref="F39" authorId="0" shapeId="0" xr:uid="{00000000-0006-0000-0000-000001000000}">
      <text>
        <r>
          <rPr>
            <sz val="9"/>
            <rFont val="Tahoma"/>
          </rPr>
          <t>LOS - lenght of stay - skutečná průměrná doba hospitalizace</t>
        </r>
      </text>
    </comment>
    <comment ref="F42" authorId="0" shapeId="0" xr:uid="{00000000-0006-0000-0000-000002000000}">
      <text>
        <r>
          <rPr>
            <sz val="9"/>
            <rFont val="Tahoma"/>
          </rPr>
          <t>ALOS - average lenght of stay - průměrná doba předpokládané hospitalizace dle DRG</t>
        </r>
      </text>
    </comment>
    <comment ref="F55" authorId="0" shapeId="0" xr:uid="{00000000-0006-0000-0000-000003000000}">
      <text>
        <r>
          <rPr>
            <sz val="9"/>
            <rFont val="Tahoma"/>
          </rPr>
          <t>LOS - lenght of stay - skutečná průměrná doba hospitalizace</t>
        </r>
      </text>
    </comment>
    <comment ref="F58" authorId="0" shapeId="0" xr:uid="{00000000-0006-0000-0000-000004000000}">
      <text>
        <r>
          <rPr>
            <sz val="9"/>
            <rFont val="Tahoma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Zbožínek Tomáš, Ing.</author>
  </authors>
  <commentList>
    <comment ref="S36" authorId="0" shapeId="0" xr:uid="{00000000-0006-0000-0100-000001000000}">
      <text>
        <r>
          <rPr>
            <sz val="9"/>
            <rFont val="Tahoma"/>
          </rPr>
          <t>Vykázaná hodnota dle účetnictví nemusí odpovídat detailu z Apothéke.</t>
        </r>
      </text>
    </comment>
    <comment ref="S38" authorId="0" shapeId="0" xr:uid="{00000000-0006-0000-0100-000002000000}">
      <text>
        <r>
          <rPr>
            <sz val="9"/>
            <rFont val="Tahoma"/>
          </rPr>
          <t>Vykázaná hodnota dle účetnictví nemusí odpovídat detailu z Apothéke.</t>
        </r>
      </text>
    </comment>
  </commentList>
</comments>
</file>

<file path=xl/sharedStrings.xml><?xml version="1.0" encoding="utf-8"?>
<sst xmlns="http://schemas.openxmlformats.org/spreadsheetml/2006/main" count="1135" uniqueCount="524">
  <si>
    <t>HCCOSTN</t>
  </si>
  <si>
    <t>STATIST</t>
  </si>
  <si>
    <t>FINAL6</t>
  </si>
  <si>
    <t>HCCOSTS</t>
  </si>
  <si>
    <t>DRG</t>
  </si>
  <si>
    <t>C</t>
  </si>
  <si>
    <t>Y2019</t>
  </si>
  <si>
    <t>Y2021</t>
  </si>
  <si>
    <t>Y2022</t>
  </si>
  <si>
    <t>Y2023</t>
  </si>
  <si>
    <t>DMtotal</t>
  </si>
  <si>
    <t>CCtotalU</t>
  </si>
  <si>
    <t>INtotal</t>
  </si>
  <si>
    <t>ICOtotal</t>
  </si>
  <si>
    <t>STtotal</t>
  </si>
  <si>
    <t>M4</t>
  </si>
  <si>
    <t>GRtotal</t>
  </si>
  <si>
    <t>Ototal</t>
  </si>
  <si>
    <t>AMBbodyFNOL</t>
  </si>
  <si>
    <t>M4C</t>
  </si>
  <si>
    <t>LTotal</t>
  </si>
  <si>
    <t>ICPtotal</t>
  </si>
  <si>
    <t>DGtotal</t>
  </si>
  <si>
    <t>facts</t>
  </si>
  <si>
    <t>bgt_fnol</t>
  </si>
  <si>
    <t>ref0</t>
  </si>
  <si>
    <t>refIRDRG</t>
  </si>
  <si>
    <t>bgt_fin</t>
  </si>
  <si>
    <t>ZUtotal</t>
  </si>
  <si>
    <t>REPORTING KLINIK za období 1-4/2023</t>
  </si>
  <si>
    <t>Hodnota pro graf</t>
  </si>
  <si>
    <t>Skrývat řádky</t>
  </si>
  <si>
    <t>Útvar:</t>
  </si>
  <si>
    <t>Fakultní nemocnice Olomouc - útvary</t>
  </si>
  <si>
    <t>Rok:</t>
  </si>
  <si>
    <t>2023</t>
  </si>
  <si>
    <t>Měsíc:</t>
  </si>
  <si>
    <t>Duben</t>
  </si>
  <si>
    <t>Celkové body + PMAT</t>
  </si>
  <si>
    <t>Skutečnost od počátku roku (1-4)</t>
  </si>
  <si>
    <t>Plán (1-4)</t>
  </si>
  <si>
    <t>2019</t>
  </si>
  <si>
    <t>2021</t>
  </si>
  <si>
    <t>2022</t>
  </si>
  <si>
    <t>pmat</t>
  </si>
  <si>
    <t>body</t>
  </si>
  <si>
    <t>Celkové body+pmat (tis.)</t>
  </si>
  <si>
    <t>Meziroční změna abs.</t>
  </si>
  <si>
    <t>Plnění abs.</t>
  </si>
  <si>
    <t>Meziroční změna %</t>
  </si>
  <si>
    <t>Plnění %</t>
  </si>
  <si>
    <t>Ambulantní body + PMAT</t>
  </si>
  <si>
    <t>Amb. body + pmat (tis.)</t>
  </si>
  <si>
    <t>Casemix a počet případů - přijímající oddělení (CZ-DRG)</t>
  </si>
  <si>
    <t>vaha_prij</t>
  </si>
  <si>
    <t>Casemix (CM)</t>
  </si>
  <si>
    <t>pocet_Prij</t>
  </si>
  <si>
    <t>Počet případů (PP)</t>
  </si>
  <si>
    <t>ALOS_prij</t>
  </si>
  <si>
    <t>LOS - skutečnost (dny)</t>
  </si>
  <si>
    <t>AlosDRG_Prij</t>
  </si>
  <si>
    <t>ALOS - dle DRG (dny)</t>
  </si>
  <si>
    <t>Casemix a počet případů (CZ-DRG)</t>
  </si>
  <si>
    <t>vaha_Prop</t>
  </si>
  <si>
    <t>pocet_Prop</t>
  </si>
  <si>
    <t>ALOS_Prop</t>
  </si>
  <si>
    <t>AlosDRG_Prop</t>
  </si>
  <si>
    <t>Ošetřovací dny</t>
  </si>
  <si>
    <t>_pocetODstat</t>
  </si>
  <si>
    <t>Ošetř. Dny</t>
  </si>
  <si>
    <t/>
  </si>
  <si>
    <t>Centrové léky + §16</t>
  </si>
  <si>
    <t>A50113016</t>
  </si>
  <si>
    <t>Centrové léky (tis.CZK)</t>
  </si>
  <si>
    <t>A50113017</t>
  </si>
  <si>
    <t>Ostatní léky</t>
  </si>
  <si>
    <t>A50113</t>
  </si>
  <si>
    <t>Ostatní léky (tis.CZK)</t>
  </si>
  <si>
    <t>Zdravotnický materiál</t>
  </si>
  <si>
    <t>A50115</t>
  </si>
  <si>
    <t>Zdrav. materiál (tis.CZK)</t>
  </si>
  <si>
    <t>Obložnost</t>
  </si>
  <si>
    <t>luzka_KapSkut</t>
  </si>
  <si>
    <t>Obložnost (%)</t>
  </si>
  <si>
    <t>STAFF</t>
  </si>
  <si>
    <t>KOM1</t>
  </si>
  <si>
    <t>UOPC</t>
  </si>
  <si>
    <t>CENTRA</t>
  </si>
  <si>
    <t>PAR16</t>
  </si>
  <si>
    <t>KOM2</t>
  </si>
  <si>
    <t>KOM3</t>
  </si>
  <si>
    <t>OPtotal</t>
  </si>
  <si>
    <t>OPER</t>
  </si>
  <si>
    <t>bgt_pers</t>
  </si>
  <si>
    <t>v1</t>
  </si>
  <si>
    <t>OperPrij</t>
  </si>
  <si>
    <t>pocet_prop</t>
  </si>
  <si>
    <t>Skrýt vždy</t>
  </si>
  <si>
    <t xml:space="preserve">Plán
</t>
  </si>
  <si>
    <t>2023 vs. 2022</t>
  </si>
  <si>
    <t>v %</t>
  </si>
  <si>
    <t>Skutečnost 
vs. Plán 2023</t>
  </si>
  <si>
    <t>SQL</t>
  </si>
  <si>
    <t>FINANCE</t>
  </si>
  <si>
    <t>A5</t>
  </si>
  <si>
    <t>Náklady</t>
  </si>
  <si>
    <t>A501</t>
  </si>
  <si>
    <t>Náklady na spotřebu materiálu (včetně CL a §16)</t>
  </si>
  <si>
    <t xml:space="preserve">    Léky a léčiva (bez CL a §16)</t>
  </si>
  <si>
    <t>A50114</t>
  </si>
  <si>
    <t xml:space="preserve">    Krevní přípravky</t>
  </si>
  <si>
    <t xml:space="preserve">    Zdravotnické prostředky</t>
  </si>
  <si>
    <t>A50116</t>
  </si>
  <si>
    <t xml:space="preserve">    Potraviny</t>
  </si>
  <si>
    <t>A50117</t>
  </si>
  <si>
    <t xml:space="preserve">    Všeobecný materiál</t>
  </si>
  <si>
    <t>A50118</t>
  </si>
  <si>
    <t xml:space="preserve">    Náhradní díly</t>
  </si>
  <si>
    <t>A50119</t>
  </si>
  <si>
    <t xml:space="preserve">    DDHM a textil</t>
  </si>
  <si>
    <t xml:space="preserve">    Ostatní spotřeba (bez CL a §16)</t>
  </si>
  <si>
    <t>A51</t>
  </si>
  <si>
    <t>Ostatní služby</t>
  </si>
  <si>
    <t>A502</t>
  </si>
  <si>
    <t>Spotřeba energie</t>
  </si>
  <si>
    <t>A52</t>
  </si>
  <si>
    <t>Osobní náklady</t>
  </si>
  <si>
    <t>_centra</t>
  </si>
  <si>
    <r>
      <rPr>
        <sz val="10"/>
        <rFont val="Arial"/>
      </rPr>
      <t xml:space="preserve">Centrové léky </t>
    </r>
    <r>
      <rPr>
        <b/>
        <sz val="10"/>
        <color rgb="FFC00000"/>
        <rFont val="Calibri"/>
        <charset val="238"/>
      </rPr>
      <t>dle NIS</t>
    </r>
    <r>
      <rPr>
        <sz val="10"/>
        <rFont val="Calibri"/>
        <charset val="238"/>
      </rPr>
      <t xml:space="preserve"> (sml. I nesml.)</t>
    </r>
  </si>
  <si>
    <t>Zum</t>
  </si>
  <si>
    <t>CENTRA_ORIG</t>
  </si>
  <si>
    <r>
      <rPr>
        <sz val="10"/>
        <rFont val="Arial"/>
      </rPr>
      <t xml:space="preserve">Centrové léky </t>
    </r>
    <r>
      <rPr>
        <b/>
        <sz val="10"/>
        <rFont val="Calibri"/>
        <charset val="238"/>
      </rPr>
      <t>dle účetnictví</t>
    </r>
  </si>
  <si>
    <t>_par16</t>
  </si>
  <si>
    <r>
      <rPr>
        <sz val="10"/>
        <rFont val="Arial"/>
      </rPr>
      <t xml:space="preserve">§16 </t>
    </r>
    <r>
      <rPr>
        <b/>
        <sz val="10"/>
        <color rgb="FFC00000"/>
        <rFont val="Calibri"/>
        <charset val="238"/>
      </rPr>
      <t>dle NIS</t>
    </r>
    <r>
      <rPr>
        <sz val="10"/>
        <rFont val="Calibri"/>
        <charset val="238"/>
      </rPr>
      <t xml:space="preserve"> (sml. I nesml.)</t>
    </r>
  </si>
  <si>
    <t>CENTRA_P16</t>
  </si>
  <si>
    <r>
      <rPr>
        <sz val="10"/>
        <rFont val="Arial"/>
      </rPr>
      <t xml:space="preserve">§16 </t>
    </r>
    <r>
      <rPr>
        <b/>
        <sz val="10"/>
        <rFont val="Calibri"/>
        <charset val="238"/>
      </rPr>
      <t>dle účetnictví</t>
    </r>
  </si>
  <si>
    <t>rep_klin_Trzby_ZP</t>
  </si>
  <si>
    <r>
      <rPr>
        <sz val="10"/>
        <rFont val="Arial"/>
      </rPr>
      <t xml:space="preserve">Tržby od ZP </t>
    </r>
    <r>
      <rPr>
        <b/>
        <sz val="10"/>
        <rFont val="Calibri"/>
        <charset val="238"/>
      </rPr>
      <t>dle účetnictví</t>
    </r>
  </si>
  <si>
    <t>A60210</t>
  </si>
  <si>
    <r>
      <rPr>
        <sz val="10"/>
        <rFont val="Arial"/>
      </rPr>
      <t>CASH úhrady</t>
    </r>
    <r>
      <rPr>
        <sz val="8"/>
        <rFont val="Calibri"/>
        <charset val="238"/>
      </rPr>
      <t xml:space="preserve"> (bez tržeb od ZP za zdrav.péči, bonusů, FKSP, náhrady poj.)</t>
    </r>
  </si>
  <si>
    <t>Výnosy z prodeje</t>
  </si>
  <si>
    <t>Výnosy z prodeje celkem</t>
  </si>
  <si>
    <t>A64423001</t>
  </si>
  <si>
    <t>Prodej krevních výrobků</t>
  </si>
  <si>
    <t>A64423011</t>
  </si>
  <si>
    <t>Prodej plazmy</t>
  </si>
  <si>
    <t>A64423013</t>
  </si>
  <si>
    <t>Prodej krevních derivátů</t>
  </si>
  <si>
    <t>PRODUKCE</t>
  </si>
  <si>
    <t xml:space="preserve">   AMBULANTNÍ PÉČE</t>
  </si>
  <si>
    <t>Příčina rozdílu</t>
  </si>
  <si>
    <t>_AmbBodyFNOL1</t>
  </si>
  <si>
    <t xml:space="preserve">   Ambulantní body</t>
  </si>
  <si>
    <t>AMBULANCE</t>
  </si>
  <si>
    <t>_AmbPocetFNOL1</t>
  </si>
  <si>
    <t xml:space="preserve">   Počet ambulantních výkonů</t>
  </si>
  <si>
    <t>pocet</t>
  </si>
  <si>
    <t>Doprava</t>
  </si>
  <si>
    <t>_AmbZumFNOL1</t>
  </si>
  <si>
    <t xml:space="preserve">   ZUM/ZULP v CZK</t>
  </si>
  <si>
    <t>zum</t>
  </si>
  <si>
    <t>Laboratoře</t>
  </si>
  <si>
    <t xml:space="preserve">   Přímý materiál - PMAT</t>
  </si>
  <si>
    <t>_AmbCZKFNOL1</t>
  </si>
  <si>
    <t xml:space="preserve">   Hodnota ambulantní péče v CZK</t>
  </si>
  <si>
    <t>Aloc_amb</t>
  </si>
  <si>
    <t>_PocVysetreni2</t>
  </si>
  <si>
    <t xml:space="preserve">   Počet ambulantních návštěv (RČ/den)</t>
  </si>
  <si>
    <t>VYSR</t>
  </si>
  <si>
    <t>potlačení duplicit nad FNOL celkem</t>
  </si>
  <si>
    <t>_PocUrc2</t>
  </si>
  <si>
    <t xml:space="preserve">   Počet ambulantních URČ</t>
  </si>
  <si>
    <t>UOPR</t>
  </si>
  <si>
    <t>_PocNavstev1</t>
  </si>
  <si>
    <t xml:space="preserve">   Počet návštěv</t>
  </si>
  <si>
    <t>???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</si>
  <si>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</si>
  <si>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</si>
  <si>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</si>
  <si>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</si>
  <si>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</si>
  <si>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</si>
  <si>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</si>
  <si>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</si>
  <si>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</si>
  <si>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</si>
  <si>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</si>
  <si>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</si>
  <si>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 xml:space="preserve">    Množství předepsané</t>
  </si>
  <si>
    <t>VolZach</t>
  </si>
  <si>
    <t xml:space="preserve">    Množství zachycené</t>
  </si>
  <si>
    <t xml:space="preserve">   Záchyt receptů množstevně</t>
  </si>
  <si>
    <t>UhrPred</t>
  </si>
  <si>
    <t xml:space="preserve">    Obrat předepsaný</t>
  </si>
  <si>
    <t>UhrZach</t>
  </si>
  <si>
    <t xml:space="preserve">    Obrat zachycený</t>
  </si>
  <si>
    <t xml:space="preserve">   Záchyt receptů obratově</t>
  </si>
  <si>
    <t>_CelkBodyFNOL1</t>
  </si>
  <si>
    <t xml:space="preserve">   Celkové body</t>
  </si>
  <si>
    <t>AMBULANCEALL</t>
  </si>
  <si>
    <t>_CelkPocetFNOL1</t>
  </si>
  <si>
    <t xml:space="preserve">   Počet výkonů celkem</t>
  </si>
  <si>
    <t xml:space="preserve">   HOSPITALIZAČNÍ PÉČE</t>
  </si>
  <si>
    <t>_vahaPrij</t>
  </si>
  <si>
    <t>Přijímající</t>
  </si>
  <si>
    <t>IR-DRG</t>
  </si>
  <si>
    <t xml:space="preserve">  Casemix</t>
  </si>
  <si>
    <t>DRG_NSPRIJ</t>
  </si>
  <si>
    <t>_pocetPrij</t>
  </si>
  <si>
    <t xml:space="preserve">  Počet případů</t>
  </si>
  <si>
    <t>pocet_prij</t>
  </si>
  <si>
    <t xml:space="preserve">  CMI</t>
  </si>
  <si>
    <t>_CZDRGvahaPrij</t>
  </si>
  <si>
    <t>CZ-DRG</t>
  </si>
  <si>
    <t>SKtotal</t>
  </si>
  <si>
    <t>_CZDRGpocetPrij</t>
  </si>
  <si>
    <t>CMindex_prij</t>
  </si>
  <si>
    <t>_LosPrij</t>
  </si>
  <si>
    <t>ALOS</t>
  </si>
  <si>
    <t xml:space="preserve">  LOS - skutečnost</t>
  </si>
  <si>
    <t>_AlosPrij</t>
  </si>
  <si>
    <t xml:space="preserve">  ALOS dle DRG</t>
  </si>
  <si>
    <t>ALOSDRG_prij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</si>
  <si>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</si>
  <si>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</si>
  <si>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</si>
  <si>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</si>
  <si>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</si>
  <si>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</si>
  <si>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</si>
  <si>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_vahaProp</t>
  </si>
  <si>
    <t>vaha_prop</t>
  </si>
  <si>
    <t>DRG_NSPROP</t>
  </si>
  <si>
    <t>_pocetProp</t>
  </si>
  <si>
    <t>_CZDRGvahaProp</t>
  </si>
  <si>
    <t>_CZDRGpocetProp</t>
  </si>
  <si>
    <t>CMindex_prop</t>
  </si>
  <si>
    <t>_LosProp</t>
  </si>
  <si>
    <t>ALOS_prop</t>
  </si>
  <si>
    <t>_AlosProp</t>
  </si>
  <si>
    <t>ALOSDRG_prop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</si>
  <si>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</si>
  <si>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</si>
  <si>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</si>
  <si>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</si>
  <si>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</si>
  <si>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</si>
  <si>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fake_pocet</t>
  </si>
  <si>
    <t>- v tom ukončeno/nevykázáno:</t>
  </si>
  <si>
    <t>Počet případů</t>
  </si>
  <si>
    <t>_vahaNevykPrij</t>
  </si>
  <si>
    <t>CM</t>
  </si>
  <si>
    <t>DATA UZIS</t>
  </si>
  <si>
    <t>CCI</t>
  </si>
  <si>
    <t>CCH</t>
  </si>
  <si>
    <t>S_luzka_R</t>
  </si>
  <si>
    <t>luzka_KapPot</t>
  </si>
  <si>
    <t>Akutní lůžka</t>
  </si>
  <si>
    <t xml:space="preserve">   Počet lůžek k datu (potenciální kapacita)</t>
  </si>
  <si>
    <t xml:space="preserve">   Skutečná lůžková kapacita</t>
  </si>
  <si>
    <t>S_luzka_prum</t>
  </si>
  <si>
    <t xml:space="preserve">   Průměrný počet lůžek za období</t>
  </si>
  <si>
    <t>S_OD_R</t>
  </si>
  <si>
    <t>_PocetODstat</t>
  </si>
  <si>
    <t xml:space="preserve">   Počet OD</t>
  </si>
  <si>
    <t>S_hosp_R</t>
  </si>
  <si>
    <t>_PocetHospStat</t>
  </si>
  <si>
    <t xml:space="preserve">   Počet hospitalizací</t>
  </si>
  <si>
    <t>_Transfery</t>
  </si>
  <si>
    <t xml:space="preserve">   Transfery hospitalizovaných pacientů</t>
  </si>
  <si>
    <t>S_obloz</t>
  </si>
  <si>
    <t xml:space="preserve">   Obložnost</t>
  </si>
  <si>
    <t>S_hosp_prum</t>
  </si>
  <si>
    <t xml:space="preserve">   Průměrná doba hospitalizace</t>
  </si>
  <si>
    <t>Vybrané výkony</t>
  </si>
  <si>
    <t>viz drill</t>
  </si>
  <si>
    <t>OPER_GRAF</t>
  </si>
  <si>
    <t>Počet operací (MEDEA)</t>
  </si>
  <si>
    <t>operace</t>
  </si>
  <si>
    <t>OPERACE</t>
  </si>
  <si>
    <t>Počet operací (MEDIX)</t>
  </si>
  <si>
    <t>operaceMEDIX</t>
  </si>
  <si>
    <t>OPERACEMEDIX</t>
  </si>
  <si>
    <t>bodyH</t>
  </si>
  <si>
    <t xml:space="preserve">   Vyžádaná péče (v tis. bodech)</t>
  </si>
  <si>
    <t xml:space="preserve">   NÁSLEDNÁ PÉČE</t>
  </si>
  <si>
    <t>CCL</t>
  </si>
  <si>
    <t>CCNI</t>
  </si>
  <si>
    <t>CCDI</t>
  </si>
  <si>
    <t>LDN NIP
DIOP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</si>
  <si>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</si>
  <si>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</si>
  <si>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</si>
  <si>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</si>
  <si>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</si>
  <si>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</si>
  <si>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</si>
  <si>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</si>
  <si>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Lékaři celkem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</si>
  <si>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</si>
  <si>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</si>
  <si>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</si>
  <si>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</si>
  <si>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</si>
  <si>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</si>
  <si>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</si>
  <si>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</si>
  <si>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</si>
  <si>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Ostatní NLZP</t>
  </si>
  <si>
    <t>PCTHP</t>
  </si>
  <si>
    <t>THP</t>
  </si>
  <si>
    <t>PCD</t>
  </si>
  <si>
    <t>Dělník</t>
  </si>
  <si>
    <t>Ostatní</t>
  </si>
  <si>
    <t>ANO</t>
  </si>
  <si>
    <t>list Face - řádky 14-20_x000D_
list Detail - řádek 79</t>
  </si>
  <si>
    <t>list Detail - řádky 128-139</t>
  </si>
  <si>
    <t>list Face - řádky 28 - 66 a 88-92_x000D_
list Detail - řádky 81-127</t>
  </si>
  <si>
    <t>List Detail - řádek 80</t>
  </si>
  <si>
    <t>List Detail - řádky 42-48</t>
  </si>
  <si>
    <t>Prvek</t>
  </si>
  <si>
    <t>Název útvaru</t>
  </si>
  <si>
    <t>Zobrazit celkové body</t>
  </si>
  <si>
    <t>Zobrazení následné péče</t>
  </si>
  <si>
    <t>Zobrazit hospitalizace</t>
  </si>
  <si>
    <t>Zobrazit počet výkonů celkem</t>
  </si>
  <si>
    <t>Zobrazit výnosy z prodeje</t>
  </si>
  <si>
    <t>CC0100U</t>
  </si>
  <si>
    <t xml:space="preserve">    I. interní klinika - kardiologická</t>
  </si>
  <si>
    <t>CC0200U</t>
  </si>
  <si>
    <t xml:space="preserve">    II. interní klinika gastroenterologie a geriatrie</t>
  </si>
  <si>
    <t>CC0300U</t>
  </si>
  <si>
    <t xml:space="preserve">    III. interní klinika - nefrologická, revmatologická a endokrinologická</t>
  </si>
  <si>
    <t>CC0400U</t>
  </si>
  <si>
    <t xml:space="preserve">    I. chirurgická klinika</t>
  </si>
  <si>
    <t>CC0500U</t>
  </si>
  <si>
    <t xml:space="preserve">    II. chirurgická klinika - cévně-transplantační</t>
  </si>
  <si>
    <t>CC0600U</t>
  </si>
  <si>
    <t xml:space="preserve">    Neurochirurgická klinika</t>
  </si>
  <si>
    <t>CC0700U</t>
  </si>
  <si>
    <t xml:space="preserve">    Klinika anesteziologie, resuscitace a intenzivní medicíny</t>
  </si>
  <si>
    <t>CC0800U</t>
  </si>
  <si>
    <t xml:space="preserve">    Porodnicko-gynekologická klinika</t>
  </si>
  <si>
    <t>CC0900U</t>
  </si>
  <si>
    <t xml:space="preserve">    Novorozenecké oddělení</t>
  </si>
  <si>
    <t>CC1000U</t>
  </si>
  <si>
    <t xml:space="preserve">    Dětská klinika</t>
  </si>
  <si>
    <t>CC1100U</t>
  </si>
  <si>
    <t xml:space="preserve">    Ortopedická klinika</t>
  </si>
  <si>
    <t>CC1200U</t>
  </si>
  <si>
    <t xml:space="preserve">    Urologická klinika</t>
  </si>
  <si>
    <t>CC1300U</t>
  </si>
  <si>
    <t xml:space="preserve">    Otolaryngologická klinika</t>
  </si>
  <si>
    <t>CC1400U</t>
  </si>
  <si>
    <t xml:space="preserve">    Oční klinika</t>
  </si>
  <si>
    <t>CC1500U</t>
  </si>
  <si>
    <t xml:space="preserve">    Oddělení alergologie a kl. imun.</t>
  </si>
  <si>
    <t>CC1600U</t>
  </si>
  <si>
    <t xml:space="preserve">    Klinika plicních nemocí a tuberkulózy</t>
  </si>
  <si>
    <t>CC1700U</t>
  </si>
  <si>
    <t xml:space="preserve">    Neurologická klinika</t>
  </si>
  <si>
    <t>CC1800U</t>
  </si>
  <si>
    <t xml:space="preserve">    Klinika psychiatrie</t>
  </si>
  <si>
    <t>CC1900U</t>
  </si>
  <si>
    <t xml:space="preserve">    Klinika pracovního lékařství</t>
  </si>
  <si>
    <t>CC2000U</t>
  </si>
  <si>
    <t xml:space="preserve">    Klinika chorob kožních a pohlavních</t>
  </si>
  <si>
    <t>CC2100U</t>
  </si>
  <si>
    <t xml:space="preserve">    Onkologická klinika</t>
  </si>
  <si>
    <t>CC2200U</t>
  </si>
  <si>
    <t xml:space="preserve">    Klinika nukleární medicíny</t>
  </si>
  <si>
    <t>CC2400U</t>
  </si>
  <si>
    <t xml:space="preserve">    Klinika zubního lékařství</t>
  </si>
  <si>
    <t>CC2500U</t>
  </si>
  <si>
    <t xml:space="preserve">    Klinika ústní,čelistní a obličejové chirurgie</t>
  </si>
  <si>
    <t>CC2600U</t>
  </si>
  <si>
    <t xml:space="preserve">    Oddělení rehabilitace</t>
  </si>
  <si>
    <t>CC2700U</t>
  </si>
  <si>
    <t xml:space="preserve">    Klinika tělovýchovného lékařství a kardiovaskulární rehabilitace</t>
  </si>
  <si>
    <t>CC2800U</t>
  </si>
  <si>
    <t xml:space="preserve">    Ústav lékařské genetiky</t>
  </si>
  <si>
    <t>CC2900U</t>
  </si>
  <si>
    <t xml:space="preserve">    Oddělení plastické a estetické chirurgie</t>
  </si>
  <si>
    <t>CC3000U</t>
  </si>
  <si>
    <t xml:space="preserve">    Geriatrie</t>
  </si>
  <si>
    <t>CC3100U</t>
  </si>
  <si>
    <t xml:space="preserve">    Traumatologická klinika</t>
  </si>
  <si>
    <t>CC3200U</t>
  </si>
  <si>
    <t xml:space="preserve">    Hemato-onkologická klinika</t>
  </si>
  <si>
    <t>CC3300U</t>
  </si>
  <si>
    <t xml:space="preserve">    Oddělení klinické biochemie</t>
  </si>
  <si>
    <t>CC3400U</t>
  </si>
  <si>
    <t xml:space="preserve">    Radiologická klinika</t>
  </si>
  <si>
    <t>CC3500U</t>
  </si>
  <si>
    <t xml:space="preserve">    Transfuzní oddělení</t>
  </si>
  <si>
    <t>CC3600U</t>
  </si>
  <si>
    <t xml:space="preserve">    Oddělení klinické logopedie</t>
  </si>
  <si>
    <t>CC3700U</t>
  </si>
  <si>
    <t xml:space="preserve">    Ústav klinické a molekulární patologie</t>
  </si>
  <si>
    <t>CC3800U</t>
  </si>
  <si>
    <t xml:space="preserve">    Ústav soudního lékařství a medicínského práva</t>
  </si>
  <si>
    <t>CC3900U</t>
  </si>
  <si>
    <t xml:space="preserve">    Oddělení klinické psychologie</t>
  </si>
  <si>
    <t>CC4000U</t>
  </si>
  <si>
    <t xml:space="preserve">    Ústav mikrobiologie</t>
  </si>
  <si>
    <t>CC4100U</t>
  </si>
  <si>
    <t xml:space="preserve">    Ústav imunologie</t>
  </si>
  <si>
    <t>CC4300U</t>
  </si>
  <si>
    <t xml:space="preserve">    Ústav farmakologie</t>
  </si>
  <si>
    <t>CC4400U</t>
  </si>
  <si>
    <t xml:space="preserve">    Laboratoř experimentální medicíny</t>
  </si>
  <si>
    <t>CC4500U</t>
  </si>
  <si>
    <t xml:space="preserve">    Sociální oddělení</t>
  </si>
  <si>
    <t>CC4600U</t>
  </si>
  <si>
    <t xml:space="preserve">    Transplantační centrum</t>
  </si>
  <si>
    <t>CC4700U</t>
  </si>
  <si>
    <t xml:space="preserve">    Centrální operační sály </t>
  </si>
  <si>
    <t>CC4800U</t>
  </si>
  <si>
    <t xml:space="preserve">    Lékárna</t>
  </si>
  <si>
    <t>CC5000U</t>
  </si>
  <si>
    <t xml:space="preserve">    Kardiochirurgická klinika</t>
  </si>
  <si>
    <t>CC5100U</t>
  </si>
  <si>
    <t xml:space="preserve">    NTMC - Národní telemedicínské centrum</t>
  </si>
  <si>
    <t>CC5200U</t>
  </si>
  <si>
    <t xml:space="preserve">    Klinika infekčního lékařství</t>
  </si>
  <si>
    <t>CC5300U</t>
  </si>
  <si>
    <t xml:space="preserve">    Oddělení lékařské fyziky a radiační ochrany</t>
  </si>
  <si>
    <t>CC5400U</t>
  </si>
  <si>
    <t xml:space="preserve">    Oddělení nemocniční hygieny</t>
  </si>
  <si>
    <t>CC5600U</t>
  </si>
  <si>
    <t xml:space="preserve">    Oddělení centrální sterilizace</t>
  </si>
  <si>
    <t>CC5700U</t>
  </si>
  <si>
    <t xml:space="preserve">    Nutriční ambulance</t>
  </si>
  <si>
    <t>CC5800U</t>
  </si>
  <si>
    <t xml:space="preserve">    Paliativní páče</t>
  </si>
  <si>
    <t>CC5900U</t>
  </si>
  <si>
    <t xml:space="preserve">    Oddělení intenzivní péče chirurgických oborů</t>
  </si>
  <si>
    <t>CC6000U</t>
  </si>
  <si>
    <t xml:space="preserve">    Oddělení urgentního příjmu</t>
  </si>
  <si>
    <t>CC6200U</t>
  </si>
  <si>
    <t xml:space="preserve">    Centrum CLINREC</t>
  </si>
  <si>
    <t>CC6300U</t>
  </si>
  <si>
    <t xml:space="preserve">    Ambulance aktivního zdraví</t>
  </si>
  <si>
    <t>CC8100U</t>
  </si>
  <si>
    <t xml:space="preserve">    Klinická hodnocení</t>
  </si>
  <si>
    <t>CC8500U</t>
  </si>
  <si>
    <t xml:space="preserve">    Granty</t>
  </si>
  <si>
    <t>CC8600U</t>
  </si>
  <si>
    <t>CC8700U</t>
  </si>
  <si>
    <t xml:space="preserve">    Institucionální podpora</t>
  </si>
  <si>
    <t>CC8900U</t>
  </si>
  <si>
    <t xml:space="preserve">    pomocná střediska</t>
  </si>
  <si>
    <t>CC9001U</t>
  </si>
  <si>
    <t xml:space="preserve">    Úsek ředitele</t>
  </si>
  <si>
    <t>CC9021U</t>
  </si>
  <si>
    <t xml:space="preserve">    Úsek léčebné péče</t>
  </si>
  <si>
    <t>CC9031U</t>
  </si>
  <si>
    <t xml:space="preserve">    Úsek hlavní sestry</t>
  </si>
  <si>
    <t>CC9041U</t>
  </si>
  <si>
    <t xml:space="preserve">    Útvar ekonomiky a zdravotních pojišťoven</t>
  </si>
  <si>
    <t>CC9051U</t>
  </si>
  <si>
    <t xml:space="preserve">    Útvar hospodářsko technické správy</t>
  </si>
  <si>
    <t>CC9061U</t>
  </si>
  <si>
    <t xml:space="preserve">    Odbor investic</t>
  </si>
  <si>
    <t>CC9071U</t>
  </si>
  <si>
    <t xml:space="preserve">    Personální úsek</t>
  </si>
  <si>
    <t>CC9081U</t>
  </si>
  <si>
    <t xml:space="preserve">    Úsek informačních technologií</t>
  </si>
  <si>
    <t>CC9091U</t>
  </si>
  <si>
    <t xml:space="preserve">    Obchodní úsek</t>
  </si>
  <si>
    <t>CC9100U</t>
  </si>
  <si>
    <t xml:space="preserve">    Marketingové akce FNOL</t>
  </si>
  <si>
    <t>CC9200U</t>
  </si>
  <si>
    <t xml:space="preserve">    Údržby, provozy</t>
  </si>
  <si>
    <t>CC9300U</t>
  </si>
  <si>
    <t xml:space="preserve">    Sklady, ostatní provozy</t>
  </si>
  <si>
    <t>CC9400U</t>
  </si>
  <si>
    <t xml:space="preserve">    Provozní služby</t>
  </si>
  <si>
    <t>CC9500U</t>
  </si>
  <si>
    <t xml:space="preserve">    Provoz stravování</t>
  </si>
  <si>
    <t>CC9600U</t>
  </si>
  <si>
    <t xml:space="preserve">    Ubytovny, Byty</t>
  </si>
  <si>
    <t>CC9700U</t>
  </si>
  <si>
    <t xml:space="preserve">    Stavby</t>
  </si>
  <si>
    <t>CC9800U</t>
  </si>
  <si>
    <t xml:space="preserve">    Transfery MZ ČR + refundace</t>
  </si>
  <si>
    <t>CC9900U</t>
  </si>
  <si>
    <t xml:space="preserve">    Pronájmy</t>
  </si>
  <si>
    <t>CC30base</t>
  </si>
  <si>
    <t xml:space="preserve">    Geriatrie bez LDN</t>
  </si>
  <si>
    <t>CC30LDN</t>
  </si>
  <si>
    <t xml:space="preserve">    LDN</t>
  </si>
  <si>
    <t>CC07base</t>
  </si>
  <si>
    <t xml:space="preserve">    KARIM bez NIP a DIOP</t>
  </si>
  <si>
    <t>CCIOP</t>
  </si>
  <si>
    <t xml:space="preserve">    NIP a DIOP</t>
  </si>
  <si>
    <t>CC04base</t>
  </si>
  <si>
    <t xml:space="preserve">    Chirurgie s plastikou</t>
  </si>
  <si>
    <t>CC29base</t>
  </si>
  <si>
    <t xml:space="preserve">    Plastika bez chirurgie</t>
  </si>
  <si>
    <t>CC03Amb</t>
  </si>
  <si>
    <t xml:space="preserve">    Ambulance 3.IK</t>
  </si>
  <si>
    <t>CC03Dial</t>
  </si>
  <si>
    <t xml:space="preserve">    Dialýzy 3.IK</t>
  </si>
  <si>
    <t>CC16Amb</t>
  </si>
  <si>
    <t xml:space="preserve">    Ambulance PLIC</t>
  </si>
  <si>
    <t>CC60base</t>
  </si>
  <si>
    <t xml:space="preserve">    Urgent - bez odb.stanu, triáže a antigenu</t>
  </si>
  <si>
    <t>CC60covid</t>
  </si>
  <si>
    <t xml:space="preserve">    Urgent - COVID</t>
  </si>
  <si>
    <t>CC19covid</t>
  </si>
  <si>
    <t xml:space="preserve">    Klinika pracovního lékařství - COVID</t>
  </si>
  <si>
    <t>CC17base</t>
  </si>
  <si>
    <t xml:space="preserve">    Neurologická klinika bez zdrav. stárnutí</t>
  </si>
  <si>
    <t>CC44base</t>
  </si>
  <si>
    <t xml:space="preserve">    LEM: bez laboratoře kardiogenomiky </t>
  </si>
  <si>
    <t>CC47bezCOS</t>
  </si>
  <si>
    <t xml:space="preserve">    Centrální operační sály bez 4764</t>
  </si>
  <si>
    <t>CC19base</t>
  </si>
  <si>
    <t xml:space="preserve">    KPL bez očkovacích center</t>
  </si>
  <si>
    <t>CC25base</t>
  </si>
  <si>
    <t xml:space="preserve">    KÚČOCH bez LPS</t>
  </si>
  <si>
    <t>CC25LPS</t>
  </si>
  <si>
    <t xml:space="preserve">    LPS (KÚČOCH)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</si>
</sst>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,"/>
    <numFmt numFmtId="165" formatCode="0.0%"/>
    <numFmt numFmtId="166" formatCode="#,##0.0"/>
    <numFmt numFmtId="167" formatCode=";;;&quot;Náklady&quot;"/>
  </numFmts>
  <fonts count="38" x14ac:knownFonts="1">
    <font>
      <sz val="11"/>
      <name val="Calibri"/>
      <family val="2"/>
      <scheme val="minor"/>
    </font>
    <font>
      <sz val="14"/>
      <name val="Calibri"/>
      <charset val="238"/>
      <scheme val="minor"/>
    </font>
    <font>
      <sz val="10"/>
      <name val="Calibri"/>
      <charset val="238"/>
    </font>
    <font>
      <b/>
      <sz val="11"/>
      <name val="Calibri"/>
      <scheme val="minor"/>
    </font>
    <font>
      <b/>
      <sz val="10"/>
      <name val="Calibri"/>
      <charset val="238"/>
    </font>
    <font>
      <sz val="18"/>
      <color theme="0"/>
      <name val="Calibri"/>
      <charset val="238"/>
    </font>
    <font>
      <b/>
      <sz val="11"/>
      <color rgb="FF002060"/>
      <name val="Arial"/>
      <charset val="238"/>
    </font>
    <font>
      <sz val="9"/>
      <color rgb="FF7030A0"/>
      <name val="Calibri"/>
      <charset val="238"/>
    </font>
    <font>
      <sz val="10"/>
      <color theme="9" tint="-0.249977111117893"/>
      <name val="Calibri"/>
      <charset val="238"/>
    </font>
    <font>
      <sz val="10"/>
      <color rgb="FF7030A0"/>
      <name val="Calibri"/>
      <charset val="238"/>
      <scheme val="minor"/>
    </font>
    <font>
      <b/>
      <sz val="9"/>
      <name val="Calibri"/>
      <charset val="238"/>
    </font>
    <font>
      <sz val="9"/>
      <name val="Calibri"/>
      <charset val="238"/>
    </font>
    <font>
      <sz val="11"/>
      <color rgb="FFFFFFFF"/>
      <name val="Calibri"/>
      <scheme val="minor"/>
    </font>
    <font>
      <sz val="14"/>
      <name val="Calibri"/>
      <charset val="238"/>
    </font>
    <font>
      <b/>
      <sz val="11"/>
      <name val="Calibri"/>
      <charset val="238"/>
    </font>
    <font>
      <b/>
      <sz val="12"/>
      <name val="Calibri"/>
      <charset val="238"/>
    </font>
    <font>
      <u/>
      <sz val="10"/>
      <name val="Calibri"/>
      <charset val="238"/>
    </font>
    <font>
      <b/>
      <u/>
      <sz val="10"/>
      <name val="Calibri"/>
      <charset val="238"/>
    </font>
    <font>
      <sz val="11"/>
      <color rgb="FF9C0006"/>
      <name val="Calibri"/>
      <scheme val="minor"/>
    </font>
    <font>
      <b/>
      <sz val="12"/>
      <color rgb="FFC00000"/>
      <name val="Calibri"/>
      <charset val="238"/>
    </font>
    <font>
      <sz val="8"/>
      <color theme="1"/>
      <name val="Arial"/>
      <charset val="238"/>
    </font>
    <font>
      <b/>
      <sz val="10"/>
      <color theme="8" tint="-0.249977111117893"/>
      <name val="Calibri"/>
      <charset val="238"/>
    </font>
    <font>
      <b/>
      <sz val="9"/>
      <color rgb="FFC00000"/>
      <name val="Calibri"/>
      <charset val="238"/>
    </font>
    <font>
      <b/>
      <sz val="9"/>
      <color rgb="FFC00000"/>
      <name val="Arial"/>
      <charset val="238"/>
    </font>
    <font>
      <sz val="10"/>
      <color theme="0" tint="-0.34998626667073579"/>
      <name val="Calibri"/>
      <charset val="238"/>
    </font>
    <font>
      <b/>
      <sz val="10"/>
      <color theme="0" tint="-0.34998626667073579"/>
      <name val="Calibri"/>
      <charset val="238"/>
    </font>
    <font>
      <u val="double"/>
      <sz val="10"/>
      <name val="Calibri"/>
      <charset val="238"/>
    </font>
    <font>
      <b/>
      <u val="double"/>
      <sz val="10"/>
      <name val="Calibri"/>
      <charset val="238"/>
    </font>
    <font>
      <sz val="9"/>
      <color rgb="FFC00000"/>
      <name val="Calibri"/>
      <charset val="238"/>
    </font>
    <font>
      <sz val="10"/>
      <color rgb="FFC00000"/>
      <name val="Calibri"/>
      <charset val="238"/>
    </font>
    <font>
      <b/>
      <sz val="10"/>
      <color rgb="FFC00000"/>
      <name val="Calibri"/>
      <charset val="238"/>
    </font>
    <font>
      <sz val="10"/>
      <name val="Arial"/>
      <charset val="238"/>
    </font>
    <font>
      <sz val="10"/>
      <name val="Arial"/>
    </font>
    <font>
      <sz val="8"/>
      <name val="Calibri"/>
      <charset val="238"/>
    </font>
    <font>
      <sz val="9"/>
      <name val="Tahoma"/>
    </font>
    <font>
      <sz val="11"/>
      <name val="Calibri"/>
      <family val="2"/>
      <scheme val="minor"/>
    </font>
    <font>
      <sz val="10"/>
      <name val="Calibri"/>
      <family val="2"/>
      <charset val="238"/>
    </font>
    <font>
      <b/>
      <sz val="10"/>
      <name val="Calibri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</patternFill>
    </fill>
    <fill>
      <patternFill patternType="solid">
        <fgColor theme="0" tint="-4.9989318521683403E-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9F9F9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C7CE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E8E8E8"/>
      </patternFill>
    </fill>
    <fill>
      <patternFill patternType="solid">
        <fgColor theme="5" tint="0.79995117038483843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rgb="FFFDEADA"/>
      </patternFill>
    </fill>
    <fill>
      <patternFill patternType="solid">
        <fgColor rgb="FFD8D8D8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</fills>
  <borders count="266">
    <border>
      <left/>
      <right/>
      <top/>
      <bottom/>
      <diagonal/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/>
      <bottom/>
      <diagonal/>
    </border>
    <border>
      <left/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/>
      <bottom/>
      <diagonal/>
    </border>
    <border>
      <left style="thin">
        <color theme="7" tint="0.39991454817346722"/>
      </left>
      <right/>
      <top style="thin">
        <color theme="7" tint="0.39991454817346722"/>
      </top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/>
      <right style="thin">
        <color rgb="FF7F7F7F"/>
      </right>
      <top/>
      <bottom/>
      <diagonal/>
    </border>
    <border>
      <left style="thin">
        <color theme="7" tint="0.39991454817346722"/>
      </left>
      <right/>
      <top/>
      <bottom/>
      <diagonal/>
    </border>
    <border>
      <left/>
      <right style="thin">
        <color theme="7" tint="0.39991454817346722"/>
      </right>
      <top/>
      <bottom/>
      <diagonal/>
    </border>
    <border>
      <left style="thin">
        <color theme="7" tint="0.399914548173467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rgb="FFCCC1DA"/>
      </bottom>
      <diagonal/>
    </border>
    <border>
      <left/>
      <right/>
      <top/>
      <bottom style="thin">
        <color rgb="FFCCC1DA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rgb="FFCCC1DA"/>
      </bottom>
      <diagonal/>
    </border>
    <border>
      <left style="thin">
        <color theme="7" tint="0.59996337778862885"/>
      </left>
      <right style="thin">
        <color rgb="FFB3A2C7"/>
      </right>
      <top/>
      <bottom style="thin">
        <color rgb="FFCCC1DA"/>
      </bottom>
      <diagonal/>
    </border>
    <border>
      <left style="thin">
        <color rgb="FFB3A2C7"/>
      </left>
      <right/>
      <top/>
      <bottom style="thin">
        <color theme="7" tint="0.59996337778862885"/>
      </bottom>
      <diagonal/>
    </border>
    <border>
      <left/>
      <right style="thin">
        <color theme="7" tint="0.39991454817346722"/>
      </right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rgb="FFCCC1DA"/>
      </top>
      <bottom style="thin">
        <color rgb="FFCCC1DA"/>
      </bottom>
      <diagonal/>
    </border>
    <border>
      <left/>
      <right/>
      <top style="thin">
        <color rgb="FFCCC1DA"/>
      </top>
      <bottom style="thin">
        <color rgb="FFCCC1DA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rgb="FFCCC1DA"/>
      </top>
      <bottom style="thin">
        <color rgb="FFCCC1DA"/>
      </bottom>
      <diagonal/>
    </border>
    <border>
      <left style="thin">
        <color theme="7" tint="0.59996337778862885"/>
      </left>
      <right style="thin">
        <color rgb="FFB3A2C7"/>
      </right>
      <top style="thin">
        <color rgb="FFCCC1DA"/>
      </top>
      <bottom style="thin">
        <color rgb="FFCCC1DA"/>
      </bottom>
      <diagonal/>
    </border>
    <border>
      <left style="thin">
        <color rgb="FFB3A2C7"/>
      </left>
      <right/>
      <top/>
      <bottom style="thin">
        <color rgb="FFCCC1DA"/>
      </bottom>
      <diagonal/>
    </border>
    <border>
      <left style="thin">
        <color theme="7" tint="0.39991454817346722"/>
      </left>
      <right/>
      <top/>
      <bottom style="thin">
        <color theme="7" tint="0.399914548173467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1454817346722"/>
      </bottom>
      <diagonal/>
    </border>
    <border>
      <left style="thin">
        <color theme="7" tint="0.59996337778862885"/>
      </left>
      <right style="thin">
        <color theme="7" tint="0.39991454817346722"/>
      </right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/>
      <right/>
      <top/>
      <bottom/>
      <diagonal/>
    </border>
    <border>
      <left/>
      <right style="thin">
        <color rgb="FFB3A2C7"/>
      </right>
      <top/>
      <bottom/>
      <diagonal/>
    </border>
    <border>
      <left style="thin">
        <color rgb="FFB3A2C7"/>
      </left>
      <right/>
      <top style="thin">
        <color rgb="FFB3A2C7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rgb="FFB3A2C7"/>
      </top>
      <bottom style="thin">
        <color rgb="FFCCC1DA"/>
      </bottom>
      <diagonal/>
    </border>
    <border>
      <left/>
      <right/>
      <top style="thin">
        <color rgb="FFB3A2C7"/>
      </top>
      <bottom style="thin">
        <color rgb="FFCCC1DA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rgb="FFB3A2C7"/>
      </top>
      <bottom style="thin">
        <color rgb="FFCCC1DA"/>
      </bottom>
      <diagonal/>
    </border>
    <border>
      <left style="thin">
        <color theme="7" tint="0.59996337778862885"/>
      </left>
      <right style="thin">
        <color rgb="FFB3A2C7"/>
      </right>
      <top style="thin">
        <color rgb="FFB3A2C7"/>
      </top>
      <bottom style="thin">
        <color rgb="FFCCC1DA"/>
      </bottom>
      <diagonal/>
    </border>
    <border>
      <left/>
      <right style="thin">
        <color rgb="FFB3A2C7"/>
      </right>
      <top style="thin">
        <color rgb="FFB3A2C7"/>
      </top>
      <bottom style="thin">
        <color theme="7" tint="0.59996337778862885"/>
      </bottom>
      <diagonal/>
    </border>
    <border>
      <left/>
      <right style="thin">
        <color rgb="FFB3A2C7"/>
      </right>
      <top/>
      <bottom style="thin">
        <color theme="7" tint="0.59996337778862885"/>
      </bottom>
      <diagonal/>
    </border>
    <border>
      <left style="thin">
        <color rgb="FFB3A2C7"/>
      </left>
      <right/>
      <top/>
      <bottom style="thin">
        <color rgb="FFB3A2C7"/>
      </bottom>
      <diagonal/>
    </border>
    <border>
      <left style="thin">
        <color rgb="FFD6CDE1"/>
      </left>
      <right style="thin">
        <color rgb="FFD6CDE1"/>
      </right>
      <top/>
      <bottom style="thin">
        <color rgb="FFB3A2C7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rgb="FFB3A2C7"/>
      </bottom>
      <diagonal/>
    </border>
    <border>
      <left style="thin">
        <color theme="7" tint="0.59996337778862885"/>
      </left>
      <right style="thin">
        <color theme="7" tint="0.39991454817346722"/>
      </right>
      <top/>
      <bottom style="thin">
        <color rgb="FFB3A2C7"/>
      </bottom>
      <diagonal/>
    </border>
    <border>
      <left style="thin">
        <color theme="7" tint="0.39991454817346722"/>
      </left>
      <right/>
      <top/>
      <bottom style="thin">
        <color rgb="FFB3A2C7"/>
      </bottom>
      <diagonal/>
    </border>
    <border>
      <left/>
      <right style="thin">
        <color rgb="FFB3A2C7"/>
      </right>
      <top/>
      <bottom style="thin">
        <color rgb="FFB3A2C7"/>
      </bottom>
      <diagonal/>
    </border>
    <border>
      <left style="thin">
        <color theme="7" tint="0.399914548173467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CCC1DA"/>
      </left>
      <right style="thin">
        <color rgb="FFD6CDE1"/>
      </right>
      <top style="thin">
        <color rgb="FFB3A2C7"/>
      </top>
      <bottom style="thin">
        <color rgb="FFCCC1DA"/>
      </bottom>
      <diagonal/>
    </border>
    <border>
      <left style="thin">
        <color rgb="FFCCC1DA"/>
      </left>
      <right/>
      <top style="thin">
        <color rgb="FFB3A2C7"/>
      </top>
      <bottom style="thin">
        <color rgb="FFCCC1DA"/>
      </bottom>
      <diagonal/>
    </border>
    <border>
      <left style="thin">
        <color rgb="FFCCC1DA"/>
      </left>
      <right style="thin">
        <color rgb="FFB3A2C7"/>
      </right>
      <top style="thin">
        <color rgb="FFB3A2C7"/>
      </top>
      <bottom style="thin">
        <color rgb="FFCCC1DA"/>
      </bottom>
      <diagonal/>
    </border>
    <border>
      <left style="thin">
        <color rgb="FFCCC1DA"/>
      </left>
      <right style="thin">
        <color rgb="FFCCC1DA"/>
      </right>
      <top style="thin">
        <color rgb="FFB3A2C7"/>
      </top>
      <bottom style="thin">
        <color rgb="FFCCC1DA"/>
      </bottom>
      <diagonal/>
    </border>
    <border>
      <left style="thin">
        <color rgb="FFB3A2C7"/>
      </left>
      <right/>
      <top/>
      <bottom style="thin">
        <color rgb="FFCCC1DA"/>
      </bottom>
      <diagonal/>
    </border>
    <border>
      <left/>
      <right style="thin">
        <color rgb="FFB3A2C7"/>
      </right>
      <top/>
      <bottom style="thin">
        <color rgb="FFCCC1DA"/>
      </bottom>
      <diagonal/>
    </border>
    <border>
      <left/>
      <right style="thin">
        <color rgb="FFB3A2C7"/>
      </right>
      <top style="thin">
        <color rgb="FFB3A2C7"/>
      </top>
      <bottom/>
      <diagonal/>
    </border>
    <border>
      <left style="thin">
        <color theme="7" tint="0.399914548173467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rgb="FFD6CDE1"/>
      </left>
      <right style="thin">
        <color rgb="FFB3A2C7"/>
      </right>
      <top/>
      <bottom style="thin">
        <color rgb="FFCCC1DA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theme="7" tint="0.79995117038483843"/>
      </left>
      <right/>
      <top style="thin">
        <color theme="7" tint="0.79995117038483843"/>
      </top>
      <bottom style="thin">
        <color theme="7" tint="0.79995117038483843"/>
      </bottom>
      <diagonal/>
    </border>
    <border>
      <left/>
      <right/>
      <top style="thin">
        <color theme="7" tint="0.79995117038483843"/>
      </top>
      <bottom style="thin">
        <color theme="7" tint="0.79995117038483843"/>
      </bottom>
      <diagonal/>
    </border>
    <border>
      <left/>
      <right style="thin">
        <color theme="7" tint="0.79995117038483843"/>
      </right>
      <top style="thin">
        <color theme="7" tint="0.79995117038483843"/>
      </top>
      <bottom style="thin">
        <color theme="7" tint="0.79995117038483843"/>
      </bottom>
      <diagonal/>
    </border>
    <border>
      <left style="thin">
        <color theme="7" tint="0.79995117038483843"/>
      </left>
      <right style="thin">
        <color theme="7" tint="0.79995117038483843"/>
      </right>
      <top style="thin">
        <color theme="7" tint="0.79995117038483843"/>
      </top>
      <bottom/>
      <diagonal/>
    </border>
    <border>
      <left style="thin">
        <color theme="7" tint="0.79995117038483843"/>
      </left>
      <right style="thin">
        <color theme="7" tint="0.79995117038483843"/>
      </right>
      <top/>
      <bottom/>
      <diagonal/>
    </border>
    <border>
      <left/>
      <right/>
      <top/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14548173467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14548173467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14548173467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thin">
        <color theme="7" tint="0.59996337778862885"/>
      </top>
      <bottom style="thin">
        <color theme="7" tint="0.39991454817346722"/>
      </bottom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1454817346722"/>
      </left>
      <right style="thin">
        <color theme="7" tint="0.59996337778862885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59996337778862885"/>
      </left>
      <right style="thin">
        <color theme="7" tint="0.39991454817346722"/>
      </right>
      <top style="thin">
        <color theme="7" tint="0.59996337778862885"/>
      </top>
      <bottom style="thin">
        <color theme="7" tint="0.399914548173467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1454817346722"/>
      </left>
      <right style="hair">
        <color theme="7" tint="0.39991454817346722"/>
      </right>
      <top style="thin">
        <color theme="7" tint="0.39991454817346722"/>
      </top>
      <bottom/>
      <diagonal/>
    </border>
    <border>
      <left style="hair">
        <color theme="7" tint="0.39991454817346722"/>
      </left>
      <right style="hair">
        <color theme="7" tint="0.39991454817346722"/>
      </right>
      <top style="thin">
        <color theme="7" tint="0.39991454817346722"/>
      </top>
      <bottom/>
      <diagonal/>
    </border>
    <border>
      <left style="hair">
        <color theme="7" tint="0.39991454817346722"/>
      </left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 style="hair">
        <color theme="7" tint="0.39991454817346722"/>
      </right>
      <top/>
      <bottom style="thin">
        <color theme="7" tint="0.39991454817346722"/>
      </bottom>
      <diagonal/>
    </border>
    <border>
      <left style="hair">
        <color theme="7" tint="0.39991454817346722"/>
      </left>
      <right style="hair">
        <color theme="7" tint="0.39991454817346722"/>
      </right>
      <top/>
      <bottom style="thin">
        <color theme="7" tint="0.39991454817346722"/>
      </bottom>
      <diagonal/>
    </border>
    <border>
      <left style="hair">
        <color theme="7" tint="0.39991454817346722"/>
      </left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1454817346722"/>
      </left>
      <right style="hair">
        <color theme="7" tint="0.39991454817346722"/>
      </right>
      <top/>
      <bottom/>
      <diagonal/>
    </border>
    <border>
      <left style="hair">
        <color theme="7" tint="0.39991454817346722"/>
      </left>
      <right style="hair">
        <color theme="7" tint="0.39991454817346722"/>
      </right>
      <top/>
      <bottom/>
      <diagonal/>
    </border>
    <border>
      <left style="hair">
        <color theme="7" tint="0.39991454817346722"/>
      </left>
      <right/>
      <top/>
      <bottom/>
      <diagonal/>
    </border>
    <border>
      <left/>
      <right style="thin">
        <color theme="7" tint="0.39991454817346722"/>
      </right>
      <top/>
      <bottom/>
      <diagonal/>
    </border>
    <border>
      <left/>
      <right/>
      <top/>
      <bottom style="thin">
        <color theme="7" tint="0.399914548173467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79995117038483843"/>
      </left>
      <right style="thin">
        <color theme="7" tint="0.79995117038483843"/>
      </right>
      <top/>
      <bottom style="thin">
        <color theme="7" tint="0.79995117038483843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3" tint="0.79995117038483843"/>
      </left>
      <right/>
      <top style="thin">
        <color theme="3" tint="0.79995117038483843"/>
      </top>
      <bottom style="thin">
        <color theme="3" tint="0.79995117038483843"/>
      </bottom>
      <diagonal/>
    </border>
    <border>
      <left/>
      <right/>
      <top style="thin">
        <color theme="3" tint="0.79995117038483843"/>
      </top>
      <bottom style="thin">
        <color theme="3" tint="0.79995117038483843"/>
      </bottom>
      <diagonal/>
    </border>
    <border>
      <left/>
      <right style="thin">
        <color theme="3" tint="0.79995117038483843"/>
      </right>
      <top style="thin">
        <color theme="3" tint="0.79995117038483843"/>
      </top>
      <bottom style="thin">
        <color theme="3" tint="0.79995117038483843"/>
      </bottom>
      <diagonal/>
    </border>
    <border>
      <left style="thin">
        <color theme="3" tint="0.79995117038483843"/>
      </left>
      <right style="thin">
        <color theme="3" tint="0.79995117038483843"/>
      </right>
      <top style="thin">
        <color theme="3" tint="0.79995117038483843"/>
      </top>
      <bottom/>
      <diagonal/>
    </border>
    <border>
      <left style="thin">
        <color theme="3" tint="0.79995117038483843"/>
      </left>
      <right style="thin">
        <color theme="3" tint="0.79995117038483843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1454817346722"/>
      </left>
      <right style="hair">
        <color theme="7" tint="0.39991454817346722"/>
      </right>
      <top style="thin">
        <color theme="7" tint="0.39991454817346722"/>
      </top>
      <bottom style="hair">
        <color theme="7" tint="0.39991454817346722"/>
      </bottom>
      <diagonal/>
    </border>
    <border>
      <left style="hair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hair">
        <color theme="7" tint="0.39991454817346722"/>
      </bottom>
      <diagonal/>
    </border>
    <border>
      <left style="hair">
        <color theme="7" tint="0.39991454817346722"/>
      </left>
      <right style="hair">
        <color theme="7" tint="0.39991454817346722"/>
      </right>
      <top style="thin">
        <color theme="7" tint="0.39991454817346722"/>
      </top>
      <bottom style="hair">
        <color theme="7" tint="0.39991454817346722"/>
      </bottom>
      <diagonal/>
    </border>
    <border>
      <left style="hair">
        <color theme="7" tint="0.39991454817346722"/>
      </left>
      <right style="thin">
        <color theme="7" tint="0.39991454817346722"/>
      </right>
      <top style="thin">
        <color theme="7" tint="0.39991454817346722"/>
      </top>
      <bottom style="hair">
        <color theme="7" tint="0.39991454817346722"/>
      </bottom>
      <diagonal/>
    </border>
    <border>
      <left style="thin">
        <color theme="7" tint="0.39991454817346722"/>
      </left>
      <right style="hair">
        <color theme="7" tint="0.39991454817346722"/>
      </right>
      <top style="hair">
        <color theme="7" tint="0.39991454817346722"/>
      </top>
      <bottom style="hair">
        <color theme="7" tint="0.39991454817346722"/>
      </bottom>
      <diagonal/>
    </border>
    <border>
      <left style="hair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hair">
        <color theme="7" tint="0.39991454817346722"/>
      </top>
      <bottom style="hair">
        <color theme="7" tint="0.39991454817346722"/>
      </bottom>
      <diagonal/>
    </border>
    <border>
      <left style="hair">
        <color theme="7" tint="0.39991454817346722"/>
      </left>
      <right style="hair">
        <color theme="7" tint="0.39991454817346722"/>
      </right>
      <top style="hair">
        <color theme="7" tint="0.39991454817346722"/>
      </top>
      <bottom style="hair">
        <color theme="7" tint="0.39991454817346722"/>
      </bottom>
      <diagonal/>
    </border>
    <border>
      <left style="hair">
        <color theme="7" tint="0.39991454817346722"/>
      </left>
      <right style="thin">
        <color theme="7" tint="0.39991454817346722"/>
      </right>
      <top style="hair">
        <color theme="7" tint="0.39991454817346722"/>
      </top>
      <bottom style="hair">
        <color theme="7" tint="0.39991454817346722"/>
      </bottom>
      <diagonal/>
    </border>
    <border>
      <left style="thin">
        <color theme="7" tint="0.39991454817346722"/>
      </left>
      <right style="hair">
        <color theme="7" tint="0.39991454817346722"/>
      </right>
      <top style="hair">
        <color theme="7" tint="0.39991454817346722"/>
      </top>
      <bottom style="thin">
        <color theme="7" tint="0.39988402966399123"/>
      </bottom>
      <diagonal/>
    </border>
    <border>
      <left style="hair">
        <color theme="7" tint="0.39991454817346722"/>
      </left>
      <right/>
      <top style="hair">
        <color theme="7" tint="0.39991454817346722"/>
      </top>
      <bottom style="thin">
        <color theme="7" tint="0.39988402966399123"/>
      </bottom>
      <diagonal/>
    </border>
    <border>
      <left/>
      <right/>
      <top style="hair">
        <color theme="7" tint="0.39991454817346722"/>
      </top>
      <bottom style="thin">
        <color theme="7" tint="0.39988402966399123"/>
      </bottom>
      <diagonal/>
    </border>
    <border>
      <left/>
      <right style="thin">
        <color theme="7" tint="0.39991454817346722"/>
      </right>
      <top style="hair">
        <color theme="7" tint="0.39991454817346722"/>
      </top>
      <bottom style="thin">
        <color theme="7" tint="0.39988402966399123"/>
      </bottom>
      <diagonal/>
    </border>
    <border>
      <left style="hair">
        <color theme="7" tint="0.39991454817346722"/>
      </left>
      <right style="hair">
        <color theme="7" tint="0.39991454817346722"/>
      </right>
      <top style="hair">
        <color theme="7" tint="0.39991454817346722"/>
      </top>
      <bottom style="thin">
        <color theme="7" tint="0.39988402966399123"/>
      </bottom>
      <diagonal/>
    </border>
    <border>
      <left style="hair">
        <color theme="7" tint="0.39991454817346722"/>
      </left>
      <right style="thin">
        <color theme="7" tint="0.39991454817346722"/>
      </right>
      <top style="hair">
        <color theme="7" tint="0.39991454817346722"/>
      </top>
      <bottom style="thin">
        <color theme="7" tint="0.39988402966399123"/>
      </bottom>
      <diagonal/>
    </border>
    <border>
      <left style="thin">
        <color theme="7" tint="0.39991454817346722"/>
      </left>
      <right style="hair">
        <color theme="7" tint="0.39991454817346722"/>
      </right>
      <top/>
      <bottom style="hair">
        <color theme="7" tint="0.39991454817346722"/>
      </bottom>
      <diagonal/>
    </border>
    <border>
      <left style="hair">
        <color theme="7" tint="0.39991454817346722"/>
      </left>
      <right/>
      <top/>
      <bottom style="hair">
        <color theme="7" tint="0.39991454817346722"/>
      </bottom>
      <diagonal/>
    </border>
    <border>
      <left/>
      <right/>
      <top/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 style="hair">
        <color theme="7" tint="0.39991454817346722"/>
      </bottom>
      <diagonal/>
    </border>
    <border>
      <left style="hair">
        <color theme="7" tint="0.39991454817346722"/>
      </left>
      <right style="hair">
        <color theme="7" tint="0.39991454817346722"/>
      </right>
      <top/>
      <bottom style="hair">
        <color theme="7" tint="0.39991454817346722"/>
      </bottom>
      <diagonal/>
    </border>
    <border>
      <left style="hair">
        <color theme="7" tint="0.39991454817346722"/>
      </left>
      <right style="thin">
        <color theme="7" tint="0.39991454817346722"/>
      </right>
      <top/>
      <bottom style="hair">
        <color theme="7" tint="0.39991454817346722"/>
      </bottom>
      <diagonal/>
    </border>
    <border>
      <left style="thin">
        <color theme="7" tint="0.39991454817346722"/>
      </left>
      <right style="hair">
        <color theme="7" tint="0.39991454817346722"/>
      </right>
      <top style="hair">
        <color theme="7" tint="0.39991454817346722"/>
      </top>
      <bottom style="thin">
        <color theme="7" tint="0.39991454817346722"/>
      </bottom>
      <diagonal/>
    </border>
    <border>
      <left style="hair">
        <color theme="7" tint="0.39991454817346722"/>
      </left>
      <right style="thin">
        <color theme="7" tint="0.39991454817346722"/>
      </right>
      <top style="hair">
        <color theme="7" tint="0.39991454817346722"/>
      </top>
      <bottom style="thin">
        <color theme="7" tint="0.39991454817346722"/>
      </bottom>
      <diagonal/>
    </border>
    <border>
      <left style="hair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 style="hair">
        <color theme="7" tint="0.39991454817346722"/>
      </top>
      <bottom style="thin">
        <color theme="7" tint="0.39991454817346722"/>
      </bottom>
      <diagonal/>
    </border>
    <border>
      <left/>
      <right style="thin">
        <color theme="7" tint="0.39991454817346722"/>
      </right>
      <top style="hair">
        <color theme="7" tint="0.39991454817346722"/>
      </top>
      <bottom style="thin">
        <color theme="7" tint="0.39991454817346722"/>
      </bottom>
      <diagonal/>
    </border>
    <border>
      <left style="thin">
        <color theme="7" tint="0.39991454817346722"/>
      </left>
      <right style="hair">
        <color theme="7" tint="0.39991454817346722"/>
      </right>
      <top style="thin">
        <color theme="7" tint="0.39991454817346722"/>
      </top>
      <bottom style="thin">
        <color theme="7" tint="0.39991454817346722"/>
      </bottom>
      <diagonal/>
    </border>
    <border>
      <left style="hair">
        <color theme="7" tint="0.39991454817346722"/>
      </left>
      <right style="thin">
        <color theme="7" tint="0.39991454817346722"/>
      </right>
      <top style="thin">
        <color theme="7" tint="0.39991454817346722"/>
      </top>
      <bottom style="thin">
        <color theme="7" tint="0.399914548173467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rgb="FFB2A2C7"/>
      </left>
      <right/>
      <top style="thin">
        <color rgb="FFB2A2C7"/>
      </top>
      <bottom style="thin">
        <color rgb="FFB2A2C7"/>
      </bottom>
      <diagonal/>
    </border>
    <border>
      <left/>
      <right/>
      <top style="thin">
        <color rgb="FFB2A2C7"/>
      </top>
      <bottom style="thin">
        <color rgb="FFB2A2C7"/>
      </bottom>
      <diagonal/>
    </border>
    <border>
      <left/>
      <right style="thin">
        <color rgb="FFB2A2C7"/>
      </right>
      <top style="thin">
        <color rgb="FFB2A2C7"/>
      </top>
      <bottom style="thin">
        <color rgb="FFB2A2C7"/>
      </bottom>
      <diagonal/>
    </border>
    <border>
      <left style="thin">
        <color rgb="FFB2A2C7"/>
      </left>
      <right style="thin">
        <color rgb="FFB2A2C7"/>
      </right>
      <top style="thin">
        <color rgb="FFB2A2C7"/>
      </top>
      <bottom style="thin">
        <color rgb="FFB2A2C7"/>
      </bottom>
      <diagonal/>
    </border>
    <border>
      <left style="thin">
        <color rgb="FFB2A2C7"/>
      </left>
      <right/>
      <top style="thin">
        <color rgb="FFB2A2C7"/>
      </top>
      <bottom style="thin">
        <color rgb="FFB2A2C7"/>
      </bottom>
      <diagonal/>
    </border>
    <border>
      <left/>
      <right/>
      <top style="thin">
        <color rgb="FFB2A2C7"/>
      </top>
      <bottom style="thin">
        <color rgb="FFB2A2C7"/>
      </bottom>
      <diagonal/>
    </border>
    <border>
      <left/>
      <right style="thin">
        <color rgb="FFB2A2C7"/>
      </right>
      <top style="thin">
        <color rgb="FFB2A2C7"/>
      </top>
      <bottom style="thin">
        <color rgb="FFB2A2C7"/>
      </bottom>
      <diagonal/>
    </border>
    <border>
      <left style="thin">
        <color theme="7" tint="0.39991454817346722"/>
      </left>
      <right/>
      <top style="thin">
        <color rgb="FFB2A2C7"/>
      </top>
      <bottom style="thin">
        <color rgb="FFB2A2C7"/>
      </bottom>
      <diagonal/>
    </border>
    <border>
      <left/>
      <right style="thin">
        <color theme="7" tint="0.39991454817346722"/>
      </right>
      <top style="thin">
        <color rgb="FFB2A2C7"/>
      </top>
      <bottom style="thin">
        <color rgb="FFB2A2C7"/>
      </bottom>
      <diagonal/>
    </border>
    <border>
      <left style="thin">
        <color theme="7" tint="0.39991454817346722"/>
      </left>
      <right style="thin">
        <color theme="7" tint="0.59996337778862885"/>
      </right>
      <top style="thin">
        <color rgb="FFB2A2C7"/>
      </top>
      <bottom style="thin">
        <color theme="7" tint="0.399914548173467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rgb="FFB2A2C7"/>
      </top>
      <bottom style="thin">
        <color theme="7" tint="0.39991454817346722"/>
      </bottom>
      <diagonal/>
    </border>
    <border>
      <left style="thin">
        <color theme="7" tint="0.59996337778862885"/>
      </left>
      <right style="thin">
        <color theme="7" tint="0.39991454817346722"/>
      </right>
      <top style="thin">
        <color rgb="FFB2A2C7"/>
      </top>
      <bottom style="thin">
        <color theme="7" tint="0.39991454817346722"/>
      </bottom>
      <diagonal/>
    </border>
    <border>
      <left style="thin">
        <color theme="7" tint="0.39991454817346722"/>
      </left>
      <right/>
      <top style="thin">
        <color rgb="FFB2A2C7"/>
      </top>
      <bottom style="thin">
        <color theme="7" tint="0.59996337778862885"/>
      </bottom>
      <diagonal/>
    </border>
    <border>
      <left/>
      <right/>
      <top style="thin">
        <color rgb="FFB2A2C7"/>
      </top>
      <bottom style="thin">
        <color theme="7" tint="0.59996337778862885"/>
      </bottom>
      <diagonal/>
    </border>
    <border>
      <left/>
      <right style="thin">
        <color theme="7" tint="0.39991454817346722"/>
      </right>
      <top style="thin">
        <color rgb="FFB2A2C7"/>
      </top>
      <bottom style="thin">
        <color theme="7" tint="0.59996337778862885"/>
      </bottom>
      <diagonal/>
    </border>
    <border>
      <left style="thin">
        <color theme="7" tint="0.39991454817346722"/>
      </left>
      <right style="thin">
        <color theme="7" tint="0.59996337778862885"/>
      </right>
      <top style="thin">
        <color rgb="FFB2A2C7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rgb="FFB2A2C7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1454817346722"/>
      </right>
      <top style="thin">
        <color rgb="FFB2A2C7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thin">
        <color theme="7" tint="0.39988402966399123"/>
      </top>
      <bottom style="thin">
        <color theme="7" tint="0.39991454817346722"/>
      </bottom>
      <diagonal/>
    </border>
    <border>
      <left style="thin">
        <color theme="7" tint="0.39991454817346722"/>
      </left>
      <right style="thin">
        <color theme="7" tint="0.59996337778862885"/>
      </right>
      <top style="thin">
        <color theme="7" tint="0.39988402966399123"/>
      </top>
      <bottom style="thin">
        <color theme="7" tint="0.399914548173467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7" tint="0.39991454817346722"/>
      </left>
      <right/>
      <top/>
      <bottom style="thin">
        <color theme="7" tint="0.39991454817346722"/>
      </bottom>
      <diagonal/>
    </border>
    <border>
      <left style="thin">
        <color theme="7" tint="0.39991454817346722"/>
      </left>
      <right style="thin">
        <color theme="7" tint="0.59996337778862885"/>
      </right>
      <top/>
      <bottom style="thin">
        <color theme="7" tint="0.399914548173467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14548173467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/>
      <top style="hair">
        <color theme="7" tint="0.399914548173467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1454817346722"/>
      </right>
      <top style="thin">
        <color theme="7" tint="0.59996337778862885"/>
      </top>
      <bottom/>
      <diagonal/>
    </border>
    <border>
      <left style="thin">
        <color theme="7" tint="0.59996337778862885"/>
      </left>
      <right/>
      <top style="thin">
        <color theme="7" tint="0.59996337778862885"/>
      </top>
      <bottom style="thin">
        <color theme="7" tint="0.39991454817346722"/>
      </bottom>
      <diagonal/>
    </border>
    <border>
      <left style="thin">
        <color rgb="FFCCC1DA"/>
      </left>
      <right style="thin">
        <color rgb="FFCCC1DA"/>
      </right>
      <top style="thin">
        <color rgb="FFCCC1DA"/>
      </top>
      <bottom style="thin">
        <color rgb="FFB3A2C7"/>
      </bottom>
      <diagonal/>
    </border>
    <border>
      <left/>
      <right style="thin">
        <color theme="7" tint="0.399914548173467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39988402966399123"/>
      </bottom>
      <diagonal/>
    </border>
    <border>
      <left/>
      <right style="thin">
        <color theme="7" tint="0.39991454817346722"/>
      </right>
      <top style="thin">
        <color theme="7" tint="0.59996337778862885"/>
      </top>
      <bottom style="thin">
        <color theme="7" tint="0.39988402966399123"/>
      </bottom>
      <diagonal/>
    </border>
    <border>
      <left/>
      <right/>
      <top/>
      <bottom style="thin">
        <color theme="7" tint="0.59996337778862885"/>
      </bottom>
      <diagonal/>
    </border>
    <border>
      <left/>
      <right style="thin">
        <color theme="7" tint="0.39991454817346722"/>
      </right>
      <top/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 style="thin">
        <color theme="7" tint="0.59996337778862885"/>
      </left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rgb="FFCCC1DA"/>
      </left>
      <right style="thin">
        <color rgb="FFB3A2C7"/>
      </right>
      <top style="thin">
        <color rgb="FFCCC1DA"/>
      </top>
      <bottom style="thin">
        <color rgb="FFB3A2C7"/>
      </bottom>
      <diagonal/>
    </border>
    <border>
      <left style="thin">
        <color rgb="FFB3A2C7"/>
      </left>
      <right/>
      <top/>
      <bottom/>
      <diagonal/>
    </border>
    <border>
      <left style="thin">
        <color theme="7" tint="0.39988402966399123"/>
      </left>
      <right/>
      <top style="thin">
        <color theme="7" tint="0.39988402966399123"/>
      </top>
      <bottom style="hair">
        <color theme="7" tint="0.39988402966399123"/>
      </bottom>
      <diagonal/>
    </border>
    <border>
      <left/>
      <right/>
      <top style="thin">
        <color theme="7" tint="0.39988402966399123"/>
      </top>
      <bottom style="thin">
        <color theme="7" tint="0.59996337778862885"/>
      </bottom>
      <diagonal/>
    </border>
    <border>
      <left/>
      <right style="thin">
        <color theme="7" tint="0.39988402966399123"/>
      </right>
      <top style="thin">
        <color theme="7" tint="0.39988402966399123"/>
      </top>
      <bottom style="thin">
        <color theme="7" tint="0.59996337778862885"/>
      </bottom>
      <diagonal/>
    </border>
    <border>
      <left style="thin">
        <color theme="7" tint="0.39988402966399123"/>
      </left>
      <right/>
      <top style="hair">
        <color theme="7" tint="0.39988402966399123"/>
      </top>
      <bottom style="hair">
        <color theme="7" tint="0.39988402966399123"/>
      </bottom>
      <diagonal/>
    </border>
    <border>
      <left/>
      <right style="thin">
        <color theme="7" tint="0.39988402966399123"/>
      </right>
      <top/>
      <bottom/>
      <diagonal/>
    </border>
    <border>
      <left/>
      <right/>
      <top style="thin">
        <color theme="7" tint="0.39988402966399123"/>
      </top>
      <bottom/>
      <diagonal/>
    </border>
    <border>
      <left/>
      <right style="thin">
        <color theme="7" tint="0.39988402966399123"/>
      </right>
      <top style="thin">
        <color theme="7" tint="0.39988402966399123"/>
      </top>
      <bottom/>
      <diagonal/>
    </border>
    <border>
      <left style="thin">
        <color theme="7" tint="0.39988402966399123"/>
      </left>
      <right/>
      <top style="hair">
        <color theme="7" tint="0.39988402966399123"/>
      </top>
      <bottom style="thin">
        <color theme="7" tint="0.39988402966399123"/>
      </bottom>
      <diagonal/>
    </border>
    <border>
      <left/>
      <right/>
      <top/>
      <bottom style="thin">
        <color theme="7" tint="0.39988402966399123"/>
      </bottom>
      <diagonal/>
    </border>
    <border>
      <left/>
      <right style="thin">
        <color theme="7" tint="0.39988402966399123"/>
      </right>
      <top/>
      <bottom style="thin">
        <color theme="7" tint="0.39988402966399123"/>
      </bottom>
      <diagonal/>
    </border>
    <border>
      <left style="thin">
        <color theme="7" tint="0.39991454817346722"/>
      </left>
      <right style="thin">
        <color theme="7" tint="0.59996337778862885"/>
      </right>
      <top style="thin">
        <color theme="7" tint="0.39991454817346722"/>
      </top>
      <bottom style="thin">
        <color theme="7" tint="0.399914548173467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1454817346722"/>
      </bottom>
      <diagonal/>
    </border>
    <border>
      <left style="thin">
        <color theme="7" tint="0.59996337778862885"/>
      </left>
      <right style="thin">
        <color theme="7" tint="0.39991454817346722"/>
      </right>
      <top style="thin">
        <color theme="7" tint="0.39991454817346722"/>
      </top>
      <bottom style="thin">
        <color theme="7" tint="0.39991454817346722"/>
      </bottom>
      <diagonal/>
    </border>
    <border>
      <left style="thin">
        <color rgb="FFB3A2C7"/>
      </left>
      <right style="thin">
        <color rgb="FFCCC1DA"/>
      </right>
      <top style="thin">
        <color rgb="FFB3A2C7"/>
      </top>
      <bottom style="thin">
        <color rgb="FFB3A2C7"/>
      </bottom>
      <diagonal/>
    </border>
    <border>
      <left style="thin">
        <color rgb="FFCCC1DA"/>
      </left>
      <right style="thin">
        <color rgb="FFCCC1DA"/>
      </right>
      <top style="thin">
        <color rgb="FFB3A2C7"/>
      </top>
      <bottom style="thin">
        <color rgb="FFB3A2C7"/>
      </bottom>
      <diagonal/>
    </border>
    <border>
      <left style="thin">
        <color rgb="FFCCC1DA"/>
      </left>
      <right style="thin">
        <color rgb="FFB3A2C7"/>
      </right>
      <top style="thin">
        <color rgb="FFB3A2C7"/>
      </top>
      <bottom style="thin">
        <color rgb="FFB3A2C7"/>
      </bottom>
      <diagonal/>
    </border>
    <border>
      <left style="thin">
        <color rgb="FFB3A2C7"/>
      </left>
      <right style="thin">
        <color rgb="FFCCC1DA"/>
      </right>
      <top style="thin">
        <color rgb="FFB3A2C7"/>
      </top>
      <bottom style="thin">
        <color rgb="FFCCC1DA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5" tint="0.79995117038483843"/>
      </left>
      <right/>
      <top style="thin">
        <color theme="5" tint="0.79995117038483843"/>
      </top>
      <bottom style="thin">
        <color theme="5" tint="0.79995117038483843"/>
      </bottom>
      <diagonal/>
    </border>
    <border>
      <left/>
      <right/>
      <top style="thin">
        <color theme="5" tint="0.79995117038483843"/>
      </top>
      <bottom style="thin">
        <color theme="5" tint="0.79995117038483843"/>
      </bottom>
      <diagonal/>
    </border>
    <border>
      <left/>
      <right style="thin">
        <color theme="5" tint="0.79995117038483843"/>
      </right>
      <top style="thin">
        <color theme="5" tint="0.79995117038483843"/>
      </top>
      <bottom style="thin">
        <color theme="5" tint="0.79995117038483843"/>
      </bottom>
      <diagonal/>
    </border>
    <border>
      <left style="thin">
        <color theme="5" tint="0.79995117038483843"/>
      </left>
      <right style="thin">
        <color theme="5" tint="0.79995117038483843"/>
      </right>
      <top style="thin">
        <color theme="5" tint="0.79995117038483843"/>
      </top>
      <bottom/>
      <diagonal/>
    </border>
    <border>
      <left style="thin">
        <color theme="5" tint="0.79995117038483843"/>
      </left>
      <right style="thin">
        <color theme="5" tint="0.79995117038483843"/>
      </right>
      <top/>
      <bottom/>
      <diagonal/>
    </border>
    <border>
      <left style="thin">
        <color theme="7" tint="0.39991454817346722"/>
      </left>
      <right/>
      <top style="thin">
        <color theme="7" tint="0.39991454817346722"/>
      </top>
      <bottom/>
      <diagonal/>
    </border>
    <border>
      <left style="thin">
        <color theme="7" tint="0.39991454817346722"/>
      </left>
      <right/>
      <top/>
      <bottom/>
      <diagonal/>
    </border>
    <border>
      <left/>
      <right style="thin">
        <color theme="7" tint="0.39991454817346722"/>
      </right>
      <top style="thin">
        <color theme="7" tint="0.39988402966399123"/>
      </top>
      <bottom/>
      <diagonal/>
    </border>
    <border>
      <left/>
      <right style="thin">
        <color theme="7" tint="0.39991454817346722"/>
      </right>
      <top style="thin">
        <color theme="7" tint="0.39988402966399123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1454817346722"/>
      </right>
      <top style="thin">
        <color theme="7" tint="0.59996337778862885"/>
      </top>
      <bottom/>
      <diagonal/>
    </border>
    <border>
      <left style="thin">
        <color theme="3" tint="0.79995117038483843"/>
      </left>
      <right style="thin">
        <color theme="3" tint="0.79995117038483843"/>
      </right>
      <top/>
      <bottom style="thin">
        <color theme="3" tint="0.79995117038483843"/>
      </bottom>
      <diagonal/>
    </border>
    <border>
      <left style="thin">
        <color theme="5" tint="0.79995117038483843"/>
      </left>
      <right style="thin">
        <color theme="5" tint="0.79995117038483843"/>
      </right>
      <top/>
      <bottom style="thin">
        <color theme="5" tint="0.79995117038483843"/>
      </bottom>
      <diagonal/>
    </border>
    <border>
      <left/>
      <right/>
      <top style="thin">
        <color theme="7" tint="0.39988402966399123"/>
      </top>
      <bottom style="thin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88402966399123"/>
      </top>
      <bottom style="thin">
        <color theme="7" tint="0.39991454817346722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/>
      <right/>
      <top/>
      <bottom style="thin">
        <color indexed="9"/>
      </bottom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thin">
        <color theme="7" tint="0.39991454817346722"/>
      </bottom>
      <diagonal/>
    </border>
    <border>
      <left/>
      <right/>
      <top style="thin">
        <color theme="7" tint="0.39991454817346722"/>
      </top>
      <bottom style="thin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39991454817346722"/>
      </bottom>
      <diagonal/>
    </border>
    <border>
      <left style="thin">
        <color theme="7" tint="0.399914548173467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 style="thin">
        <color rgb="FF4BACC6"/>
      </right>
      <top/>
      <bottom style="thin">
        <color rgb="FF4BACC6"/>
      </bottom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theme="7" tint="0.39991454817346722"/>
      </right>
      <top style="thin">
        <color indexed="64"/>
      </top>
      <bottom/>
      <diagonal/>
    </border>
    <border>
      <left style="hair">
        <color theme="7" tint="0.39991454817346722"/>
      </left>
      <right style="hair">
        <color theme="7" tint="0.39991454817346722"/>
      </right>
      <top style="thin">
        <color indexed="64"/>
      </top>
      <bottom/>
      <diagonal/>
    </border>
    <border>
      <left style="hair">
        <color theme="7" tint="0.399914548173467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theme="7" tint="0.39991454817346722"/>
      </right>
      <top/>
      <bottom style="thin">
        <color indexed="64"/>
      </bottom>
      <diagonal/>
    </border>
    <border>
      <left style="hair">
        <color theme="7" tint="0.39991454817346722"/>
      </left>
      <right style="hair">
        <color theme="7" tint="0.39991454817346722"/>
      </right>
      <top/>
      <bottom style="thin">
        <color indexed="64"/>
      </bottom>
      <diagonal/>
    </border>
    <border>
      <left style="hair">
        <color theme="7" tint="0.39991454817346722"/>
      </left>
      <right style="thin">
        <color indexed="64"/>
      </right>
      <top/>
      <bottom style="thin">
        <color indexed="64"/>
      </bottom>
      <diagonal/>
    </border>
    <border>
      <left style="hair">
        <color theme="7" tint="0.39991454817346722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35" fillId="0" borderId="1">
      <alignment horizontal="center" vertical="center"/>
    </xf>
    <xf numFmtId="0" fontId="31" fillId="30" borderId="40">
      <alignment horizontal="left"/>
    </xf>
    <xf numFmtId="9" fontId="35" fillId="0" borderId="0" applyFont="0" applyFill="0" applyBorder="0" applyAlignment="0" applyProtection="0"/>
    <xf numFmtId="4" fontId="31" fillId="30" borderId="251"/>
    <xf numFmtId="0" fontId="31" fillId="31" borderId="40">
      <alignment horizontal="left"/>
    </xf>
    <xf numFmtId="0" fontId="18" fillId="17" borderId="0" applyNumberFormat="0" applyBorder="0" applyAlignment="0" applyProtection="0"/>
    <xf numFmtId="0" fontId="35" fillId="0" borderId="252">
      <alignment horizontal="left" vertical="center"/>
    </xf>
    <xf numFmtId="3" fontId="35" fillId="0" borderId="253">
      <alignment horizontal="right" vertical="center"/>
    </xf>
    <xf numFmtId="0" fontId="35" fillId="0" borderId="252">
      <alignment horizontal="right" vertical="center"/>
    </xf>
    <xf numFmtId="0" fontId="35" fillId="0" borderId="254">
      <alignment horizontal="center" vertical="center"/>
    </xf>
    <xf numFmtId="0" fontId="31" fillId="0" borderId="40"/>
  </cellStyleXfs>
  <cellXfs count="650">
    <xf numFmtId="0" fontId="0" fillId="0" borderId="0" xfId="0"/>
    <xf numFmtId="0" fontId="0" fillId="0" borderId="0" xfId="0" applyAlignment="1">
      <alignment wrapText="1"/>
    </xf>
    <xf numFmtId="0" fontId="0" fillId="0" borderId="1" xfId="1" applyFont="1" applyBorder="1" applyAlignment="1">
      <alignment horizontal="center" vertical="center" wrapText="1"/>
    </xf>
    <xf numFmtId="0" fontId="0" fillId="0" borderId="0" xfId="1" applyNumberFormat="1" applyFont="1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0" fontId="0" fillId="3" borderId="0" xfId="0" applyNumberFormat="1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2" fillId="4" borderId="5" xfId="0" applyFont="1" applyFill="1" applyBorder="1" applyAlignment="1"/>
    <xf numFmtId="0" fontId="2" fillId="4" borderId="6" xfId="0" applyFont="1" applyFill="1" applyBorder="1" applyAlignment="1"/>
    <xf numFmtId="0" fontId="2" fillId="4" borderId="6" xfId="0" applyFont="1" applyFill="1" applyBorder="1" applyAlignment="1">
      <alignment horizontal="right"/>
    </xf>
    <xf numFmtId="0" fontId="2" fillId="4" borderId="7" xfId="0" applyFont="1" applyFill="1" applyBorder="1" applyAlignment="1"/>
    <xf numFmtId="0" fontId="0" fillId="3" borderId="0" xfId="0" applyNumberFormat="1" applyFont="1" applyFill="1" applyAlignment="1"/>
    <xf numFmtId="0" fontId="2" fillId="4" borderId="8" xfId="0" applyFont="1" applyFill="1" applyBorder="1" applyAlignment="1"/>
    <xf numFmtId="0" fontId="2" fillId="4" borderId="9" xfId="0" applyFont="1" applyFill="1" applyBorder="1" applyAlignment="1"/>
    <xf numFmtId="0" fontId="1" fillId="2" borderId="9" xfId="0" applyFont="1" applyFill="1" applyBorder="1" applyAlignment="1"/>
    <xf numFmtId="0" fontId="4" fillId="4" borderId="9" xfId="0" applyFont="1" applyFill="1" applyBorder="1" applyAlignment="1">
      <alignment horizontal="right"/>
    </xf>
    <xf numFmtId="0" fontId="2" fillId="5" borderId="9" xfId="2" applyFont="1" applyFill="1" applyBorder="1" applyAlignment="1">
      <alignment horizontal="center" shrinkToFit="1"/>
    </xf>
    <xf numFmtId="0" fontId="2" fillId="4" borderId="10" xfId="0" applyFont="1" applyFill="1" applyBorder="1" applyAlignment="1"/>
    <xf numFmtId="0" fontId="0" fillId="0" borderId="11" xfId="0" applyFont="1" applyBorder="1" applyAlignment="1"/>
    <xf numFmtId="0" fontId="5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vertical="center"/>
    </xf>
    <xf numFmtId="0" fontId="2" fillId="4" borderId="3" xfId="0" applyFont="1" applyFill="1" applyBorder="1" applyAlignment="1"/>
    <xf numFmtId="0" fontId="0" fillId="0" borderId="12" xfId="0" applyFont="1" applyBorder="1" applyAlignment="1"/>
    <xf numFmtId="0" fontId="0" fillId="0" borderId="13" xfId="0" applyFont="1" applyBorder="1" applyAlignment="1"/>
    <xf numFmtId="0" fontId="0" fillId="0" borderId="14" xfId="0" applyFont="1" applyBorder="1" applyAlignment="1"/>
    <xf numFmtId="0" fontId="2" fillId="6" borderId="15" xfId="0" applyFont="1" applyFill="1" applyBorder="1" applyAlignment="1"/>
    <xf numFmtId="0" fontId="7" fillId="6" borderId="16" xfId="0" applyFont="1" applyFill="1" applyBorder="1" applyAlignment="1">
      <alignment horizontal="centerContinuous"/>
    </xf>
    <xf numFmtId="0" fontId="8" fillId="6" borderId="15" xfId="0" applyFont="1" applyFill="1" applyBorder="1" applyAlignment="1">
      <alignment horizontal="centerContinuous"/>
    </xf>
    <xf numFmtId="0" fontId="8" fillId="6" borderId="17" xfId="0" applyFont="1" applyFill="1" applyBorder="1" applyAlignment="1">
      <alignment horizontal="centerContinuous"/>
    </xf>
    <xf numFmtId="0" fontId="0" fillId="0" borderId="0" xfId="0" applyFont="1" applyBorder="1" applyAlignment="1"/>
    <xf numFmtId="0" fontId="0" fillId="0" borderId="18" xfId="0" applyFont="1" applyBorder="1" applyAlignment="1"/>
    <xf numFmtId="0" fontId="2" fillId="6" borderId="19" xfId="0" applyFont="1" applyFill="1" applyBorder="1" applyAlignment="1"/>
    <xf numFmtId="1" fontId="9" fillId="6" borderId="6" xfId="0" applyNumberFormat="1" applyFont="1" applyFill="1" applyBorder="1" applyAlignment="1">
      <alignment horizontal="center" vertical="center"/>
    </xf>
    <xf numFmtId="1" fontId="9" fillId="6" borderId="20" xfId="0" applyNumberFormat="1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Continuous"/>
    </xf>
    <xf numFmtId="0" fontId="8" fillId="6" borderId="20" xfId="0" applyFont="1" applyFill="1" applyBorder="1" applyAlignment="1">
      <alignment horizontal="centerContinuous"/>
    </xf>
    <xf numFmtId="0" fontId="10" fillId="0" borderId="21" xfId="0" applyFont="1" applyFill="1" applyBorder="1" applyAlignment="1">
      <alignment horizontal="right"/>
    </xf>
    <xf numFmtId="164" fontId="4" fillId="7" borderId="22" xfId="0" applyNumberFormat="1" applyFont="1" applyFill="1" applyBorder="1" applyAlignment="1"/>
    <xf numFmtId="164" fontId="4" fillId="7" borderId="23" xfId="0" applyNumberFormat="1" applyFont="1" applyFill="1" applyBorder="1" applyAlignment="1"/>
    <xf numFmtId="164" fontId="4" fillId="7" borderId="24" xfId="0" applyNumberFormat="1" applyFont="1" applyFill="1" applyBorder="1" applyAlignment="1"/>
    <xf numFmtId="164" fontId="4" fillId="7" borderId="25" xfId="0" applyNumberFormat="1" applyFont="1" applyFill="1" applyBorder="1" applyAlignment="1"/>
    <xf numFmtId="164" fontId="4" fillId="7" borderId="26" xfId="0" applyNumberFormat="1" applyFont="1" applyFill="1" applyBorder="1" applyAlignment="1"/>
    <xf numFmtId="0" fontId="2" fillId="4" borderId="27" xfId="0" applyFont="1" applyFill="1" applyBorder="1" applyAlignment="1"/>
    <xf numFmtId="0" fontId="11" fillId="0" borderId="21" xfId="0" applyFont="1" applyFill="1" applyBorder="1" applyAlignment="1">
      <alignment horizontal="right"/>
    </xf>
    <xf numFmtId="0" fontId="2" fillId="4" borderId="28" xfId="0" applyFont="1" applyFill="1" applyBorder="1" applyAlignment="1"/>
    <xf numFmtId="164" fontId="2" fillId="7" borderId="29" xfId="0" applyNumberFormat="1" applyFont="1" applyFill="1" applyBorder="1" applyAlignment="1"/>
    <xf numFmtId="164" fontId="2" fillId="7" borderId="30" xfId="0" applyNumberFormat="1" applyFont="1" applyFill="1" applyBorder="1" applyAlignment="1"/>
    <xf numFmtId="164" fontId="2" fillId="7" borderId="31" xfId="0" applyNumberFormat="1" applyFont="1" applyFill="1" applyBorder="1" applyAlignment="1"/>
    <xf numFmtId="164" fontId="2" fillId="7" borderId="32" xfId="0" applyNumberFormat="1" applyFont="1" applyFill="1" applyBorder="1" applyAlignment="1"/>
    <xf numFmtId="164" fontId="2" fillId="7" borderId="33" xfId="0" applyNumberFormat="1" applyFont="1" applyFill="1" applyBorder="1" applyAlignment="1"/>
    <xf numFmtId="0" fontId="11" fillId="0" borderId="34" xfId="0" applyFont="1" applyFill="1" applyBorder="1" applyAlignment="1">
      <alignment horizontal="right"/>
    </xf>
    <xf numFmtId="165" fontId="2" fillId="4" borderId="35" xfId="3" applyNumberFormat="1" applyFont="1" applyFill="1" applyBorder="1" applyAlignment="1"/>
    <xf numFmtId="165" fontId="2" fillId="4" borderId="36" xfId="3" applyNumberFormat="1" applyFont="1" applyFill="1" applyBorder="1" applyAlignment="1"/>
    <xf numFmtId="165" fontId="2" fillId="4" borderId="37" xfId="3" applyNumberFormat="1" applyFont="1" applyFill="1" applyBorder="1" applyAlignment="1"/>
    <xf numFmtId="165" fontId="2" fillId="4" borderId="38" xfId="3" applyNumberFormat="1" applyFont="1" applyFill="1" applyBorder="1" applyAlignment="1"/>
    <xf numFmtId="165" fontId="2" fillId="4" borderId="34" xfId="3" applyNumberFormat="1" applyFont="1" applyFill="1" applyBorder="1" applyAlignment="1"/>
    <xf numFmtId="0" fontId="2" fillId="4" borderId="39" xfId="0" applyFont="1" applyFill="1" applyBorder="1" applyAlignment="1"/>
    <xf numFmtId="0" fontId="5" fillId="4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vertical="center"/>
    </xf>
    <xf numFmtId="0" fontId="6" fillId="4" borderId="40" xfId="0" applyFont="1" applyFill="1" applyBorder="1" applyAlignment="1">
      <alignment vertical="center"/>
    </xf>
    <xf numFmtId="0" fontId="10" fillId="0" borderId="21" xfId="0" applyFont="1" applyFill="1" applyBorder="1" applyAlignment="1">
      <alignment horizontal="right" wrapText="1"/>
    </xf>
    <xf numFmtId="3" fontId="4" fillId="7" borderId="22" xfId="0" applyNumberFormat="1" applyFont="1" applyFill="1" applyBorder="1" applyAlignment="1"/>
    <xf numFmtId="3" fontId="4" fillId="7" borderId="23" xfId="0" applyNumberFormat="1" applyFont="1" applyFill="1" applyBorder="1" applyAlignment="1"/>
    <xf numFmtId="3" fontId="4" fillId="7" borderId="24" xfId="0" applyNumberFormat="1" applyFont="1" applyFill="1" applyBorder="1" applyAlignment="1"/>
    <xf numFmtId="3" fontId="4" fillId="7" borderId="25" xfId="0" applyNumberFormat="1" applyFont="1" applyFill="1" applyBorder="1" applyAlignment="1"/>
    <xf numFmtId="3" fontId="4" fillId="7" borderId="26" xfId="0" applyNumberFormat="1" applyFont="1" applyFill="1" applyBorder="1" applyAlignment="1"/>
    <xf numFmtId="3" fontId="2" fillId="4" borderId="22" xfId="0" applyNumberFormat="1" applyFont="1" applyFill="1" applyBorder="1" applyAlignment="1"/>
    <xf numFmtId="3" fontId="2" fillId="7" borderId="29" xfId="0" applyNumberFormat="1" applyFont="1" applyFill="1" applyBorder="1" applyAlignment="1"/>
    <xf numFmtId="3" fontId="2" fillId="7" borderId="30" xfId="0" applyNumberFormat="1" applyFont="1" applyFill="1" applyBorder="1" applyAlignment="1"/>
    <xf numFmtId="3" fontId="2" fillId="7" borderId="31" xfId="0" applyNumberFormat="1" applyFont="1" applyFill="1" applyBorder="1" applyAlignment="1"/>
    <xf numFmtId="3" fontId="2" fillId="7" borderId="32" xfId="0" applyNumberFormat="1" applyFont="1" applyFill="1" applyBorder="1" applyAlignment="1"/>
    <xf numFmtId="3" fontId="2" fillId="7" borderId="33" xfId="0" applyNumberFormat="1" applyFont="1" applyFill="1" applyBorder="1" applyAlignment="1"/>
    <xf numFmtId="0" fontId="12" fillId="0" borderId="41" xfId="0" applyNumberFormat="1" applyFont="1" applyBorder="1" applyAlignment="1"/>
    <xf numFmtId="0" fontId="10" fillId="0" borderId="42" xfId="0" applyFont="1" applyFill="1" applyBorder="1" applyAlignment="1">
      <alignment horizontal="right"/>
    </xf>
    <xf numFmtId="3" fontId="4" fillId="7" borderId="43" xfId="0" applyNumberFormat="1" applyFont="1" applyFill="1" applyBorder="1" applyAlignment="1"/>
    <xf numFmtId="3" fontId="4" fillId="7" borderId="44" xfId="0" applyNumberFormat="1" applyFont="1" applyFill="1" applyBorder="1" applyAlignment="1"/>
    <xf numFmtId="3" fontId="4" fillId="7" borderId="45" xfId="0" applyNumberFormat="1" applyFont="1" applyFill="1" applyBorder="1" applyAlignment="1"/>
    <xf numFmtId="3" fontId="4" fillId="7" borderId="46" xfId="0" applyNumberFormat="1" applyFont="1" applyFill="1" applyBorder="1" applyAlignment="1"/>
    <xf numFmtId="3" fontId="4" fillId="7" borderId="42" xfId="0" applyNumberFormat="1" applyFont="1" applyFill="1" applyBorder="1" applyAlignment="1"/>
    <xf numFmtId="0" fontId="2" fillId="4" borderId="47" xfId="0" applyFont="1" applyFill="1" applyBorder="1" applyAlignment="1"/>
    <xf numFmtId="0" fontId="11" fillId="0" borderId="26" xfId="0" applyFont="1" applyFill="1" applyBorder="1" applyAlignment="1">
      <alignment horizontal="right"/>
    </xf>
    <xf numFmtId="0" fontId="2" fillId="4" borderId="48" xfId="0" applyFont="1" applyFill="1" applyBorder="1" applyAlignment="1"/>
    <xf numFmtId="0" fontId="11" fillId="0" borderId="49" xfId="0" applyFont="1" applyFill="1" applyBorder="1" applyAlignment="1">
      <alignment horizontal="right"/>
    </xf>
    <xf numFmtId="165" fontId="2" fillId="4" borderId="50" xfId="3" applyNumberFormat="1" applyFont="1" applyFill="1" applyBorder="1" applyAlignment="1"/>
    <xf numFmtId="165" fontId="2" fillId="4" borderId="51" xfId="3" applyNumberFormat="1" applyFont="1" applyFill="1" applyBorder="1" applyAlignment="1"/>
    <xf numFmtId="165" fontId="2" fillId="4" borderId="52" xfId="3" applyNumberFormat="1" applyFont="1" applyFill="1" applyBorder="1" applyAlignment="1"/>
    <xf numFmtId="165" fontId="2" fillId="4" borderId="53" xfId="3" applyNumberFormat="1" applyFont="1" applyFill="1" applyBorder="1" applyAlignment="1"/>
    <xf numFmtId="0" fontId="2" fillId="4" borderId="54" xfId="0" applyFont="1" applyFill="1" applyBorder="1" applyAlignment="1"/>
    <xf numFmtId="0" fontId="4" fillId="4" borderId="55" xfId="0" applyFont="1" applyFill="1" applyBorder="1" applyAlignment="1">
      <alignment horizontal="right"/>
    </xf>
    <xf numFmtId="166" fontId="4" fillId="7" borderId="56" xfId="0" applyNumberFormat="1" applyFont="1" applyFill="1" applyBorder="1" applyAlignment="1"/>
    <xf numFmtId="166" fontId="4" fillId="7" borderId="57" xfId="0" applyNumberFormat="1" applyFont="1" applyFill="1" applyBorder="1" applyAlignment="1"/>
    <xf numFmtId="166" fontId="4" fillId="7" borderId="58" xfId="0" applyNumberFormat="1" applyFont="1" applyFill="1" applyBorder="1" applyAlignment="1"/>
    <xf numFmtId="166" fontId="2" fillId="4" borderId="22" xfId="0" applyNumberFormat="1" applyFont="1" applyFill="1" applyBorder="1" applyAlignment="1"/>
    <xf numFmtId="166" fontId="2" fillId="7" borderId="29" xfId="0" applyNumberFormat="1" applyFont="1" applyFill="1" applyBorder="1" applyAlignment="1"/>
    <xf numFmtId="166" fontId="2" fillId="7" borderId="30" xfId="0" applyNumberFormat="1" applyFont="1" applyFill="1" applyBorder="1" applyAlignment="1"/>
    <xf numFmtId="166" fontId="2" fillId="7" borderId="31" xfId="0" applyNumberFormat="1" applyFont="1" applyFill="1" applyBorder="1" applyAlignment="1"/>
    <xf numFmtId="166" fontId="2" fillId="7" borderId="32" xfId="0" applyNumberFormat="1" applyFont="1" applyFill="1" applyBorder="1" applyAlignment="1"/>
    <xf numFmtId="166" fontId="4" fillId="7" borderId="59" xfId="0" applyNumberFormat="1" applyFont="1" applyFill="1" applyBorder="1" applyAlignment="1"/>
    <xf numFmtId="3" fontId="4" fillId="7" borderId="60" xfId="0" applyNumberFormat="1" applyFont="1" applyFill="1" applyBorder="1" applyAlignment="1"/>
    <xf numFmtId="0" fontId="2" fillId="4" borderId="61" xfId="0" applyFont="1" applyFill="1" applyBorder="1" applyAlignment="1"/>
    <xf numFmtId="164" fontId="4" fillId="7" borderId="60" xfId="0" applyNumberFormat="1" applyFont="1" applyFill="1" applyBorder="1" applyAlignment="1"/>
    <xf numFmtId="0" fontId="7" fillId="8" borderId="62" xfId="0" applyNumberFormat="1" applyFont="1" applyFill="1" applyBorder="1" applyAlignment="1">
      <alignment horizontal="centerContinuous"/>
    </xf>
    <xf numFmtId="0" fontId="10" fillId="0" borderId="63" xfId="0" applyFont="1" applyFill="1" applyBorder="1" applyAlignment="1">
      <alignment horizontal="right"/>
    </xf>
    <xf numFmtId="165" fontId="4" fillId="7" borderId="22" xfId="0" applyNumberFormat="1" applyFont="1" applyFill="1" applyBorder="1" applyAlignment="1"/>
    <xf numFmtId="165" fontId="4" fillId="7" borderId="64" xfId="0" applyNumberFormat="1" applyFont="1" applyFill="1" applyBorder="1" applyAlignment="1"/>
    <xf numFmtId="0" fontId="0" fillId="0" borderId="65" xfId="0" applyFont="1" applyBorder="1" applyAlignment="1"/>
    <xf numFmtId="0" fontId="0" fillId="0" borderId="66" xfId="0" applyFont="1" applyBorder="1" applyAlignment="1"/>
    <xf numFmtId="0" fontId="0" fillId="0" borderId="67" xfId="0" applyFont="1" applyBorder="1" applyAlignment="1"/>
    <xf numFmtId="0" fontId="2" fillId="4" borderId="71" xfId="0" applyFont="1" applyFill="1" applyBorder="1"/>
    <xf numFmtId="0" fontId="2" fillId="4" borderId="40" xfId="0" applyFont="1" applyFill="1" applyBorder="1"/>
    <xf numFmtId="0" fontId="2" fillId="4" borderId="72" xfId="0" applyFont="1" applyFill="1" applyBorder="1"/>
    <xf numFmtId="0" fontId="11" fillId="4" borderId="40" xfId="0" applyFont="1" applyFill="1" applyBorder="1"/>
    <xf numFmtId="0" fontId="2" fillId="4" borderId="40" xfId="0" applyFont="1" applyFill="1" applyBorder="1" applyAlignment="1">
      <alignment horizontal="right" vertical="center"/>
    </xf>
    <xf numFmtId="0" fontId="4" fillId="4" borderId="40" xfId="0" applyNumberFormat="1" applyFont="1" applyFill="1" applyBorder="1" applyAlignment="1">
      <alignment vertical="center"/>
    </xf>
    <xf numFmtId="0" fontId="4" fillId="4" borderId="40" xfId="0" applyFont="1" applyFill="1" applyBorder="1" applyAlignment="1">
      <alignment vertical="center"/>
    </xf>
    <xf numFmtId="4" fontId="14" fillId="4" borderId="40" xfId="4" applyFont="1" applyFill="1" applyBorder="1" applyAlignment="1">
      <alignment horizontal="center" vertical="center" shrinkToFit="1"/>
    </xf>
    <xf numFmtId="0" fontId="2" fillId="4" borderId="40" xfId="0" applyFont="1" applyFill="1" applyBorder="1" applyAlignment="1">
      <alignment horizontal="right"/>
    </xf>
    <xf numFmtId="0" fontId="2" fillId="4" borderId="73" xfId="0" applyNumberFormat="1" applyFont="1" applyFill="1" applyBorder="1" applyAlignment="1">
      <alignment horizontal="center" vertical="center"/>
    </xf>
    <xf numFmtId="0" fontId="2" fillId="0" borderId="40" xfId="0" applyFont="1" applyFill="1" applyBorder="1"/>
    <xf numFmtId="0" fontId="2" fillId="4" borderId="76" xfId="0" applyFont="1" applyFill="1" applyBorder="1"/>
    <xf numFmtId="0" fontId="2" fillId="4" borderId="77" xfId="0" applyFont="1" applyFill="1" applyBorder="1"/>
    <xf numFmtId="0" fontId="2" fillId="4" borderId="77" xfId="0" applyFont="1" applyFill="1" applyBorder="1" applyAlignment="1">
      <alignment wrapText="1"/>
    </xf>
    <xf numFmtId="0" fontId="2" fillId="4" borderId="78" xfId="0" applyFont="1" applyFill="1" applyBorder="1"/>
    <xf numFmtId="0" fontId="2" fillId="4" borderId="68" xfId="0" applyFont="1" applyFill="1" applyBorder="1"/>
    <xf numFmtId="0" fontId="2" fillId="4" borderId="69" xfId="0" applyFont="1" applyFill="1" applyBorder="1"/>
    <xf numFmtId="0" fontId="2" fillId="4" borderId="69" xfId="0" applyFont="1" applyFill="1" applyBorder="1" applyAlignment="1">
      <alignment wrapText="1"/>
    </xf>
    <xf numFmtId="0" fontId="2" fillId="4" borderId="70" xfId="0" applyFont="1" applyFill="1" applyBorder="1"/>
    <xf numFmtId="0" fontId="15" fillId="10" borderId="79" xfId="0" applyFont="1" applyFill="1" applyBorder="1" applyAlignment="1">
      <alignment horizontal="center"/>
    </xf>
    <xf numFmtId="0" fontId="15" fillId="10" borderId="80" xfId="0" applyFont="1" applyFill="1" applyBorder="1" applyAlignment="1">
      <alignment horizontal="center"/>
    </xf>
    <xf numFmtId="0" fontId="15" fillId="10" borderId="81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2" fillId="10" borderId="82" xfId="0" applyFont="1" applyFill="1" applyBorder="1" applyAlignment="1"/>
    <xf numFmtId="0" fontId="2" fillId="4" borderId="40" xfId="0" applyFont="1" applyFill="1" applyBorder="1" applyAlignment="1">
      <alignment wrapText="1"/>
    </xf>
    <xf numFmtId="0" fontId="2" fillId="10" borderId="83" xfId="0" applyFont="1" applyFill="1" applyBorder="1" applyAlignment="1"/>
    <xf numFmtId="3" fontId="2" fillId="12" borderId="40" xfId="5" applyNumberFormat="1" applyFont="1" applyFill="1" applyBorder="1" applyAlignment="1">
      <alignment horizontal="right"/>
    </xf>
    <xf numFmtId="3" fontId="2" fillId="11" borderId="40" xfId="5" applyNumberFormat="1" applyFont="1" applyFill="1" applyBorder="1" applyAlignment="1">
      <alignment horizontal="right"/>
    </xf>
    <xf numFmtId="10" fontId="2" fillId="11" borderId="40" xfId="5" applyNumberFormat="1" applyFont="1" applyFill="1" applyBorder="1" applyAlignment="1">
      <alignment horizontal="right"/>
    </xf>
    <xf numFmtId="10" fontId="2" fillId="4" borderId="40" xfId="0" applyNumberFormat="1" applyFont="1" applyFill="1" applyBorder="1"/>
    <xf numFmtId="0" fontId="2" fillId="14" borderId="40" xfId="0" applyFont="1" applyFill="1" applyBorder="1"/>
    <xf numFmtId="3" fontId="4" fillId="13" borderId="88" xfId="5" applyNumberFormat="1" applyFont="1" applyFill="1" applyBorder="1" applyAlignment="1">
      <alignment horizontal="right"/>
    </xf>
    <xf numFmtId="3" fontId="4" fillId="13" borderId="89" xfId="5" applyNumberFormat="1" applyFont="1" applyFill="1" applyBorder="1" applyAlignment="1">
      <alignment horizontal="right"/>
    </xf>
    <xf numFmtId="10" fontId="4" fillId="13" borderId="89" xfId="5" applyNumberFormat="1" applyFont="1" applyFill="1" applyBorder="1" applyAlignment="1">
      <alignment horizontal="right"/>
    </xf>
    <xf numFmtId="3" fontId="2" fillId="6" borderId="93" xfId="5" applyNumberFormat="1" applyFont="1" applyFill="1" applyBorder="1" applyAlignment="1">
      <alignment horizontal="right"/>
    </xf>
    <xf numFmtId="3" fontId="2" fillId="6" borderId="94" xfId="5" applyNumberFormat="1" applyFont="1" applyFill="1" applyBorder="1" applyAlignment="1">
      <alignment horizontal="right"/>
    </xf>
    <xf numFmtId="3" fontId="2" fillId="6" borderId="95" xfId="5" applyNumberFormat="1" applyFont="1" applyFill="1" applyBorder="1" applyAlignment="1">
      <alignment horizontal="right"/>
    </xf>
    <xf numFmtId="10" fontId="2" fillId="6" borderId="94" xfId="5" applyNumberFormat="1" applyFont="1" applyFill="1" applyBorder="1" applyAlignment="1">
      <alignment horizontal="right"/>
    </xf>
    <xf numFmtId="0" fontId="4" fillId="14" borderId="40" xfId="0" applyFont="1" applyFill="1" applyBorder="1"/>
    <xf numFmtId="3" fontId="4" fillId="13" borderId="95" xfId="5" applyNumberFormat="1" applyFont="1" applyFill="1" applyBorder="1" applyAlignment="1">
      <alignment horizontal="right"/>
    </xf>
    <xf numFmtId="10" fontId="4" fillId="13" borderId="94" xfId="5" applyNumberFormat="1" applyFont="1" applyFill="1" applyBorder="1" applyAlignment="1">
      <alignment horizontal="right"/>
    </xf>
    <xf numFmtId="3" fontId="4" fillId="13" borderId="94" xfId="5" applyNumberFormat="1" applyFont="1" applyFill="1" applyBorder="1" applyAlignment="1">
      <alignment horizontal="right"/>
    </xf>
    <xf numFmtId="3" fontId="4" fillId="13" borderId="99" xfId="5" applyNumberFormat="1" applyFont="1" applyFill="1" applyBorder="1" applyAlignment="1">
      <alignment horizontal="right"/>
    </xf>
    <xf numFmtId="3" fontId="4" fillId="13" borderId="100" xfId="5" applyNumberFormat="1" applyFont="1" applyFill="1" applyBorder="1" applyAlignment="1">
      <alignment horizontal="right"/>
    </xf>
    <xf numFmtId="10" fontId="4" fillId="13" borderId="100" xfId="5" applyNumberFormat="1" applyFont="1" applyFill="1" applyBorder="1" applyAlignment="1">
      <alignment horizontal="right"/>
    </xf>
    <xf numFmtId="0" fontId="2" fillId="14" borderId="101" xfId="0" applyFont="1" applyFill="1" applyBorder="1"/>
    <xf numFmtId="0" fontId="2" fillId="14" borderId="0" xfId="0" applyFont="1" applyFill="1" applyBorder="1"/>
    <xf numFmtId="0" fontId="2" fillId="4" borderId="101" xfId="0" applyFont="1" applyFill="1" applyBorder="1"/>
    <xf numFmtId="0" fontId="2" fillId="4" borderId="102" xfId="0" applyFont="1" applyFill="1" applyBorder="1"/>
    <xf numFmtId="0" fontId="2" fillId="4" borderId="103" xfId="0" applyFont="1" applyFill="1" applyBorder="1"/>
    <xf numFmtId="0" fontId="2" fillId="4" borderId="104" xfId="0" applyFont="1" applyFill="1" applyBorder="1"/>
    <xf numFmtId="0" fontId="2" fillId="4" borderId="105" xfId="0" applyFont="1" applyFill="1" applyBorder="1"/>
    <xf numFmtId="3" fontId="2" fillId="0" borderId="88" xfId="0" applyNumberFormat="1" applyFont="1" applyFill="1" applyBorder="1"/>
    <xf numFmtId="3" fontId="16" fillId="0" borderId="88" xfId="0" applyNumberFormat="1" applyFont="1" applyFill="1" applyBorder="1"/>
    <xf numFmtId="3" fontId="17" fillId="0" borderId="88" xfId="0" applyNumberFormat="1" applyFont="1" applyFill="1" applyBorder="1"/>
    <xf numFmtId="3" fontId="2" fillId="0" borderId="87" xfId="0" applyNumberFormat="1" applyFont="1" applyFill="1" applyBorder="1"/>
    <xf numFmtId="3" fontId="2" fillId="0" borderId="88" xfId="5" applyNumberFormat="1" applyFont="1" applyFill="1" applyBorder="1" applyAlignment="1">
      <alignment horizontal="right"/>
    </xf>
    <xf numFmtId="10" fontId="2" fillId="0" borderId="89" xfId="5" applyNumberFormat="1" applyFont="1" applyFill="1" applyBorder="1" applyAlignment="1">
      <alignment horizontal="right"/>
    </xf>
    <xf numFmtId="0" fontId="2" fillId="4" borderId="106" xfId="0" applyFont="1" applyFill="1" applyBorder="1"/>
    <xf numFmtId="0" fontId="2" fillId="4" borderId="107" xfId="0" applyFont="1" applyFill="1" applyBorder="1"/>
    <xf numFmtId="0" fontId="2" fillId="4" borderId="108" xfId="0" applyFont="1" applyFill="1" applyBorder="1"/>
    <xf numFmtId="0" fontId="2" fillId="4" borderId="109" xfId="0" applyFont="1" applyFill="1" applyBorder="1"/>
    <xf numFmtId="3" fontId="2" fillId="6" borderId="99" xfId="5" applyNumberFormat="1" applyFont="1" applyFill="1" applyBorder="1" applyAlignment="1">
      <alignment horizontal="right"/>
    </xf>
    <xf numFmtId="10" fontId="2" fillId="6" borderId="100" xfId="5" applyNumberFormat="1" applyFont="1" applyFill="1" applyBorder="1" applyAlignment="1">
      <alignment horizontal="right"/>
    </xf>
    <xf numFmtId="0" fontId="2" fillId="4" borderId="110" xfId="0" applyFont="1" applyFill="1" applyBorder="1"/>
    <xf numFmtId="0" fontId="2" fillId="4" borderId="111" xfId="0" applyFont="1" applyFill="1" applyBorder="1"/>
    <xf numFmtId="0" fontId="2" fillId="4" borderId="112" xfId="0" applyFont="1" applyFill="1" applyBorder="1"/>
    <xf numFmtId="0" fontId="2" fillId="4" borderId="113" xfId="0" applyFont="1" applyFill="1" applyBorder="1"/>
    <xf numFmtId="3" fontId="2" fillId="0" borderId="89" xfId="0" applyNumberFormat="1" applyFont="1" applyFill="1" applyBorder="1"/>
    <xf numFmtId="0" fontId="2" fillId="4" borderId="114" xfId="0" applyFont="1" applyFill="1" applyBorder="1"/>
    <xf numFmtId="3" fontId="4" fillId="6" borderId="93" xfId="5" applyNumberFormat="1" applyFont="1" applyFill="1" applyBorder="1" applyAlignment="1">
      <alignment horizontal="right"/>
    </xf>
    <xf numFmtId="3" fontId="2" fillId="6" borderId="88" xfId="5" applyNumberFormat="1" applyFont="1" applyFill="1" applyBorder="1" applyAlignment="1">
      <alignment horizontal="right"/>
    </xf>
    <xf numFmtId="10" fontId="2" fillId="6" borderId="89" xfId="5" applyNumberFormat="1" applyFont="1" applyFill="1" applyBorder="1" applyAlignment="1">
      <alignment horizontal="right"/>
    </xf>
    <xf numFmtId="0" fontId="2" fillId="10" borderId="116" xfId="0" applyFont="1" applyFill="1" applyBorder="1" applyAlignment="1"/>
    <xf numFmtId="0" fontId="4" fillId="10" borderId="80" xfId="0" applyFont="1" applyFill="1" applyBorder="1" applyAlignment="1">
      <alignment horizontal="left" vertical="center"/>
    </xf>
    <xf numFmtId="0" fontId="15" fillId="10" borderId="80" xfId="0" applyFont="1" applyFill="1" applyBorder="1" applyAlignment="1">
      <alignment horizontal="center" vertical="center"/>
    </xf>
    <xf numFmtId="0" fontId="2" fillId="15" borderId="121" xfId="0" applyFont="1" applyFill="1" applyBorder="1" applyAlignment="1"/>
    <xf numFmtId="0" fontId="2" fillId="15" borderId="122" xfId="0" applyFont="1" applyFill="1" applyBorder="1" applyAlignment="1"/>
    <xf numFmtId="0" fontId="18" fillId="17" borderId="0" xfId="6"/>
    <xf numFmtId="0" fontId="2" fillId="18" borderId="126" xfId="0" applyFont="1" applyFill="1" applyBorder="1"/>
    <xf numFmtId="0" fontId="2" fillId="18" borderId="127" xfId="0" applyFont="1" applyFill="1" applyBorder="1"/>
    <xf numFmtId="0" fontId="4" fillId="0" borderId="85" xfId="0" applyFont="1" applyFill="1" applyBorder="1"/>
    <xf numFmtId="0" fontId="4" fillId="0" borderId="86" xfId="0" applyFont="1" applyFill="1" applyBorder="1"/>
    <xf numFmtId="0" fontId="2" fillId="0" borderId="87" xfId="0" applyFont="1" applyFill="1" applyBorder="1"/>
    <xf numFmtId="0" fontId="4" fillId="0" borderId="40" xfId="0" applyFont="1" applyFill="1" applyBorder="1"/>
    <xf numFmtId="10" fontId="2" fillId="0" borderId="89" xfId="3" applyNumberFormat="1" applyFont="1" applyFill="1" applyBorder="1"/>
    <xf numFmtId="0" fontId="2" fillId="0" borderId="90" xfId="0" applyFont="1" applyFill="1" applyBorder="1"/>
    <xf numFmtId="0" fontId="2" fillId="0" borderId="91" xfId="0" applyFont="1" applyFill="1" applyBorder="1"/>
    <xf numFmtId="0" fontId="4" fillId="0" borderId="92" xfId="0" applyFont="1" applyFill="1" applyBorder="1"/>
    <xf numFmtId="3" fontId="2" fillId="0" borderId="94" xfId="0" applyNumberFormat="1" applyFont="1" applyFill="1" applyBorder="1"/>
    <xf numFmtId="3" fontId="2" fillId="0" borderId="95" xfId="0" applyNumberFormat="1" applyFont="1" applyFill="1" applyBorder="1"/>
    <xf numFmtId="10" fontId="2" fillId="0" borderId="94" xfId="3" applyNumberFormat="1" applyFont="1" applyFill="1" applyBorder="1"/>
    <xf numFmtId="0" fontId="4" fillId="0" borderId="91" xfId="0" applyFont="1" applyFill="1" applyBorder="1"/>
    <xf numFmtId="0" fontId="2" fillId="0" borderId="92" xfId="0" applyFont="1" applyFill="1" applyBorder="1"/>
    <xf numFmtId="3" fontId="2" fillId="0" borderId="94" xfId="0" applyNumberFormat="1" applyFont="1" applyFill="1" applyBorder="1" applyProtection="1"/>
    <xf numFmtId="0" fontId="4" fillId="0" borderId="90" xfId="0" applyFont="1" applyFill="1" applyBorder="1"/>
    <xf numFmtId="3" fontId="2" fillId="0" borderId="93" xfId="0" applyNumberFormat="1" applyFont="1" applyFill="1" applyBorder="1"/>
    <xf numFmtId="3" fontId="4" fillId="0" borderId="93" xfId="0" applyNumberFormat="1" applyFont="1" applyFill="1" applyBorder="1"/>
    <xf numFmtId="0" fontId="2" fillId="6" borderId="90" xfId="0" applyFont="1" applyFill="1" applyBorder="1"/>
    <xf numFmtId="0" fontId="2" fillId="6" borderId="91" xfId="0" applyFont="1" applyFill="1" applyBorder="1"/>
    <xf numFmtId="0" fontId="2" fillId="6" borderId="92" xfId="0" applyFont="1" applyFill="1" applyBorder="1"/>
    <xf numFmtId="3" fontId="2" fillId="6" borderId="95" xfId="0" applyNumberFormat="1" applyFont="1" applyFill="1" applyBorder="1"/>
    <xf numFmtId="3" fontId="2" fillId="6" borderId="93" xfId="0" applyNumberFormat="1" applyFont="1" applyFill="1" applyBorder="1"/>
    <xf numFmtId="3" fontId="4" fillId="6" borderId="93" xfId="0" applyNumberFormat="1" applyFont="1" applyFill="1" applyBorder="1"/>
    <xf numFmtId="3" fontId="2" fillId="6" borderId="94" xfId="0" applyNumberFormat="1" applyFont="1" applyFill="1" applyBorder="1"/>
    <xf numFmtId="10" fontId="2" fillId="6" borderId="94" xfId="3" applyNumberFormat="1" applyFont="1" applyFill="1" applyBorder="1"/>
    <xf numFmtId="0" fontId="4" fillId="6" borderId="91" xfId="0" applyFont="1" applyFill="1" applyBorder="1"/>
    <xf numFmtId="0" fontId="4" fillId="6" borderId="96" xfId="0" applyFont="1" applyFill="1" applyBorder="1"/>
    <xf numFmtId="0" fontId="4" fillId="6" borderId="97" xfId="0" applyFont="1" applyFill="1" applyBorder="1"/>
    <xf numFmtId="0" fontId="2" fillId="6" borderId="98" xfId="0" applyFont="1" applyFill="1" applyBorder="1"/>
    <xf numFmtId="3" fontId="2" fillId="6" borderId="99" xfId="0" applyNumberFormat="1" applyFont="1" applyFill="1" applyBorder="1"/>
    <xf numFmtId="3" fontId="2" fillId="6" borderId="117" xfId="0" applyNumberFormat="1" applyFont="1" applyFill="1" applyBorder="1"/>
    <xf numFmtId="3" fontId="4" fillId="6" borderId="117" xfId="0" applyNumberFormat="1" applyFont="1" applyFill="1" applyBorder="1"/>
    <xf numFmtId="3" fontId="2" fillId="6" borderId="100" xfId="0" applyNumberFormat="1" applyFont="1" applyFill="1" applyBorder="1"/>
    <xf numFmtId="10" fontId="2" fillId="6" borderId="100" xfId="3" applyNumberFormat="1" applyFont="1" applyFill="1" applyBorder="1"/>
    <xf numFmtId="3" fontId="2" fillId="0" borderId="40" xfId="0" applyNumberFormat="1" applyFont="1" applyFill="1" applyBorder="1"/>
    <xf numFmtId="3" fontId="4" fillId="0" borderId="40" xfId="0" applyNumberFormat="1" applyFont="1" applyFill="1" applyBorder="1"/>
    <xf numFmtId="10" fontId="2" fillId="0" borderId="40" xfId="3" applyNumberFormat="1" applyFont="1" applyFill="1" applyBorder="1"/>
    <xf numFmtId="0" fontId="4" fillId="0" borderId="128" xfId="0" applyFont="1" applyFill="1" applyBorder="1"/>
    <xf numFmtId="0" fontId="4" fillId="0" borderId="129" xfId="0" applyFont="1" applyFill="1" applyBorder="1"/>
    <xf numFmtId="0" fontId="4" fillId="0" borderId="130" xfId="0" applyFont="1" applyFill="1" applyBorder="1"/>
    <xf numFmtId="0" fontId="2" fillId="0" borderId="131" xfId="0" applyFont="1" applyFill="1" applyBorder="1"/>
    <xf numFmtId="3" fontId="2" fillId="0" borderId="128" xfId="0" applyNumberFormat="1" applyFont="1" applyFill="1" applyBorder="1"/>
    <xf numFmtId="3" fontId="2" fillId="0" borderId="132" xfId="0" applyNumberFormat="1" applyFont="1" applyFill="1" applyBorder="1"/>
    <xf numFmtId="3" fontId="4" fillId="0" borderId="132" xfId="0" applyNumberFormat="1" applyFont="1" applyFill="1" applyBorder="1"/>
    <xf numFmtId="3" fontId="4" fillId="0" borderId="133" xfId="0" applyNumberFormat="1" applyFont="1" applyFill="1" applyBorder="1"/>
    <xf numFmtId="10" fontId="2" fillId="0" borderId="133" xfId="3" applyNumberFormat="1" applyFont="1" applyFill="1" applyBorder="1"/>
    <xf numFmtId="0" fontId="2" fillId="0" borderId="134" xfId="0" applyFont="1" applyFill="1" applyBorder="1"/>
    <xf numFmtId="0" fontId="2" fillId="0" borderId="135" xfId="0" applyFont="1" applyFill="1" applyBorder="1"/>
    <xf numFmtId="0" fontId="2" fillId="0" borderId="136" xfId="0" applyFont="1" applyFill="1" applyBorder="1"/>
    <xf numFmtId="0" fontId="2" fillId="0" borderId="137" xfId="0" applyFont="1" applyFill="1" applyBorder="1"/>
    <xf numFmtId="3" fontId="2" fillId="0" borderId="134" xfId="0" applyNumberFormat="1" applyFont="1" applyFill="1" applyBorder="1"/>
    <xf numFmtId="3" fontId="2" fillId="0" borderId="138" xfId="0" applyNumberFormat="1" applyFont="1" applyFill="1" applyBorder="1"/>
    <xf numFmtId="3" fontId="2" fillId="0" borderId="139" xfId="0" applyNumberFormat="1" applyFont="1" applyFill="1" applyBorder="1"/>
    <xf numFmtId="10" fontId="2" fillId="0" borderId="139" xfId="3" applyNumberFormat="1" applyFont="1" applyFill="1" applyBorder="1"/>
    <xf numFmtId="0" fontId="2" fillId="0" borderId="140" xfId="0" applyFont="1" applyFill="1" applyBorder="1"/>
    <xf numFmtId="0" fontId="2" fillId="0" borderId="141" xfId="0" applyFont="1" applyFill="1" applyBorder="1"/>
    <xf numFmtId="0" fontId="2" fillId="0" borderId="142" xfId="0" applyFont="1" applyFill="1" applyBorder="1"/>
    <xf numFmtId="0" fontId="2" fillId="0" borderId="143" xfId="0" applyFont="1" applyFill="1" applyBorder="1"/>
    <xf numFmtId="3" fontId="2" fillId="0" borderId="140" xfId="0" applyNumberFormat="1" applyFont="1" applyFill="1" applyBorder="1"/>
    <xf numFmtId="3" fontId="2" fillId="0" borderId="144" xfId="0" applyNumberFormat="1" applyFont="1" applyFill="1" applyBorder="1"/>
    <xf numFmtId="3" fontId="2" fillId="0" borderId="145" xfId="0" applyNumberFormat="1" applyFont="1" applyFill="1" applyBorder="1"/>
    <xf numFmtId="10" fontId="2" fillId="0" borderId="145" xfId="3" applyNumberFormat="1" applyFont="1" applyFill="1" applyBorder="1"/>
    <xf numFmtId="0" fontId="4" fillId="0" borderId="146" xfId="0" applyFont="1" applyFill="1" applyBorder="1"/>
    <xf numFmtId="0" fontId="4" fillId="0" borderId="147" xfId="0" applyFont="1" applyFill="1" applyBorder="1"/>
    <xf numFmtId="0" fontId="4" fillId="0" borderId="148" xfId="0" applyFont="1" applyFill="1" applyBorder="1"/>
    <xf numFmtId="0" fontId="4" fillId="0" borderId="149" xfId="0" applyFont="1" applyFill="1" applyBorder="1"/>
    <xf numFmtId="3" fontId="2" fillId="0" borderId="146" xfId="0" applyNumberFormat="1" applyFont="1" applyFill="1" applyBorder="1"/>
    <xf numFmtId="3" fontId="2" fillId="0" borderId="150" xfId="0" applyNumberFormat="1" applyFont="1" applyFill="1" applyBorder="1"/>
    <xf numFmtId="3" fontId="4" fillId="0" borderId="150" xfId="0" applyNumberFormat="1" applyFont="1" applyFill="1" applyBorder="1"/>
    <xf numFmtId="3" fontId="4" fillId="0" borderId="151" xfId="0" applyNumberFormat="1" applyFont="1" applyFill="1" applyBorder="1"/>
    <xf numFmtId="10" fontId="2" fillId="0" borderId="151" xfId="3" applyNumberFormat="1" applyFont="1" applyFill="1" applyBorder="1"/>
    <xf numFmtId="3" fontId="2" fillId="0" borderId="152" xfId="0" applyNumberFormat="1" applyFont="1" applyFill="1" applyBorder="1"/>
    <xf numFmtId="10" fontId="2" fillId="0" borderId="153" xfId="3" applyNumberFormat="1" applyFont="1" applyFill="1" applyBorder="1"/>
    <xf numFmtId="0" fontId="2" fillId="0" borderId="152" xfId="0" applyFont="1" applyFill="1" applyBorder="1"/>
    <xf numFmtId="0" fontId="2" fillId="0" borderId="154" xfId="0" applyFont="1" applyFill="1" applyBorder="1"/>
    <xf numFmtId="0" fontId="2" fillId="0" borderId="155" xfId="0" applyFont="1" applyFill="1" applyBorder="1"/>
    <xf numFmtId="0" fontId="2" fillId="0" borderId="156" xfId="0" applyFont="1" applyFill="1" applyBorder="1"/>
    <xf numFmtId="3" fontId="2" fillId="0" borderId="153" xfId="0" applyNumberFormat="1" applyFont="1" applyFill="1" applyBorder="1"/>
    <xf numFmtId="3" fontId="2" fillId="0" borderId="157" xfId="0" applyNumberFormat="1" applyFont="1" applyFill="1" applyBorder="1"/>
    <xf numFmtId="10" fontId="2" fillId="0" borderId="158" xfId="3" applyNumberFormat="1" applyFont="1" applyFill="1" applyBorder="1"/>
    <xf numFmtId="0" fontId="2" fillId="13" borderId="159" xfId="0" applyFont="1" applyFill="1" applyBorder="1"/>
    <xf numFmtId="0" fontId="2" fillId="0" borderId="160" xfId="0" applyNumberFormat="1" applyFont="1" applyBorder="1" applyAlignment="1"/>
    <xf numFmtId="0" fontId="2" fillId="0" borderId="161" xfId="0" applyNumberFormat="1" applyFont="1" applyBorder="1" applyAlignment="1"/>
    <xf numFmtId="0" fontId="2" fillId="0" borderId="162" xfId="0" applyNumberFormat="1" applyFont="1" applyBorder="1" applyAlignment="1"/>
    <xf numFmtId="3" fontId="2" fillId="0" borderId="163" xfId="0" applyNumberFormat="1" applyFont="1" applyBorder="1" applyAlignment="1"/>
    <xf numFmtId="10" fontId="2" fillId="0" borderId="163" xfId="3" applyNumberFormat="1" applyFont="1" applyBorder="1" applyAlignment="1"/>
    <xf numFmtId="0" fontId="2" fillId="0" borderId="164" xfId="0" applyNumberFormat="1" applyFont="1" applyBorder="1" applyAlignment="1"/>
    <xf numFmtId="0" fontId="2" fillId="0" borderId="165" xfId="0" applyNumberFormat="1" applyFont="1" applyBorder="1" applyAlignment="1"/>
    <xf numFmtId="0" fontId="2" fillId="0" borderId="166" xfId="0" applyNumberFormat="1" applyFont="1" applyBorder="1" applyAlignment="1"/>
    <xf numFmtId="0" fontId="4" fillId="19" borderId="167" xfId="0" applyNumberFormat="1" applyFont="1" applyFill="1" applyBorder="1" applyAlignment="1"/>
    <xf numFmtId="0" fontId="4" fillId="19" borderId="161" xfId="0" applyNumberFormat="1" applyFont="1" applyFill="1" applyBorder="1" applyAlignment="1"/>
    <xf numFmtId="0" fontId="4" fillId="19" borderId="168" xfId="0" applyNumberFormat="1" applyFont="1" applyFill="1" applyBorder="1" applyAlignment="1"/>
    <xf numFmtId="165" fontId="4" fillId="19" borderId="169" xfId="3" applyNumberFormat="1" applyFont="1" applyFill="1" applyBorder="1" applyAlignment="1"/>
    <xf numFmtId="165" fontId="4" fillId="19" borderId="170" xfId="3" applyNumberFormat="1" applyFont="1" applyFill="1" applyBorder="1" applyAlignment="1"/>
    <xf numFmtId="165" fontId="4" fillId="19" borderId="171" xfId="3" applyNumberFormat="1" applyFont="1" applyFill="1" applyBorder="1" applyAlignment="1"/>
    <xf numFmtId="3" fontId="4" fillId="19" borderId="169" xfId="0" applyNumberFormat="1" applyFont="1" applyFill="1" applyBorder="1" applyAlignment="1"/>
    <xf numFmtId="10" fontId="4" fillId="19" borderId="171" xfId="3" applyNumberFormat="1" applyFont="1" applyFill="1" applyBorder="1" applyAlignment="1"/>
    <xf numFmtId="0" fontId="4" fillId="19" borderId="172" xfId="0" applyFont="1" applyFill="1" applyBorder="1" applyAlignment="1"/>
    <xf numFmtId="0" fontId="4" fillId="19" borderId="173" xfId="0" applyFont="1" applyFill="1" applyBorder="1" applyAlignment="1"/>
    <xf numFmtId="0" fontId="4" fillId="19" borderId="174" xfId="0" applyFont="1" applyFill="1" applyBorder="1" applyAlignment="1"/>
    <xf numFmtId="165" fontId="4" fillId="19" borderId="175" xfId="3" applyNumberFormat="1" applyFont="1" applyFill="1" applyBorder="1" applyAlignment="1"/>
    <xf numFmtId="165" fontId="4" fillId="19" borderId="176" xfId="3" applyNumberFormat="1" applyFont="1" applyFill="1" applyBorder="1" applyAlignment="1"/>
    <xf numFmtId="165" fontId="4" fillId="19" borderId="177" xfId="3" applyNumberFormat="1" applyFont="1" applyFill="1" applyBorder="1" applyAlignment="1"/>
    <xf numFmtId="3" fontId="4" fillId="19" borderId="175" xfId="0" applyNumberFormat="1" applyFont="1" applyFill="1" applyBorder="1" applyAlignment="1"/>
    <xf numFmtId="10" fontId="4" fillId="19" borderId="177" xfId="3" applyNumberFormat="1" applyFont="1" applyFill="1" applyBorder="1" applyAlignment="1"/>
    <xf numFmtId="3" fontId="16" fillId="0" borderId="178" xfId="0" applyNumberFormat="1" applyFont="1" applyFill="1" applyBorder="1"/>
    <xf numFmtId="3" fontId="17" fillId="0" borderId="179" xfId="0" applyNumberFormat="1" applyFont="1" applyFill="1" applyBorder="1"/>
    <xf numFmtId="0" fontId="2" fillId="13" borderId="180" xfId="0" applyFont="1" applyFill="1" applyBorder="1"/>
    <xf numFmtId="0" fontId="2" fillId="0" borderId="181" xfId="0" applyFont="1" applyFill="1" applyBorder="1"/>
    <xf numFmtId="0" fontId="2" fillId="0" borderId="114" xfId="0" applyFont="1" applyFill="1" applyBorder="1"/>
    <xf numFmtId="0" fontId="4" fillId="0" borderId="109" xfId="0" applyFont="1" applyFill="1" applyBorder="1"/>
    <xf numFmtId="3" fontId="2" fillId="0" borderId="182" xfId="0" applyNumberFormat="1" applyFont="1" applyFill="1" applyBorder="1"/>
    <xf numFmtId="3" fontId="2" fillId="0" borderId="183" xfId="0" applyNumberFormat="1" applyFont="1" applyFill="1" applyBorder="1"/>
    <xf numFmtId="3" fontId="4" fillId="0" borderId="183" xfId="0" applyNumberFormat="1" applyFont="1" applyFill="1" applyBorder="1"/>
    <xf numFmtId="3" fontId="2" fillId="0" borderId="100" xfId="0" applyNumberFormat="1" applyFont="1" applyFill="1" applyBorder="1"/>
    <xf numFmtId="3" fontId="2" fillId="0" borderId="99" xfId="0" applyNumberFormat="1" applyFont="1" applyFill="1" applyBorder="1"/>
    <xf numFmtId="10" fontId="2" fillId="0" borderId="100" xfId="3" applyNumberFormat="1" applyFont="1" applyFill="1" applyBorder="1"/>
    <xf numFmtId="0" fontId="2" fillId="20" borderId="187" xfId="0" applyFont="1" applyFill="1" applyBorder="1"/>
    <xf numFmtId="0" fontId="2" fillId="20" borderId="188" xfId="0" applyFont="1" applyFill="1" applyBorder="1"/>
    <xf numFmtId="0" fontId="4" fillId="10" borderId="86" xfId="0" applyFont="1" applyFill="1" applyBorder="1"/>
    <xf numFmtId="0" fontId="4" fillId="10" borderId="87" xfId="0" applyFont="1" applyFill="1" applyBorder="1"/>
    <xf numFmtId="3" fontId="16" fillId="10" borderId="88" xfId="0" applyNumberFormat="1" applyFont="1" applyFill="1" applyBorder="1"/>
    <xf numFmtId="3" fontId="16" fillId="10" borderId="115" xfId="0" applyNumberFormat="1" applyFont="1" applyFill="1" applyBorder="1"/>
    <xf numFmtId="3" fontId="17" fillId="10" borderId="115" xfId="0" applyNumberFormat="1" applyFont="1" applyFill="1" applyBorder="1"/>
    <xf numFmtId="3" fontId="2" fillId="10" borderId="89" xfId="0" applyNumberFormat="1" applyFont="1" applyFill="1" applyBorder="1"/>
    <xf numFmtId="3" fontId="2" fillId="10" borderId="88" xfId="0" applyNumberFormat="1" applyFont="1" applyFill="1" applyBorder="1"/>
    <xf numFmtId="10" fontId="2" fillId="10" borderId="89" xfId="3" applyNumberFormat="1" applyFont="1" applyFill="1" applyBorder="1"/>
    <xf numFmtId="3" fontId="4" fillId="10" borderId="88" xfId="0" applyNumberFormat="1" applyFont="1" applyFill="1" applyBorder="1"/>
    <xf numFmtId="10" fontId="4" fillId="10" borderId="89" xfId="3" applyNumberFormat="1" applyFont="1" applyFill="1" applyBorder="1"/>
    <xf numFmtId="0" fontId="4" fillId="10" borderId="91" xfId="0" applyFont="1" applyFill="1" applyBorder="1"/>
    <xf numFmtId="0" fontId="4" fillId="10" borderId="92" xfId="0" applyFont="1" applyFill="1" applyBorder="1"/>
    <xf numFmtId="3" fontId="16" fillId="10" borderId="95" xfId="0" applyNumberFormat="1" applyFont="1" applyFill="1" applyBorder="1"/>
    <xf numFmtId="3" fontId="16" fillId="10" borderId="93" xfId="0" applyNumberFormat="1" applyFont="1" applyFill="1" applyBorder="1"/>
    <xf numFmtId="3" fontId="17" fillId="10" borderId="93" xfId="0" applyNumberFormat="1" applyFont="1" applyFill="1" applyBorder="1"/>
    <xf numFmtId="3" fontId="2" fillId="10" borderId="94" xfId="0" applyNumberFormat="1" applyFont="1" applyFill="1" applyBorder="1"/>
    <xf numFmtId="3" fontId="2" fillId="10" borderId="95" xfId="0" applyNumberFormat="1" applyFont="1" applyFill="1" applyBorder="1"/>
    <xf numFmtId="10" fontId="2" fillId="10" borderId="94" xfId="3" applyNumberFormat="1" applyFont="1" applyFill="1" applyBorder="1"/>
    <xf numFmtId="3" fontId="4" fillId="10" borderId="95" xfId="0" applyNumberFormat="1" applyFont="1" applyFill="1" applyBorder="1"/>
    <xf numFmtId="10" fontId="4" fillId="10" borderId="94" xfId="3" applyNumberFormat="1" applyFont="1" applyFill="1" applyBorder="1"/>
    <xf numFmtId="0" fontId="4" fillId="10" borderId="192" xfId="0" applyFont="1" applyFill="1" applyBorder="1"/>
    <xf numFmtId="0" fontId="4" fillId="10" borderId="193" xfId="0" applyFont="1" applyFill="1" applyBorder="1"/>
    <xf numFmtId="4" fontId="16" fillId="10" borderId="99" xfId="0" applyNumberFormat="1" applyFont="1" applyFill="1" applyBorder="1"/>
    <xf numFmtId="4" fontId="16" fillId="10" borderId="117" xfId="0" applyNumberFormat="1" applyFont="1" applyFill="1" applyBorder="1"/>
    <xf numFmtId="4" fontId="17" fillId="10" borderId="117" xfId="0" applyNumberFormat="1" applyFont="1" applyFill="1" applyBorder="1"/>
    <xf numFmtId="4" fontId="2" fillId="10" borderId="100" xfId="0" applyNumberFormat="1" applyFont="1" applyFill="1" applyBorder="1"/>
    <xf numFmtId="166" fontId="2" fillId="10" borderId="99" xfId="0" applyNumberFormat="1" applyFont="1" applyFill="1" applyBorder="1"/>
    <xf numFmtId="10" fontId="2" fillId="10" borderId="100" xfId="3" applyNumberFormat="1" applyFont="1" applyFill="1" applyBorder="1"/>
    <xf numFmtId="3" fontId="4" fillId="10" borderId="99" xfId="0" applyNumberFormat="1" applyFont="1" applyFill="1" applyBorder="1"/>
    <xf numFmtId="10" fontId="4" fillId="10" borderId="100" xfId="3" applyNumberFormat="1" applyFont="1" applyFill="1" applyBorder="1"/>
    <xf numFmtId="0" fontId="4" fillId="0" borderId="87" xfId="0" applyNumberFormat="1" applyFont="1" applyFill="1" applyBorder="1" applyAlignment="1">
      <alignment horizontal="right"/>
    </xf>
    <xf numFmtId="3" fontId="2" fillId="0" borderId="115" xfId="0" applyNumberFormat="1" applyFont="1" applyFill="1" applyBorder="1"/>
    <xf numFmtId="3" fontId="4" fillId="0" borderId="115" xfId="0" applyNumberFormat="1" applyFont="1" applyFill="1" applyBorder="1"/>
    <xf numFmtId="3" fontId="4" fillId="0" borderId="88" xfId="0" applyNumberFormat="1" applyFont="1" applyFill="1" applyBorder="1"/>
    <xf numFmtId="10" fontId="4" fillId="0" borderId="89" xfId="3" applyNumberFormat="1" applyFont="1" applyFill="1" applyBorder="1"/>
    <xf numFmtId="3" fontId="4" fillId="0" borderId="95" xfId="0" applyNumberFormat="1" applyFont="1" applyFill="1" applyBorder="1"/>
    <xf numFmtId="10" fontId="4" fillId="0" borderId="94" xfId="3" applyNumberFormat="1" applyFont="1" applyFill="1" applyBorder="1"/>
    <xf numFmtId="0" fontId="4" fillId="0" borderId="192" xfId="0" applyFont="1" applyFill="1" applyBorder="1"/>
    <xf numFmtId="0" fontId="4" fillId="0" borderId="193" xfId="0" applyFont="1" applyFill="1" applyBorder="1"/>
    <xf numFmtId="4" fontId="2" fillId="0" borderId="99" xfId="0" applyNumberFormat="1" applyFont="1" applyFill="1" applyBorder="1"/>
    <xf numFmtId="4" fontId="2" fillId="0" borderId="194" xfId="0" applyNumberFormat="1" applyFont="1" applyFill="1" applyBorder="1"/>
    <xf numFmtId="4" fontId="4" fillId="0" borderId="195" xfId="0" applyNumberFormat="1" applyFont="1" applyBorder="1" applyAlignment="1"/>
    <xf numFmtId="4" fontId="2" fillId="0" borderId="196" xfId="0" applyNumberFormat="1" applyFont="1" applyFill="1" applyBorder="1"/>
    <xf numFmtId="166" fontId="2" fillId="0" borderId="99" xfId="0" applyNumberFormat="1" applyFont="1" applyFill="1" applyBorder="1"/>
    <xf numFmtId="3" fontId="4" fillId="0" borderId="99" xfId="0" applyNumberFormat="1" applyFont="1" applyFill="1" applyBorder="1"/>
    <xf numFmtId="10" fontId="4" fillId="0" borderId="100" xfId="3" applyNumberFormat="1" applyFont="1" applyFill="1" applyBorder="1"/>
    <xf numFmtId="0" fontId="4" fillId="22" borderId="86" xfId="0" applyFont="1" applyFill="1" applyBorder="1"/>
    <xf numFmtId="0" fontId="4" fillId="22" borderId="87" xfId="0" applyFont="1" applyFill="1" applyBorder="1"/>
    <xf numFmtId="166" fontId="2" fillId="22" borderId="88" xfId="0" applyNumberFormat="1" applyFont="1" applyFill="1" applyBorder="1"/>
    <xf numFmtId="166" fontId="2" fillId="22" borderId="115" xfId="0" applyNumberFormat="1" applyFont="1" applyFill="1" applyBorder="1"/>
    <xf numFmtId="166" fontId="4" fillId="22" borderId="197" xfId="0" applyNumberFormat="1" applyFont="1" applyFill="1" applyBorder="1"/>
    <xf numFmtId="166" fontId="2" fillId="22" borderId="89" xfId="0" applyNumberFormat="1" applyFont="1" applyFill="1" applyBorder="1"/>
    <xf numFmtId="10" fontId="2" fillId="22" borderId="89" xfId="3" applyNumberFormat="1" applyFont="1" applyFill="1" applyBorder="1"/>
    <xf numFmtId="3" fontId="4" fillId="22" borderId="88" xfId="0" applyNumberFormat="1" applyFont="1" applyFill="1" applyBorder="1"/>
    <xf numFmtId="10" fontId="4" fillId="22" borderId="89" xfId="3" applyNumberFormat="1" applyFont="1" applyFill="1" applyBorder="1"/>
    <xf numFmtId="0" fontId="4" fillId="22" borderId="198" xfId="0" applyFont="1" applyFill="1" applyBorder="1"/>
    <xf numFmtId="0" fontId="4" fillId="22" borderId="199" xfId="0" applyFont="1" applyFill="1" applyBorder="1"/>
    <xf numFmtId="166" fontId="2" fillId="22" borderId="99" xfId="0" applyNumberFormat="1" applyFont="1" applyFill="1" applyBorder="1"/>
    <xf numFmtId="10" fontId="2" fillId="22" borderId="100" xfId="3" applyNumberFormat="1" applyFont="1" applyFill="1" applyBorder="1"/>
    <xf numFmtId="3" fontId="4" fillId="22" borderId="99" xfId="0" applyNumberFormat="1" applyFont="1" applyFill="1" applyBorder="1"/>
    <xf numFmtId="10" fontId="4" fillId="22" borderId="100" xfId="3" applyNumberFormat="1" applyFont="1" applyFill="1" applyBorder="1"/>
    <xf numFmtId="0" fontId="4" fillId="21" borderId="200" xfId="0" applyFont="1" applyFill="1" applyBorder="1"/>
    <xf numFmtId="0" fontId="4" fillId="21" borderId="201" xfId="0" applyFont="1" applyFill="1" applyBorder="1"/>
    <xf numFmtId="165" fontId="2" fillId="21" borderId="88" xfId="3" applyNumberFormat="1" applyFont="1" applyFill="1" applyBorder="1"/>
    <xf numFmtId="165" fontId="2" fillId="21" borderId="115" xfId="3" applyNumberFormat="1" applyFont="1" applyFill="1" applyBorder="1"/>
    <xf numFmtId="165" fontId="4" fillId="21" borderId="115" xfId="3" applyNumberFormat="1" applyFont="1" applyFill="1" applyBorder="1"/>
    <xf numFmtId="165" fontId="2" fillId="21" borderId="89" xfId="3" applyNumberFormat="1" applyFont="1" applyFill="1" applyBorder="1"/>
    <xf numFmtId="10" fontId="2" fillId="21" borderId="89" xfId="3" applyNumberFormat="1" applyFont="1" applyFill="1" applyBorder="1"/>
    <xf numFmtId="3" fontId="4" fillId="21" borderId="88" xfId="0" applyNumberFormat="1" applyFont="1" applyFill="1" applyBorder="1"/>
    <xf numFmtId="10" fontId="4" fillId="21" borderId="89" xfId="3" applyNumberFormat="1" applyFont="1" applyFill="1" applyBorder="1"/>
    <xf numFmtId="165" fontId="2" fillId="0" borderId="95" xfId="3" applyNumberFormat="1" applyFont="1" applyFill="1" applyBorder="1"/>
    <xf numFmtId="165" fontId="2" fillId="0" borderId="93" xfId="3" applyNumberFormat="1" applyFont="1" applyFill="1" applyBorder="1"/>
    <xf numFmtId="165" fontId="4" fillId="0" borderId="93" xfId="3" applyNumberFormat="1" applyFont="1" applyFill="1" applyBorder="1"/>
    <xf numFmtId="165" fontId="2" fillId="0" borderId="94" xfId="3" applyNumberFormat="1" applyFont="1" applyFill="1" applyBorder="1"/>
    <xf numFmtId="0" fontId="4" fillId="0" borderId="198" xfId="0" applyFont="1" applyFill="1" applyBorder="1"/>
    <xf numFmtId="0" fontId="4" fillId="0" borderId="199" xfId="0" applyFont="1" applyFill="1" applyBorder="1"/>
    <xf numFmtId="165" fontId="2" fillId="0" borderId="99" xfId="3" applyNumberFormat="1" applyFont="1" applyFill="1" applyBorder="1"/>
    <xf numFmtId="165" fontId="2" fillId="0" borderId="117" xfId="3" applyNumberFormat="1" applyFont="1" applyFill="1" applyBorder="1"/>
    <xf numFmtId="165" fontId="4" fillId="0" borderId="117" xfId="3" applyNumberFormat="1" applyFont="1" applyFill="1" applyBorder="1"/>
    <xf numFmtId="165" fontId="2" fillId="0" borderId="100" xfId="3" applyNumberFormat="1" applyFont="1" applyFill="1" applyBorder="1"/>
    <xf numFmtId="0" fontId="15" fillId="14" borderId="40" xfId="0" applyFont="1" applyFill="1" applyBorder="1" applyAlignment="1">
      <alignment horizontal="center" vertical="center" textRotation="90" wrapText="1" readingOrder="2"/>
    </xf>
    <xf numFmtId="0" fontId="20" fillId="14" borderId="40" xfId="0" applyFont="1" applyFill="1" applyBorder="1" applyAlignment="1">
      <alignment horizontal="center" vertical="center" wrapText="1"/>
    </xf>
    <xf numFmtId="3" fontId="2" fillId="14" borderId="40" xfId="0" applyNumberFormat="1" applyFont="1" applyFill="1" applyBorder="1"/>
    <xf numFmtId="10" fontId="2" fillId="14" borderId="40" xfId="3" applyNumberFormat="1" applyFont="1" applyFill="1" applyBorder="1"/>
    <xf numFmtId="4" fontId="2" fillId="0" borderId="117" xfId="0" applyNumberFormat="1" applyFont="1" applyFill="1" applyBorder="1"/>
    <xf numFmtId="4" fontId="4" fillId="0" borderId="93" xfId="0" applyNumberFormat="1" applyFont="1" applyFill="1" applyBorder="1"/>
    <xf numFmtId="4" fontId="2" fillId="0" borderId="100" xfId="0" applyNumberFormat="1" applyFont="1" applyFill="1" applyBorder="1"/>
    <xf numFmtId="166" fontId="4" fillId="22" borderId="115" xfId="0" applyNumberFormat="1" applyFont="1" applyFill="1" applyBorder="1"/>
    <xf numFmtId="49" fontId="2" fillId="0" borderId="85" xfId="0" applyNumberFormat="1" applyFont="1" applyFill="1" applyBorder="1"/>
    <xf numFmtId="0" fontId="4" fillId="0" borderId="87" xfId="0" applyFont="1" applyFill="1" applyBorder="1"/>
    <xf numFmtId="3" fontId="4" fillId="0" borderId="203" xfId="0" applyNumberFormat="1" applyFont="1" applyFill="1" applyBorder="1"/>
    <xf numFmtId="10" fontId="4" fillId="0" borderId="40" xfId="3" applyNumberFormat="1" applyFont="1" applyFill="1" applyBorder="1"/>
    <xf numFmtId="0" fontId="4" fillId="0" borderId="96" xfId="0" applyFont="1" applyFill="1" applyBorder="1"/>
    <xf numFmtId="0" fontId="4" fillId="0" borderId="97" xfId="0" applyFont="1" applyFill="1" applyBorder="1"/>
    <xf numFmtId="0" fontId="4" fillId="0" borderId="98" xfId="0" applyFont="1" applyFill="1" applyBorder="1"/>
    <xf numFmtId="4" fontId="4" fillId="0" borderId="204" xfId="0" applyNumberFormat="1" applyFont="1" applyBorder="1" applyAlignment="1"/>
    <xf numFmtId="4" fontId="2" fillId="0" borderId="205" xfId="0" applyNumberFormat="1" applyFont="1" applyBorder="1" applyAlignment="1"/>
    <xf numFmtId="0" fontId="21" fillId="0" borderId="40" xfId="0" applyFont="1" applyFill="1" applyBorder="1"/>
    <xf numFmtId="0" fontId="2" fillId="0" borderId="207" xfId="0" applyFont="1" applyFill="1" applyBorder="1"/>
    <xf numFmtId="0" fontId="2" fillId="0" borderId="208" xfId="0" applyFont="1" applyFill="1" applyBorder="1"/>
    <xf numFmtId="0" fontId="24" fillId="0" borderId="40" xfId="0" applyFont="1" applyFill="1" applyBorder="1"/>
    <xf numFmtId="0" fontId="24" fillId="0" borderId="210" xfId="0" applyFont="1" applyFill="1" applyBorder="1"/>
    <xf numFmtId="3" fontId="24" fillId="0" borderId="95" xfId="0" applyNumberFormat="1" applyFont="1" applyFill="1" applyBorder="1"/>
    <xf numFmtId="3" fontId="24" fillId="0" borderId="93" xfId="0" applyNumberFormat="1" applyFont="1" applyFill="1" applyBorder="1"/>
    <xf numFmtId="3" fontId="25" fillId="0" borderId="93" xfId="0" applyNumberFormat="1" applyFont="1" applyFill="1" applyBorder="1"/>
    <xf numFmtId="3" fontId="24" fillId="0" borderId="94" xfId="0" applyNumberFormat="1" applyFont="1" applyFill="1" applyBorder="1"/>
    <xf numFmtId="10" fontId="24" fillId="0" borderId="94" xfId="3" applyNumberFormat="1" applyFont="1" applyFill="1" applyBorder="1"/>
    <xf numFmtId="0" fontId="2" fillId="0" borderId="211" xfId="0" applyFont="1" applyFill="1" applyBorder="1"/>
    <xf numFmtId="0" fontId="2" fillId="0" borderId="212" xfId="0" applyFont="1" applyFill="1" applyBorder="1"/>
    <xf numFmtId="0" fontId="2" fillId="0" borderId="210" xfId="0" applyFont="1" applyFill="1" applyBorder="1"/>
    <xf numFmtId="165" fontId="2" fillId="0" borderId="95" xfId="0" applyNumberFormat="1" applyFont="1" applyFill="1" applyBorder="1"/>
    <xf numFmtId="0" fontId="2" fillId="0" borderId="214" xfId="0" applyFont="1" applyFill="1" applyBorder="1"/>
    <xf numFmtId="0" fontId="2" fillId="0" borderId="215" xfId="0" applyFont="1" applyFill="1" applyBorder="1"/>
    <xf numFmtId="166" fontId="2" fillId="0" borderId="117" xfId="0" applyNumberFormat="1" applyFont="1" applyFill="1" applyBorder="1"/>
    <xf numFmtId="166" fontId="4" fillId="0" borderId="117" xfId="0" applyNumberFormat="1" applyFont="1" applyFill="1" applyBorder="1"/>
    <xf numFmtId="3" fontId="2" fillId="23" borderId="216" xfId="5" applyNumberFormat="1" applyFont="1" applyFill="1" applyBorder="1" applyAlignment="1">
      <alignment horizontal="right"/>
    </xf>
    <xf numFmtId="3" fontId="2" fillId="23" borderId="217" xfId="5" applyNumberFormat="1" applyFont="1" applyFill="1" applyBorder="1" applyAlignment="1">
      <alignment horizontal="right"/>
    </xf>
    <xf numFmtId="3" fontId="4" fillId="23" borderId="217" xfId="5" applyNumberFormat="1" applyFont="1" applyFill="1" applyBorder="1" applyAlignment="1">
      <alignment horizontal="right"/>
    </xf>
    <xf numFmtId="3" fontId="2" fillId="23" borderId="218" xfId="5" applyNumberFormat="1" applyFont="1" applyFill="1" applyBorder="1" applyAlignment="1">
      <alignment horizontal="right"/>
    </xf>
    <xf numFmtId="10" fontId="2" fillId="23" borderId="218" xfId="5" applyNumberFormat="1" applyFont="1" applyFill="1" applyBorder="1" applyAlignment="1">
      <alignment horizontal="right"/>
    </xf>
    <xf numFmtId="0" fontId="4" fillId="0" borderId="0" xfId="0" applyFont="1" applyFill="1" applyBorder="1"/>
    <xf numFmtId="0" fontId="2" fillId="0" borderId="0" xfId="0" applyFont="1" applyFill="1" applyBorder="1"/>
    <xf numFmtId="3" fontId="4" fillId="0" borderId="0" xfId="0" applyNumberFormat="1" applyFont="1" applyFill="1" applyBorder="1"/>
    <xf numFmtId="10" fontId="4" fillId="0" borderId="0" xfId="3" applyNumberFormat="1" applyFont="1" applyFill="1" applyBorder="1"/>
    <xf numFmtId="0" fontId="4" fillId="4" borderId="85" xfId="0" applyFont="1" applyFill="1" applyBorder="1"/>
    <xf numFmtId="0" fontId="2" fillId="4" borderId="86" xfId="0" applyFont="1" applyFill="1" applyBorder="1"/>
    <xf numFmtId="0" fontId="2" fillId="4" borderId="87" xfId="0" applyFont="1" applyFill="1" applyBorder="1"/>
    <xf numFmtId="164" fontId="26" fillId="7" borderId="222" xfId="0" applyNumberFormat="1" applyFont="1" applyFill="1" applyBorder="1" applyAlignment="1"/>
    <xf numFmtId="164" fontId="26" fillId="7" borderId="59" xfId="0" applyNumberFormat="1" applyFont="1" applyFill="1" applyBorder="1" applyAlignment="1"/>
    <xf numFmtId="164" fontId="27" fillId="7" borderId="59" xfId="0" applyNumberFormat="1" applyFont="1" applyFill="1" applyBorder="1" applyAlignment="1"/>
    <xf numFmtId="164" fontId="2" fillId="7" borderId="58" xfId="0" applyNumberFormat="1" applyFont="1" applyFill="1" applyBorder="1" applyAlignment="1"/>
    <xf numFmtId="164" fontId="2" fillId="0" borderId="222" xfId="5" applyNumberFormat="1" applyFont="1" applyFill="1" applyBorder="1" applyAlignment="1">
      <alignment horizontal="right"/>
    </xf>
    <xf numFmtId="10" fontId="2" fillId="0" borderId="223" xfId="5" applyNumberFormat="1" applyFont="1" applyFill="1" applyBorder="1" applyAlignment="1">
      <alignment horizontal="right"/>
    </xf>
    <xf numFmtId="0" fontId="2" fillId="25" borderId="227" xfId="0" applyFont="1" applyFill="1" applyBorder="1"/>
    <xf numFmtId="0" fontId="2" fillId="25" borderId="228" xfId="0" applyFont="1" applyFill="1" applyBorder="1"/>
    <xf numFmtId="0" fontId="0" fillId="0" borderId="0" xfId="0" applyNumberFormat="1" applyFont="1" applyAlignment="1"/>
    <xf numFmtId="0" fontId="2" fillId="0" borderId="86" xfId="0" applyFont="1" applyFill="1" applyBorder="1"/>
    <xf numFmtId="0" fontId="24" fillId="0" borderId="113" xfId="0" applyFont="1" applyFill="1" applyBorder="1"/>
    <xf numFmtId="0" fontId="2" fillId="0" borderId="231" xfId="0" applyFont="1" applyFill="1" applyBorder="1"/>
    <xf numFmtId="0" fontId="2" fillId="0" borderId="232" xfId="0" applyFont="1" applyFill="1" applyBorder="1"/>
    <xf numFmtId="0" fontId="2" fillId="0" borderId="113" xfId="0" applyFont="1" applyFill="1" applyBorder="1"/>
    <xf numFmtId="165" fontId="2" fillId="0" borderId="233" xfId="0" applyNumberFormat="1" applyFont="1" applyFill="1" applyBorder="1"/>
    <xf numFmtId="0" fontId="2" fillId="15" borderId="234" xfId="0" applyFont="1" applyFill="1" applyBorder="1" applyAlignment="1"/>
    <xf numFmtId="0" fontId="2" fillId="25" borderId="235" xfId="0" applyFont="1" applyFill="1" applyBorder="1"/>
    <xf numFmtId="0" fontId="2" fillId="0" borderId="236" xfId="0" applyFont="1" applyFill="1" applyBorder="1"/>
    <xf numFmtId="0" fontId="2" fillId="0" borderId="237" xfId="0" applyFont="1" applyFill="1" applyBorder="1"/>
    <xf numFmtId="166" fontId="4" fillId="0" borderId="194" xfId="0" applyNumberFormat="1" applyFont="1" applyFill="1" applyBorder="1"/>
    <xf numFmtId="166" fontId="2" fillId="0" borderId="204" xfId="0" applyNumberFormat="1" applyFont="1" applyBorder="1" applyAlignment="1"/>
    <xf numFmtId="0" fontId="2" fillId="4" borderId="238" xfId="0" applyFont="1" applyFill="1" applyBorder="1"/>
    <xf numFmtId="0" fontId="2" fillId="4" borderId="242" xfId="0" applyFont="1" applyFill="1" applyBorder="1"/>
    <xf numFmtId="0" fontId="2" fillId="26" borderId="243" xfId="0" applyFont="1" applyFill="1" applyBorder="1" applyAlignment="1"/>
    <xf numFmtId="0" fontId="2" fillId="4" borderId="244" xfId="0" applyFont="1" applyFill="1" applyBorder="1"/>
    <xf numFmtId="0" fontId="2" fillId="4" borderId="0" xfId="0" applyFont="1" applyFill="1" applyBorder="1"/>
    <xf numFmtId="0" fontId="2" fillId="26" borderId="245" xfId="0" applyFont="1" applyFill="1" applyBorder="1" applyAlignment="1"/>
    <xf numFmtId="0" fontId="29" fillId="4" borderId="40" xfId="0" applyFont="1" applyFill="1" applyBorder="1" applyAlignment="1">
      <alignment horizontal="right"/>
    </xf>
    <xf numFmtId="0" fontId="4" fillId="10" borderId="246" xfId="0" applyFont="1" applyFill="1" applyBorder="1"/>
    <xf numFmtId="0" fontId="4" fillId="10" borderId="247" xfId="0" applyFont="1" applyFill="1" applyBorder="1"/>
    <xf numFmtId="166" fontId="30" fillId="10" borderId="248" xfId="0" applyNumberFormat="1" applyFont="1" applyFill="1" applyBorder="1"/>
    <xf numFmtId="166" fontId="4" fillId="10" borderId="246" xfId="0" applyNumberFormat="1" applyFont="1" applyFill="1" applyBorder="1"/>
    <xf numFmtId="166" fontId="4" fillId="10" borderId="216" xfId="0" applyNumberFormat="1" applyFont="1" applyFill="1" applyBorder="1"/>
    <xf numFmtId="166" fontId="4" fillId="10" borderId="248" xfId="0" applyNumberFormat="1" applyFont="1" applyFill="1" applyBorder="1"/>
    <xf numFmtId="10" fontId="4" fillId="10" borderId="248" xfId="3" applyNumberFormat="1" applyFont="1" applyFill="1" applyBorder="1"/>
    <xf numFmtId="0" fontId="4" fillId="27" borderId="230" xfId="0" applyFont="1" applyFill="1" applyBorder="1" applyAlignment="1">
      <alignment horizontal="left"/>
    </xf>
    <xf numFmtId="0" fontId="4" fillId="27" borderId="40" xfId="0" applyFont="1" applyFill="1" applyBorder="1" applyAlignment="1">
      <alignment horizontal="left"/>
    </xf>
    <xf numFmtId="166" fontId="30" fillId="27" borderId="113" xfId="0" applyNumberFormat="1" applyFont="1" applyFill="1" applyBorder="1"/>
    <xf numFmtId="166" fontId="4" fillId="27" borderId="230" xfId="0" applyNumberFormat="1" applyFont="1" applyFill="1" applyBorder="1"/>
    <xf numFmtId="166" fontId="4" fillId="27" borderId="249" xfId="0" applyNumberFormat="1" applyFont="1" applyFill="1" applyBorder="1"/>
    <xf numFmtId="166" fontId="4" fillId="27" borderId="113" xfId="0" applyNumberFormat="1" applyFont="1" applyFill="1" applyBorder="1"/>
    <xf numFmtId="10" fontId="4" fillId="27" borderId="113" xfId="3" applyNumberFormat="1" applyFont="1" applyFill="1" applyBorder="1"/>
    <xf numFmtId="0" fontId="2" fillId="0" borderId="230" xfId="0" applyFont="1" applyFill="1" applyBorder="1"/>
    <xf numFmtId="166" fontId="29" fillId="0" borderId="113" xfId="0" applyNumberFormat="1" applyFont="1" applyFill="1" applyBorder="1"/>
    <xf numFmtId="166" fontId="2" fillId="0" borderId="230" xfId="0" applyNumberFormat="1" applyFont="1" applyFill="1" applyBorder="1"/>
    <xf numFmtId="166" fontId="2" fillId="0" borderId="249" xfId="0" applyNumberFormat="1" applyFont="1" applyFill="1" applyBorder="1"/>
    <xf numFmtId="166" fontId="2" fillId="0" borderId="113" xfId="0" applyNumberFormat="1" applyFont="1" applyFill="1" applyBorder="1"/>
    <xf numFmtId="10" fontId="2" fillId="0" borderId="113" xfId="3" applyNumberFormat="1" applyFont="1" applyFill="1" applyBorder="1"/>
    <xf numFmtId="0" fontId="2" fillId="0" borderId="230" xfId="0" applyFont="1" applyFill="1" applyBorder="1" applyAlignment="1">
      <alignment horizontal="left"/>
    </xf>
    <xf numFmtId="0" fontId="2" fillId="0" borderId="40" xfId="0" applyFont="1" applyFill="1" applyBorder="1" applyAlignment="1">
      <alignment horizontal="left"/>
    </xf>
    <xf numFmtId="0" fontId="4" fillId="0" borderId="90" xfId="0" applyFont="1" applyFill="1" applyBorder="1" applyAlignment="1">
      <alignment horizontal="left"/>
    </xf>
    <xf numFmtId="0" fontId="4" fillId="0" borderId="91" xfId="0" applyFont="1" applyFill="1" applyBorder="1" applyAlignment="1">
      <alignment horizontal="left"/>
    </xf>
    <xf numFmtId="166" fontId="30" fillId="0" borderId="92" xfId="0" applyNumberFormat="1" applyFont="1" applyFill="1" applyBorder="1"/>
    <xf numFmtId="166" fontId="4" fillId="0" borderId="95" xfId="0" applyNumberFormat="1" applyFont="1" applyFill="1" applyBorder="1"/>
    <xf numFmtId="166" fontId="4" fillId="0" borderId="93" xfId="0" applyNumberFormat="1" applyFont="1" applyFill="1" applyBorder="1"/>
    <xf numFmtId="166" fontId="4" fillId="0" borderId="94" xfId="0" applyNumberFormat="1" applyFont="1" applyFill="1" applyBorder="1"/>
    <xf numFmtId="166" fontId="29" fillId="0" borderId="92" xfId="0" applyNumberFormat="1" applyFont="1" applyFill="1" applyBorder="1"/>
    <xf numFmtId="166" fontId="2" fillId="0" borderId="95" xfId="0" applyNumberFormat="1" applyFont="1" applyFill="1" applyBorder="1"/>
    <xf numFmtId="166" fontId="2" fillId="0" borderId="93" xfId="0" applyNumberFormat="1" applyFont="1" applyFill="1" applyBorder="1"/>
    <xf numFmtId="166" fontId="2" fillId="0" borderId="94" xfId="0" applyNumberFormat="1" applyFont="1" applyFill="1" applyBorder="1"/>
    <xf numFmtId="0" fontId="2" fillId="0" borderId="90" xfId="0" applyFont="1" applyFill="1" applyBorder="1" applyAlignment="1">
      <alignment horizontal="left"/>
    </xf>
    <xf numFmtId="0" fontId="2" fillId="0" borderId="91" xfId="0" applyFont="1" applyFill="1" applyBorder="1" applyAlignment="1">
      <alignment horizontal="left"/>
    </xf>
    <xf numFmtId="0" fontId="2" fillId="0" borderId="181" xfId="0" applyFont="1" applyFill="1" applyBorder="1" applyAlignment="1">
      <alignment horizontal="left"/>
    </xf>
    <xf numFmtId="0" fontId="2" fillId="0" borderId="114" xfId="0" applyFont="1" applyFill="1" applyBorder="1" applyAlignment="1">
      <alignment horizontal="left"/>
    </xf>
    <xf numFmtId="166" fontId="29" fillId="0" borderId="109" xfId="0" applyNumberFormat="1" applyFont="1" applyFill="1" applyBorder="1"/>
    <xf numFmtId="166" fontId="2" fillId="0" borderId="181" xfId="0" applyNumberFormat="1" applyFont="1" applyFill="1" applyBorder="1"/>
    <xf numFmtId="166" fontId="2" fillId="0" borderId="182" xfId="0" applyNumberFormat="1" applyFont="1" applyFill="1" applyBorder="1"/>
    <xf numFmtId="166" fontId="2" fillId="0" borderId="109" xfId="0" applyNumberFormat="1" applyFont="1" applyFill="1" applyBorder="1"/>
    <xf numFmtId="0" fontId="2" fillId="26" borderId="250" xfId="0" applyFont="1" applyFill="1" applyBorder="1" applyAlignment="1"/>
    <xf numFmtId="0" fontId="0" fillId="28" borderId="0" xfId="0" applyFill="1"/>
    <xf numFmtId="0" fontId="0" fillId="28" borderId="0" xfId="0" applyFill="1" applyAlignment="1">
      <alignment wrapText="1"/>
    </xf>
    <xf numFmtId="0" fontId="3" fillId="29" borderId="0" xfId="0" applyFont="1" applyFill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3" fillId="0" borderId="0" xfId="1" applyNumberFormat="1" applyFont="1" applyBorder="1" applyAlignment="1">
      <alignment horizontal="left" vertical="center"/>
    </xf>
    <xf numFmtId="0" fontId="0" fillId="0" borderId="0" xfId="1" applyFont="1" applyBorder="1" applyAlignment="1">
      <alignment horizontal="left" vertical="center"/>
    </xf>
    <xf numFmtId="0" fontId="2" fillId="6" borderId="88" xfId="5" applyFont="1" applyFill="1" applyBorder="1" applyAlignment="1">
      <alignment horizontal="left"/>
    </xf>
    <xf numFmtId="0" fontId="2" fillId="6" borderId="115" xfId="5" applyFont="1" applyFill="1" applyBorder="1" applyAlignment="1">
      <alignment horizontal="left"/>
    </xf>
    <xf numFmtId="0" fontId="2" fillId="6" borderId="89" xfId="5" applyFont="1" applyFill="1" applyBorder="1" applyAlignment="1">
      <alignment horizontal="left"/>
    </xf>
    <xf numFmtId="0" fontId="2" fillId="6" borderId="99" xfId="5" applyFont="1" applyFill="1" applyBorder="1" applyAlignment="1">
      <alignment horizontal="left"/>
    </xf>
    <xf numFmtId="0" fontId="2" fillId="6" borderId="117" xfId="5" applyFont="1" applyFill="1" applyBorder="1" applyAlignment="1">
      <alignment horizontal="left"/>
    </xf>
    <xf numFmtId="0" fontId="2" fillId="6" borderId="100" xfId="5" applyFont="1" applyFill="1" applyBorder="1" applyAlignment="1">
      <alignment horizontal="left"/>
    </xf>
    <xf numFmtId="0" fontId="4" fillId="13" borderId="85" xfId="5" applyFont="1" applyFill="1" applyBorder="1" applyAlignment="1">
      <alignment horizontal="left"/>
    </xf>
    <xf numFmtId="0" fontId="4" fillId="13" borderId="86" xfId="5" applyFont="1" applyFill="1" applyBorder="1" applyAlignment="1">
      <alignment horizontal="left"/>
    </xf>
    <xf numFmtId="0" fontId="4" fillId="13" borderId="87" xfId="5" applyFont="1" applyFill="1" applyBorder="1" applyAlignment="1">
      <alignment horizontal="left"/>
    </xf>
    <xf numFmtId="0" fontId="2" fillId="6" borderId="90" xfId="5" applyFont="1" applyFill="1" applyBorder="1" applyAlignment="1">
      <alignment horizontal="left"/>
    </xf>
    <xf numFmtId="0" fontId="2" fillId="6" borderId="91" xfId="5" applyFont="1" applyFill="1" applyBorder="1" applyAlignment="1">
      <alignment horizontal="left"/>
    </xf>
    <xf numFmtId="0" fontId="2" fillId="6" borderId="92" xfId="5" applyFont="1" applyFill="1" applyBorder="1" applyAlignment="1">
      <alignment horizontal="left"/>
    </xf>
    <xf numFmtId="0" fontId="15" fillId="15" borderId="118" xfId="0" applyFont="1" applyFill="1" applyBorder="1" applyAlignment="1">
      <alignment horizontal="center"/>
    </xf>
    <xf numFmtId="0" fontId="15" fillId="15" borderId="119" xfId="0" applyFont="1" applyFill="1" applyBorder="1" applyAlignment="1">
      <alignment horizontal="center"/>
    </xf>
    <xf numFmtId="0" fontId="15" fillId="15" borderId="120" xfId="0" applyFont="1" applyFill="1" applyBorder="1" applyAlignment="1">
      <alignment horizontal="center"/>
    </xf>
    <xf numFmtId="0" fontId="14" fillId="16" borderId="123" xfId="0" applyFont="1" applyFill="1" applyBorder="1" applyAlignment="1">
      <alignment horizontal="left"/>
    </xf>
    <xf numFmtId="0" fontId="14" fillId="16" borderId="124" xfId="0" applyFont="1" applyFill="1" applyBorder="1" applyAlignment="1">
      <alignment horizontal="left"/>
    </xf>
    <xf numFmtId="0" fontId="14" fillId="16" borderId="125" xfId="0" applyFont="1" applyFill="1" applyBorder="1" applyAlignment="1">
      <alignment horizontal="left"/>
    </xf>
    <xf numFmtId="0" fontId="14" fillId="20" borderId="184" xfId="0" applyFont="1" applyFill="1" applyBorder="1" applyAlignment="1">
      <alignment horizontal="left"/>
    </xf>
    <xf numFmtId="0" fontId="14" fillId="20" borderId="185" xfId="0" applyFont="1" applyFill="1" applyBorder="1" applyAlignment="1">
      <alignment horizontal="left"/>
    </xf>
    <xf numFmtId="0" fontId="14" fillId="20" borderId="186" xfId="0" applyFont="1" applyFill="1" applyBorder="1" applyAlignment="1">
      <alignment horizontal="left"/>
    </xf>
    <xf numFmtId="0" fontId="20" fillId="10" borderId="130" xfId="0" applyFont="1" applyFill="1" applyBorder="1" applyAlignment="1">
      <alignment horizontal="center" vertical="center"/>
    </xf>
    <xf numFmtId="0" fontId="20" fillId="10" borderId="136" xfId="0" applyFont="1" applyFill="1" applyBorder="1" applyAlignment="1">
      <alignment horizontal="center" vertical="center"/>
    </xf>
    <xf numFmtId="0" fontId="20" fillId="10" borderId="191" xfId="0" applyFont="1" applyFill="1" applyBorder="1" applyAlignment="1">
      <alignment horizontal="center" vertical="center"/>
    </xf>
    <xf numFmtId="0" fontId="19" fillId="21" borderId="189" xfId="0" applyFont="1" applyFill="1" applyBorder="1" applyAlignment="1">
      <alignment horizontal="center" vertical="center" textRotation="90" wrapText="1" readingOrder="2"/>
    </xf>
    <xf numFmtId="0" fontId="15" fillId="21" borderId="190" xfId="0" applyFont="1" applyFill="1" applyBorder="1" applyAlignment="1">
      <alignment horizontal="center" vertical="center" textRotation="90" wrapText="1" readingOrder="2"/>
    </xf>
    <xf numFmtId="0" fontId="15" fillId="21" borderId="202" xfId="0" applyFont="1" applyFill="1" applyBorder="1" applyAlignment="1">
      <alignment horizontal="center" vertical="center" textRotation="90" wrapText="1" readingOrder="2"/>
    </xf>
    <xf numFmtId="0" fontId="20" fillId="0" borderId="130" xfId="0" applyFont="1" applyFill="1" applyBorder="1" applyAlignment="1">
      <alignment horizontal="center" vertical="center"/>
    </xf>
    <xf numFmtId="0" fontId="20" fillId="0" borderId="136" xfId="0" applyFont="1" applyFill="1" applyBorder="1" applyAlignment="1">
      <alignment horizontal="center" vertical="center"/>
    </xf>
    <xf numFmtId="0" fontId="20" fillId="0" borderId="191" xfId="0" applyFont="1" applyFill="1" applyBorder="1" applyAlignment="1">
      <alignment horizontal="center" vertical="center"/>
    </xf>
    <xf numFmtId="0" fontId="20" fillId="22" borderId="130" xfId="0" applyFont="1" applyFill="1" applyBorder="1" applyAlignment="1">
      <alignment horizontal="center" vertical="center"/>
    </xf>
    <xf numFmtId="0" fontId="20" fillId="22" borderId="155" xfId="0" applyFont="1" applyFill="1" applyBorder="1" applyAlignment="1">
      <alignment horizontal="center" vertical="center"/>
    </xf>
    <xf numFmtId="0" fontId="20" fillId="0" borderId="148" xfId="0" applyFont="1" applyFill="1" applyBorder="1" applyAlignment="1">
      <alignment horizontal="center" vertical="center" wrapText="1"/>
    </xf>
    <xf numFmtId="0" fontId="20" fillId="0" borderId="136" xfId="0" applyFont="1" applyFill="1" applyBorder="1" applyAlignment="1">
      <alignment horizontal="center" vertical="center" wrapText="1"/>
    </xf>
    <xf numFmtId="0" fontId="20" fillId="0" borderId="155" xfId="0" applyFont="1" applyFill="1" applyBorder="1" applyAlignment="1">
      <alignment horizontal="center" vertical="center" wrapText="1"/>
    </xf>
    <xf numFmtId="0" fontId="22" fillId="21" borderId="206" xfId="0" applyFont="1" applyFill="1" applyBorder="1" applyAlignment="1">
      <alignment horizontal="center" vertical="center" wrapText="1"/>
    </xf>
    <xf numFmtId="0" fontId="23" fillId="21" borderId="209" xfId="0" applyFont="1" applyFill="1" applyBorder="1" applyAlignment="1">
      <alignment horizontal="center" vertical="center" wrapText="1"/>
    </xf>
    <xf numFmtId="0" fontId="23" fillId="21" borderId="213" xfId="0" applyFont="1" applyFill="1" applyBorder="1" applyAlignment="1">
      <alignment horizontal="center" vertical="center" wrapText="1"/>
    </xf>
    <xf numFmtId="0" fontId="4" fillId="23" borderId="216" xfId="5" applyNumberFormat="1" applyFont="1" applyFill="1" applyBorder="1" applyAlignment="1">
      <alignment horizontal="left" vertical="center"/>
    </xf>
    <xf numFmtId="0" fontId="4" fillId="23" borderId="217" xfId="5" applyFont="1" applyFill="1" applyBorder="1" applyAlignment="1">
      <alignment horizontal="left" vertical="center"/>
    </xf>
    <xf numFmtId="0" fontId="4" fillId="23" borderId="218" xfId="5" applyFont="1" applyFill="1" applyBorder="1" applyAlignment="1">
      <alignment horizontal="left" vertical="center"/>
    </xf>
    <xf numFmtId="0" fontId="4" fillId="24" borderId="219" xfId="5" applyNumberFormat="1" applyFont="1" applyFill="1" applyBorder="1" applyAlignment="1">
      <alignment horizontal="left" vertical="center"/>
    </xf>
    <xf numFmtId="0" fontId="4" fillId="24" borderId="220" xfId="5" applyNumberFormat="1" applyFont="1" applyFill="1" applyBorder="1" applyAlignment="1">
      <alignment horizontal="left" vertical="center"/>
    </xf>
    <xf numFmtId="0" fontId="4" fillId="24" borderId="221" xfId="5" applyNumberFormat="1" applyFont="1" applyFill="1" applyBorder="1" applyAlignment="1">
      <alignment horizontal="left" vertical="center"/>
    </xf>
    <xf numFmtId="0" fontId="14" fillId="25" borderId="224" xfId="0" applyFont="1" applyFill="1" applyBorder="1" applyAlignment="1">
      <alignment horizontal="left"/>
    </xf>
    <xf numFmtId="0" fontId="14" fillId="25" borderId="225" xfId="0" applyFont="1" applyFill="1" applyBorder="1" applyAlignment="1">
      <alignment horizontal="left"/>
    </xf>
    <xf numFmtId="0" fontId="14" fillId="25" borderId="226" xfId="0" applyFont="1" applyFill="1" applyBorder="1" applyAlignment="1">
      <alignment horizontal="left"/>
    </xf>
    <xf numFmtId="0" fontId="28" fillId="21" borderId="229" xfId="0" applyFont="1" applyFill="1" applyBorder="1" applyAlignment="1">
      <alignment horizontal="center" vertical="center" wrapText="1"/>
    </xf>
    <xf numFmtId="0" fontId="28" fillId="21" borderId="230" xfId="0" applyFont="1" applyFill="1" applyBorder="1" applyAlignment="1">
      <alignment horizontal="center" vertical="center" wrapText="1"/>
    </xf>
    <xf numFmtId="0" fontId="28" fillId="21" borderId="181" xfId="0" applyFont="1" applyFill="1" applyBorder="1" applyAlignment="1">
      <alignment horizontal="center" vertical="center" wrapText="1"/>
    </xf>
    <xf numFmtId="0" fontId="15" fillId="26" borderId="239" xfId="0" applyFont="1" applyFill="1" applyBorder="1" applyAlignment="1">
      <alignment horizontal="center"/>
    </xf>
    <xf numFmtId="0" fontId="15" fillId="26" borderId="240" xfId="0" applyFont="1" applyFill="1" applyBorder="1" applyAlignment="1">
      <alignment horizontal="center"/>
    </xf>
    <xf numFmtId="0" fontId="15" fillId="26" borderId="241" xfId="0" applyFont="1" applyFill="1" applyBorder="1" applyAlignment="1">
      <alignment horizontal="center"/>
    </xf>
    <xf numFmtId="0" fontId="14" fillId="4" borderId="244" xfId="0" applyFont="1" applyFill="1" applyBorder="1" applyAlignment="1">
      <alignment horizontal="left" vertical="center"/>
    </xf>
    <xf numFmtId="0" fontId="13" fillId="4" borderId="68" xfId="0" applyFont="1" applyFill="1" applyBorder="1" applyAlignment="1">
      <alignment horizontal="center" vertical="center"/>
    </xf>
    <xf numFmtId="0" fontId="13" fillId="4" borderId="69" xfId="0" applyFont="1" applyFill="1" applyBorder="1" applyAlignment="1">
      <alignment horizontal="center" vertical="center"/>
    </xf>
    <xf numFmtId="0" fontId="13" fillId="4" borderId="70" xfId="0" applyFont="1" applyFill="1" applyBorder="1" applyAlignment="1">
      <alignment horizontal="center" vertical="center"/>
    </xf>
    <xf numFmtId="0" fontId="2" fillId="9" borderId="74" xfId="5" applyFont="1" applyFill="1" applyBorder="1" applyAlignment="1">
      <alignment horizontal="center" vertical="center" wrapText="1" shrinkToFit="1"/>
    </xf>
    <xf numFmtId="0" fontId="2" fillId="9" borderId="75" xfId="5" applyFont="1" applyFill="1" applyBorder="1" applyAlignment="1">
      <alignment horizontal="center" vertical="center" wrapText="1" shrinkToFit="1"/>
    </xf>
    <xf numFmtId="0" fontId="11" fillId="9" borderId="74" xfId="5" applyFont="1" applyFill="1" applyBorder="1" applyAlignment="1">
      <alignment horizontal="center" vertical="center" wrapText="1" shrinkToFit="1"/>
    </xf>
    <xf numFmtId="0" fontId="11" fillId="9" borderId="75" xfId="5" applyFont="1" applyFill="1" applyBorder="1" applyAlignment="1">
      <alignment horizontal="center" vertical="center" wrapText="1" shrinkToFit="1"/>
    </xf>
    <xf numFmtId="0" fontId="15" fillId="10" borderId="79" xfId="0" applyFont="1" applyFill="1" applyBorder="1" applyAlignment="1">
      <alignment horizontal="center"/>
    </xf>
    <xf numFmtId="0" fontId="15" fillId="10" borderId="80" xfId="0" applyFont="1" applyFill="1" applyBorder="1" applyAlignment="1">
      <alignment horizontal="center"/>
    </xf>
    <xf numFmtId="0" fontId="15" fillId="10" borderId="81" xfId="0" applyFont="1" applyFill="1" applyBorder="1" applyAlignment="1">
      <alignment horizontal="center"/>
    </xf>
    <xf numFmtId="0" fontId="4" fillId="11" borderId="84" xfId="5" applyNumberFormat="1" applyFont="1" applyFill="1" applyBorder="1" applyAlignment="1">
      <alignment horizontal="left" vertical="center"/>
    </xf>
    <xf numFmtId="167" fontId="4" fillId="11" borderId="84" xfId="5" applyNumberFormat="1" applyFont="1" applyFill="1" applyBorder="1" applyAlignment="1">
      <alignment horizontal="left" vertical="center"/>
    </xf>
    <xf numFmtId="0" fontId="4" fillId="13" borderId="90" xfId="5" applyFont="1" applyFill="1" applyBorder="1" applyAlignment="1">
      <alignment horizontal="left"/>
    </xf>
    <xf numFmtId="0" fontId="4" fillId="13" borderId="91" xfId="5" applyFont="1" applyFill="1" applyBorder="1" applyAlignment="1">
      <alignment horizontal="left"/>
    </xf>
    <xf numFmtId="0" fontId="4" fillId="13" borderId="92" xfId="5" applyFont="1" applyFill="1" applyBorder="1" applyAlignment="1">
      <alignment horizontal="left"/>
    </xf>
    <xf numFmtId="0" fontId="4" fillId="13" borderId="96" xfId="5" applyFont="1" applyFill="1" applyBorder="1" applyAlignment="1">
      <alignment horizontal="left"/>
    </xf>
    <xf numFmtId="0" fontId="4" fillId="13" borderId="97" xfId="5" applyFont="1" applyFill="1" applyBorder="1" applyAlignment="1">
      <alignment horizontal="left"/>
    </xf>
    <xf numFmtId="0" fontId="4" fillId="13" borderId="98" xfId="5" applyFont="1" applyFill="1" applyBorder="1" applyAlignment="1">
      <alignment horizontal="left"/>
    </xf>
    <xf numFmtId="0" fontId="7" fillId="6" borderId="73" xfId="0" applyFont="1" applyFill="1" applyBorder="1" applyAlignment="1">
      <alignment horizontal="centerContinuous"/>
    </xf>
    <xf numFmtId="0" fontId="8" fillId="6" borderId="73" xfId="0" applyFont="1" applyFill="1" applyBorder="1" applyAlignment="1">
      <alignment horizontal="centerContinuous"/>
    </xf>
    <xf numFmtId="1" fontId="9" fillId="6" borderId="73" xfId="0" applyNumberFormat="1" applyFont="1" applyFill="1" applyBorder="1" applyAlignment="1">
      <alignment horizontal="center" vertical="center"/>
    </xf>
    <xf numFmtId="164" fontId="4" fillId="7" borderId="73" xfId="0" applyNumberFormat="1" applyFont="1" applyFill="1" applyBorder="1" applyAlignment="1"/>
    <xf numFmtId="0" fontId="2" fillId="4" borderId="73" xfId="0" applyFont="1" applyFill="1" applyBorder="1" applyAlignment="1"/>
    <xf numFmtId="164" fontId="2" fillId="7" borderId="73" xfId="0" applyNumberFormat="1" applyFont="1" applyFill="1" applyBorder="1" applyAlignment="1"/>
    <xf numFmtId="165" fontId="2" fillId="4" borderId="73" xfId="3" applyNumberFormat="1" applyFont="1" applyFill="1" applyBorder="1" applyAlignment="1"/>
    <xf numFmtId="0" fontId="10" fillId="0" borderId="73" xfId="0" applyFont="1" applyFill="1" applyBorder="1" applyAlignment="1">
      <alignment horizontal="right"/>
    </xf>
    <xf numFmtId="0" fontId="11" fillId="0" borderId="73" xfId="0" applyFont="1" applyFill="1" applyBorder="1" applyAlignment="1">
      <alignment horizontal="right"/>
    </xf>
    <xf numFmtId="3" fontId="4" fillId="7" borderId="73" xfId="0" applyNumberFormat="1" applyFont="1" applyFill="1" applyBorder="1" applyAlignment="1"/>
    <xf numFmtId="3" fontId="2" fillId="7" borderId="73" xfId="0" applyNumberFormat="1" applyFont="1" applyFill="1" applyBorder="1" applyAlignment="1"/>
    <xf numFmtId="0" fontId="7" fillId="6" borderId="255" xfId="0" applyFont="1" applyFill="1" applyBorder="1" applyAlignment="1">
      <alignment horizontal="centerContinuous"/>
    </xf>
    <xf numFmtId="1" fontId="9" fillId="6" borderId="255" xfId="0" applyNumberFormat="1" applyFont="1" applyFill="1" applyBorder="1" applyAlignment="1">
      <alignment horizontal="center" vertical="center"/>
    </xf>
    <xf numFmtId="3" fontId="4" fillId="7" borderId="255" xfId="0" applyNumberFormat="1" applyFont="1" applyFill="1" applyBorder="1" applyAlignment="1"/>
    <xf numFmtId="0" fontId="2" fillId="6" borderId="256" xfId="0" applyFont="1" applyFill="1" applyBorder="1" applyAlignment="1"/>
    <xf numFmtId="0" fontId="2" fillId="6" borderId="257" xfId="0" applyFont="1" applyFill="1" applyBorder="1" applyAlignment="1"/>
    <xf numFmtId="0" fontId="2" fillId="4" borderId="84" xfId="0" applyFont="1" applyFill="1" applyBorder="1" applyAlignment="1"/>
    <xf numFmtId="0" fontId="10" fillId="0" borderId="256" xfId="0" applyFont="1" applyFill="1" applyBorder="1" applyAlignment="1">
      <alignment horizontal="right" wrapText="1"/>
    </xf>
    <xf numFmtId="0" fontId="0" fillId="0" borderId="73" xfId="0" applyFont="1" applyBorder="1" applyAlignment="1"/>
    <xf numFmtId="3" fontId="2" fillId="4" borderId="255" xfId="0" applyNumberFormat="1" applyFont="1" applyFill="1" applyBorder="1" applyAlignment="1"/>
    <xf numFmtId="165" fontId="2" fillId="4" borderId="255" xfId="3" applyNumberFormat="1" applyFont="1" applyFill="1" applyBorder="1" applyAlignment="1"/>
    <xf numFmtId="0" fontId="12" fillId="0" borderId="84" xfId="0" applyNumberFormat="1" applyFont="1" applyBorder="1" applyAlignment="1"/>
    <xf numFmtId="0" fontId="15" fillId="0" borderId="84" xfId="0" applyFont="1" applyFill="1" applyBorder="1" applyAlignment="1">
      <alignment horizontal="center"/>
    </xf>
    <xf numFmtId="0" fontId="2" fillId="9" borderId="73" xfId="5" applyFont="1" applyFill="1" applyBorder="1" applyAlignment="1">
      <alignment horizontal="center" vertical="center" wrapText="1" shrinkToFit="1"/>
    </xf>
    <xf numFmtId="0" fontId="11" fillId="9" borderId="73" xfId="5" applyFont="1" applyFill="1" applyBorder="1" applyAlignment="1">
      <alignment horizontal="center" vertical="center" wrapText="1" shrinkToFit="1"/>
    </xf>
    <xf numFmtId="3" fontId="2" fillId="12" borderId="73" xfId="5" applyNumberFormat="1" applyFont="1" applyFill="1" applyBorder="1" applyAlignment="1">
      <alignment horizontal="right"/>
    </xf>
    <xf numFmtId="3" fontId="2" fillId="11" borderId="73" xfId="5" applyNumberFormat="1" applyFont="1" applyFill="1" applyBorder="1" applyAlignment="1">
      <alignment horizontal="right"/>
    </xf>
    <xf numFmtId="10" fontId="2" fillId="11" borderId="73" xfId="5" applyNumberFormat="1" applyFont="1" applyFill="1" applyBorder="1" applyAlignment="1">
      <alignment horizontal="right"/>
    </xf>
    <xf numFmtId="0" fontId="4" fillId="11" borderId="73" xfId="5" applyNumberFormat="1" applyFont="1" applyFill="1" applyBorder="1" applyAlignment="1">
      <alignment horizontal="left" vertical="center"/>
    </xf>
    <xf numFmtId="167" fontId="4" fillId="11" borderId="73" xfId="5" applyNumberFormat="1" applyFont="1" applyFill="1" applyBorder="1" applyAlignment="1">
      <alignment horizontal="left" vertical="center"/>
    </xf>
    <xf numFmtId="0" fontId="4" fillId="13" borderId="73" xfId="5" applyFont="1" applyFill="1" applyBorder="1" applyAlignment="1">
      <alignment horizontal="left"/>
    </xf>
    <xf numFmtId="0" fontId="2" fillId="6" borderId="73" xfId="5" applyFont="1" applyFill="1" applyBorder="1" applyAlignment="1">
      <alignment horizontal="left"/>
    </xf>
    <xf numFmtId="0" fontId="2" fillId="4" borderId="258" xfId="0" applyFont="1" applyFill="1" applyBorder="1"/>
    <xf numFmtId="0" fontId="2" fillId="4" borderId="259" xfId="0" applyFont="1" applyFill="1" applyBorder="1"/>
    <xf numFmtId="0" fontId="2" fillId="4" borderId="260" xfId="0" applyFont="1" applyFill="1" applyBorder="1"/>
    <xf numFmtId="0" fontId="2" fillId="4" borderId="261" xfId="0" applyFont="1" applyFill="1" applyBorder="1"/>
    <xf numFmtId="0" fontId="2" fillId="4" borderId="262" xfId="0" applyFont="1" applyFill="1" applyBorder="1"/>
    <xf numFmtId="0" fontId="2" fillId="4" borderId="263" xfId="0" applyFont="1" applyFill="1" applyBorder="1"/>
    <xf numFmtId="0" fontId="2" fillId="4" borderId="264" xfId="0" applyFont="1" applyFill="1" applyBorder="1"/>
    <xf numFmtId="0" fontId="2" fillId="4" borderId="265" xfId="0" applyFont="1" applyFill="1" applyBorder="1"/>
    <xf numFmtId="3" fontId="36" fillId="0" borderId="73" xfId="0" applyNumberFormat="1" applyFont="1" applyFill="1" applyBorder="1"/>
    <xf numFmtId="3" fontId="37" fillId="0" borderId="73" xfId="0" applyNumberFormat="1" applyFont="1" applyFill="1" applyBorder="1"/>
    <xf numFmtId="3" fontId="36" fillId="6" borderId="73" xfId="5" applyNumberFormat="1" applyFont="1" applyFill="1" applyBorder="1" applyAlignment="1">
      <alignment horizontal="right"/>
    </xf>
    <xf numFmtId="3" fontId="36" fillId="13" borderId="73" xfId="5" applyNumberFormat="1" applyFont="1" applyFill="1" applyBorder="1" applyAlignment="1">
      <alignment horizontal="right"/>
    </xf>
    <xf numFmtId="10" fontId="36" fillId="13" borderId="73" xfId="5" applyNumberFormat="1" applyFont="1" applyFill="1" applyBorder="1" applyAlignment="1">
      <alignment horizontal="right"/>
    </xf>
    <xf numFmtId="10" fontId="36" fillId="6" borderId="73" xfId="5" applyNumberFormat="1" applyFont="1" applyFill="1" applyBorder="1" applyAlignment="1">
      <alignment horizontal="right"/>
    </xf>
    <xf numFmtId="0" fontId="36" fillId="14" borderId="0" xfId="0" applyFont="1" applyFill="1" applyBorder="1"/>
    <xf numFmtId="0" fontId="36" fillId="4" borderId="40" xfId="0" applyFont="1" applyFill="1" applyBorder="1"/>
    <xf numFmtId="3" fontId="36" fillId="0" borderId="73" xfId="5" applyNumberFormat="1" applyFont="1" applyFill="1" applyBorder="1" applyAlignment="1">
      <alignment horizontal="right"/>
    </xf>
    <xf numFmtId="10" fontId="36" fillId="0" borderId="73" xfId="5" applyNumberFormat="1" applyFont="1" applyFill="1" applyBorder="1" applyAlignment="1">
      <alignment horizontal="right"/>
    </xf>
    <xf numFmtId="3" fontId="37" fillId="13" borderId="73" xfId="5" applyNumberFormat="1" applyFont="1" applyFill="1" applyBorder="1" applyAlignment="1">
      <alignment horizontal="right"/>
    </xf>
    <xf numFmtId="3" fontId="37" fillId="6" borderId="73" xfId="5" applyNumberFormat="1" applyFont="1" applyFill="1" applyBorder="1" applyAlignment="1">
      <alignment horizontal="right"/>
    </xf>
    <xf numFmtId="0" fontId="37" fillId="4" borderId="40" xfId="0" applyFont="1" applyFill="1" applyBorder="1"/>
    <xf numFmtId="0" fontId="1" fillId="2" borderId="84" xfId="0" applyFont="1" applyFill="1" applyBorder="1" applyAlignment="1">
      <alignment horizontal="center" vertical="center"/>
    </xf>
    <xf numFmtId="0" fontId="1" fillId="2" borderId="84" xfId="0" applyFont="1" applyFill="1" applyBorder="1" applyAlignment="1"/>
    <xf numFmtId="0" fontId="2" fillId="4" borderId="84" xfId="0" applyFont="1" applyFill="1" applyBorder="1" applyAlignment="1">
      <alignment horizontal="right"/>
    </xf>
    <xf numFmtId="0" fontId="3" fillId="0" borderId="84" xfId="1" applyNumberFormat="1" applyFont="1" applyBorder="1" applyAlignment="1">
      <alignment horizontal="left" vertical="center"/>
    </xf>
    <xf numFmtId="0" fontId="0" fillId="0" borderId="84" xfId="1" applyFont="1" applyBorder="1" applyAlignment="1">
      <alignment horizontal="left" vertical="center"/>
    </xf>
    <xf numFmtId="0" fontId="0" fillId="0" borderId="84" xfId="1" applyNumberFormat="1" applyFont="1" applyBorder="1" applyAlignment="1">
      <alignment horizontal="center" vertical="center" wrapText="1"/>
    </xf>
    <xf numFmtId="0" fontId="4" fillId="4" borderId="84" xfId="0" applyFont="1" applyFill="1" applyBorder="1" applyAlignment="1">
      <alignment horizontal="right"/>
    </xf>
    <xf numFmtId="0" fontId="2" fillId="5" borderId="84" xfId="2" applyFont="1" applyFill="1" applyBorder="1" applyAlignment="1">
      <alignment horizontal="center" shrinkToFit="1"/>
    </xf>
    <xf numFmtId="0" fontId="15" fillId="10" borderId="84" xfId="0" applyFont="1" applyFill="1" applyBorder="1" applyAlignment="1">
      <alignment horizontal="center"/>
    </xf>
  </cellXfs>
  <cellStyles count="12">
    <cellStyle name="___row1" xfId="5" xr:uid="{00000000-0005-0000-0000-000005000000}"/>
    <cellStyle name="_data" xfId="4" xr:uid="{00000000-0005-0000-0000-000004000000}"/>
    <cellStyle name="_page" xfId="2" xr:uid="{00000000-0005-0000-0000-000002000000}"/>
    <cellStyle name="CFM Drill Column" xfId="9" xr:uid="{00000000-0005-0000-0000-000009000000}"/>
    <cellStyle name="CFM Drill Row" xfId="7" xr:uid="{00000000-0005-0000-0000-000007000000}"/>
    <cellStyle name="CFM Choice" xfId="1" xr:uid="{00000000-0005-0000-0000-000001000000}"/>
    <cellStyle name="CFM Run" xfId="10" xr:uid="{00000000-0005-0000-0000-00000A000000}"/>
    <cellStyle name="CFM Value" xfId="8" xr:uid="{00000000-0005-0000-0000-000008000000}"/>
    <cellStyle name="Normální" xfId="0" builtinId="0"/>
    <cellStyle name="Normální 2" xfId="11" xr:uid="{00000000-0005-0000-0000-00000B000000}"/>
    <cellStyle name="Procenta" xfId="3" builtinId="5"/>
    <cellStyle name="Špatně" xfId="6" builtinId="27"/>
  </cellStyles>
  <dxfs count="124"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0F0F0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0F0F0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0F0F0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0F0F0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0F0F0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0F0F0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0F0F0"/>
        </patternFill>
      </fill>
    </dxf>
    <dxf>
      <fill>
        <patternFill>
          <bgColor rgb="FFF9F9F9"/>
        </patternFill>
      </fill>
    </dxf>
    <dxf>
      <font>
        <color rgb="FFE8E8E8"/>
      </font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0F0F0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0F0F0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0F0F0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0F0F0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0F0F0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0F0F0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0F0F0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 patternType="solid">
          <bgColor rgb="FFFF6969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 patternType="solid">
          <bgColor rgb="FFFF6969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 patternType="solid">
          <bgColor rgb="FFFF6969"/>
        </patternFill>
      </fill>
    </dxf>
    <dxf>
      <fill>
        <patternFill patternType="solid">
          <bgColor rgb="FF92D050"/>
        </patternFill>
      </fill>
    </dxf>
    <dxf>
      <fill>
        <patternFill>
          <bgColor rgb="FFFFE389"/>
        </patternFill>
      </fill>
    </dxf>
    <dxf>
      <fill>
        <patternFill patternType="solid">
          <bgColor rgb="FFFF6969"/>
        </patternFill>
      </fill>
    </dxf>
    <dxf>
      <fill>
        <patternFill patternType="solid">
          <bgColor rgb="FF92D050"/>
        </patternFill>
      </fill>
    </dxf>
    <dxf>
      <fill>
        <patternFill>
          <bgColor rgb="FFFFE389"/>
        </patternFill>
      </fill>
    </dxf>
    <dxf>
      <fill>
        <patternFill patternType="solid">
          <bgColor rgb="FFFF6969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E389"/>
        </patternFill>
      </fill>
    </dxf>
    <dxf>
      <fill>
        <patternFill patternType="solid">
          <bgColor rgb="FFFF6969"/>
        </patternFill>
      </fill>
    </dxf>
    <dxf>
      <fill>
        <patternFill patternType="solid">
          <bgColor rgb="FF92D050"/>
        </patternFill>
      </fill>
    </dxf>
    <dxf>
      <fill>
        <patternFill>
          <bgColor rgb="FFFFE389"/>
        </patternFill>
      </fill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7</xdr:row>
      <xdr:rowOff>139700</xdr:rowOff>
    </xdr:from>
    <xdr:to>
      <xdr:col>7</xdr:col>
      <xdr:colOff>304800</xdr:colOff>
      <xdr:row>10</xdr:row>
      <xdr:rowOff>149225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577850"/>
          <a:ext cx="1828800" cy="495300"/>
        </a:xfrm>
        <a:prstGeom prst="rect">
          <a:avLst/>
        </a:prstGeom>
        <a:effectLst/>
      </xdr:spPr>
    </xdr:pic>
    <xdr:clientData/>
  </xdr:twoCellAnchor>
  <xdr:twoCellAnchor>
    <xdr:from>
      <xdr:col>14</xdr:col>
      <xdr:colOff>285750</xdr:colOff>
      <xdr:row>65</xdr:row>
      <xdr:rowOff>253365</xdr:rowOff>
    </xdr:from>
    <xdr:to>
      <xdr:col>18</xdr:col>
      <xdr:colOff>521970</xdr:colOff>
      <xdr:row>73</xdr:row>
      <xdr:rowOff>4445</xdr:rowOff>
    </xdr:to>
    <xdr:pic>
      <xdr:nvPicPr>
        <xdr:cNvPr id="120" name="Graf6" descr="0|1|0|DimGray~__f2b3d2ba_181e_4d88_83bf_2bfbc87744f7~99.7385608322326|SkyBlue~~|LimeGreen¨70ˇ70¨100ˇ100~Gold¨100ˇ100¨102ˇ102~Red¨102ˇ102¨130ˇ130~Transparent¨130ˇ130¨ˇ~Transparent¨ˇ¨ˇ|DimGray~7~7~0|0~0|Transparent|281~15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14</xdr:col>
      <xdr:colOff>285750</xdr:colOff>
      <xdr:row>72</xdr:row>
      <xdr:rowOff>251460</xdr:rowOff>
    </xdr:from>
    <xdr:to>
      <xdr:col>18</xdr:col>
      <xdr:colOff>521970</xdr:colOff>
      <xdr:row>80</xdr:row>
      <xdr:rowOff>10160</xdr:rowOff>
    </xdr:to>
    <xdr:pic>
      <xdr:nvPicPr>
        <xdr:cNvPr id="134" name="Graf7" descr="0|1|0|DimGray~__51284863_f697_4f61_b49c_cd8d991b2011~85.786605869303|SkyBlue~~|LimeGreen¨70ˇ70¨100ˇ100~Gold¨100ˇ100¨102ˇ102~Red¨102ˇ102¨130ˇ130~Transparent¨130ˇ130¨ˇ~Transparent¨ˇ¨ˇ|DimGray~7~7~0|0~0|Transparent|281~159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14</xdr:col>
      <xdr:colOff>285750</xdr:colOff>
      <xdr:row>79</xdr:row>
      <xdr:rowOff>250190</xdr:rowOff>
    </xdr:from>
    <xdr:to>
      <xdr:col>18</xdr:col>
      <xdr:colOff>521970</xdr:colOff>
      <xdr:row>87</xdr:row>
      <xdr:rowOff>8890</xdr:rowOff>
    </xdr:to>
    <xdr:pic>
      <xdr:nvPicPr>
        <xdr:cNvPr id="135" name="Graf8" descr="0|1|0|DimGray~__b4d80ecc_9a9f_42c7_9fbd_e74bf370054d~102.12195477305|SkyBlue~~|LimeGreen¨70ˇ70¨100ˇ100~Gold¨100ˇ100¨102ˇ102~Red¨102ˇ102¨130ˇ130~Transparent¨130ˇ130¨ˇ~Transparent¨ˇ¨ˇ|DimGray~7~7~0|0~0|Transparent|281~15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14</xdr:col>
      <xdr:colOff>285750</xdr:colOff>
      <xdr:row>43</xdr:row>
      <xdr:rowOff>1905</xdr:rowOff>
    </xdr:from>
    <xdr:to>
      <xdr:col>18</xdr:col>
      <xdr:colOff>521970</xdr:colOff>
      <xdr:row>51</xdr:row>
      <xdr:rowOff>6985</xdr:rowOff>
    </xdr:to>
    <xdr:pic>
      <xdr:nvPicPr>
        <xdr:cNvPr id="136" name="Graf4" descr="0|1|0|DimGray~__857672a3_3b27_4528_acb8_49430f02c87c~104.943330766582|SkyBlue~~|Red¨70ˇ70¨97ˇ97~Gold¨97ˇ97¨100ˇ100~LimeGreen¨100ˇ100¨130ˇ130~Transparent¨130ˇ130¨ˇ~Transparent¨ˇ¨ˇ|DimGray~7~7~0|0~0|Transparent|281~159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14</xdr:col>
      <xdr:colOff>285750</xdr:colOff>
      <xdr:row>13</xdr:row>
      <xdr:rowOff>0</xdr:rowOff>
    </xdr:from>
    <xdr:to>
      <xdr:col>18</xdr:col>
      <xdr:colOff>521970</xdr:colOff>
      <xdr:row>20</xdr:row>
      <xdr:rowOff>5080</xdr:rowOff>
    </xdr:to>
    <xdr:pic>
      <xdr:nvPicPr>
        <xdr:cNvPr id="137" name="Graf1" descr="0|1|0|DimGray~__45fa6e11_c6e9_49d7_b08a_9eaf5e4825bc~98.1446624319637|SkyBlue~~|Red¨70ˇ70¨97ˇ97~Gold¨97ˇ97¨100ˇ100~LimeGreen¨100ˇ100¨130ˇ130~Transparent¨130ˇ130¨ˇ~Transparent¨ˇ¨ˇ|DimGray~7~7~0|0~0|Transparent|281~159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14</xdr:col>
      <xdr:colOff>278130</xdr:colOff>
      <xdr:row>58</xdr:row>
      <xdr:rowOff>251460</xdr:rowOff>
    </xdr:from>
    <xdr:to>
      <xdr:col>18</xdr:col>
      <xdr:colOff>514350</xdr:colOff>
      <xdr:row>66</xdr:row>
      <xdr:rowOff>10160</xdr:rowOff>
    </xdr:to>
    <xdr:pic>
      <xdr:nvPicPr>
        <xdr:cNvPr id="139" name="Graf5" descr="0|1|0|DimGray~__e7240ec4_cc2e_47a1_8f63_6f1cf3b011b1~0|SkyBlue~~|Red¨70ˇ70¨100ˇ100~Gold¨100ˇ100¨102ˇ102~LimeGreen¨102ˇ102¨130ˇ130~Transparent¨130ˇ130¨ˇ~Transparent¨ˇ¨ˇ|DimGray~7~7~0|0~0|Transparent|281~159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14</xdr:col>
      <xdr:colOff>285750</xdr:colOff>
      <xdr:row>20</xdr:row>
      <xdr:rowOff>3175</xdr:rowOff>
    </xdr:from>
    <xdr:to>
      <xdr:col>18</xdr:col>
      <xdr:colOff>521970</xdr:colOff>
      <xdr:row>27</xdr:row>
      <xdr:rowOff>8255</xdr:rowOff>
    </xdr:to>
    <xdr:pic>
      <xdr:nvPicPr>
        <xdr:cNvPr id="140" name="Graf2" descr="0|1|0|DimGray~__41cbbba9_2ef8_43ba_b2d3_5478415f3c11~93.0249539194151|SkyBlue~~|Red¨70ˇ70¨100ˇ100~LimeGreen¨100ˇ100¨130ˇ130~Transparent¨130ˇ130¨ˇ~Transparent¨ˇ¨ˇ~Transparent¨ˇ¨ˇ|DimGray~7~7~0|0~0|Transparent|281~158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14</xdr:col>
      <xdr:colOff>289560</xdr:colOff>
      <xdr:row>27</xdr:row>
      <xdr:rowOff>0</xdr:rowOff>
    </xdr:from>
    <xdr:to>
      <xdr:col>18</xdr:col>
      <xdr:colOff>525780</xdr:colOff>
      <xdr:row>35</xdr:row>
      <xdr:rowOff>12700</xdr:rowOff>
    </xdr:to>
    <xdr:pic>
      <xdr:nvPicPr>
        <xdr:cNvPr id="141" name="Měřidlo1" descr="0|1|0|DimGray~__1dc58f0e_5022_4ac9_af8b_3ed9cd0be1d7~105.056652449124|SkyBlue~~|Red¨70ˇ70¨97ˇ97~Gold¨97ˇ97¨100ˇ100~LimeGreen¨100ˇ100¨130ˇ130~Transparent¨130ˇ130¨ˇ~Transparent¨ˇ¨ˇ|DimGray~7~7~0|0~0|Transparent|281~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2677160" cy="26676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139700</xdr:rowOff>
    </xdr:from>
    <xdr:to>
      <xdr:col>4</xdr:col>
      <xdr:colOff>304800</xdr:colOff>
      <xdr:row>3</xdr:row>
      <xdr:rowOff>149225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A7101B3-198F-432A-9026-ADC1B88B5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577850"/>
          <a:ext cx="1828800" cy="495300"/>
        </a:xfrm>
        <a:prstGeom prst="rect">
          <a:avLst/>
        </a:prstGeom>
        <a:effectLst/>
      </xdr:spPr>
    </xdr:pic>
    <xdr:clientData/>
  </xdr:twoCellAnchor>
  <xdr:twoCellAnchor>
    <xdr:from>
      <xdr:col>9</xdr:col>
      <xdr:colOff>0</xdr:colOff>
      <xdr:row>12</xdr:row>
      <xdr:rowOff>68580</xdr:rowOff>
    </xdr:from>
    <xdr:to>
      <xdr:col>13</xdr:col>
      <xdr:colOff>236220</xdr:colOff>
      <xdr:row>19</xdr:row>
      <xdr:rowOff>73660</xdr:rowOff>
    </xdr:to>
    <xdr:pic>
      <xdr:nvPicPr>
        <xdr:cNvPr id="3" name="Graf4" descr="0|1|0|DimGray~__857672a3_3b27_4528_acb8_49430f02c87c~104.943330766582|SkyBlue~~|Red¨70ˇ70¨97ˇ97~Gold¨97ˇ97¨100ˇ100~LimeGreen¨100ˇ100¨130ˇ130~Transparent¨130ˇ130¨ˇ~Transparent¨ˇ¨ˇ|DimGray~7~7~0|0~0|Transparent|281~159">
          <a:extLst>
            <a:ext uri="{FF2B5EF4-FFF2-40B4-BE49-F238E27FC236}">
              <a16:creationId xmlns:a16="http://schemas.microsoft.com/office/drawing/2014/main" id="{DB906AC3-5E9F-4A6D-A4A5-C0D3AFA74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86400" y="2887980"/>
          <a:ext cx="2674620" cy="1567180"/>
        </a:xfrm>
        <a:prstGeom prst="rect">
          <a:avLst/>
        </a:prstGeom>
      </xdr:spPr>
    </xdr:pic>
    <xdr:clientData/>
  </xdr:twoCellAnchor>
  <xdr:twoCellAnchor>
    <xdr:from>
      <xdr:col>9</xdr:col>
      <xdr:colOff>28575</xdr:colOff>
      <xdr:row>5</xdr:row>
      <xdr:rowOff>69850</xdr:rowOff>
    </xdr:from>
    <xdr:to>
      <xdr:col>13</xdr:col>
      <xdr:colOff>264795</xdr:colOff>
      <xdr:row>12</xdr:row>
      <xdr:rowOff>0</xdr:rowOff>
    </xdr:to>
    <xdr:pic>
      <xdr:nvPicPr>
        <xdr:cNvPr id="4" name="Graf2" descr="0|1|0|DimGray~__41cbbba9_2ef8_43ba_b2d3_5478415f3c11~93.0249539194151|SkyBlue~~|Red¨70ˇ70¨100ˇ100~LimeGreen¨100ˇ100¨130ˇ130~Transparent¨130ˇ130¨ˇ~Transparent¨ˇ¨ˇ~Transparent¨ˇ¨ˇ|DimGray~7~7~0|0~0|Transparent|281~158">
          <a:extLst>
            <a:ext uri="{FF2B5EF4-FFF2-40B4-BE49-F238E27FC236}">
              <a16:creationId xmlns:a16="http://schemas.microsoft.com/office/drawing/2014/main" id="{7D936654-E127-4D9D-A2BB-35E20720FC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14975" y="1260475"/>
          <a:ext cx="2674620" cy="1435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93"/>
  <sheetViews>
    <sheetView showGridLines="0" showRowColHeaders="0" zoomScaleNormal="100" workbookViewId="0">
      <pane ySplit="12" topLeftCell="A13" activePane="bottomLeft" state="frozen"/>
      <selection pane="bottomLeft" activeCell="E21" sqref="E21:S53"/>
    </sheetView>
  </sheetViews>
  <sheetFormatPr defaultRowHeight="15" x14ac:dyDescent="0.25"/>
  <cols>
    <col min="1" max="1" width="0.85546875" style="1" customWidth="1"/>
    <col min="2" max="2" width="9.140625" hidden="1"/>
    <col min="3" max="3" width="15.140625" hidden="1" customWidth="1"/>
    <col min="4" max="4" width="0.85546875" customWidth="1"/>
    <col min="5" max="5" width="5" customWidth="1"/>
    <col min="6" max="6" width="18.140625" customWidth="1"/>
    <col min="7" max="7" width="9.7109375" hidden="1" customWidth="1"/>
    <col min="8" max="13" width="9.7109375" customWidth="1"/>
    <col min="14" max="14" width="0.85546875" customWidth="1"/>
    <col min="19" max="19" width="8.85546875"/>
    <col min="20" max="21" width="0.85546875" customWidth="1"/>
    <col min="22" max="23" width="9.140625" hidden="1"/>
    <col min="24" max="24" width="11.5703125" hidden="1" bestFit="1" customWidth="1"/>
    <col min="25" max="25" width="11.28515625" hidden="1" customWidth="1"/>
    <col min="26" max="26" width="8.85546875"/>
  </cols>
  <sheetData>
    <row r="1" spans="1:25" ht="22.5" hidden="1" customHeight="1" x14ac:dyDescent="0.25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G1" t="s">
        <v>6</v>
      </c>
      <c r="H1" t="s">
        <v>6</v>
      </c>
      <c r="I1" t="s">
        <v>7</v>
      </c>
      <c r="J1" t="s">
        <v>8</v>
      </c>
      <c r="K1" t="s">
        <v>9</v>
      </c>
      <c r="L1" t="s">
        <v>9</v>
      </c>
      <c r="O1" t="s">
        <v>10</v>
      </c>
      <c r="P1">
        <v>1</v>
      </c>
      <c r="R1">
        <v>1</v>
      </c>
      <c r="W1">
        <v>1.01</v>
      </c>
      <c r="X1" t="s">
        <v>11</v>
      </c>
    </row>
    <row r="2" spans="1:25" ht="22.5" hidden="1" customHeight="1" x14ac:dyDescent="0.25">
      <c r="A2" s="3" t="s">
        <v>12</v>
      </c>
      <c r="C2" t="s">
        <v>13</v>
      </c>
      <c r="D2" t="s">
        <v>14</v>
      </c>
      <c r="F2" s="4" t="s">
        <v>15</v>
      </c>
      <c r="O2" t="s">
        <v>16</v>
      </c>
      <c r="P2">
        <v>0</v>
      </c>
      <c r="R2">
        <v>0</v>
      </c>
      <c r="W2">
        <v>0.99</v>
      </c>
    </row>
    <row r="3" spans="1:25" ht="22.5" hidden="1" customHeight="1" x14ac:dyDescent="0.25">
      <c r="A3" s="3" t="s">
        <v>17</v>
      </c>
      <c r="D3" t="s">
        <v>18</v>
      </c>
      <c r="F3" t="s">
        <v>19</v>
      </c>
      <c r="O3" t="s">
        <v>20</v>
      </c>
      <c r="P3">
        <v>-1</v>
      </c>
      <c r="R3">
        <v>-1</v>
      </c>
    </row>
    <row r="4" spans="1:25" ht="22.5" hidden="1" customHeight="1" x14ac:dyDescent="0.25">
      <c r="A4" s="3" t="s">
        <v>21</v>
      </c>
      <c r="O4" t="s">
        <v>22</v>
      </c>
    </row>
    <row r="5" spans="1:25" ht="22.5" hidden="1" customHeight="1" x14ac:dyDescent="0.25">
      <c r="A5" s="3" t="s">
        <v>23</v>
      </c>
      <c r="B5" t="s">
        <v>24</v>
      </c>
      <c r="C5" t="s">
        <v>25</v>
      </c>
      <c r="D5" t="s">
        <v>26</v>
      </c>
      <c r="F5" t="s">
        <v>25</v>
      </c>
      <c r="L5" t="s">
        <v>27</v>
      </c>
      <c r="O5" t="s">
        <v>28</v>
      </c>
    </row>
    <row r="6" spans="1:25" ht="5.0999999999999996" customHeight="1" x14ac:dyDescent="0.25"/>
    <row r="7" spans="1:25" ht="30" customHeight="1" x14ac:dyDescent="0.3">
      <c r="D7" s="510" t="s">
        <v>29</v>
      </c>
      <c r="E7" s="511"/>
      <c r="F7" s="511"/>
      <c r="G7" s="511"/>
      <c r="H7" s="511"/>
      <c r="I7" s="512"/>
      <c r="J7" s="512"/>
      <c r="K7" s="512"/>
      <c r="L7" s="512"/>
      <c r="M7" s="512"/>
      <c r="N7" s="512"/>
      <c r="O7" s="512"/>
      <c r="P7" s="512"/>
      <c r="Q7" s="512"/>
      <c r="R7" s="512"/>
      <c r="S7" s="512"/>
      <c r="T7" s="513"/>
      <c r="V7" s="1" t="s">
        <v>30</v>
      </c>
      <c r="X7" s="5" t="s">
        <v>31</v>
      </c>
    </row>
    <row r="8" spans="1:25" ht="18.75" x14ac:dyDescent="0.3">
      <c r="D8" s="6"/>
      <c r="E8" s="7"/>
      <c r="F8" s="7"/>
      <c r="G8" s="7"/>
      <c r="H8" s="7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9"/>
    </row>
    <row r="9" spans="1:25" ht="15" customHeight="1" x14ac:dyDescent="0.3">
      <c r="D9" s="10"/>
      <c r="E9" s="11"/>
      <c r="F9" s="11"/>
      <c r="G9" s="11"/>
      <c r="H9" s="11"/>
      <c r="I9" s="8"/>
      <c r="J9" s="12" t="s">
        <v>32</v>
      </c>
      <c r="K9" s="514" t="s">
        <v>33</v>
      </c>
      <c r="L9" s="515"/>
      <c r="M9" s="515"/>
      <c r="N9" s="515"/>
      <c r="O9" s="515"/>
      <c r="P9" s="515"/>
      <c r="Q9" s="515"/>
      <c r="R9" s="515"/>
      <c r="S9" s="8"/>
      <c r="T9" s="13"/>
      <c r="X9" s="14" t="b">
        <v>1</v>
      </c>
    </row>
    <row r="10" spans="1:25" ht="5.0999999999999996" customHeight="1" x14ac:dyDescent="0.3">
      <c r="D10" s="10"/>
      <c r="E10" s="11"/>
      <c r="F10" s="11"/>
      <c r="G10" s="11"/>
      <c r="H10" s="11"/>
      <c r="I10" s="8"/>
      <c r="J10" s="11"/>
      <c r="K10" s="11"/>
      <c r="L10" s="11"/>
      <c r="M10" s="11"/>
      <c r="N10" s="11"/>
      <c r="O10" s="11"/>
      <c r="P10" s="11"/>
      <c r="Q10" s="8"/>
      <c r="R10" s="8"/>
      <c r="S10" s="8"/>
      <c r="T10" s="13"/>
    </row>
    <row r="11" spans="1:25" ht="15" customHeight="1" x14ac:dyDescent="0.3">
      <c r="D11" s="10"/>
      <c r="E11" s="11"/>
      <c r="F11" s="11"/>
      <c r="G11" s="11"/>
      <c r="H11" s="11"/>
      <c r="I11" s="8"/>
      <c r="J11" s="12" t="s">
        <v>34</v>
      </c>
      <c r="K11" s="4" t="s">
        <v>35</v>
      </c>
      <c r="L11" s="12" t="s">
        <v>36</v>
      </c>
      <c r="M11" s="4" t="s">
        <v>37</v>
      </c>
      <c r="N11" s="11"/>
      <c r="O11" s="11"/>
      <c r="P11" s="11"/>
      <c r="Q11" s="8"/>
      <c r="R11" s="8"/>
      <c r="S11" s="8"/>
      <c r="T11" s="13"/>
    </row>
    <row r="12" spans="1:25" ht="18.75" x14ac:dyDescent="0.3">
      <c r="D12" s="15"/>
      <c r="E12" s="16"/>
      <c r="F12" s="16"/>
      <c r="G12" s="16"/>
      <c r="H12" s="16"/>
      <c r="I12" s="17"/>
      <c r="J12" s="17"/>
      <c r="K12" s="17"/>
      <c r="L12" s="18"/>
      <c r="M12" s="19"/>
      <c r="N12" s="16"/>
      <c r="O12" s="16"/>
      <c r="P12" s="16"/>
      <c r="Q12" s="16"/>
      <c r="R12" s="16"/>
      <c r="S12" s="16"/>
      <c r="T12" s="20"/>
    </row>
    <row r="13" spans="1:25" ht="5.0999999999999996" customHeight="1" x14ac:dyDescent="0.25"/>
    <row r="14" spans="1:25" ht="23.25" x14ac:dyDescent="0.25">
      <c r="D14" s="21"/>
      <c r="E14" s="22">
        <v>0</v>
      </c>
      <c r="F14" s="23" t="s">
        <v>38</v>
      </c>
      <c r="G14" s="24"/>
      <c r="H14" s="24"/>
      <c r="I14" s="24"/>
      <c r="J14" s="24"/>
      <c r="K14" s="24"/>
      <c r="L14" s="24"/>
      <c r="M14" s="24"/>
      <c r="N14" s="25"/>
      <c r="O14" s="25"/>
      <c r="P14" s="25"/>
      <c r="Q14" s="25"/>
      <c r="R14" s="25"/>
      <c r="S14" s="25"/>
      <c r="T14" s="26"/>
      <c r="X14" t="b">
        <v>0</v>
      </c>
      <c r="Y14" t="b">
        <v>0</v>
      </c>
    </row>
    <row r="15" spans="1:25" x14ac:dyDescent="0.25">
      <c r="D15" s="27"/>
      <c r="E15" s="11"/>
      <c r="F15" s="28"/>
      <c r="G15" s="29" t="s">
        <v>39</v>
      </c>
      <c r="H15" s="29"/>
      <c r="I15" s="29"/>
      <c r="J15" s="29"/>
      <c r="K15" s="29"/>
      <c r="L15" s="30" t="s">
        <v>40</v>
      </c>
      <c r="M15" s="31"/>
      <c r="N15" s="32"/>
      <c r="O15" s="32"/>
      <c r="P15" s="32"/>
      <c r="Q15" s="32"/>
      <c r="R15" s="32"/>
      <c r="S15" s="32"/>
      <c r="T15" s="33"/>
      <c r="X15" t="b">
        <v>0</v>
      </c>
      <c r="Y15" t="b">
        <v>0</v>
      </c>
    </row>
    <row r="16" spans="1:25" x14ac:dyDescent="0.25">
      <c r="D16" s="27"/>
      <c r="E16" s="11"/>
      <c r="F16" s="34"/>
      <c r="G16" s="35" t="s">
        <v>41</v>
      </c>
      <c r="H16" s="35" t="s">
        <v>41</v>
      </c>
      <c r="I16" s="35" t="s">
        <v>42</v>
      </c>
      <c r="J16" s="35" t="s">
        <v>43</v>
      </c>
      <c r="K16" s="36" t="s">
        <v>35</v>
      </c>
      <c r="L16" s="37" t="s">
        <v>35</v>
      </c>
      <c r="M16" s="38"/>
      <c r="N16" s="32"/>
      <c r="O16" s="32"/>
      <c r="P16" s="32"/>
      <c r="Q16" s="32"/>
      <c r="R16" s="32"/>
      <c r="S16" s="32"/>
      <c r="T16" s="33"/>
      <c r="X16" t="b">
        <v>0</v>
      </c>
      <c r="Y16" t="b">
        <v>0</v>
      </c>
    </row>
    <row r="17" spans="2:25" x14ac:dyDescent="0.25">
      <c r="B17" t="s">
        <v>44</v>
      </c>
      <c r="C17" t="s">
        <v>45</v>
      </c>
      <c r="D17" s="27"/>
      <c r="E17" s="11"/>
      <c r="F17" s="39" t="s">
        <v>46</v>
      </c>
      <c r="G17" s="40">
        <v>1130827157</v>
      </c>
      <c r="H17" s="40">
        <v>1156802760</v>
      </c>
      <c r="I17" s="41">
        <v>1469525355.6656001</v>
      </c>
      <c r="J17" s="42">
        <v>1311816305</v>
      </c>
      <c r="K17" s="43">
        <v>1283445708</v>
      </c>
      <c r="L17" s="44">
        <v>1307708107.8043509</v>
      </c>
      <c r="M17" s="45"/>
      <c r="N17" s="32"/>
      <c r="O17" s="32"/>
      <c r="P17" s="32"/>
      <c r="Q17" s="32"/>
      <c r="R17" s="32"/>
      <c r="S17" s="32"/>
      <c r="T17" s="33"/>
      <c r="W17">
        <v>1</v>
      </c>
      <c r="X17" t="b">
        <v>0</v>
      </c>
      <c r="Y17" t="b">
        <v>0</v>
      </c>
    </row>
    <row r="18" spans="2:25" x14ac:dyDescent="0.25">
      <c r="D18" s="27"/>
      <c r="E18" s="11"/>
      <c r="F18" s="46" t="s">
        <v>47</v>
      </c>
      <c r="G18" s="47"/>
      <c r="H18" s="48"/>
      <c r="I18" s="49">
        <v>312722595.66560006</v>
      </c>
      <c r="J18" s="50">
        <v>-157709050.66560006</v>
      </c>
      <c r="K18" s="51">
        <v>-28370597</v>
      </c>
      <c r="L18" s="52">
        <v>-24262399.804350853</v>
      </c>
      <c r="M18" s="45" t="s">
        <v>48</v>
      </c>
      <c r="N18" s="32"/>
      <c r="O18" s="32"/>
      <c r="P18" s="32"/>
      <c r="Q18" s="32"/>
      <c r="R18" s="32"/>
      <c r="S18" s="32"/>
      <c r="T18" s="33"/>
      <c r="W18">
        <v>0.97</v>
      </c>
      <c r="X18" t="b">
        <v>0</v>
      </c>
      <c r="Y18" t="b">
        <v>0</v>
      </c>
    </row>
    <row r="19" spans="2:25" x14ac:dyDescent="0.25">
      <c r="D19" s="27"/>
      <c r="E19" s="11"/>
      <c r="F19" s="53" t="s">
        <v>49</v>
      </c>
      <c r="G19" s="54"/>
      <c r="H19" s="54"/>
      <c r="I19" s="55">
        <v>1.2703335490534273</v>
      </c>
      <c r="J19" s="56">
        <v>0.89268027934491267</v>
      </c>
      <c r="K19" s="57">
        <v>0.97837304133828407</v>
      </c>
      <c r="L19" s="58">
        <v>0.98144662431963692</v>
      </c>
      <c r="M19" s="59" t="s">
        <v>50</v>
      </c>
      <c r="N19" s="32"/>
      <c r="O19" s="32"/>
      <c r="P19" s="32"/>
      <c r="Q19" s="32"/>
      <c r="R19" s="32"/>
      <c r="S19" s="32"/>
      <c r="T19" s="33"/>
      <c r="V19">
        <v>98.144662431963695</v>
      </c>
      <c r="X19" t="b">
        <v>0</v>
      </c>
      <c r="Y19" t="b">
        <v>0</v>
      </c>
    </row>
    <row r="20" spans="2:25" ht="20.100000000000001" customHeight="1" x14ac:dyDescent="0.25">
      <c r="D20" s="27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3"/>
      <c r="X20" t="b">
        <v>0</v>
      </c>
      <c r="Y20" t="b">
        <v>0</v>
      </c>
    </row>
    <row r="21" spans="2:25" ht="23.25" x14ac:dyDescent="0.25">
      <c r="D21" s="27"/>
      <c r="E21" s="60">
        <v>-1</v>
      </c>
      <c r="F21" s="61" t="s">
        <v>51</v>
      </c>
      <c r="G21" s="11"/>
      <c r="H21" s="11"/>
      <c r="I21" s="11"/>
      <c r="J21" s="11"/>
      <c r="K21" s="11"/>
      <c r="L21" s="11"/>
      <c r="M21" s="11"/>
      <c r="N21" s="32"/>
      <c r="O21" s="32"/>
      <c r="P21" s="32"/>
      <c r="Q21" s="32"/>
      <c r="R21" s="32"/>
      <c r="S21" s="32"/>
      <c r="T21" s="33"/>
    </row>
    <row r="22" spans="2:25" x14ac:dyDescent="0.25">
      <c r="D22" s="27"/>
      <c r="E22" s="11"/>
      <c r="F22" s="28"/>
      <c r="G22" s="29" t="s">
        <v>39</v>
      </c>
      <c r="H22" s="29"/>
      <c r="I22" s="29"/>
      <c r="J22" s="29"/>
      <c r="K22" s="29"/>
      <c r="L22" s="30" t="s">
        <v>40</v>
      </c>
      <c r="M22" s="31"/>
      <c r="N22" s="32"/>
      <c r="O22" s="32"/>
      <c r="P22" s="32"/>
      <c r="Q22" s="32"/>
      <c r="R22" s="32"/>
      <c r="S22" s="32"/>
      <c r="T22" s="33"/>
    </row>
    <row r="23" spans="2:25" x14ac:dyDescent="0.25">
      <c r="D23" s="27"/>
      <c r="E23" s="11"/>
      <c r="F23" s="34"/>
      <c r="G23" s="35" t="s">
        <v>41</v>
      </c>
      <c r="H23" s="35" t="s">
        <v>41</v>
      </c>
      <c r="I23" s="35" t="s">
        <v>42</v>
      </c>
      <c r="J23" s="35" t="s">
        <v>43</v>
      </c>
      <c r="K23" s="36" t="s">
        <v>35</v>
      </c>
      <c r="L23" s="37" t="s">
        <v>35</v>
      </c>
      <c r="M23" s="38"/>
      <c r="N23" s="32"/>
      <c r="O23" s="32"/>
      <c r="P23" s="32"/>
      <c r="Q23" s="32"/>
      <c r="R23" s="32"/>
      <c r="S23" s="32"/>
      <c r="T23" s="33"/>
    </row>
    <row r="24" spans="2:25" x14ac:dyDescent="0.25">
      <c r="B24" t="s">
        <v>44</v>
      </c>
      <c r="C24" t="s">
        <v>45</v>
      </c>
      <c r="D24" s="27"/>
      <c r="E24" s="11"/>
      <c r="F24" s="39" t="s">
        <v>52</v>
      </c>
      <c r="G24" s="40">
        <v>464408895</v>
      </c>
      <c r="H24" s="40">
        <v>488515608</v>
      </c>
      <c r="I24" s="41">
        <v>626250156</v>
      </c>
      <c r="J24" s="42">
        <v>657196438.33360004</v>
      </c>
      <c r="K24" s="43">
        <v>611405027</v>
      </c>
      <c r="L24" s="44">
        <v>657248406.19608688</v>
      </c>
      <c r="M24" s="45"/>
      <c r="N24" s="32"/>
      <c r="O24" s="32"/>
      <c r="P24" s="32"/>
      <c r="Q24" s="32"/>
      <c r="R24" s="32"/>
      <c r="S24" s="32"/>
      <c r="T24" s="33"/>
      <c r="W24">
        <v>1</v>
      </c>
    </row>
    <row r="25" spans="2:25" x14ac:dyDescent="0.25">
      <c r="D25" s="27"/>
      <c r="E25" s="11"/>
      <c r="F25" s="46" t="s">
        <v>47</v>
      </c>
      <c r="G25" s="47"/>
      <c r="H25" s="48"/>
      <c r="I25" s="49">
        <v>137734548</v>
      </c>
      <c r="J25" s="50">
        <v>30946282.333600044</v>
      </c>
      <c r="K25" s="51">
        <v>-45791411.333600044</v>
      </c>
      <c r="L25" s="52">
        <v>-45843379.196086884</v>
      </c>
      <c r="M25" s="45" t="s">
        <v>48</v>
      </c>
      <c r="N25" s="32"/>
      <c r="O25" s="32"/>
      <c r="P25" s="32"/>
      <c r="Q25" s="32"/>
      <c r="R25" s="32"/>
      <c r="S25" s="32"/>
      <c r="T25" s="33"/>
      <c r="W25">
        <v>1</v>
      </c>
    </row>
    <row r="26" spans="2:25" x14ac:dyDescent="0.25">
      <c r="D26" s="27"/>
      <c r="E26" s="11"/>
      <c r="F26" s="53" t="s">
        <v>49</v>
      </c>
      <c r="G26" s="54"/>
      <c r="H26" s="54"/>
      <c r="I26" s="55">
        <v>1.2819450305055555</v>
      </c>
      <c r="J26" s="56">
        <v>1.0494152089817603</v>
      </c>
      <c r="K26" s="57">
        <v>0.93032309875307662</v>
      </c>
      <c r="L26" s="58">
        <v>0.93024953919415099</v>
      </c>
      <c r="M26" s="59" t="s">
        <v>50</v>
      </c>
      <c r="N26" s="32"/>
      <c r="O26" s="32"/>
      <c r="P26" s="32"/>
      <c r="Q26" s="32"/>
      <c r="R26" s="32"/>
      <c r="S26" s="32"/>
      <c r="T26" s="33"/>
      <c r="V26">
        <v>93.024953919415097</v>
      </c>
    </row>
    <row r="27" spans="2:25" ht="20.100000000000001" customHeight="1" x14ac:dyDescent="0.25">
      <c r="D27" s="27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3"/>
    </row>
    <row r="28" spans="2:25" ht="23.45" hidden="1" customHeight="1" x14ac:dyDescent="0.25">
      <c r="D28" s="27"/>
      <c r="E28" s="60">
        <v>1</v>
      </c>
      <c r="F28" s="62" t="s">
        <v>53</v>
      </c>
      <c r="G28" s="11"/>
      <c r="H28" s="11"/>
      <c r="I28" s="11"/>
      <c r="J28" s="11"/>
      <c r="K28" s="11"/>
      <c r="L28" s="11"/>
      <c r="M28" s="11"/>
      <c r="N28" s="32"/>
      <c r="O28" s="32"/>
      <c r="P28" s="32"/>
      <c r="Q28" s="32"/>
      <c r="R28" s="32"/>
      <c r="S28" s="32"/>
      <c r="T28" s="33"/>
      <c r="X28" t="b">
        <v>1</v>
      </c>
      <c r="Y28" t="b">
        <v>0</v>
      </c>
    </row>
    <row r="29" spans="2:25" hidden="1" x14ac:dyDescent="0.25">
      <c r="D29" s="27"/>
      <c r="E29" s="11"/>
      <c r="F29" s="28"/>
      <c r="G29" s="29" t="s">
        <v>39</v>
      </c>
      <c r="H29" s="29"/>
      <c r="I29" s="29"/>
      <c r="J29" s="29"/>
      <c r="K29" s="29"/>
      <c r="L29" s="30" t="s">
        <v>40</v>
      </c>
      <c r="M29" s="31"/>
      <c r="N29" s="32"/>
      <c r="O29" s="32"/>
      <c r="P29" s="32"/>
      <c r="Q29" s="32"/>
      <c r="R29" s="32"/>
      <c r="S29" s="32"/>
      <c r="T29" s="33"/>
      <c r="X29" t="b">
        <v>1</v>
      </c>
      <c r="Y29" t="b">
        <v>0</v>
      </c>
    </row>
    <row r="30" spans="2:25" hidden="1" x14ac:dyDescent="0.25">
      <c r="D30" s="27"/>
      <c r="E30" s="11"/>
      <c r="F30" s="34"/>
      <c r="G30" s="35" t="s">
        <v>41</v>
      </c>
      <c r="H30" s="35" t="s">
        <v>41</v>
      </c>
      <c r="I30" s="35" t="s">
        <v>42</v>
      </c>
      <c r="J30" s="35" t="s">
        <v>43</v>
      </c>
      <c r="K30" s="36" t="s">
        <v>35</v>
      </c>
      <c r="L30" s="37" t="s">
        <v>35</v>
      </c>
      <c r="M30" s="38"/>
      <c r="N30" s="32"/>
      <c r="O30" s="32"/>
      <c r="P30" s="32"/>
      <c r="Q30" s="32"/>
      <c r="R30" s="32"/>
      <c r="S30" s="32"/>
      <c r="T30" s="33"/>
      <c r="X30" t="b">
        <v>1</v>
      </c>
      <c r="Y30" t="b">
        <v>0</v>
      </c>
    </row>
    <row r="31" spans="2:25" hidden="1" x14ac:dyDescent="0.25">
      <c r="C31" s="1" t="s">
        <v>54</v>
      </c>
      <c r="D31" s="27"/>
      <c r="E31" s="11"/>
      <c r="F31" s="63" t="s">
        <v>55</v>
      </c>
      <c r="G31" s="64">
        <v>23839.53789</v>
      </c>
      <c r="H31" s="64">
        <v>23839.53789</v>
      </c>
      <c r="I31" s="65">
        <v>19417.517349999998</v>
      </c>
      <c r="J31" s="66">
        <v>21126.05257</v>
      </c>
      <c r="K31" s="67">
        <v>24517.899866990847</v>
      </c>
      <c r="L31" s="68">
        <v>23337.788988531</v>
      </c>
      <c r="M31" s="45"/>
      <c r="N31" s="32"/>
      <c r="O31" s="32"/>
      <c r="P31" s="32"/>
      <c r="Q31" s="32"/>
      <c r="R31" s="32"/>
      <c r="S31" s="32"/>
      <c r="T31" s="33"/>
      <c r="W31">
        <v>1</v>
      </c>
      <c r="X31" t="b">
        <v>1</v>
      </c>
      <c r="Y31" t="b">
        <v>0</v>
      </c>
    </row>
    <row r="32" spans="2:25" hidden="1" x14ac:dyDescent="0.25">
      <c r="D32" s="27"/>
      <c r="E32" s="11"/>
      <c r="F32" s="46" t="s">
        <v>47</v>
      </c>
      <c r="G32" s="69"/>
      <c r="H32" s="70">
        <v>0</v>
      </c>
      <c r="I32" s="71">
        <v>-4422.0205400000013</v>
      </c>
      <c r="J32" s="72">
        <v>1708.5352200000016</v>
      </c>
      <c r="K32" s="73">
        <v>3391.8472969908471</v>
      </c>
      <c r="L32" s="74">
        <v>1180.1108784598473</v>
      </c>
      <c r="M32" s="45" t="s">
        <v>48</v>
      </c>
      <c r="N32" s="32"/>
      <c r="O32" s="32"/>
      <c r="P32" s="32"/>
      <c r="Q32" s="32"/>
      <c r="R32" s="32"/>
      <c r="S32" s="32"/>
      <c r="T32" s="33"/>
      <c r="W32">
        <v>0.97</v>
      </c>
      <c r="X32" t="b">
        <v>1</v>
      </c>
      <c r="Y32" t="b">
        <v>0</v>
      </c>
    </row>
    <row r="33" spans="3:25" hidden="1" x14ac:dyDescent="0.25">
      <c r="D33" s="27"/>
      <c r="E33" s="11"/>
      <c r="F33" s="53" t="s">
        <v>49</v>
      </c>
      <c r="G33" s="54"/>
      <c r="H33" s="56">
        <v>1</v>
      </c>
      <c r="I33" s="56">
        <v>0.81450896571888198</v>
      </c>
      <c r="J33" s="56">
        <v>1.0879893752225747</v>
      </c>
      <c r="K33" s="57">
        <v>1.1605528191200012</v>
      </c>
      <c r="L33" s="58">
        <v>1.0505665244912359</v>
      </c>
      <c r="M33" s="59" t="s">
        <v>50</v>
      </c>
      <c r="N33" s="32"/>
      <c r="O33" s="32"/>
      <c r="P33" s="32"/>
      <c r="Q33" s="32"/>
      <c r="R33" s="32"/>
      <c r="S33" s="32"/>
      <c r="T33" s="33"/>
      <c r="V33">
        <v>105.05665244912359</v>
      </c>
      <c r="X33" t="b">
        <v>1</v>
      </c>
      <c r="Y33" t="b">
        <v>0</v>
      </c>
    </row>
    <row r="34" spans="3:25" ht="5.0999999999999996" hidden="1" customHeight="1" x14ac:dyDescent="0.25">
      <c r="D34" s="27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3"/>
      <c r="X34" t="b">
        <v>1</v>
      </c>
      <c r="Y34" t="b">
        <v>0</v>
      </c>
    </row>
    <row r="35" spans="3:25" hidden="1" x14ac:dyDescent="0.25">
      <c r="C35" s="1" t="s">
        <v>56</v>
      </c>
      <c r="D35" s="27"/>
      <c r="E35" s="75">
        <v>0</v>
      </c>
      <c r="F35" s="76" t="s">
        <v>57</v>
      </c>
      <c r="G35" s="77">
        <v>17623</v>
      </c>
      <c r="H35" s="77">
        <v>17623</v>
      </c>
      <c r="I35" s="78">
        <v>14092</v>
      </c>
      <c r="J35" s="79">
        <v>15724</v>
      </c>
      <c r="K35" s="80">
        <v>17263</v>
      </c>
      <c r="L35" s="81">
        <v>17305.838900196901</v>
      </c>
      <c r="M35" s="82"/>
      <c r="N35" s="32"/>
      <c r="O35" s="32"/>
      <c r="P35" s="32"/>
      <c r="Q35" s="32"/>
      <c r="R35" s="32"/>
      <c r="S35" s="32"/>
      <c r="T35" s="33"/>
      <c r="X35" t="b">
        <v>1</v>
      </c>
      <c r="Y35" t="b">
        <v>0</v>
      </c>
    </row>
    <row r="36" spans="3:25" hidden="1" x14ac:dyDescent="0.25">
      <c r="D36" s="27"/>
      <c r="E36" s="32"/>
      <c r="F36" s="83" t="s">
        <v>47</v>
      </c>
      <c r="G36" s="69"/>
      <c r="H36" s="70">
        <v>0</v>
      </c>
      <c r="I36" s="71">
        <v>-3531</v>
      </c>
      <c r="J36" s="72">
        <v>1632</v>
      </c>
      <c r="K36" s="73">
        <v>1539</v>
      </c>
      <c r="L36" s="74">
        <v>-42.838900196900795</v>
      </c>
      <c r="M36" s="84" t="s">
        <v>48</v>
      </c>
      <c r="N36" s="32"/>
      <c r="O36" s="32"/>
      <c r="P36" s="32"/>
      <c r="Q36" s="32"/>
      <c r="R36" s="32"/>
      <c r="S36" s="32"/>
      <c r="T36" s="33"/>
      <c r="X36" t="b">
        <v>1</v>
      </c>
      <c r="Y36" t="b">
        <v>0</v>
      </c>
    </row>
    <row r="37" spans="3:25" hidden="1" x14ac:dyDescent="0.25">
      <c r="D37" s="27"/>
      <c r="E37" s="32"/>
      <c r="F37" s="85" t="s">
        <v>49</v>
      </c>
      <c r="G37" s="86"/>
      <c r="H37" s="87">
        <v>1</v>
      </c>
      <c r="I37" s="87">
        <v>0.79963683822277709</v>
      </c>
      <c r="J37" s="87">
        <v>1.1158103888731195</v>
      </c>
      <c r="K37" s="88">
        <v>1.0978758585601629</v>
      </c>
      <c r="L37" s="89">
        <v>0.9975245984639084</v>
      </c>
      <c r="M37" s="90" t="s">
        <v>50</v>
      </c>
      <c r="N37" s="32"/>
      <c r="O37" s="32"/>
      <c r="P37" s="32"/>
      <c r="Q37" s="32"/>
      <c r="R37" s="32"/>
      <c r="S37" s="32"/>
      <c r="T37" s="33"/>
      <c r="X37" t="b">
        <v>1</v>
      </c>
      <c r="Y37" t="b">
        <v>0</v>
      </c>
    </row>
    <row r="38" spans="3:25" ht="5.0999999999999996" hidden="1" customHeight="1" x14ac:dyDescent="0.25">
      <c r="D38" s="27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3"/>
      <c r="X38" t="b">
        <v>1</v>
      </c>
      <c r="Y38" t="b">
        <v>0</v>
      </c>
    </row>
    <row r="39" spans="3:25" hidden="1" x14ac:dyDescent="0.25">
      <c r="C39" t="s">
        <v>58</v>
      </c>
      <c r="D39" s="27"/>
      <c r="E39" s="32"/>
      <c r="F39" s="91" t="s">
        <v>59</v>
      </c>
      <c r="G39" s="92">
        <v>3.6807789715024398E-4</v>
      </c>
      <c r="H39" s="92">
        <v>6.48663678147875</v>
      </c>
      <c r="I39" s="92">
        <v>6.7761850695429997</v>
      </c>
      <c r="J39" s="93">
        <v>6.38883235817858</v>
      </c>
      <c r="K39" s="94">
        <v>6.3026207767603397</v>
      </c>
      <c r="L39" s="32"/>
      <c r="M39" s="32"/>
      <c r="N39" s="32"/>
      <c r="O39" s="32"/>
      <c r="P39" s="32"/>
      <c r="Q39" s="32"/>
      <c r="R39" s="32"/>
      <c r="S39" s="32"/>
      <c r="T39" s="33"/>
      <c r="X39" t="b">
        <v>1</v>
      </c>
      <c r="Y39" t="b">
        <v>0</v>
      </c>
    </row>
    <row r="40" spans="3:25" hidden="1" x14ac:dyDescent="0.25">
      <c r="D40" s="27"/>
      <c r="E40" s="32"/>
      <c r="F40" s="83" t="s">
        <v>47</v>
      </c>
      <c r="G40" s="95"/>
      <c r="H40" s="96">
        <v>6.4862687035816</v>
      </c>
      <c r="I40" s="97">
        <v>0.2895482880642497</v>
      </c>
      <c r="J40" s="98">
        <v>-0.38735271136441973</v>
      </c>
      <c r="K40" s="99">
        <v>-8.6211581418240257E-2</v>
      </c>
      <c r="L40" s="32"/>
      <c r="M40" s="32"/>
      <c r="N40" s="32"/>
      <c r="O40" s="32"/>
      <c r="P40" s="32"/>
      <c r="Q40" s="32"/>
      <c r="R40" s="32"/>
      <c r="S40" s="32"/>
      <c r="T40" s="33"/>
      <c r="X40" t="b">
        <v>1</v>
      </c>
      <c r="Y40" t="b">
        <v>0</v>
      </c>
    </row>
    <row r="41" spans="3:25" hidden="1" x14ac:dyDescent="0.25">
      <c r="D41" s="27"/>
      <c r="E41" s="32"/>
      <c r="F41" s="85" t="s">
        <v>49</v>
      </c>
      <c r="G41" s="86"/>
      <c r="H41" s="87">
        <v>17623</v>
      </c>
      <c r="I41" s="87">
        <v>1.0446376601339842</v>
      </c>
      <c r="J41" s="87">
        <v>0.94283616704840922</v>
      </c>
      <c r="K41" s="88">
        <v>0.9865058939435345</v>
      </c>
      <c r="L41" s="32"/>
      <c r="M41" s="32"/>
      <c r="N41" s="32"/>
      <c r="O41" s="32"/>
      <c r="P41" s="32"/>
      <c r="Q41" s="32"/>
      <c r="R41" s="32"/>
      <c r="S41" s="32"/>
      <c r="T41" s="33"/>
      <c r="X41" t="b">
        <v>1</v>
      </c>
      <c r="Y41" t="b">
        <v>0</v>
      </c>
    </row>
    <row r="42" spans="3:25" hidden="1" x14ac:dyDescent="0.25">
      <c r="C42" t="s">
        <v>60</v>
      </c>
      <c r="D42" s="27"/>
      <c r="E42" s="32"/>
      <c r="F42" s="91" t="s">
        <v>61</v>
      </c>
      <c r="G42" s="92">
        <v>3.6212111049482154E-4</v>
      </c>
      <c r="H42" s="92">
        <v>6.3816603302502397</v>
      </c>
      <c r="I42" s="92">
        <v>7.1432727788816397</v>
      </c>
      <c r="J42" s="93">
        <v>6.77919104553549</v>
      </c>
      <c r="K42" s="100">
        <v>6.7180928323334399</v>
      </c>
      <c r="L42" s="32"/>
      <c r="M42" s="32"/>
      <c r="N42" s="32"/>
      <c r="O42" s="32"/>
      <c r="P42" s="32"/>
      <c r="Q42" s="32"/>
      <c r="R42" s="32"/>
      <c r="S42" s="32"/>
      <c r="T42" s="33"/>
      <c r="X42" t="b">
        <v>1</v>
      </c>
      <c r="Y42" t="b">
        <v>0</v>
      </c>
    </row>
    <row r="43" spans="3:25" ht="20.100000000000001" hidden="1" customHeight="1" x14ac:dyDescent="0.25">
      <c r="D43" s="27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3"/>
      <c r="X43" t="b">
        <v>1</v>
      </c>
      <c r="Y43" t="b">
        <v>0</v>
      </c>
    </row>
    <row r="44" spans="3:25" ht="23.45" customHeight="1" x14ac:dyDescent="0.25">
      <c r="D44" s="27"/>
      <c r="E44" s="60">
        <v>1</v>
      </c>
      <c r="F44" s="61" t="s">
        <v>62</v>
      </c>
      <c r="G44" s="11"/>
      <c r="H44" s="11"/>
      <c r="I44" s="11"/>
      <c r="J44" s="11"/>
      <c r="K44" s="11"/>
      <c r="L44" s="11"/>
      <c r="M44" s="11"/>
      <c r="N44" s="32"/>
      <c r="O44" s="32"/>
      <c r="P44" s="32"/>
      <c r="Q44" s="32"/>
      <c r="R44" s="32"/>
      <c r="S44" s="32"/>
      <c r="T44" s="33"/>
      <c r="X44" t="b">
        <v>0</v>
      </c>
      <c r="Y44" t="b">
        <v>0</v>
      </c>
    </row>
    <row r="45" spans="3:25" x14ac:dyDescent="0.25">
      <c r="D45" s="27"/>
      <c r="E45" s="11"/>
      <c r="F45" s="28"/>
      <c r="G45" s="29" t="s">
        <v>39</v>
      </c>
      <c r="H45" s="29"/>
      <c r="I45" s="29"/>
      <c r="J45" s="29"/>
      <c r="K45" s="29"/>
      <c r="L45" s="30" t="s">
        <v>40</v>
      </c>
      <c r="M45" s="31"/>
      <c r="N45" s="32"/>
      <c r="O45" s="32"/>
      <c r="P45" s="32"/>
      <c r="Q45" s="32"/>
      <c r="R45" s="32"/>
      <c r="S45" s="32"/>
      <c r="T45" s="33"/>
      <c r="X45" t="b">
        <v>0</v>
      </c>
      <c r="Y45" t="b">
        <v>0</v>
      </c>
    </row>
    <row r="46" spans="3:25" x14ac:dyDescent="0.25">
      <c r="D46" s="27"/>
      <c r="E46" s="11"/>
      <c r="F46" s="34"/>
      <c r="G46" s="35" t="s">
        <v>41</v>
      </c>
      <c r="H46" s="35" t="s">
        <v>41</v>
      </c>
      <c r="I46" s="35" t="s">
        <v>42</v>
      </c>
      <c r="J46" s="35" t="s">
        <v>43</v>
      </c>
      <c r="K46" s="36" t="s">
        <v>35</v>
      </c>
      <c r="L46" s="37" t="s">
        <v>35</v>
      </c>
      <c r="M46" s="38"/>
      <c r="N46" s="32"/>
      <c r="O46" s="32"/>
      <c r="P46" s="32"/>
      <c r="Q46" s="32"/>
      <c r="R46" s="32"/>
      <c r="S46" s="32"/>
      <c r="T46" s="33"/>
      <c r="X46" t="b">
        <v>0</v>
      </c>
      <c r="Y46" t="b">
        <v>0</v>
      </c>
    </row>
    <row r="47" spans="3:25" x14ac:dyDescent="0.25">
      <c r="C47" s="1" t="s">
        <v>63</v>
      </c>
      <c r="D47" s="27"/>
      <c r="E47" s="11"/>
      <c r="F47" s="63" t="s">
        <v>55</v>
      </c>
      <c r="G47" s="64">
        <v>23839.53789</v>
      </c>
      <c r="H47" s="64">
        <v>23839.53789</v>
      </c>
      <c r="I47" s="65">
        <v>19417.517349999998</v>
      </c>
      <c r="J47" s="66">
        <v>21126.05257</v>
      </c>
      <c r="K47" s="67">
        <v>24517.899866990847</v>
      </c>
      <c r="L47" s="68">
        <v>23362.9899945945</v>
      </c>
      <c r="M47" s="45"/>
      <c r="N47" s="32"/>
      <c r="O47" s="32"/>
      <c r="P47" s="32"/>
      <c r="Q47" s="32"/>
      <c r="R47" s="32"/>
      <c r="S47" s="32"/>
      <c r="T47" s="33"/>
      <c r="W47">
        <v>1</v>
      </c>
      <c r="X47" t="b">
        <v>0</v>
      </c>
      <c r="Y47" t="b">
        <v>0</v>
      </c>
    </row>
    <row r="48" spans="3:25" x14ac:dyDescent="0.25">
      <c r="D48" s="27"/>
      <c r="E48" s="11"/>
      <c r="F48" s="46" t="s">
        <v>47</v>
      </c>
      <c r="G48" s="69"/>
      <c r="H48" s="70">
        <v>0</v>
      </c>
      <c r="I48" s="71">
        <v>-4422.0205400000013</v>
      </c>
      <c r="J48" s="72">
        <v>1708.5352200000016</v>
      </c>
      <c r="K48" s="73">
        <v>3391.8472969908471</v>
      </c>
      <c r="L48" s="74">
        <v>1154.9098723963471</v>
      </c>
      <c r="M48" s="45" t="s">
        <v>48</v>
      </c>
      <c r="N48" s="32"/>
      <c r="O48" s="32"/>
      <c r="P48" s="32"/>
      <c r="Q48" s="32"/>
      <c r="R48" s="32"/>
      <c r="S48" s="32"/>
      <c r="T48" s="33"/>
      <c r="W48">
        <v>0.97</v>
      </c>
      <c r="X48" t="b">
        <v>0</v>
      </c>
      <c r="Y48" t="b">
        <v>0</v>
      </c>
    </row>
    <row r="49" spans="3:25" x14ac:dyDescent="0.25">
      <c r="D49" s="27"/>
      <c r="E49" s="11"/>
      <c r="F49" s="53" t="s">
        <v>49</v>
      </c>
      <c r="G49" s="54"/>
      <c r="H49" s="56">
        <v>1</v>
      </c>
      <c r="I49" s="56">
        <v>0.81450896571888198</v>
      </c>
      <c r="J49" s="56">
        <v>1.0879893752225747</v>
      </c>
      <c r="K49" s="57">
        <v>1.1605528191200012</v>
      </c>
      <c r="L49" s="58">
        <v>1.0494333076658235</v>
      </c>
      <c r="M49" s="59" t="s">
        <v>50</v>
      </c>
      <c r="N49" s="32"/>
      <c r="O49" s="32"/>
      <c r="P49" s="32"/>
      <c r="Q49" s="32"/>
      <c r="R49" s="32"/>
      <c r="S49" s="32"/>
      <c r="T49" s="33"/>
      <c r="V49">
        <v>104.94333076658235</v>
      </c>
      <c r="X49" t="b">
        <v>0</v>
      </c>
      <c r="Y49" t="b">
        <v>0</v>
      </c>
    </row>
    <row r="50" spans="3:25" ht="5.0999999999999996" customHeight="1" x14ac:dyDescent="0.25">
      <c r="D50" s="27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3"/>
      <c r="X50" t="b">
        <v>0</v>
      </c>
      <c r="Y50" t="b">
        <v>0</v>
      </c>
    </row>
    <row r="51" spans="3:25" x14ac:dyDescent="0.25">
      <c r="C51" s="1" t="s">
        <v>64</v>
      </c>
      <c r="D51" s="27"/>
      <c r="E51" s="75">
        <v>0</v>
      </c>
      <c r="F51" s="76" t="s">
        <v>57</v>
      </c>
      <c r="G51" s="77">
        <v>17623</v>
      </c>
      <c r="H51" s="77">
        <v>17623</v>
      </c>
      <c r="I51" s="78">
        <v>14092</v>
      </c>
      <c r="J51" s="79">
        <v>15724</v>
      </c>
      <c r="K51" s="80">
        <v>17263</v>
      </c>
      <c r="L51" s="81">
        <v>17306.852220484401</v>
      </c>
      <c r="M51" s="82"/>
      <c r="N51" s="32"/>
      <c r="O51" s="32"/>
      <c r="P51" s="32"/>
      <c r="Q51" s="32"/>
      <c r="R51" s="32"/>
      <c r="S51" s="32"/>
      <c r="T51" s="33"/>
      <c r="X51" t="b">
        <v>0</v>
      </c>
      <c r="Y51" t="b">
        <v>0</v>
      </c>
    </row>
    <row r="52" spans="3:25" x14ac:dyDescent="0.25">
      <c r="D52" s="27"/>
      <c r="E52" s="32"/>
      <c r="F52" s="83" t="s">
        <v>47</v>
      </c>
      <c r="G52" s="69"/>
      <c r="H52" s="70">
        <v>0</v>
      </c>
      <c r="I52" s="71">
        <v>-3531</v>
      </c>
      <c r="J52" s="72">
        <v>1632</v>
      </c>
      <c r="K52" s="73">
        <v>1539</v>
      </c>
      <c r="L52" s="74">
        <v>-43.852220484401187</v>
      </c>
      <c r="M52" s="84" t="s">
        <v>48</v>
      </c>
      <c r="N52" s="32"/>
      <c r="O52" s="32"/>
      <c r="P52" s="32"/>
      <c r="Q52" s="32"/>
      <c r="R52" s="32"/>
      <c r="S52" s="32"/>
      <c r="T52" s="33"/>
      <c r="X52" t="b">
        <v>0</v>
      </c>
      <c r="Y52" t="b">
        <v>0</v>
      </c>
    </row>
    <row r="53" spans="3:25" x14ac:dyDescent="0.25">
      <c r="D53" s="27"/>
      <c r="E53" s="32"/>
      <c r="F53" s="85" t="s">
        <v>49</v>
      </c>
      <c r="G53" s="86"/>
      <c r="H53" s="87">
        <v>1</v>
      </c>
      <c r="I53" s="87">
        <v>0.79963683822277709</v>
      </c>
      <c r="J53" s="87">
        <v>1.1158103888731195</v>
      </c>
      <c r="K53" s="88">
        <v>1.0978758585601629</v>
      </c>
      <c r="L53" s="89">
        <v>0.99746619316293128</v>
      </c>
      <c r="M53" s="90" t="s">
        <v>50</v>
      </c>
      <c r="N53" s="32"/>
      <c r="O53" s="32"/>
      <c r="P53" s="32"/>
      <c r="Q53" s="32"/>
      <c r="R53" s="32"/>
      <c r="S53" s="32"/>
      <c r="T53" s="33"/>
      <c r="X53" t="b">
        <v>0</v>
      </c>
      <c r="Y53" t="b">
        <v>0</v>
      </c>
    </row>
    <row r="54" spans="3:25" ht="5.0999999999999996" customHeight="1" x14ac:dyDescent="0.25">
      <c r="D54" s="27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3"/>
      <c r="X54" t="b">
        <v>0</v>
      </c>
      <c r="Y54" t="b">
        <v>0</v>
      </c>
    </row>
    <row r="55" spans="3:25" x14ac:dyDescent="0.25">
      <c r="C55" t="s">
        <v>65</v>
      </c>
      <c r="D55" s="27"/>
      <c r="E55" s="32"/>
      <c r="F55" s="91" t="s">
        <v>59</v>
      </c>
      <c r="G55" s="92">
        <v>3.6807789715024398E-4</v>
      </c>
      <c r="H55" s="92">
        <v>6.48663678147875</v>
      </c>
      <c r="I55" s="92">
        <v>6.7761850695429997</v>
      </c>
      <c r="J55" s="93">
        <v>6.38883235817858</v>
      </c>
      <c r="K55" s="94">
        <v>6.3026207767603397</v>
      </c>
      <c r="L55" s="32"/>
      <c r="M55" s="32"/>
      <c r="N55" s="32"/>
      <c r="O55" s="32"/>
      <c r="P55" s="32"/>
      <c r="Q55" s="32"/>
      <c r="R55" s="32"/>
      <c r="S55" s="32"/>
      <c r="T55" s="33"/>
      <c r="X55" t="b">
        <v>0</v>
      </c>
      <c r="Y55" t="b">
        <v>0</v>
      </c>
    </row>
    <row r="56" spans="3:25" x14ac:dyDescent="0.25">
      <c r="D56" s="27"/>
      <c r="E56" s="32"/>
      <c r="F56" s="83" t="s">
        <v>47</v>
      </c>
      <c r="G56" s="95"/>
      <c r="H56" s="96">
        <v>6.4862687035816</v>
      </c>
      <c r="I56" s="97">
        <v>0.2895482880642497</v>
      </c>
      <c r="J56" s="98">
        <v>-0.38735271136441973</v>
      </c>
      <c r="K56" s="99">
        <v>-8.6211581418240257E-2</v>
      </c>
      <c r="L56" s="32"/>
      <c r="M56" s="32"/>
      <c r="N56" s="32"/>
      <c r="O56" s="32"/>
      <c r="P56" s="32"/>
      <c r="Q56" s="32"/>
      <c r="R56" s="32"/>
      <c r="S56" s="32"/>
      <c r="T56" s="33"/>
      <c r="X56" t="b">
        <v>0</v>
      </c>
      <c r="Y56" t="b">
        <v>0</v>
      </c>
    </row>
    <row r="57" spans="3:25" x14ac:dyDescent="0.25">
      <c r="D57" s="27"/>
      <c r="E57" s="32"/>
      <c r="F57" s="85" t="s">
        <v>49</v>
      </c>
      <c r="G57" s="86"/>
      <c r="H57" s="87">
        <v>17623</v>
      </c>
      <c r="I57" s="87">
        <v>1.0446376601339842</v>
      </c>
      <c r="J57" s="87">
        <v>0.94283616704840922</v>
      </c>
      <c r="K57" s="88">
        <v>0.9865058939435345</v>
      </c>
      <c r="L57" s="32"/>
      <c r="M57" s="32"/>
      <c r="N57" s="32"/>
      <c r="O57" s="32"/>
      <c r="P57" s="32"/>
      <c r="Q57" s="32"/>
      <c r="R57" s="32"/>
      <c r="S57" s="32"/>
      <c r="T57" s="33"/>
      <c r="X57" t="b">
        <v>0</v>
      </c>
      <c r="Y57" t="b">
        <v>0</v>
      </c>
    </row>
    <row r="58" spans="3:25" x14ac:dyDescent="0.25">
      <c r="C58" t="s">
        <v>66</v>
      </c>
      <c r="D58" s="27"/>
      <c r="E58" s="32"/>
      <c r="F58" s="91" t="s">
        <v>61</v>
      </c>
      <c r="G58" s="92">
        <v>3.6212111049482154E-4</v>
      </c>
      <c r="H58" s="92">
        <v>6.3816603302502397</v>
      </c>
      <c r="I58" s="92">
        <v>7.1432727788816397</v>
      </c>
      <c r="J58" s="93">
        <v>6.77919104553549</v>
      </c>
      <c r="K58" s="100">
        <v>6.7180928323334399</v>
      </c>
      <c r="L58" s="32"/>
      <c r="M58" s="32"/>
      <c r="N58" s="32"/>
      <c r="O58" s="32"/>
      <c r="P58" s="32"/>
      <c r="Q58" s="32"/>
      <c r="R58" s="32"/>
      <c r="S58" s="32"/>
      <c r="T58" s="33"/>
      <c r="X58" t="b">
        <v>0</v>
      </c>
      <c r="Y58" t="b">
        <v>0</v>
      </c>
    </row>
    <row r="59" spans="3:25" ht="20.100000000000001" customHeight="1" x14ac:dyDescent="0.25">
      <c r="D59" s="27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3"/>
      <c r="X59" t="b">
        <v>0</v>
      </c>
      <c r="Y59" t="b">
        <v>0</v>
      </c>
    </row>
    <row r="60" spans="3:25" ht="23.25" x14ac:dyDescent="0.25">
      <c r="D60" s="27"/>
      <c r="E60" s="60">
        <v>-1</v>
      </c>
      <c r="F60" s="61" t="s">
        <v>67</v>
      </c>
      <c r="G60" s="11"/>
      <c r="H60" s="11"/>
      <c r="I60" s="11"/>
      <c r="J60" s="11"/>
      <c r="K60" s="11"/>
      <c r="L60" s="11"/>
      <c r="M60" s="11"/>
      <c r="N60" s="32"/>
      <c r="O60" s="32"/>
      <c r="P60" s="32"/>
      <c r="Q60" s="32"/>
      <c r="R60" s="32"/>
      <c r="S60" s="32"/>
      <c r="T60" s="33"/>
      <c r="X60" t="b">
        <v>0</v>
      </c>
      <c r="Y60" t="b">
        <v>0</v>
      </c>
    </row>
    <row r="61" spans="3:25" x14ac:dyDescent="0.25">
      <c r="D61" s="27"/>
      <c r="E61" s="11"/>
      <c r="F61" s="28"/>
      <c r="G61" s="29" t="s">
        <v>39</v>
      </c>
      <c r="H61" s="29"/>
      <c r="I61" s="29"/>
      <c r="J61" s="29"/>
      <c r="K61" s="29"/>
      <c r="L61" s="30" t="s">
        <v>40</v>
      </c>
      <c r="M61" s="31"/>
      <c r="N61" s="32"/>
      <c r="O61" s="32"/>
      <c r="P61" s="32"/>
      <c r="Q61" s="32"/>
      <c r="R61" s="32"/>
      <c r="S61" s="32"/>
      <c r="T61" s="33"/>
      <c r="X61" t="b">
        <v>0</v>
      </c>
      <c r="Y61" t="b">
        <v>0</v>
      </c>
    </row>
    <row r="62" spans="3:25" x14ac:dyDescent="0.25">
      <c r="D62" s="27"/>
      <c r="E62" s="11"/>
      <c r="F62" s="34"/>
      <c r="G62" s="35" t="s">
        <v>41</v>
      </c>
      <c r="H62" s="35" t="s">
        <v>41</v>
      </c>
      <c r="I62" s="35" t="s">
        <v>42</v>
      </c>
      <c r="J62" s="35" t="s">
        <v>43</v>
      </c>
      <c r="K62" s="36" t="s">
        <v>35</v>
      </c>
      <c r="L62" s="37" t="s">
        <v>35</v>
      </c>
      <c r="M62" s="38"/>
      <c r="N62" s="32"/>
      <c r="O62" s="32"/>
      <c r="P62" s="32"/>
      <c r="Q62" s="32"/>
      <c r="R62" s="32"/>
      <c r="S62" s="32"/>
      <c r="T62" s="33"/>
      <c r="X62" t="b">
        <v>0</v>
      </c>
      <c r="Y62" t="b">
        <v>0</v>
      </c>
    </row>
    <row r="63" spans="3:25" x14ac:dyDescent="0.25">
      <c r="C63" s="1" t="s">
        <v>68</v>
      </c>
      <c r="D63" s="27"/>
      <c r="E63" s="11"/>
      <c r="F63" s="39" t="s">
        <v>69</v>
      </c>
      <c r="G63" s="64">
        <v>103805</v>
      </c>
      <c r="H63" s="64">
        <v>103805</v>
      </c>
      <c r="I63" s="65">
        <v>84238</v>
      </c>
      <c r="J63" s="66">
        <v>0</v>
      </c>
      <c r="K63" s="67">
        <v>0</v>
      </c>
      <c r="L63" s="101">
        <v>103805</v>
      </c>
      <c r="M63" s="102"/>
      <c r="N63" s="32"/>
      <c r="O63" s="32"/>
      <c r="P63" s="32"/>
      <c r="Q63" s="32"/>
      <c r="R63" s="32"/>
      <c r="S63" s="32"/>
      <c r="T63" s="33"/>
      <c r="W63">
        <v>1.02</v>
      </c>
      <c r="X63" t="b">
        <v>0</v>
      </c>
      <c r="Y63" t="b">
        <v>0</v>
      </c>
    </row>
    <row r="64" spans="3:25" x14ac:dyDescent="0.25">
      <c r="D64" s="27"/>
      <c r="E64" s="11"/>
      <c r="F64" s="46" t="s">
        <v>47</v>
      </c>
      <c r="G64" s="69"/>
      <c r="H64" s="70"/>
      <c r="I64" s="71">
        <v>-19567</v>
      </c>
      <c r="J64" s="72" t="s">
        <v>70</v>
      </c>
      <c r="K64" s="73" t="s">
        <v>70</v>
      </c>
      <c r="L64" s="74">
        <v>-103805</v>
      </c>
      <c r="M64" s="45" t="s">
        <v>48</v>
      </c>
      <c r="N64" s="32"/>
      <c r="O64" s="32"/>
      <c r="P64" s="32"/>
      <c r="Q64" s="32"/>
      <c r="R64" s="32"/>
      <c r="S64" s="32"/>
      <c r="T64" s="33"/>
      <c r="W64">
        <v>1</v>
      </c>
      <c r="X64" t="b">
        <v>0</v>
      </c>
      <c r="Y64" t="b">
        <v>0</v>
      </c>
    </row>
    <row r="65" spans="3:25" x14ac:dyDescent="0.25">
      <c r="D65" s="27"/>
      <c r="E65" s="11"/>
      <c r="F65" s="53" t="s">
        <v>49</v>
      </c>
      <c r="G65" s="54"/>
      <c r="H65" s="56"/>
      <c r="I65" s="56">
        <v>0.81150233611097733</v>
      </c>
      <c r="J65" s="56">
        <v>0</v>
      </c>
      <c r="K65" s="57" t="s">
        <v>70</v>
      </c>
      <c r="L65" s="58">
        <v>0</v>
      </c>
      <c r="M65" s="59" t="s">
        <v>50</v>
      </c>
      <c r="N65" s="32"/>
      <c r="O65" s="32"/>
      <c r="P65" s="32"/>
      <c r="Q65" s="32"/>
      <c r="R65" s="32"/>
      <c r="S65" s="32"/>
      <c r="T65" s="33"/>
      <c r="V65">
        <v>0</v>
      </c>
      <c r="X65" t="b">
        <v>0</v>
      </c>
      <c r="Y65" t="b">
        <v>0</v>
      </c>
    </row>
    <row r="66" spans="3:25" ht="20.100000000000001" customHeight="1" x14ac:dyDescent="0.25">
      <c r="D66" s="27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3"/>
      <c r="X66" t="b">
        <v>0</v>
      </c>
      <c r="Y66" t="b">
        <v>0</v>
      </c>
    </row>
    <row r="67" spans="3:25" ht="23.25" x14ac:dyDescent="0.25">
      <c r="D67" s="27"/>
      <c r="E67" s="60">
        <v>-1</v>
      </c>
      <c r="F67" s="61" t="s">
        <v>71</v>
      </c>
      <c r="G67" s="11"/>
      <c r="H67" s="11"/>
      <c r="I67" s="11"/>
      <c r="J67" s="11"/>
      <c r="K67" s="11"/>
      <c r="L67" s="11"/>
      <c r="M67" s="11"/>
      <c r="N67" s="32"/>
      <c r="O67" s="32"/>
      <c r="P67" s="32"/>
      <c r="Q67" s="32"/>
      <c r="R67" s="32"/>
      <c r="S67" s="32"/>
      <c r="T67" s="33"/>
    </row>
    <row r="68" spans="3:25" x14ac:dyDescent="0.25">
      <c r="D68" s="27"/>
      <c r="E68" s="11"/>
      <c r="F68" s="28"/>
      <c r="G68" s="29" t="s">
        <v>39</v>
      </c>
      <c r="H68" s="29"/>
      <c r="I68" s="29"/>
      <c r="J68" s="29"/>
      <c r="K68" s="29"/>
      <c r="L68" s="30" t="s">
        <v>40</v>
      </c>
      <c r="M68" s="31"/>
      <c r="N68" s="32"/>
      <c r="O68" s="32"/>
      <c r="P68" s="32"/>
      <c r="Q68" s="32"/>
      <c r="R68" s="32"/>
      <c r="S68" s="32"/>
      <c r="T68" s="33"/>
    </row>
    <row r="69" spans="3:25" x14ac:dyDescent="0.25">
      <c r="D69" s="27"/>
      <c r="E69" s="11"/>
      <c r="F69" s="34"/>
      <c r="G69" s="35" t="s">
        <v>41</v>
      </c>
      <c r="H69" s="35" t="s">
        <v>41</v>
      </c>
      <c r="I69" s="35" t="s">
        <v>42</v>
      </c>
      <c r="J69" s="35" t="s">
        <v>43</v>
      </c>
      <c r="K69" s="36" t="s">
        <v>35</v>
      </c>
      <c r="L69" s="37" t="s">
        <v>35</v>
      </c>
      <c r="M69" s="38"/>
      <c r="N69" s="32"/>
      <c r="O69" s="32"/>
      <c r="P69" s="32"/>
      <c r="Q69" s="32"/>
      <c r="R69" s="32"/>
      <c r="S69" s="32"/>
      <c r="T69" s="33"/>
    </row>
    <row r="70" spans="3:25" x14ac:dyDescent="0.25">
      <c r="C70" s="1" t="s">
        <v>72</v>
      </c>
      <c r="D70" s="27"/>
      <c r="E70" s="11"/>
      <c r="F70" s="39" t="s">
        <v>73</v>
      </c>
      <c r="G70" s="40">
        <v>-410891098.38999999</v>
      </c>
      <c r="H70" s="40">
        <v>410891098.38999999</v>
      </c>
      <c r="I70" s="41">
        <v>504331512.60000002</v>
      </c>
      <c r="J70" s="42">
        <v>601479199.71000004</v>
      </c>
      <c r="K70" s="43">
        <v>688115613.97000003</v>
      </c>
      <c r="L70" s="103">
        <v>689919333.33333302</v>
      </c>
      <c r="M70" s="45"/>
      <c r="N70" s="32"/>
      <c r="O70" s="32"/>
      <c r="P70" s="32"/>
      <c r="Q70" s="32"/>
      <c r="R70" s="32"/>
      <c r="S70" s="32"/>
      <c r="T70" s="33"/>
    </row>
    <row r="71" spans="3:25" x14ac:dyDescent="0.25">
      <c r="C71" t="s">
        <v>74</v>
      </c>
      <c r="D71" s="27"/>
      <c r="E71" s="11"/>
      <c r="F71" s="46" t="s">
        <v>47</v>
      </c>
      <c r="G71" s="69"/>
      <c r="H71" s="48"/>
      <c r="I71" s="49">
        <v>93440414.210000038</v>
      </c>
      <c r="J71" s="50">
        <v>97147687.110000014</v>
      </c>
      <c r="K71" s="51">
        <v>86636414.25999999</v>
      </c>
      <c r="L71" s="52">
        <v>-1803719.3633329868</v>
      </c>
      <c r="M71" s="45" t="s">
        <v>48</v>
      </c>
      <c r="N71" s="32"/>
      <c r="O71" s="32"/>
      <c r="P71" s="32"/>
      <c r="Q71" s="32"/>
      <c r="R71" s="32"/>
      <c r="S71" s="32"/>
      <c r="T71" s="33"/>
      <c r="W71">
        <v>1.02</v>
      </c>
    </row>
    <row r="72" spans="3:25" x14ac:dyDescent="0.25">
      <c r="D72" s="27"/>
      <c r="E72" s="11"/>
      <c r="F72" s="53" t="s">
        <v>49</v>
      </c>
      <c r="G72" s="54"/>
      <c r="H72" s="88"/>
      <c r="I72" s="88">
        <v>1.2274091957117808</v>
      </c>
      <c r="J72" s="88">
        <v>1.1926266447424052</v>
      </c>
      <c r="K72" s="88">
        <v>1.1440389198857936</v>
      </c>
      <c r="L72" s="58">
        <v>0.99738560832232614</v>
      </c>
      <c r="M72" s="59" t="s">
        <v>50</v>
      </c>
      <c r="N72" s="32"/>
      <c r="O72" s="32"/>
      <c r="P72" s="32"/>
      <c r="Q72" s="32"/>
      <c r="R72" s="32"/>
      <c r="S72" s="32"/>
      <c r="T72" s="33"/>
      <c r="V72">
        <v>99.738560832232608</v>
      </c>
      <c r="W72">
        <v>1</v>
      </c>
    </row>
    <row r="73" spans="3:25" ht="20.100000000000001" customHeight="1" x14ac:dyDescent="0.25">
      <c r="D73" s="27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3"/>
    </row>
    <row r="74" spans="3:25" ht="23.25" x14ac:dyDescent="0.25">
      <c r="D74" s="27"/>
      <c r="E74" s="60">
        <v>-1</v>
      </c>
      <c r="F74" s="61" t="s">
        <v>75</v>
      </c>
      <c r="G74" s="11"/>
      <c r="H74" s="11"/>
      <c r="I74" s="11"/>
      <c r="J74" s="11"/>
      <c r="K74" s="11"/>
      <c r="L74" s="11"/>
      <c r="M74" s="11"/>
      <c r="N74" s="32"/>
      <c r="O74" s="32"/>
      <c r="P74" s="32"/>
      <c r="Q74" s="32"/>
      <c r="R74" s="32"/>
      <c r="S74" s="32"/>
      <c r="T74" s="33"/>
    </row>
    <row r="75" spans="3:25" x14ac:dyDescent="0.25">
      <c r="D75" s="27"/>
      <c r="E75" s="11"/>
      <c r="F75" s="28"/>
      <c r="G75" s="29" t="s">
        <v>39</v>
      </c>
      <c r="H75" s="29"/>
      <c r="I75" s="29"/>
      <c r="J75" s="29"/>
      <c r="K75" s="29"/>
      <c r="L75" s="30" t="s">
        <v>40</v>
      </c>
      <c r="M75" s="31"/>
      <c r="N75" s="32"/>
      <c r="O75" s="32"/>
      <c r="P75" s="32"/>
      <c r="Q75" s="32"/>
      <c r="R75" s="32"/>
      <c r="S75" s="32"/>
      <c r="T75" s="33"/>
    </row>
    <row r="76" spans="3:25" x14ac:dyDescent="0.25">
      <c r="D76" s="27"/>
      <c r="E76" s="11"/>
      <c r="F76" s="34"/>
      <c r="G76" s="35" t="s">
        <v>41</v>
      </c>
      <c r="H76" s="35" t="s">
        <v>41</v>
      </c>
      <c r="I76" s="35" t="s">
        <v>42</v>
      </c>
      <c r="J76" s="35" t="s">
        <v>43</v>
      </c>
      <c r="K76" s="36" t="s">
        <v>35</v>
      </c>
      <c r="L76" s="37" t="s">
        <v>35</v>
      </c>
      <c r="M76" s="38"/>
      <c r="N76" s="32"/>
      <c r="O76" s="32"/>
      <c r="P76" s="32"/>
      <c r="Q76" s="32"/>
      <c r="R76" s="32"/>
      <c r="S76" s="32"/>
      <c r="T76" s="33"/>
    </row>
    <row r="77" spans="3:25" x14ac:dyDescent="0.25">
      <c r="C77" s="1" t="s">
        <v>76</v>
      </c>
      <c r="D77" s="27"/>
      <c r="E77" s="11"/>
      <c r="F77" s="39" t="s">
        <v>77</v>
      </c>
      <c r="G77" s="40">
        <v>-119256212.75</v>
      </c>
      <c r="H77" s="40">
        <v>119256212.75</v>
      </c>
      <c r="I77" s="41">
        <v>142096090.95999992</v>
      </c>
      <c r="J77" s="42">
        <v>135042538.70999992</v>
      </c>
      <c r="K77" s="43">
        <v>145031783.88</v>
      </c>
      <c r="L77" s="103">
        <v>169061105.06453395</v>
      </c>
      <c r="M77" s="45"/>
      <c r="N77" s="32"/>
      <c r="O77" s="32"/>
      <c r="P77" s="32"/>
      <c r="Q77" s="32"/>
      <c r="R77" s="32"/>
      <c r="S77" s="32"/>
      <c r="T77" s="33"/>
      <c r="W77">
        <v>1.02</v>
      </c>
    </row>
    <row r="78" spans="3:25" x14ac:dyDescent="0.25">
      <c r="D78" s="27"/>
      <c r="E78" s="11"/>
      <c r="F78" s="46" t="s">
        <v>47</v>
      </c>
      <c r="G78" s="69"/>
      <c r="H78" s="48"/>
      <c r="I78" s="49">
        <v>22839878.209999919</v>
      </c>
      <c r="J78" s="50">
        <v>-7053552.25</v>
      </c>
      <c r="K78" s="51">
        <v>9989245.1700000763</v>
      </c>
      <c r="L78" s="52">
        <v>-24029321.184533954</v>
      </c>
      <c r="M78" s="45" t="s">
        <v>48</v>
      </c>
      <c r="N78" s="32"/>
      <c r="O78" s="32"/>
      <c r="P78" s="32"/>
      <c r="Q78" s="32"/>
      <c r="R78" s="32"/>
      <c r="S78" s="32"/>
      <c r="T78" s="33"/>
      <c r="W78">
        <v>1</v>
      </c>
    </row>
    <row r="79" spans="3:25" x14ac:dyDescent="0.25">
      <c r="D79" s="27"/>
      <c r="E79" s="11"/>
      <c r="F79" s="53" t="s">
        <v>49</v>
      </c>
      <c r="G79" s="54"/>
      <c r="H79" s="88"/>
      <c r="I79" s="88">
        <v>1.1915193991434205</v>
      </c>
      <c r="J79" s="88">
        <v>0.95036068759987513</v>
      </c>
      <c r="K79" s="88">
        <v>1.0739711002579098</v>
      </c>
      <c r="L79" s="58">
        <v>0.85786605869303001</v>
      </c>
      <c r="M79" s="59" t="s">
        <v>50</v>
      </c>
      <c r="N79" s="32"/>
      <c r="O79" s="32"/>
      <c r="P79" s="32"/>
      <c r="Q79" s="32"/>
      <c r="R79" s="32"/>
      <c r="S79" s="32"/>
      <c r="T79" s="33"/>
      <c r="V79">
        <v>85.786605869303003</v>
      </c>
    </row>
    <row r="80" spans="3:25" ht="20.100000000000001" customHeight="1" x14ac:dyDescent="0.25">
      <c r="D80" s="27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3"/>
    </row>
    <row r="81" spans="3:25" ht="23.25" x14ac:dyDescent="0.25">
      <c r="D81" s="27"/>
      <c r="E81" s="60">
        <v>1</v>
      </c>
      <c r="F81" s="61" t="s">
        <v>78</v>
      </c>
      <c r="G81" s="11"/>
      <c r="H81" s="11"/>
      <c r="I81" s="11"/>
      <c r="J81" s="11"/>
      <c r="K81" s="11"/>
      <c r="L81" s="11"/>
      <c r="M81" s="11"/>
      <c r="N81" s="32"/>
      <c r="O81" s="32"/>
      <c r="P81" s="32"/>
      <c r="Q81" s="32"/>
      <c r="R81" s="32"/>
      <c r="S81" s="32"/>
      <c r="T81" s="33"/>
    </row>
    <row r="82" spans="3:25" x14ac:dyDescent="0.25">
      <c r="D82" s="27"/>
      <c r="E82" s="11"/>
      <c r="F82" s="28"/>
      <c r="G82" s="29" t="s">
        <v>39</v>
      </c>
      <c r="H82" s="29"/>
      <c r="I82" s="29"/>
      <c r="J82" s="29"/>
      <c r="K82" s="29"/>
      <c r="L82" s="30" t="s">
        <v>40</v>
      </c>
      <c r="M82" s="31"/>
      <c r="N82" s="32"/>
      <c r="O82" s="32"/>
      <c r="P82" s="32"/>
      <c r="Q82" s="32"/>
      <c r="R82" s="32"/>
      <c r="S82" s="32"/>
      <c r="T82" s="33"/>
    </row>
    <row r="83" spans="3:25" x14ac:dyDescent="0.25">
      <c r="D83" s="27"/>
      <c r="E83" s="11"/>
      <c r="F83" s="34"/>
      <c r="G83" s="35" t="s">
        <v>41</v>
      </c>
      <c r="H83" s="35" t="s">
        <v>41</v>
      </c>
      <c r="I83" s="35" t="s">
        <v>42</v>
      </c>
      <c r="J83" s="35" t="s">
        <v>43</v>
      </c>
      <c r="K83" s="36" t="s">
        <v>35</v>
      </c>
      <c r="L83" s="37" t="s">
        <v>35</v>
      </c>
      <c r="M83" s="38"/>
      <c r="N83" s="32"/>
      <c r="O83" s="32"/>
      <c r="P83" s="32"/>
      <c r="Q83" s="32"/>
      <c r="R83" s="32"/>
      <c r="S83" s="32"/>
      <c r="T83" s="33"/>
    </row>
    <row r="84" spans="3:25" x14ac:dyDescent="0.25">
      <c r="C84" s="1" t="s">
        <v>79</v>
      </c>
      <c r="D84" s="27"/>
      <c r="E84" s="11"/>
      <c r="F84" s="39" t="s">
        <v>80</v>
      </c>
      <c r="G84" s="40">
        <v>-325484220.17000002</v>
      </c>
      <c r="H84" s="40">
        <v>325484220.17000002</v>
      </c>
      <c r="I84" s="41">
        <v>353138660.89999998</v>
      </c>
      <c r="J84" s="42">
        <v>371720572.86000001</v>
      </c>
      <c r="K84" s="43">
        <v>427904785.05000001</v>
      </c>
      <c r="L84" s="103">
        <v>419013507.91899002</v>
      </c>
      <c r="M84" s="45"/>
      <c r="N84" s="32"/>
      <c r="O84" s="32"/>
      <c r="P84" s="32"/>
      <c r="Q84" s="32"/>
      <c r="R84" s="32"/>
      <c r="S84" s="32"/>
      <c r="T84" s="33"/>
      <c r="W84">
        <v>1.02</v>
      </c>
    </row>
    <row r="85" spans="3:25" x14ac:dyDescent="0.25">
      <c r="D85" s="27"/>
      <c r="E85" s="11"/>
      <c r="F85" s="46" t="s">
        <v>47</v>
      </c>
      <c r="G85" s="69"/>
      <c r="H85" s="48"/>
      <c r="I85" s="49">
        <v>27654440.729999959</v>
      </c>
      <c r="J85" s="50">
        <v>18581911.960000038</v>
      </c>
      <c r="K85" s="51">
        <v>56184212.189999998</v>
      </c>
      <c r="L85" s="52">
        <v>8891277.1310099959</v>
      </c>
      <c r="M85" s="45" t="s">
        <v>48</v>
      </c>
      <c r="N85" s="32"/>
      <c r="O85" s="32"/>
      <c r="P85" s="32"/>
      <c r="Q85" s="32"/>
      <c r="R85" s="32"/>
      <c r="S85" s="32"/>
      <c r="T85" s="33"/>
      <c r="W85">
        <v>1</v>
      </c>
    </row>
    <row r="86" spans="3:25" x14ac:dyDescent="0.25">
      <c r="D86" s="27"/>
      <c r="E86" s="11"/>
      <c r="F86" s="53" t="s">
        <v>49</v>
      </c>
      <c r="G86" s="54"/>
      <c r="H86" s="88"/>
      <c r="I86" s="88">
        <v>1.0849639983024555</v>
      </c>
      <c r="J86" s="88">
        <v>1.0526193079869608</v>
      </c>
      <c r="K86" s="88">
        <v>1.151146361789237</v>
      </c>
      <c r="L86" s="58">
        <v>1.0212195477304971</v>
      </c>
      <c r="M86" s="59" t="s">
        <v>50</v>
      </c>
      <c r="N86" s="32"/>
      <c r="O86" s="32"/>
      <c r="P86" s="32"/>
      <c r="Q86" s="32"/>
      <c r="R86" s="32"/>
      <c r="S86" s="32"/>
      <c r="T86" s="33"/>
      <c r="V86">
        <v>102.12195477304971</v>
      </c>
    </row>
    <row r="87" spans="3:25" ht="20.100000000000001" customHeight="1" x14ac:dyDescent="0.25">
      <c r="D87" s="27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3"/>
    </row>
    <row r="88" spans="3:25" ht="23.25" x14ac:dyDescent="0.25">
      <c r="D88" s="27"/>
      <c r="E88" s="60"/>
      <c r="F88" s="61" t="s">
        <v>81</v>
      </c>
      <c r="G88" s="11"/>
      <c r="H88" s="11"/>
      <c r="I88" s="11"/>
      <c r="J88" s="11"/>
      <c r="K88" s="11"/>
      <c r="L88" s="11"/>
      <c r="M88" s="11"/>
      <c r="N88" s="32"/>
      <c r="O88" s="32"/>
      <c r="P88" s="32"/>
      <c r="Q88" s="32"/>
      <c r="R88" s="32"/>
      <c r="S88" s="32"/>
      <c r="T88" s="33"/>
      <c r="X88" t="b">
        <v>0</v>
      </c>
      <c r="Y88" t="b">
        <v>0</v>
      </c>
    </row>
    <row r="89" spans="3:25" x14ac:dyDescent="0.25">
      <c r="D89" s="27"/>
      <c r="E89" s="11"/>
      <c r="F89" s="28"/>
      <c r="G89" s="29" t="s">
        <v>39</v>
      </c>
      <c r="H89" s="29"/>
      <c r="I89" s="29"/>
      <c r="J89" s="29"/>
      <c r="K89" s="104"/>
      <c r="L89" s="32"/>
      <c r="M89" s="32"/>
      <c r="N89" s="32"/>
      <c r="O89" s="32"/>
      <c r="P89" s="32"/>
      <c r="Q89" s="32"/>
      <c r="R89" s="32"/>
      <c r="S89" s="32"/>
      <c r="T89" s="33"/>
      <c r="X89" t="b">
        <v>0</v>
      </c>
      <c r="Y89" t="b">
        <v>0</v>
      </c>
    </row>
    <row r="90" spans="3:25" x14ac:dyDescent="0.25">
      <c r="D90" s="27"/>
      <c r="E90" s="11"/>
      <c r="F90" s="34"/>
      <c r="G90" s="35" t="s">
        <v>41</v>
      </c>
      <c r="H90" s="35" t="s">
        <v>41</v>
      </c>
      <c r="I90" s="35" t="s">
        <v>42</v>
      </c>
      <c r="J90" s="35" t="s">
        <v>43</v>
      </c>
      <c r="K90" s="36" t="s">
        <v>35</v>
      </c>
      <c r="L90" s="32"/>
      <c r="M90" s="32"/>
      <c r="N90" s="32"/>
      <c r="O90" s="32"/>
      <c r="P90" s="32"/>
      <c r="Q90" s="32"/>
      <c r="R90" s="32"/>
      <c r="S90" s="32"/>
      <c r="T90" s="33"/>
      <c r="X90" t="b">
        <v>0</v>
      </c>
      <c r="Y90" t="b">
        <v>0</v>
      </c>
    </row>
    <row r="91" spans="3:25" x14ac:dyDescent="0.25">
      <c r="C91" s="1" t="s">
        <v>82</v>
      </c>
      <c r="D91" s="27"/>
      <c r="E91" s="11"/>
      <c r="F91" s="105" t="s">
        <v>83</v>
      </c>
      <c r="G91" s="106">
        <v>0.67213643686556823</v>
      </c>
      <c r="H91" s="106">
        <v>0.67213643686556823</v>
      </c>
      <c r="I91" s="106">
        <v>0.71260512845934476</v>
      </c>
      <c r="J91" s="106">
        <v>0</v>
      </c>
      <c r="K91" s="107">
        <v>0</v>
      </c>
      <c r="L91" s="32"/>
      <c r="M91" s="32"/>
      <c r="N91" s="32"/>
      <c r="O91" s="32"/>
      <c r="P91" s="32"/>
      <c r="Q91" s="32"/>
      <c r="R91" s="32"/>
      <c r="S91" s="32"/>
      <c r="T91" s="33"/>
      <c r="X91" t="b">
        <v>0</v>
      </c>
      <c r="Y91" t="b">
        <v>0</v>
      </c>
    </row>
    <row r="92" spans="3:25" x14ac:dyDescent="0.25">
      <c r="D92" s="27"/>
      <c r="E92" s="11"/>
      <c r="F92" s="53" t="s">
        <v>49</v>
      </c>
      <c r="G92" s="54"/>
      <c r="H92" s="56"/>
      <c r="I92" s="57">
        <v>1.0602090429474373</v>
      </c>
      <c r="J92" s="56">
        <v>0</v>
      </c>
      <c r="K92" s="57" t="s">
        <v>70</v>
      </c>
      <c r="L92" s="32"/>
      <c r="M92" s="32"/>
      <c r="N92" s="32"/>
      <c r="O92" s="32"/>
      <c r="P92" s="32"/>
      <c r="Q92" s="32"/>
      <c r="R92" s="32"/>
      <c r="S92" s="32"/>
      <c r="T92" s="33"/>
      <c r="X92" t="b">
        <v>0</v>
      </c>
      <c r="Y92" t="b">
        <v>0</v>
      </c>
    </row>
    <row r="93" spans="3:25" ht="5.0999999999999996" customHeight="1" x14ac:dyDescent="0.25">
      <c r="D93" s="108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  <c r="P93" s="109"/>
      <c r="Q93" s="109"/>
      <c r="R93" s="109"/>
      <c r="S93" s="109"/>
      <c r="T93" s="110"/>
    </row>
  </sheetData>
  <mergeCells count="2">
    <mergeCell ref="D7:T7"/>
    <mergeCell ref="K9:R9"/>
  </mergeCells>
  <conditionalFormatting sqref="E67">
    <cfRule type="iconSet" priority="1">
      <iconSet showValue="0" reverse="1">
        <cfvo type="percent" val="0"/>
        <cfvo type="num" val="0"/>
        <cfvo type="num" val="1"/>
      </iconSet>
    </cfRule>
  </conditionalFormatting>
  <conditionalFormatting sqref="H85:L85">
    <cfRule type="dataBar" priority="2">
      <dataBar>
        <cfvo type="min"/>
        <cfvo type="max"/>
        <color rgb="FFE5B9B7"/>
      </dataBar>
      <extLst>
        <ext xmlns:x14="http://schemas.microsoft.com/office/spreadsheetml/2009/9/main" uri="{B025F937-C7B1-47D3-B67F-A62EFF666E3E}">
          <x14:id>{02C658C5-13D4-42D9-BA08-89C1DB84F32A}</x14:id>
        </ext>
      </extLst>
    </cfRule>
  </conditionalFormatting>
  <conditionalFormatting sqref="H78:L78">
    <cfRule type="dataBar" priority="4">
      <dataBar>
        <cfvo type="min"/>
        <cfvo type="max"/>
        <color rgb="FFE5B9B7"/>
      </dataBar>
      <extLst>
        <ext xmlns:x14="http://schemas.microsoft.com/office/spreadsheetml/2009/9/main" uri="{B025F937-C7B1-47D3-B67F-A62EFF666E3E}">
          <x14:id>{6F0DBD47-4C01-4C1A-9F9E-94F6F447AC59}</x14:id>
        </ext>
      </extLst>
    </cfRule>
  </conditionalFormatting>
  <conditionalFormatting sqref="H86:K86">
    <cfRule type="iconSet" priority="5">
      <iconSet reverse="1">
        <cfvo type="percent" val="0"/>
        <cfvo type="num" val="$W$2"/>
        <cfvo type="num" val="$W$1"/>
      </iconSet>
    </cfRule>
  </conditionalFormatting>
  <conditionalFormatting sqref="H79:K79">
    <cfRule type="iconSet" priority="7">
      <iconSet reverse="1">
        <cfvo type="percent" val="0"/>
        <cfvo type="num" val="$W$2"/>
        <cfvo type="num" val="$W$1"/>
      </iconSet>
    </cfRule>
  </conditionalFormatting>
  <conditionalFormatting sqref="L72">
    <cfRule type="expression" dxfId="123" priority="8">
      <formula>E67=0</formula>
    </cfRule>
    <cfRule type="expression" dxfId="122" priority="10">
      <formula>E67=-1</formula>
    </cfRule>
    <cfRule type="expression" dxfId="121" priority="12">
      <formula>E67=1</formula>
    </cfRule>
  </conditionalFormatting>
  <conditionalFormatting sqref="H72:K72">
    <cfRule type="iconSet" priority="15">
      <iconSet reverse="1">
        <cfvo type="percent" val="0"/>
        <cfvo type="num" val="$W$2"/>
        <cfvo type="num" val="$W$1"/>
      </iconSet>
    </cfRule>
  </conditionalFormatting>
  <conditionalFormatting sqref="L53">
    <cfRule type="expression" dxfId="120" priority="16">
      <formula>E51=0</formula>
    </cfRule>
    <cfRule type="expression" dxfId="119" priority="18">
      <formula>E51=1</formula>
    </cfRule>
    <cfRule type="expression" dxfId="118" priority="19">
      <formula>E51=-1</formula>
    </cfRule>
  </conditionalFormatting>
  <conditionalFormatting sqref="J92 G92:H92">
    <cfRule type="iconSet" priority="22">
      <iconSet iconSet="3Arrows">
        <cfvo type="percent" val="0"/>
        <cfvo type="num" val="$W$2"/>
        <cfvo type="num" val="$W$1"/>
      </iconSet>
    </cfRule>
  </conditionalFormatting>
  <conditionalFormatting sqref="K92 I92">
    <cfRule type="iconSet" priority="27">
      <iconSet iconSet="3Arrows">
        <cfvo type="percent" val="0"/>
        <cfvo type="num" val="$W$2"/>
        <cfvo type="num" val="$W$1"/>
      </iconSet>
    </cfRule>
  </conditionalFormatting>
  <conditionalFormatting sqref="E88">
    <cfRule type="iconSet" priority="28">
      <iconSet showValue="0" reverse="1">
        <cfvo type="percent" val="0"/>
        <cfvo type="num" val="0"/>
        <cfvo type="num" val="1"/>
      </iconSet>
    </cfRule>
  </conditionalFormatting>
  <conditionalFormatting sqref="G85">
    <cfRule type="dataBar" priority="29">
      <dataBar>
        <cfvo type="min"/>
        <cfvo type="max"/>
        <color rgb="FFD7E4BD"/>
      </dataBar>
      <extLst>
        <ext xmlns:x14="http://schemas.microsoft.com/office/spreadsheetml/2009/9/main" uri="{B025F937-C7B1-47D3-B67F-A62EFF666E3E}">
          <x14:id>{C227729A-2A62-43ED-A589-07584CAD6E05}</x14:id>
        </ext>
      </extLst>
    </cfRule>
  </conditionalFormatting>
  <conditionalFormatting sqref="L86">
    <cfRule type="expression" dxfId="117" priority="30">
      <formula>E81=0</formula>
    </cfRule>
    <cfRule type="expression" dxfId="116" priority="31">
      <formula>E81=-1</formula>
    </cfRule>
    <cfRule type="expression" dxfId="115" priority="32">
      <formula>E81=1</formula>
    </cfRule>
  </conditionalFormatting>
  <conditionalFormatting sqref="G86">
    <cfRule type="iconSet" priority="34">
      <iconSet iconSet="3Arrows">
        <cfvo type="percent" val="0"/>
        <cfvo type="num" val="$W$2"/>
        <cfvo type="num" val="$W$1"/>
      </iconSet>
    </cfRule>
  </conditionalFormatting>
  <conditionalFormatting sqref="E81">
    <cfRule type="iconSet" priority="37">
      <iconSet showValue="0" reverse="1">
        <cfvo type="percent" val="0"/>
        <cfvo type="num" val="0"/>
        <cfvo type="num" val="1"/>
      </iconSet>
    </cfRule>
  </conditionalFormatting>
  <conditionalFormatting sqref="G78">
    <cfRule type="dataBar" priority="39">
      <dataBar>
        <cfvo type="min"/>
        <cfvo type="max"/>
        <color rgb="FFD7E4BD"/>
      </dataBar>
      <extLst>
        <ext xmlns:x14="http://schemas.microsoft.com/office/spreadsheetml/2009/9/main" uri="{B025F937-C7B1-47D3-B67F-A62EFF666E3E}">
          <x14:id>{BE002503-F32B-40E3-9A88-867CEE190A6B}</x14:id>
        </ext>
      </extLst>
    </cfRule>
  </conditionalFormatting>
  <conditionalFormatting sqref="L79">
    <cfRule type="expression" dxfId="114" priority="42">
      <formula>E74=0</formula>
    </cfRule>
    <cfRule type="expression" dxfId="113" priority="43">
      <formula>E74=-1</formula>
    </cfRule>
    <cfRule type="expression" dxfId="112" priority="44">
      <formula>E74=1</formula>
    </cfRule>
  </conditionalFormatting>
  <conditionalFormatting sqref="G79">
    <cfRule type="iconSet" priority="45">
      <iconSet iconSet="3Arrows">
        <cfvo type="percent" val="0"/>
        <cfvo type="num" val="$W$2"/>
        <cfvo type="num" val="$W$1"/>
      </iconSet>
    </cfRule>
  </conditionalFormatting>
  <conditionalFormatting sqref="E74">
    <cfRule type="iconSet" priority="46">
      <iconSet showValue="0" reverse="1">
        <cfvo type="percent" val="0"/>
        <cfvo type="num" val="0"/>
        <cfvo type="num" val="1"/>
      </iconSet>
    </cfRule>
  </conditionalFormatting>
  <conditionalFormatting sqref="G71:L71">
    <cfRule type="dataBar" priority="47">
      <dataBar>
        <cfvo type="min"/>
        <cfvo type="max"/>
        <color rgb="FFE5B9B7"/>
      </dataBar>
      <extLst>
        <ext xmlns:x14="http://schemas.microsoft.com/office/spreadsheetml/2009/9/main" uri="{B025F937-C7B1-47D3-B67F-A62EFF666E3E}">
          <x14:id>{06E5A39F-BE5E-4A2B-BF27-AA6B5A101553}</x14:id>
        </ext>
      </extLst>
    </cfRule>
  </conditionalFormatting>
  <conditionalFormatting sqref="G72">
    <cfRule type="iconSet" priority="48">
      <iconSet iconSet="3Arrows">
        <cfvo type="percent" val="0"/>
        <cfvo type="num" val="$W$2"/>
        <cfvo type="num" val="$W$1"/>
      </iconSet>
    </cfRule>
  </conditionalFormatting>
  <conditionalFormatting sqref="G64:L64">
    <cfRule type="dataBar" priority="49">
      <dataBar>
        <cfvo type="min"/>
        <cfvo type="max"/>
        <color rgb="FFD7E4BD"/>
      </dataBar>
      <extLst>
        <ext xmlns:x14="http://schemas.microsoft.com/office/spreadsheetml/2009/9/main" uri="{B025F937-C7B1-47D3-B67F-A62EFF666E3E}">
          <x14:id>{88C4CAEC-0756-438E-BCD5-511D1616D227}</x14:id>
        </ext>
      </extLst>
    </cfRule>
  </conditionalFormatting>
  <conditionalFormatting sqref="L65">
    <cfRule type="expression" dxfId="111" priority="50">
      <formula>E60=0</formula>
    </cfRule>
    <cfRule type="expression" dxfId="110" priority="51">
      <formula>E60=1</formula>
    </cfRule>
    <cfRule type="expression" dxfId="109" priority="52">
      <formula>E60=-1</formula>
    </cfRule>
  </conditionalFormatting>
  <conditionalFormatting sqref="G65:J65">
    <cfRule type="iconSet" priority="53">
      <iconSet iconSet="3Arrows">
        <cfvo type="percent" val="0"/>
        <cfvo type="num" val="$W$2"/>
        <cfvo type="num" val="$W$1"/>
      </iconSet>
    </cfRule>
  </conditionalFormatting>
  <conditionalFormatting sqref="K65">
    <cfRule type="iconSet" priority="54">
      <iconSet iconSet="3Arrows">
        <cfvo type="percent" val="0"/>
        <cfvo type="num" val="$W$2"/>
        <cfvo type="num" val="$W$1"/>
      </iconSet>
    </cfRule>
  </conditionalFormatting>
  <conditionalFormatting sqref="E60">
    <cfRule type="iconSet" priority="55">
      <iconSet showValue="0">
        <cfvo type="percent" val="0"/>
        <cfvo type="num" val="0"/>
        <cfvo type="num" val="1"/>
      </iconSet>
    </cfRule>
  </conditionalFormatting>
  <conditionalFormatting sqref="H57:K57">
    <cfRule type="iconSet" priority="56">
      <iconSet reverse="1">
        <cfvo type="percent" val="0"/>
        <cfvo type="num" val="1"/>
        <cfvo type="num" val="1"/>
      </iconSet>
    </cfRule>
  </conditionalFormatting>
  <conditionalFormatting sqref="L37">
    <cfRule type="expression" dxfId="108" priority="57">
      <formula>E35=0</formula>
    </cfRule>
    <cfRule type="expression" dxfId="107" priority="58">
      <formula>E35=1</formula>
    </cfRule>
    <cfRule type="expression" dxfId="106" priority="59">
      <formula>E35=-1</formula>
    </cfRule>
  </conditionalFormatting>
  <conditionalFormatting sqref="G56:K56">
    <cfRule type="dataBar" priority="60">
      <dataBar>
        <cfvo type="min"/>
        <cfvo type="max"/>
        <color rgb="FFE5B9B7"/>
      </dataBar>
      <extLst>
        <ext xmlns:x14="http://schemas.microsoft.com/office/spreadsheetml/2009/9/main" uri="{B025F937-C7B1-47D3-B67F-A62EFF666E3E}">
          <x14:id>{93FB87FE-4822-405A-8058-2A5070119E2B}</x14:id>
        </ext>
      </extLst>
    </cfRule>
  </conditionalFormatting>
  <conditionalFormatting sqref="G57">
    <cfRule type="iconSet" priority="61">
      <iconSet iconSet="3Arrows">
        <cfvo type="percent" val="0"/>
        <cfvo type="num" val="$W$2"/>
        <cfvo type="num" val="$W$1"/>
      </iconSet>
    </cfRule>
  </conditionalFormatting>
  <conditionalFormatting sqref="G52:L52">
    <cfRule type="dataBar" priority="62">
      <dataBar>
        <cfvo type="min"/>
        <cfvo type="max"/>
        <color rgb="FFD7E4BD"/>
      </dataBar>
      <extLst>
        <ext xmlns:x14="http://schemas.microsoft.com/office/spreadsheetml/2009/9/main" uri="{B025F937-C7B1-47D3-B67F-A62EFF666E3E}">
          <x14:id>{49B77C72-25AB-4E86-B772-8E05CD9A4D54}</x14:id>
        </ext>
      </extLst>
    </cfRule>
  </conditionalFormatting>
  <conditionalFormatting sqref="G53:J53">
    <cfRule type="iconSet" priority="63">
      <iconSet iconSet="3Arrows">
        <cfvo type="percent" val="0"/>
        <cfvo type="num" val="$W$2"/>
        <cfvo type="num" val="$W$1"/>
      </iconSet>
    </cfRule>
  </conditionalFormatting>
  <conditionalFormatting sqref="K53">
    <cfRule type="iconSet" priority="64">
      <iconSet iconSet="3Arrows">
        <cfvo type="percent" val="0"/>
        <cfvo type="num" val="$W$2"/>
        <cfvo type="num" val="$W$1"/>
      </iconSet>
    </cfRule>
  </conditionalFormatting>
  <conditionalFormatting sqref="G48:L48">
    <cfRule type="dataBar" priority="65">
      <dataBar>
        <cfvo type="min"/>
        <cfvo type="max"/>
        <color rgb="FFD7E4BD"/>
      </dataBar>
      <extLst>
        <ext xmlns:x14="http://schemas.microsoft.com/office/spreadsheetml/2009/9/main" uri="{B025F937-C7B1-47D3-B67F-A62EFF666E3E}">
          <x14:id>{38913D82-2246-48D2-B96B-A492C649E7AA}</x14:id>
        </ext>
      </extLst>
    </cfRule>
  </conditionalFormatting>
  <conditionalFormatting sqref="L49">
    <cfRule type="expression" dxfId="105" priority="66">
      <formula>E44=0</formula>
    </cfRule>
    <cfRule type="expression" dxfId="104" priority="67">
      <formula>E44=1</formula>
    </cfRule>
    <cfRule type="expression" dxfId="103" priority="68">
      <formula>E44=-1</formula>
    </cfRule>
  </conditionalFormatting>
  <conditionalFormatting sqref="G49:J49">
    <cfRule type="iconSet" priority="70">
      <iconSet iconSet="3Arrows">
        <cfvo type="percent" val="0"/>
        <cfvo type="num" val="$W$2"/>
        <cfvo type="num" val="$W$1"/>
      </iconSet>
    </cfRule>
  </conditionalFormatting>
  <conditionalFormatting sqref="K49">
    <cfRule type="iconSet" priority="72">
      <iconSet iconSet="3Arrows">
        <cfvo type="percent" val="0"/>
        <cfvo type="num" val="$W$2"/>
        <cfvo type="num" val="$W$1"/>
      </iconSet>
    </cfRule>
  </conditionalFormatting>
  <conditionalFormatting sqref="E44">
    <cfRule type="iconSet" priority="74">
      <iconSet showValue="0">
        <cfvo type="percent" val="0"/>
        <cfvo type="num" val="0"/>
        <cfvo type="num" val="1"/>
      </iconSet>
    </cfRule>
  </conditionalFormatting>
  <conditionalFormatting sqref="G40:K40">
    <cfRule type="dataBar" priority="76">
      <dataBar>
        <cfvo type="min"/>
        <cfvo type="max"/>
        <color rgb="FFE5B9B7"/>
      </dataBar>
      <extLst>
        <ext xmlns:x14="http://schemas.microsoft.com/office/spreadsheetml/2009/9/main" uri="{B025F937-C7B1-47D3-B67F-A62EFF666E3E}">
          <x14:id>{81987273-4CA3-4DCE-B018-4C05CAF81A11}</x14:id>
        </ext>
      </extLst>
    </cfRule>
  </conditionalFormatting>
  <conditionalFormatting sqref="G41:K41">
    <cfRule type="iconSet" priority="77">
      <iconSet reverse="1">
        <cfvo type="percent" val="0"/>
        <cfvo type="num" val="1"/>
        <cfvo type="num" val="1"/>
      </iconSet>
    </cfRule>
  </conditionalFormatting>
  <conditionalFormatting sqref="G36:L36">
    <cfRule type="dataBar" priority="80">
      <dataBar>
        <cfvo type="min"/>
        <cfvo type="max"/>
        <color rgb="FFD7E4BD"/>
      </dataBar>
      <extLst>
        <ext xmlns:x14="http://schemas.microsoft.com/office/spreadsheetml/2009/9/main" uri="{B025F937-C7B1-47D3-B67F-A62EFF666E3E}">
          <x14:id>{00E8CD9F-357E-4FC2-8406-09A0566779C0}</x14:id>
        </ext>
      </extLst>
    </cfRule>
  </conditionalFormatting>
  <conditionalFormatting sqref="G37:J37">
    <cfRule type="iconSet" priority="82">
      <iconSet iconSet="3Arrows">
        <cfvo type="percent" val="0"/>
        <cfvo type="num" val="$W$2"/>
        <cfvo type="num" val="$W$1"/>
      </iconSet>
    </cfRule>
  </conditionalFormatting>
  <conditionalFormatting sqref="K37">
    <cfRule type="iconSet" priority="84">
      <iconSet iconSet="3Arrows">
        <cfvo type="percent" val="0"/>
        <cfvo type="num" val="$W$2"/>
        <cfvo type="num" val="$W$1"/>
      </iconSet>
    </cfRule>
  </conditionalFormatting>
  <conditionalFormatting sqref="G32:L32">
    <cfRule type="dataBar" priority="88">
      <dataBar>
        <cfvo type="min"/>
        <cfvo type="max"/>
        <color rgb="FFD7E4BD"/>
      </dataBar>
      <extLst>
        <ext xmlns:x14="http://schemas.microsoft.com/office/spreadsheetml/2009/9/main" uri="{B025F937-C7B1-47D3-B67F-A62EFF666E3E}">
          <x14:id>{4D07BF8D-E217-4AB6-8322-2047318A6106}</x14:id>
        </ext>
      </extLst>
    </cfRule>
  </conditionalFormatting>
  <conditionalFormatting sqref="L33">
    <cfRule type="expression" dxfId="102" priority="90">
      <formula>E28=0</formula>
    </cfRule>
    <cfRule type="expression" dxfId="101" priority="91">
      <formula>E28=1</formula>
    </cfRule>
    <cfRule type="expression" dxfId="100" priority="93">
      <formula>E28=-1</formula>
    </cfRule>
  </conditionalFormatting>
  <conditionalFormatting sqref="G33:J33">
    <cfRule type="iconSet" priority="95">
      <iconSet iconSet="3Arrows">
        <cfvo type="percent" val="0"/>
        <cfvo type="num" val="$W$2"/>
        <cfvo type="num" val="$W$1"/>
      </iconSet>
    </cfRule>
  </conditionalFormatting>
  <conditionalFormatting sqref="K33">
    <cfRule type="iconSet" priority="97">
      <iconSet iconSet="3Arrows">
        <cfvo type="percent" val="0"/>
        <cfvo type="num" val="$W$2"/>
        <cfvo type="num" val="$W$1"/>
      </iconSet>
    </cfRule>
  </conditionalFormatting>
  <conditionalFormatting sqref="E28">
    <cfRule type="iconSet" priority="99">
      <iconSet showValue="0">
        <cfvo type="percent" val="0"/>
        <cfvo type="num" val="0"/>
        <cfvo type="num" val="1"/>
      </iconSet>
    </cfRule>
  </conditionalFormatting>
  <conditionalFormatting sqref="G25:L25">
    <cfRule type="dataBar" priority="102">
      <dataBar>
        <cfvo type="min"/>
        <cfvo type="max"/>
        <color rgb="FFD7E4BD"/>
      </dataBar>
      <extLst>
        <ext xmlns:x14="http://schemas.microsoft.com/office/spreadsheetml/2009/9/main" uri="{B025F937-C7B1-47D3-B67F-A62EFF666E3E}">
          <x14:id>{41F84347-A7D7-4815-98BE-87B3DAD70E61}</x14:id>
        </ext>
      </extLst>
    </cfRule>
  </conditionalFormatting>
  <conditionalFormatting sqref="L26">
    <cfRule type="expression" dxfId="99" priority="103">
      <formula>E21=0</formula>
    </cfRule>
    <cfRule type="expression" dxfId="98" priority="105">
      <formula>E21=1</formula>
    </cfRule>
    <cfRule type="expression" dxfId="97" priority="108">
      <formula>E21=-1</formula>
    </cfRule>
  </conditionalFormatting>
  <conditionalFormatting sqref="G26:J26">
    <cfRule type="iconSet" priority="109">
      <iconSet iconSet="3Arrows">
        <cfvo type="percent" val="0"/>
        <cfvo type="num" val="$W$2"/>
        <cfvo type="num" val="$W$1"/>
      </iconSet>
    </cfRule>
  </conditionalFormatting>
  <conditionalFormatting sqref="K26">
    <cfRule type="iconSet" priority="111">
      <iconSet iconSet="3Arrows">
        <cfvo type="percent" val="0"/>
        <cfvo type="num" val="$W$2"/>
        <cfvo type="num" val="$W$1"/>
      </iconSet>
    </cfRule>
  </conditionalFormatting>
  <conditionalFormatting sqref="E21">
    <cfRule type="iconSet" priority="114">
      <iconSet showValue="0">
        <cfvo type="percent" val="0"/>
        <cfvo type="num" val="0"/>
        <cfvo type="num" val="1"/>
      </iconSet>
    </cfRule>
  </conditionalFormatting>
  <conditionalFormatting sqref="G18:L18">
    <cfRule type="dataBar" priority="115">
      <dataBar>
        <cfvo type="min"/>
        <cfvo type="max"/>
        <color rgb="FFD7E4BD"/>
      </dataBar>
      <extLst>
        <ext xmlns:x14="http://schemas.microsoft.com/office/spreadsheetml/2009/9/main" uri="{B025F937-C7B1-47D3-B67F-A62EFF666E3E}">
          <x14:id>{88F9E047-FEF1-4879-8612-C02B93D5E9C9}</x14:id>
        </ext>
      </extLst>
    </cfRule>
  </conditionalFormatting>
  <conditionalFormatting sqref="L19">
    <cfRule type="expression" dxfId="96" priority="116">
      <formula>E14=0</formula>
    </cfRule>
    <cfRule type="expression" dxfId="95" priority="117">
      <formula>E14=1</formula>
    </cfRule>
    <cfRule type="expression" dxfId="94" priority="118">
      <formula>E14=-1</formula>
    </cfRule>
  </conditionalFormatting>
  <conditionalFormatting sqref="E14">
    <cfRule type="iconSet" priority="119">
      <iconSet showValue="0">
        <cfvo type="percent" val="0"/>
        <cfvo type="num" val="0"/>
        <cfvo type="num" val="1"/>
      </iconSet>
    </cfRule>
  </conditionalFormatting>
  <conditionalFormatting sqref="G19:J19">
    <cfRule type="iconSet" priority="120">
      <iconSet iconSet="3Arrows">
        <cfvo type="percent" val="0"/>
        <cfvo type="num" val="$W$2"/>
        <cfvo type="num" val="$W$1"/>
      </iconSet>
    </cfRule>
  </conditionalFormatting>
  <conditionalFormatting sqref="K19">
    <cfRule type="iconSet" priority="121">
      <iconSet iconSet="3Arrows">
        <cfvo type="percent" val="0"/>
        <cfvo type="num" val="$W$2"/>
        <cfvo type="num" val="$W$1"/>
      </iconSet>
    </cfRule>
  </conditionalFormatting>
  <printOptions horizontalCentered="1" verticalCentered="1"/>
  <pageMargins left="9.8611110000000002E-2" right="9.8611110000000002E-2" top="0" bottom="0" header="0" footer="0"/>
  <pageSetup orientation="portrait"/>
  <drawing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2C658C5-13D4-42D9-BA08-89C1DB84F32A}">
            <x14:dataBar minLength="0" maxLength="100">
              <x14:cfvo type="autoMin"/>
              <x14:cfvo type="autoMax"/>
              <x14:negativeFillColor rgb="FFD7E3BC"/>
              <x14:axisColor auto="1"/>
            </x14:dataBar>
          </x14:cfRule>
          <xm:sqref>H85:L85</xm:sqref>
        </x14:conditionalFormatting>
        <x14:conditionalFormatting xmlns:xm="http://schemas.microsoft.com/office/excel/2006/main">
          <x14:cfRule type="dataBar" id="{6F0DBD47-4C01-4C1A-9F9E-94F6F447AC59}">
            <x14:dataBar minLength="0" maxLength="100">
              <x14:cfvo type="autoMin"/>
              <x14:cfvo type="autoMax"/>
              <x14:negativeFillColor rgb="FFD7E3BC"/>
              <x14:axisColor auto="1"/>
            </x14:dataBar>
          </x14:cfRule>
          <xm:sqref>H78:L78</xm:sqref>
        </x14:conditionalFormatting>
        <x14:conditionalFormatting xmlns:xm="http://schemas.microsoft.com/office/excel/2006/main">
          <x14:cfRule type="dataBar" id="{C227729A-2A62-43ED-A589-07584CAD6E05}">
            <x14:dataBar minLength="0" maxLength="100">
              <x14:cfvo type="autoMin"/>
              <x14:cfvo type="autoMax"/>
              <x14:negativeFillColor rgb="FFE5B9B7"/>
              <x14:axisColor auto="1"/>
            </x14:dataBar>
          </x14:cfRule>
          <xm:sqref>G85</xm:sqref>
        </x14:conditionalFormatting>
        <x14:conditionalFormatting xmlns:xm="http://schemas.microsoft.com/office/excel/2006/main">
          <x14:cfRule type="dataBar" id="{BE002503-F32B-40E3-9A88-867CEE190A6B}">
            <x14:dataBar minLength="0" maxLength="100">
              <x14:cfvo type="autoMin"/>
              <x14:cfvo type="autoMax"/>
              <x14:negativeFillColor rgb="FFE5B9B7"/>
              <x14:axisColor auto="1"/>
            </x14:dataBar>
          </x14:cfRule>
          <xm:sqref>G78</xm:sqref>
        </x14:conditionalFormatting>
        <x14:conditionalFormatting xmlns:xm="http://schemas.microsoft.com/office/excel/2006/main">
          <x14:cfRule type="dataBar" id="{06E5A39F-BE5E-4A2B-BF27-AA6B5A101553}">
            <x14:dataBar minLength="0" maxLength="100">
              <x14:cfvo type="autoMin"/>
              <x14:cfvo type="autoMax"/>
              <x14:negativeFillColor rgb="FFD7E3BC"/>
              <x14:axisColor auto="1"/>
            </x14:dataBar>
          </x14:cfRule>
          <xm:sqref>G71:L71</xm:sqref>
        </x14:conditionalFormatting>
        <x14:conditionalFormatting xmlns:xm="http://schemas.microsoft.com/office/excel/2006/main">
          <x14:cfRule type="dataBar" id="{88C4CAEC-0756-438E-BCD5-511D1616D227}">
            <x14:dataBar minLength="0" maxLength="100">
              <x14:cfvo type="autoMin"/>
              <x14:cfvo type="autoMax"/>
              <x14:negativeFillColor rgb="FFE5B9B7"/>
              <x14:axisColor auto="1"/>
            </x14:dataBar>
          </x14:cfRule>
          <xm:sqref>G64:L64</xm:sqref>
        </x14:conditionalFormatting>
        <x14:conditionalFormatting xmlns:xm="http://schemas.microsoft.com/office/excel/2006/main">
          <x14:cfRule type="dataBar" id="{93FB87FE-4822-405A-8058-2A5070119E2B}">
            <x14:dataBar minLength="0" maxLength="100">
              <x14:cfvo type="autoMin"/>
              <x14:cfvo type="autoMax"/>
              <x14:negativeFillColor rgb="FFD7E3BC"/>
              <x14:axisColor auto="1"/>
            </x14:dataBar>
          </x14:cfRule>
          <xm:sqref>G56:K56</xm:sqref>
        </x14:conditionalFormatting>
        <x14:conditionalFormatting xmlns:xm="http://schemas.microsoft.com/office/excel/2006/main">
          <x14:cfRule type="dataBar" id="{49B77C72-25AB-4E86-B772-8E05CD9A4D54}">
            <x14:dataBar minLength="0" maxLength="100">
              <x14:cfvo type="autoMin"/>
              <x14:cfvo type="autoMax"/>
              <x14:negativeFillColor rgb="FFE5B9B7"/>
              <x14:axisColor auto="1"/>
            </x14:dataBar>
          </x14:cfRule>
          <xm:sqref>G52:L52</xm:sqref>
        </x14:conditionalFormatting>
        <x14:conditionalFormatting xmlns:xm="http://schemas.microsoft.com/office/excel/2006/main">
          <x14:cfRule type="dataBar" id="{38913D82-2246-48D2-B96B-A492C649E7AA}">
            <x14:dataBar minLength="0" maxLength="100">
              <x14:cfvo type="autoMin"/>
              <x14:cfvo type="autoMax"/>
              <x14:negativeFillColor rgb="FFE5B9B7"/>
              <x14:axisColor auto="1"/>
            </x14:dataBar>
          </x14:cfRule>
          <xm:sqref>G48:L48</xm:sqref>
        </x14:conditionalFormatting>
        <x14:conditionalFormatting xmlns:xm="http://schemas.microsoft.com/office/excel/2006/main">
          <x14:cfRule type="dataBar" id="{81987273-4CA3-4DCE-B018-4C05CAF81A11}">
            <x14:dataBar minLength="0" maxLength="100">
              <x14:cfvo type="autoMin"/>
              <x14:cfvo type="autoMax"/>
              <x14:negativeFillColor rgb="FFD7E3BC"/>
              <x14:axisColor auto="1"/>
            </x14:dataBar>
          </x14:cfRule>
          <xm:sqref>G40:K40</xm:sqref>
        </x14:conditionalFormatting>
        <x14:conditionalFormatting xmlns:xm="http://schemas.microsoft.com/office/excel/2006/main">
          <x14:cfRule type="dataBar" id="{00E8CD9F-357E-4FC2-8406-09A0566779C0}">
            <x14:dataBar minLength="0" maxLength="100">
              <x14:cfvo type="autoMin"/>
              <x14:cfvo type="autoMax"/>
              <x14:negativeFillColor rgb="FFE5B9B7"/>
              <x14:axisColor auto="1"/>
            </x14:dataBar>
          </x14:cfRule>
          <xm:sqref>G36:L36</xm:sqref>
        </x14:conditionalFormatting>
        <x14:conditionalFormatting xmlns:xm="http://schemas.microsoft.com/office/excel/2006/main">
          <x14:cfRule type="dataBar" id="{4D07BF8D-E217-4AB6-8322-2047318A6106}">
            <x14:dataBar minLength="0" maxLength="100">
              <x14:cfvo type="autoMin"/>
              <x14:cfvo type="autoMax"/>
              <x14:negativeFillColor rgb="FFE5B9B7"/>
              <x14:axisColor auto="1"/>
            </x14:dataBar>
          </x14:cfRule>
          <xm:sqref>G32:L32</xm:sqref>
        </x14:conditionalFormatting>
        <x14:conditionalFormatting xmlns:xm="http://schemas.microsoft.com/office/excel/2006/main">
          <x14:cfRule type="dataBar" id="{41F84347-A7D7-4815-98BE-87B3DAD70E61}">
            <x14:dataBar minLength="0" maxLength="100">
              <x14:cfvo type="autoMin"/>
              <x14:cfvo type="autoMax"/>
              <x14:negativeFillColor rgb="FFE5B9B7"/>
              <x14:axisColor auto="1"/>
            </x14:dataBar>
          </x14:cfRule>
          <xm:sqref>G25:L25</xm:sqref>
        </x14:conditionalFormatting>
        <x14:conditionalFormatting xmlns:xm="http://schemas.microsoft.com/office/excel/2006/main">
          <x14:cfRule type="dataBar" id="{88F9E047-FEF1-4879-8612-C02B93D5E9C9}">
            <x14:dataBar minLength="0" maxLength="100">
              <x14:cfvo type="autoMin"/>
              <x14:cfvo type="autoMax"/>
              <x14:negativeFillColor rgb="FFE5B9B7"/>
              <x14:axisColor auto="1"/>
            </x14:dataBar>
          </x14:cfRule>
          <xm:sqref>G18:L18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1CF4B-67E2-43D3-8C78-EAEDE926D3D4}">
  <dimension ref="A1:P21"/>
  <sheetViews>
    <sheetView showGridLines="0" workbookViewId="0">
      <selection sqref="A1:O21"/>
    </sheetView>
  </sheetViews>
  <sheetFormatPr defaultRowHeight="15" x14ac:dyDescent="0.25"/>
  <cols>
    <col min="14" max="14" width="2.85546875" customWidth="1"/>
    <col min="15" max="15" width="9.140625" hidden="1" customWidth="1"/>
  </cols>
  <sheetData>
    <row r="1" spans="1:16" ht="9.75" customHeight="1" x14ac:dyDescent="0.3">
      <c r="A1" s="641"/>
      <c r="B1" s="641"/>
      <c r="C1" s="641"/>
      <c r="D1" s="641"/>
      <c r="E1" s="641"/>
      <c r="F1" s="642"/>
      <c r="G1" s="642"/>
      <c r="H1" s="642"/>
      <c r="I1" s="642"/>
      <c r="J1" s="642"/>
      <c r="K1" s="642"/>
      <c r="L1" s="642"/>
      <c r="M1" s="642"/>
      <c r="N1" s="642"/>
      <c r="O1" s="642"/>
      <c r="P1" s="642"/>
    </row>
    <row r="2" spans="1:16" ht="18.75" x14ac:dyDescent="0.3">
      <c r="A2" s="604"/>
      <c r="B2" s="604"/>
      <c r="C2" s="604"/>
      <c r="D2" s="604"/>
      <c r="E2" s="604"/>
      <c r="F2" s="642"/>
      <c r="G2" s="643" t="s">
        <v>32</v>
      </c>
      <c r="H2" s="644" t="s">
        <v>33</v>
      </c>
      <c r="I2" s="645"/>
      <c r="J2" s="645"/>
      <c r="K2" s="645"/>
      <c r="L2" s="645"/>
      <c r="M2" s="645"/>
      <c r="N2" s="645"/>
      <c r="O2" s="645"/>
      <c r="P2" s="642"/>
    </row>
    <row r="3" spans="1:16" ht="18.75" x14ac:dyDescent="0.3">
      <c r="A3" s="604"/>
      <c r="B3" s="604"/>
      <c r="C3" s="604"/>
      <c r="D3" s="604"/>
      <c r="E3" s="604"/>
      <c r="F3" s="642"/>
      <c r="G3" s="604"/>
      <c r="H3" s="604"/>
      <c r="I3" s="604"/>
      <c r="J3" s="604"/>
      <c r="K3" s="604"/>
      <c r="L3" s="604"/>
      <c r="M3" s="604"/>
      <c r="N3" s="642"/>
      <c r="O3" s="642"/>
      <c r="P3" s="642"/>
    </row>
    <row r="4" spans="1:16" ht="18.75" x14ac:dyDescent="0.3">
      <c r="A4" s="604"/>
      <c r="B4" s="604"/>
      <c r="C4" s="604"/>
      <c r="D4" s="604"/>
      <c r="E4" s="604"/>
      <c r="F4" s="642"/>
      <c r="G4" s="643" t="s">
        <v>34</v>
      </c>
      <c r="H4" s="646" t="s">
        <v>35</v>
      </c>
      <c r="I4" s="643" t="s">
        <v>36</v>
      </c>
      <c r="J4" s="646" t="s">
        <v>37</v>
      </c>
      <c r="K4" s="604"/>
      <c r="L4" s="604"/>
      <c r="M4" s="604"/>
      <c r="N4" s="642"/>
      <c r="O4" s="642"/>
      <c r="P4" s="642"/>
    </row>
    <row r="5" spans="1:16" ht="5.25" customHeight="1" x14ac:dyDescent="0.3">
      <c r="A5" s="604"/>
      <c r="B5" s="604"/>
      <c r="C5" s="604"/>
      <c r="D5" s="604"/>
      <c r="E5" s="604"/>
      <c r="F5" s="642"/>
      <c r="G5" s="642"/>
      <c r="H5" s="642"/>
      <c r="I5" s="647"/>
      <c r="J5" s="648"/>
      <c r="K5" s="604"/>
      <c r="L5" s="604"/>
      <c r="M5" s="604"/>
      <c r="N5" s="604"/>
      <c r="O5" s="604"/>
      <c r="P5" s="604"/>
    </row>
    <row r="6" spans="1:16" ht="23.25" x14ac:dyDescent="0.25">
      <c r="A6" s="60">
        <v>-1</v>
      </c>
      <c r="B6" s="61" t="s">
        <v>51</v>
      </c>
      <c r="C6" s="11"/>
      <c r="D6" s="11"/>
      <c r="E6" s="11"/>
      <c r="F6" s="11"/>
      <c r="G6" s="11"/>
      <c r="H6" s="11"/>
      <c r="I6" s="11"/>
      <c r="J6" s="32"/>
      <c r="K6" s="32"/>
      <c r="L6" s="32"/>
      <c r="M6" s="32"/>
      <c r="N6" s="32"/>
      <c r="O6" s="32"/>
    </row>
    <row r="7" spans="1:16" x14ac:dyDescent="0.25">
      <c r="A7" s="11"/>
      <c r="B7" s="28"/>
      <c r="C7" s="588" t="s">
        <v>39</v>
      </c>
      <c r="D7" s="588"/>
      <c r="E7" s="588"/>
      <c r="F7" s="588"/>
      <c r="G7" s="588"/>
      <c r="H7" s="589" t="s">
        <v>40</v>
      </c>
      <c r="I7" s="589"/>
      <c r="J7" s="32"/>
      <c r="K7" s="32"/>
      <c r="L7" s="32"/>
      <c r="M7" s="32"/>
      <c r="N7" s="32"/>
      <c r="O7" s="32"/>
    </row>
    <row r="8" spans="1:16" x14ac:dyDescent="0.25">
      <c r="A8" s="11"/>
      <c r="B8" s="34"/>
      <c r="C8" s="590" t="s">
        <v>41</v>
      </c>
      <c r="D8" s="590" t="s">
        <v>41</v>
      </c>
      <c r="E8" s="590" t="s">
        <v>42</v>
      </c>
      <c r="F8" s="590" t="s">
        <v>43</v>
      </c>
      <c r="G8" s="590" t="s">
        <v>35</v>
      </c>
      <c r="H8" s="589" t="s">
        <v>35</v>
      </c>
      <c r="I8" s="589"/>
      <c r="J8" s="32"/>
      <c r="K8" s="32"/>
      <c r="L8" s="32"/>
      <c r="M8" s="32"/>
      <c r="N8" s="32"/>
      <c r="O8" s="32"/>
    </row>
    <row r="9" spans="1:16" x14ac:dyDescent="0.25">
      <c r="A9" s="592"/>
      <c r="B9" s="595" t="s">
        <v>52</v>
      </c>
      <c r="C9" s="591">
        <v>464408895</v>
      </c>
      <c r="D9" s="591">
        <v>488515608</v>
      </c>
      <c r="E9" s="591">
        <v>626250156</v>
      </c>
      <c r="F9" s="591">
        <v>657196438.33360004</v>
      </c>
      <c r="G9" s="591">
        <v>611405027</v>
      </c>
      <c r="H9" s="591">
        <v>657248406.19608688</v>
      </c>
      <c r="I9" s="592"/>
      <c r="J9" s="32"/>
      <c r="K9" s="32"/>
      <c r="L9" s="32"/>
      <c r="M9" s="32"/>
      <c r="N9" s="32"/>
      <c r="O9" s="32"/>
    </row>
    <row r="10" spans="1:16" x14ac:dyDescent="0.25">
      <c r="A10" s="592"/>
      <c r="B10" s="596" t="s">
        <v>47</v>
      </c>
      <c r="C10" s="592"/>
      <c r="D10" s="593"/>
      <c r="E10" s="593">
        <v>137734548</v>
      </c>
      <c r="F10" s="593">
        <v>30946282.333600044</v>
      </c>
      <c r="G10" s="593">
        <v>-45791411.333600044</v>
      </c>
      <c r="H10" s="593">
        <v>-45843379.196086884</v>
      </c>
      <c r="I10" s="592" t="s">
        <v>48</v>
      </c>
      <c r="J10" s="32"/>
      <c r="K10" s="32"/>
      <c r="L10" s="32"/>
      <c r="M10" s="32"/>
      <c r="N10" s="32"/>
      <c r="O10" s="32"/>
    </row>
    <row r="11" spans="1:16" x14ac:dyDescent="0.25">
      <c r="A11" s="592"/>
      <c r="B11" s="596" t="s">
        <v>49</v>
      </c>
      <c r="C11" s="594"/>
      <c r="D11" s="594"/>
      <c r="E11" s="594">
        <v>1.2819450305055555</v>
      </c>
      <c r="F11" s="594">
        <v>1.0494152089817603</v>
      </c>
      <c r="G11" s="594">
        <v>0.93032309875307662</v>
      </c>
      <c r="H11" s="594">
        <v>0.93024953919415099</v>
      </c>
      <c r="I11" s="592" t="s">
        <v>50</v>
      </c>
      <c r="J11" s="32"/>
      <c r="K11" s="32"/>
      <c r="L11" s="32"/>
      <c r="M11" s="32"/>
      <c r="N11" s="32"/>
      <c r="O11" s="32"/>
    </row>
    <row r="12" spans="1:16" x14ac:dyDescent="0.2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</row>
    <row r="13" spans="1:16" ht="23.25" x14ac:dyDescent="0.25">
      <c r="A13" s="60">
        <v>1</v>
      </c>
      <c r="B13" s="61" t="s">
        <v>62</v>
      </c>
      <c r="C13" s="11"/>
      <c r="D13" s="11"/>
      <c r="E13" s="11"/>
      <c r="F13" s="11"/>
      <c r="G13" s="11"/>
      <c r="H13" s="11"/>
      <c r="I13" s="11"/>
      <c r="J13" s="32"/>
      <c r="K13" s="32"/>
      <c r="L13" s="32"/>
      <c r="M13" s="32"/>
      <c r="N13" s="32"/>
      <c r="O13" s="32"/>
    </row>
    <row r="14" spans="1:16" x14ac:dyDescent="0.25">
      <c r="A14" s="11"/>
      <c r="B14" s="602"/>
      <c r="C14" s="599" t="s">
        <v>39</v>
      </c>
      <c r="D14" s="588"/>
      <c r="E14" s="588"/>
      <c r="F14" s="588"/>
      <c r="G14" s="588"/>
      <c r="H14" s="589" t="s">
        <v>40</v>
      </c>
      <c r="I14" s="589"/>
      <c r="J14" s="32"/>
      <c r="K14" s="32"/>
      <c r="L14" s="32"/>
      <c r="M14" s="32"/>
      <c r="N14" s="32"/>
      <c r="O14" s="32"/>
    </row>
    <row r="15" spans="1:16" x14ac:dyDescent="0.25">
      <c r="A15" s="11"/>
      <c r="B15" s="603"/>
      <c r="C15" s="600" t="s">
        <v>41</v>
      </c>
      <c r="D15" s="590" t="s">
        <v>41</v>
      </c>
      <c r="E15" s="590" t="s">
        <v>42</v>
      </c>
      <c r="F15" s="590" t="s">
        <v>43</v>
      </c>
      <c r="G15" s="590" t="s">
        <v>35</v>
      </c>
      <c r="H15" s="589" t="s">
        <v>35</v>
      </c>
      <c r="I15" s="589"/>
      <c r="J15" s="32"/>
      <c r="K15" s="32"/>
      <c r="L15" s="32"/>
      <c r="M15" s="32"/>
      <c r="N15" s="32"/>
      <c r="O15" s="32"/>
    </row>
    <row r="16" spans="1:16" ht="24.75" x14ac:dyDescent="0.25">
      <c r="A16" s="604"/>
      <c r="B16" s="605" t="s">
        <v>55</v>
      </c>
      <c r="C16" s="601">
        <v>23839.53789</v>
      </c>
      <c r="D16" s="597">
        <v>23839.53789</v>
      </c>
      <c r="E16" s="597">
        <v>19417.517349999998</v>
      </c>
      <c r="F16" s="597">
        <v>21126.05257</v>
      </c>
      <c r="G16" s="597">
        <v>24517.899866990847</v>
      </c>
      <c r="H16" s="597">
        <v>23362.9899945945</v>
      </c>
      <c r="I16" s="592"/>
      <c r="J16" s="32"/>
      <c r="K16" s="32"/>
      <c r="L16" s="32"/>
      <c r="M16" s="32"/>
      <c r="N16" s="32"/>
      <c r="O16" s="32"/>
    </row>
    <row r="17" spans="1:15" x14ac:dyDescent="0.25">
      <c r="A17" s="592"/>
      <c r="B17" s="596" t="s">
        <v>47</v>
      </c>
      <c r="C17" s="607"/>
      <c r="D17" s="598">
        <v>0</v>
      </c>
      <c r="E17" s="598">
        <v>-4422.0205400000013</v>
      </c>
      <c r="F17" s="598">
        <v>1708.5352200000016</v>
      </c>
      <c r="G17" s="598">
        <v>3391.8472969908471</v>
      </c>
      <c r="H17" s="598">
        <v>1154.9098723963471</v>
      </c>
      <c r="I17" s="592" t="s">
        <v>48</v>
      </c>
      <c r="J17" s="32"/>
      <c r="K17" s="32"/>
      <c r="L17" s="32"/>
      <c r="M17" s="32"/>
      <c r="N17" s="32"/>
      <c r="O17" s="32"/>
    </row>
    <row r="18" spans="1:15" x14ac:dyDescent="0.25">
      <c r="A18" s="592"/>
      <c r="B18" s="596" t="s">
        <v>49</v>
      </c>
      <c r="C18" s="608"/>
      <c r="D18" s="594">
        <v>1</v>
      </c>
      <c r="E18" s="594">
        <v>0.81450896571888198</v>
      </c>
      <c r="F18" s="594">
        <v>1.0879893752225747</v>
      </c>
      <c r="G18" s="594">
        <v>1.1605528191200012</v>
      </c>
      <c r="H18" s="594">
        <v>1.0494333076658235</v>
      </c>
      <c r="I18" s="592" t="s">
        <v>50</v>
      </c>
      <c r="J18" s="32"/>
      <c r="K18" s="32"/>
      <c r="L18" s="32"/>
      <c r="M18" s="32"/>
      <c r="N18" s="32"/>
      <c r="O18" s="32"/>
    </row>
    <row r="19" spans="1:15" x14ac:dyDescent="0.25">
      <c r="A19" s="609">
        <v>0</v>
      </c>
      <c r="B19" s="595" t="s">
        <v>57</v>
      </c>
      <c r="C19" s="601">
        <v>17623</v>
      </c>
      <c r="D19" s="597">
        <v>17623</v>
      </c>
      <c r="E19" s="597">
        <v>14092</v>
      </c>
      <c r="F19" s="597">
        <v>15724</v>
      </c>
      <c r="G19" s="597">
        <v>17263</v>
      </c>
      <c r="H19" s="597">
        <v>17306.852220484401</v>
      </c>
      <c r="I19" s="592"/>
      <c r="J19" s="32"/>
      <c r="K19" s="32"/>
      <c r="L19" s="32"/>
      <c r="M19" s="32"/>
      <c r="N19" s="32"/>
      <c r="O19" s="32"/>
    </row>
    <row r="20" spans="1:15" x14ac:dyDescent="0.25">
      <c r="A20" s="606"/>
      <c r="B20" s="596" t="s">
        <v>47</v>
      </c>
      <c r="C20" s="607"/>
      <c r="D20" s="598">
        <v>0</v>
      </c>
      <c r="E20" s="598">
        <v>-3531</v>
      </c>
      <c r="F20" s="598">
        <v>1632</v>
      </c>
      <c r="G20" s="598">
        <v>1539</v>
      </c>
      <c r="H20" s="598">
        <v>-43.852220484401187</v>
      </c>
      <c r="I20" s="592" t="s">
        <v>48</v>
      </c>
      <c r="J20" s="32"/>
      <c r="K20" s="32"/>
      <c r="L20" s="32"/>
      <c r="M20" s="32"/>
      <c r="N20" s="32"/>
      <c r="O20" s="32"/>
    </row>
    <row r="21" spans="1:15" x14ac:dyDescent="0.25">
      <c r="A21" s="606"/>
      <c r="B21" s="596" t="s">
        <v>49</v>
      </c>
      <c r="C21" s="608"/>
      <c r="D21" s="594">
        <v>1</v>
      </c>
      <c r="E21" s="594">
        <v>0.79963683822277709</v>
      </c>
      <c r="F21" s="594">
        <v>1.1158103888731195</v>
      </c>
      <c r="G21" s="594">
        <v>1.0978758585601629</v>
      </c>
      <c r="H21" s="594">
        <v>0.99746619316293128</v>
      </c>
      <c r="I21" s="592" t="s">
        <v>50</v>
      </c>
      <c r="J21" s="32"/>
      <c r="K21" s="32"/>
      <c r="L21" s="32"/>
      <c r="M21" s="32"/>
      <c r="N21" s="32"/>
      <c r="O21" s="32"/>
    </row>
  </sheetData>
  <mergeCells count="1">
    <mergeCell ref="H2:O2"/>
  </mergeCells>
  <conditionalFormatting sqref="H21">
    <cfRule type="expression" dxfId="93" priority="1">
      <formula>A19=0</formula>
    </cfRule>
    <cfRule type="expression" dxfId="92" priority="2">
      <formula>A19=1</formula>
    </cfRule>
    <cfRule type="expression" dxfId="91" priority="3">
      <formula>A19=-1</formula>
    </cfRule>
  </conditionalFormatting>
  <conditionalFormatting sqref="C20:H20">
    <cfRule type="dataBar" priority="7">
      <dataBar>
        <cfvo type="min"/>
        <cfvo type="max"/>
        <color rgb="FFD7E4BD"/>
      </dataBar>
      <extLst>
        <ext xmlns:x14="http://schemas.microsoft.com/office/spreadsheetml/2009/9/main" uri="{B025F937-C7B1-47D3-B67F-A62EFF666E3E}">
          <x14:id>{794C9286-655A-4AA8-AAD6-7A3B9026128A}</x14:id>
        </ext>
      </extLst>
    </cfRule>
  </conditionalFormatting>
  <conditionalFormatting sqref="C21:F21">
    <cfRule type="iconSet" priority="8">
      <iconSet iconSet="3Arrows">
        <cfvo type="percent" val="0"/>
        <cfvo type="num" val="$W$2"/>
        <cfvo type="num" val="$W$1"/>
      </iconSet>
    </cfRule>
  </conditionalFormatting>
  <conditionalFormatting sqref="G21">
    <cfRule type="iconSet" priority="9">
      <iconSet iconSet="3Arrows">
        <cfvo type="percent" val="0"/>
        <cfvo type="num" val="$W$2"/>
        <cfvo type="num" val="$W$1"/>
      </iconSet>
    </cfRule>
  </conditionalFormatting>
  <conditionalFormatting sqref="C17:H17">
    <cfRule type="dataBar" priority="10">
      <dataBar>
        <cfvo type="min"/>
        <cfvo type="max"/>
        <color rgb="FFD7E4BD"/>
      </dataBar>
      <extLst>
        <ext xmlns:x14="http://schemas.microsoft.com/office/spreadsheetml/2009/9/main" uri="{B025F937-C7B1-47D3-B67F-A62EFF666E3E}">
          <x14:id>{24707E88-F389-42DF-B8EB-42DB16EDCF22}</x14:id>
        </ext>
      </extLst>
    </cfRule>
  </conditionalFormatting>
  <conditionalFormatting sqref="H18">
    <cfRule type="expression" dxfId="90" priority="11">
      <formula>A13=0</formula>
    </cfRule>
    <cfRule type="expression" dxfId="89" priority="12">
      <formula>A13=1</formula>
    </cfRule>
    <cfRule type="expression" dxfId="88" priority="13">
      <formula>A13=-1</formula>
    </cfRule>
  </conditionalFormatting>
  <conditionalFormatting sqref="C18:F18">
    <cfRule type="iconSet" priority="14">
      <iconSet iconSet="3Arrows">
        <cfvo type="percent" val="0"/>
        <cfvo type="num" val="$W$2"/>
        <cfvo type="num" val="$W$1"/>
      </iconSet>
    </cfRule>
  </conditionalFormatting>
  <conditionalFormatting sqref="G18">
    <cfRule type="iconSet" priority="15">
      <iconSet iconSet="3Arrows">
        <cfvo type="percent" val="0"/>
        <cfvo type="num" val="$W$2"/>
        <cfvo type="num" val="$W$1"/>
      </iconSet>
    </cfRule>
  </conditionalFormatting>
  <conditionalFormatting sqref="A13">
    <cfRule type="iconSet" priority="16">
      <iconSet showValue="0">
        <cfvo type="percent" val="0"/>
        <cfvo type="num" val="0"/>
        <cfvo type="num" val="1"/>
      </iconSet>
    </cfRule>
  </conditionalFormatting>
  <conditionalFormatting sqref="C10:H10">
    <cfRule type="dataBar" priority="29">
      <dataBar>
        <cfvo type="min"/>
        <cfvo type="max"/>
        <color rgb="FFD7E4BD"/>
      </dataBar>
      <extLst>
        <ext xmlns:x14="http://schemas.microsoft.com/office/spreadsheetml/2009/9/main" uri="{B025F937-C7B1-47D3-B67F-A62EFF666E3E}">
          <x14:id>{AF8618A1-D0DF-45D1-BBD8-362FF81CC684}</x14:id>
        </ext>
      </extLst>
    </cfRule>
  </conditionalFormatting>
  <conditionalFormatting sqref="H11">
    <cfRule type="expression" dxfId="87" priority="30">
      <formula>A6=0</formula>
    </cfRule>
    <cfRule type="expression" dxfId="86" priority="31">
      <formula>A6=1</formula>
    </cfRule>
    <cfRule type="expression" dxfId="85" priority="32">
      <formula>A6=-1</formula>
    </cfRule>
  </conditionalFormatting>
  <conditionalFormatting sqref="C11:F11">
    <cfRule type="iconSet" priority="33">
      <iconSet iconSet="3Arrows">
        <cfvo type="percent" val="0"/>
        <cfvo type="num" val="$W$2"/>
        <cfvo type="num" val="$W$1"/>
      </iconSet>
    </cfRule>
  </conditionalFormatting>
  <conditionalFormatting sqref="G11">
    <cfRule type="iconSet" priority="34">
      <iconSet iconSet="3Arrows">
        <cfvo type="percent" val="0"/>
        <cfvo type="num" val="$W$2"/>
        <cfvo type="num" val="$W$1"/>
      </iconSet>
    </cfRule>
  </conditionalFormatting>
  <conditionalFormatting sqref="A6">
    <cfRule type="iconSet" priority="35">
      <iconSet showValue="0">
        <cfvo type="percent" val="0"/>
        <cfvo type="num" val="0"/>
        <cfvo type="num" val="1"/>
      </iconSet>
    </cfRule>
  </conditionalFormatting>
  <pageMargins left="0.7" right="0.7" top="0.78740157499999996" bottom="0.78740157499999996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4C9286-655A-4AA8-AAD6-7A3B9026128A}">
            <x14:dataBar minLength="0" maxLength="100">
              <x14:cfvo type="autoMin"/>
              <x14:cfvo type="autoMax"/>
              <x14:negativeFillColor rgb="FFE5B9B7"/>
              <x14:axisColor auto="1"/>
            </x14:dataBar>
          </x14:cfRule>
          <xm:sqref>C20:H20</xm:sqref>
        </x14:conditionalFormatting>
        <x14:conditionalFormatting xmlns:xm="http://schemas.microsoft.com/office/excel/2006/main">
          <x14:cfRule type="dataBar" id="{24707E88-F389-42DF-B8EB-42DB16EDCF22}">
            <x14:dataBar minLength="0" maxLength="100">
              <x14:cfvo type="autoMin"/>
              <x14:cfvo type="autoMax"/>
              <x14:negativeFillColor rgb="FFE5B9B7"/>
              <x14:axisColor auto="1"/>
            </x14:dataBar>
          </x14:cfRule>
          <xm:sqref>C17:H17</xm:sqref>
        </x14:conditionalFormatting>
        <x14:conditionalFormatting xmlns:xm="http://schemas.microsoft.com/office/excel/2006/main">
          <x14:cfRule type="dataBar" id="{AF8618A1-D0DF-45D1-BBD8-362FF81CC684}">
            <x14:dataBar minLength="0" maxLength="100">
              <x14:cfvo type="autoMin"/>
              <x14:cfvo type="autoMax"/>
              <x14:negativeFillColor rgb="FFE5B9B7"/>
              <x14:axisColor auto="1"/>
            </x14:dataBar>
          </x14:cfRule>
          <xm:sqref>C10:H10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3E048-3616-435C-A506-779DDA064075}">
  <dimension ref="A1:N23"/>
  <sheetViews>
    <sheetView showGridLines="0" workbookViewId="0">
      <selection activeCell="A2" sqref="A2:N23"/>
    </sheetView>
  </sheetViews>
  <sheetFormatPr defaultRowHeight="15" x14ac:dyDescent="0.25"/>
  <cols>
    <col min="6" max="10" width="12.28515625" bestFit="1" customWidth="1"/>
    <col min="11" max="11" width="12" bestFit="1" customWidth="1"/>
    <col min="13" max="13" width="10.42578125" bestFit="1" customWidth="1"/>
  </cols>
  <sheetData>
    <row r="1" spans="1:14" ht="15.75" x14ac:dyDescent="0.25">
      <c r="A1" s="649"/>
      <c r="B1" s="649"/>
      <c r="C1" s="649"/>
      <c r="D1" s="649"/>
      <c r="E1" s="649"/>
      <c r="F1" s="649"/>
      <c r="G1" s="649"/>
      <c r="H1" s="649"/>
      <c r="I1" s="649"/>
      <c r="J1" s="649"/>
      <c r="K1" s="649"/>
      <c r="L1" s="649"/>
      <c r="M1" s="649"/>
      <c r="N1" s="649"/>
    </row>
    <row r="2" spans="1:14" ht="15.75" x14ac:dyDescent="0.25">
      <c r="A2" s="610"/>
      <c r="B2" s="610"/>
      <c r="C2" s="610"/>
      <c r="D2" s="610"/>
      <c r="E2" s="610"/>
      <c r="F2" s="611" t="s">
        <v>41</v>
      </c>
      <c r="G2" s="611" t="s">
        <v>42</v>
      </c>
      <c r="H2" s="611" t="s">
        <v>43</v>
      </c>
      <c r="I2" s="611" t="s">
        <v>35</v>
      </c>
      <c r="J2" s="612" t="s">
        <v>98</v>
      </c>
      <c r="K2" s="611" t="s">
        <v>99</v>
      </c>
      <c r="L2" s="611" t="s">
        <v>100</v>
      </c>
      <c r="M2" s="612" t="s">
        <v>101</v>
      </c>
      <c r="N2" s="611" t="s">
        <v>100</v>
      </c>
    </row>
    <row r="3" spans="1:14" ht="15.75" x14ac:dyDescent="0.25">
      <c r="A3" s="610"/>
      <c r="B3" s="610"/>
      <c r="C3" s="610"/>
      <c r="D3" s="610"/>
      <c r="E3" s="610"/>
      <c r="F3" s="611"/>
      <c r="G3" s="611"/>
      <c r="H3" s="611"/>
      <c r="I3" s="611"/>
      <c r="J3" s="612"/>
      <c r="K3" s="611"/>
      <c r="L3" s="611"/>
      <c r="M3" s="612"/>
      <c r="N3" s="611"/>
    </row>
    <row r="4" spans="1:14" ht="3.75" customHeight="1" x14ac:dyDescent="0.25">
      <c r="A4" s="112"/>
      <c r="B4" s="135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</row>
    <row r="5" spans="1:14" x14ac:dyDescent="0.25">
      <c r="A5" s="616" t="s">
        <v>105</v>
      </c>
      <c r="B5" s="617"/>
      <c r="C5" s="617"/>
      <c r="D5" s="617"/>
      <c r="E5" s="617"/>
      <c r="F5" s="613">
        <v>2276163956.9299998</v>
      </c>
      <c r="G5" s="613">
        <v>3100661187.6900001</v>
      </c>
      <c r="H5" s="613">
        <v>2881479732.25</v>
      </c>
      <c r="I5" s="613">
        <v>3160448253.7199998</v>
      </c>
      <c r="J5" s="613">
        <v>3251565310.8164501</v>
      </c>
      <c r="K5" s="614">
        <v>278968521.46999979</v>
      </c>
      <c r="L5" s="615">
        <v>1.0968143271485611</v>
      </c>
      <c r="M5" s="614">
        <v>-91117057.096450329</v>
      </c>
      <c r="N5" s="615">
        <v>0.97197747903345322</v>
      </c>
    </row>
    <row r="6" spans="1:14" ht="5.25" customHeight="1" x14ac:dyDescent="0.25">
      <c r="A6" s="112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40"/>
      <c r="M6" s="112"/>
      <c r="N6" s="140"/>
    </row>
    <row r="7" spans="1:14" x14ac:dyDescent="0.25">
      <c r="A7" s="618" t="s">
        <v>107</v>
      </c>
      <c r="B7" s="618"/>
      <c r="C7" s="618"/>
      <c r="D7" s="618"/>
      <c r="E7" s="618"/>
      <c r="F7" s="631">
        <v>927535191.25999999</v>
      </c>
      <c r="G7" s="631">
        <v>1085735530.3399999</v>
      </c>
      <c r="H7" s="631">
        <v>1181066070.3900001</v>
      </c>
      <c r="I7" s="638">
        <v>1349087601.8699999</v>
      </c>
      <c r="J7" s="631">
        <v>1365943530.3858199</v>
      </c>
      <c r="K7" s="631">
        <v>168021531.47999978</v>
      </c>
      <c r="L7" s="632">
        <v>1.1422626012992798</v>
      </c>
      <c r="M7" s="631">
        <v>-16855928.515820026</v>
      </c>
      <c r="N7" s="632">
        <v>0.98765986430562103</v>
      </c>
    </row>
    <row r="8" spans="1:14" hidden="1" x14ac:dyDescent="0.25">
      <c r="A8" s="619" t="s">
        <v>108</v>
      </c>
      <c r="B8" s="619"/>
      <c r="C8" s="619"/>
      <c r="D8" s="619"/>
      <c r="E8" s="619"/>
      <c r="F8" s="630">
        <v>119256212.75</v>
      </c>
      <c r="G8" s="630">
        <v>142096090.95999995</v>
      </c>
      <c r="H8" s="630">
        <v>135042538.70999995</v>
      </c>
      <c r="I8" s="639">
        <v>145031783.88000005</v>
      </c>
      <c r="J8" s="630">
        <v>169061105.06453395</v>
      </c>
      <c r="K8" s="630">
        <v>9989245.1700001061</v>
      </c>
      <c r="L8" s="633">
        <v>1.07397110025791</v>
      </c>
      <c r="M8" s="630">
        <v>-24029321.184533894</v>
      </c>
      <c r="N8" s="633">
        <v>0.85786605869303034</v>
      </c>
    </row>
    <row r="9" spans="1:14" hidden="1" x14ac:dyDescent="0.25">
      <c r="A9" s="619" t="s">
        <v>110</v>
      </c>
      <c r="B9" s="619"/>
      <c r="C9" s="619"/>
      <c r="D9" s="619"/>
      <c r="E9" s="619"/>
      <c r="F9" s="630">
        <v>23550093</v>
      </c>
      <c r="G9" s="630">
        <v>21847246.41</v>
      </c>
      <c r="H9" s="630">
        <v>19762301.699999999</v>
      </c>
      <c r="I9" s="639">
        <v>22649457.5</v>
      </c>
      <c r="J9" s="630">
        <v>21246632.427291501</v>
      </c>
      <c r="K9" s="630">
        <v>2887155.8000000007</v>
      </c>
      <c r="L9" s="633">
        <v>1.1460941060321936</v>
      </c>
      <c r="M9" s="630">
        <v>1402825.0727084987</v>
      </c>
      <c r="N9" s="633">
        <v>1.0660257609063051</v>
      </c>
    </row>
    <row r="10" spans="1:14" hidden="1" x14ac:dyDescent="0.25">
      <c r="A10" s="619" t="s">
        <v>111</v>
      </c>
      <c r="B10" s="619"/>
      <c r="C10" s="619"/>
      <c r="D10" s="619"/>
      <c r="E10" s="619"/>
      <c r="F10" s="630">
        <v>325484220.17000002</v>
      </c>
      <c r="G10" s="630">
        <v>353138660.89999998</v>
      </c>
      <c r="H10" s="630">
        <v>371720572.86000001</v>
      </c>
      <c r="I10" s="639">
        <v>427904785.05000001</v>
      </c>
      <c r="J10" s="630">
        <v>419013507.91899002</v>
      </c>
      <c r="K10" s="630">
        <v>56184212.189999998</v>
      </c>
      <c r="L10" s="633">
        <v>1.151146361789237</v>
      </c>
      <c r="M10" s="630">
        <v>8891277.1310099959</v>
      </c>
      <c r="N10" s="633">
        <v>1.0212195477304971</v>
      </c>
    </row>
    <row r="11" spans="1:14" hidden="1" x14ac:dyDescent="0.25">
      <c r="A11" s="619" t="s">
        <v>113</v>
      </c>
      <c r="B11" s="619"/>
      <c r="C11" s="619"/>
      <c r="D11" s="619"/>
      <c r="E11" s="619"/>
      <c r="F11" s="630">
        <v>15684478.27</v>
      </c>
      <c r="G11" s="630">
        <v>14555308.41</v>
      </c>
      <c r="H11" s="630">
        <v>16817645.59</v>
      </c>
      <c r="I11" s="639">
        <v>21498978.670000002</v>
      </c>
      <c r="J11" s="630">
        <v>20013553.3894982</v>
      </c>
      <c r="K11" s="630">
        <v>4681333.0800000019</v>
      </c>
      <c r="L11" s="633">
        <v>1.2783584096208798</v>
      </c>
      <c r="M11" s="630">
        <v>1485425.2805018015</v>
      </c>
      <c r="N11" s="633">
        <v>1.074220966741531</v>
      </c>
    </row>
    <row r="12" spans="1:14" hidden="1" x14ac:dyDescent="0.25">
      <c r="A12" s="619" t="s">
        <v>115</v>
      </c>
      <c r="B12" s="619"/>
      <c r="C12" s="619"/>
      <c r="D12" s="619"/>
      <c r="E12" s="619"/>
      <c r="F12" s="630">
        <v>13119692.57</v>
      </c>
      <c r="G12" s="630">
        <v>15280078.960000001</v>
      </c>
      <c r="H12" s="630">
        <v>15549216.869999999</v>
      </c>
      <c r="I12" s="639">
        <v>16465654.699999999</v>
      </c>
      <c r="J12" s="630">
        <v>19202418.707233001</v>
      </c>
      <c r="K12" s="630">
        <v>916437.83000000007</v>
      </c>
      <c r="L12" s="633">
        <v>1.0589378769144404</v>
      </c>
      <c r="M12" s="630">
        <v>-2736764.0072330013</v>
      </c>
      <c r="N12" s="633">
        <v>0.85747816205038063</v>
      </c>
    </row>
    <row r="13" spans="1:14" hidden="1" x14ac:dyDescent="0.25">
      <c r="A13" s="619" t="s">
        <v>117</v>
      </c>
      <c r="B13" s="619"/>
      <c r="C13" s="619"/>
      <c r="D13" s="619"/>
      <c r="E13" s="619"/>
      <c r="F13" s="630">
        <v>3425994.52</v>
      </c>
      <c r="G13" s="630">
        <v>7719842.4900000002</v>
      </c>
      <c r="H13" s="630">
        <v>4526402.66</v>
      </c>
      <c r="I13" s="639">
        <v>5619526.1900000004</v>
      </c>
      <c r="J13" s="630">
        <v>5514471.0074665602</v>
      </c>
      <c r="K13" s="630">
        <v>1093123.5300000003</v>
      </c>
      <c r="L13" s="633">
        <v>1.2414994007625473</v>
      </c>
      <c r="M13" s="630">
        <v>105055.18253344018</v>
      </c>
      <c r="N13" s="633">
        <v>1.0190508178193693</v>
      </c>
    </row>
    <row r="14" spans="1:14" hidden="1" x14ac:dyDescent="0.25">
      <c r="A14" s="619" t="s">
        <v>119</v>
      </c>
      <c r="B14" s="619"/>
      <c r="C14" s="619"/>
      <c r="D14" s="619"/>
      <c r="E14" s="619"/>
      <c r="F14" s="630">
        <v>10627932.449999999</v>
      </c>
      <c r="G14" s="630">
        <v>23979622.460000001</v>
      </c>
      <c r="H14" s="630">
        <v>11712518.48</v>
      </c>
      <c r="I14" s="639">
        <v>14771644.33</v>
      </c>
      <c r="J14" s="630">
        <v>15820314.655618301</v>
      </c>
      <c r="K14" s="630">
        <v>3059125.8499999996</v>
      </c>
      <c r="L14" s="633">
        <v>1.2611842922787004</v>
      </c>
      <c r="M14" s="630">
        <v>-1048670.3256183006</v>
      </c>
      <c r="N14" s="633">
        <v>0.93371368721507164</v>
      </c>
    </row>
    <row r="15" spans="1:14" hidden="1" x14ac:dyDescent="0.25">
      <c r="A15" s="619" t="s">
        <v>120</v>
      </c>
      <c r="B15" s="619"/>
      <c r="C15" s="619"/>
      <c r="D15" s="619"/>
      <c r="E15" s="619"/>
      <c r="F15" s="630">
        <v>5495469.1400000528</v>
      </c>
      <c r="G15" s="630">
        <v>2787167.1499998868</v>
      </c>
      <c r="H15" s="630">
        <v>4455673.8100000918</v>
      </c>
      <c r="I15" s="639">
        <v>7030157.5799997449</v>
      </c>
      <c r="J15" s="630">
        <v>6152193.8818553835</v>
      </c>
      <c r="K15" s="630">
        <v>2574483.7699996531</v>
      </c>
      <c r="L15" s="633">
        <v>1.5777989771651619</v>
      </c>
      <c r="M15" s="630">
        <v>877963.69814436138</v>
      </c>
      <c r="N15" s="633">
        <v>1.1427074170620228</v>
      </c>
    </row>
    <row r="16" spans="1:14" x14ac:dyDescent="0.25">
      <c r="A16" s="618" t="s">
        <v>122</v>
      </c>
      <c r="B16" s="618"/>
      <c r="C16" s="618"/>
      <c r="D16" s="618"/>
      <c r="E16" s="618"/>
      <c r="F16" s="631">
        <v>103468636.69</v>
      </c>
      <c r="G16" s="631">
        <v>126326177.19</v>
      </c>
      <c r="H16" s="631">
        <v>136647764.88</v>
      </c>
      <c r="I16" s="638">
        <v>159670030.87</v>
      </c>
      <c r="J16" s="631">
        <v>173629356.071024</v>
      </c>
      <c r="K16" s="631">
        <v>23022265.99000001</v>
      </c>
      <c r="L16" s="632">
        <v>1.1684789064074153</v>
      </c>
      <c r="M16" s="631">
        <v>-13959325.201023996</v>
      </c>
      <c r="N16" s="632">
        <v>0.91960273586850216</v>
      </c>
    </row>
    <row r="17" spans="1:14" x14ac:dyDescent="0.25">
      <c r="A17" s="618" t="s">
        <v>124</v>
      </c>
      <c r="B17" s="618"/>
      <c r="C17" s="618"/>
      <c r="D17" s="618"/>
      <c r="E17" s="618"/>
      <c r="F17" s="631">
        <v>43462333.079999998</v>
      </c>
      <c r="G17" s="631">
        <v>42411805.439999998</v>
      </c>
      <c r="H17" s="631">
        <v>53066076.57</v>
      </c>
      <c r="I17" s="638">
        <v>59866605.630000003</v>
      </c>
      <c r="J17" s="631">
        <v>75368124.775222793</v>
      </c>
      <c r="K17" s="631">
        <v>6800529.0600000024</v>
      </c>
      <c r="L17" s="632">
        <v>1.1281520982812694</v>
      </c>
      <c r="M17" s="631">
        <v>-15501519.145222791</v>
      </c>
      <c r="N17" s="632">
        <v>0.79432261063341592</v>
      </c>
    </row>
    <row r="18" spans="1:14" x14ac:dyDescent="0.25">
      <c r="A18" s="618" t="s">
        <v>126</v>
      </c>
      <c r="B18" s="618"/>
      <c r="C18" s="618"/>
      <c r="D18" s="618"/>
      <c r="E18" s="618"/>
      <c r="F18" s="631">
        <v>997415529.49000001</v>
      </c>
      <c r="G18" s="631">
        <v>1597374307.45</v>
      </c>
      <c r="H18" s="631">
        <v>1274031617.46</v>
      </c>
      <c r="I18" s="638">
        <v>1311031960</v>
      </c>
      <c r="J18" s="631">
        <v>1353044504.4440801</v>
      </c>
      <c r="K18" s="631">
        <v>37000342.539999962</v>
      </c>
      <c r="L18" s="632">
        <v>1.0290419343075381</v>
      </c>
      <c r="M18" s="631">
        <v>-42012544.444080114</v>
      </c>
      <c r="N18" s="632">
        <v>0.96894962116464778</v>
      </c>
    </row>
    <row r="19" spans="1:14" ht="3.75" customHeight="1" x14ac:dyDescent="0.25">
      <c r="A19" s="112"/>
      <c r="B19" s="112"/>
      <c r="C19" s="112"/>
      <c r="D19" s="112"/>
      <c r="E19" s="112"/>
      <c r="F19" s="634"/>
      <c r="G19" s="635"/>
      <c r="H19" s="635"/>
      <c r="I19" s="640"/>
      <c r="J19" s="635"/>
      <c r="K19" s="635"/>
      <c r="L19" s="635"/>
      <c r="M19" s="635"/>
      <c r="N19" s="635"/>
    </row>
    <row r="20" spans="1:14" x14ac:dyDescent="0.25">
      <c r="A20" s="620" t="s">
        <v>128</v>
      </c>
      <c r="B20" s="621"/>
      <c r="C20" s="621"/>
      <c r="D20" s="621"/>
      <c r="E20" s="622"/>
      <c r="F20" s="628">
        <v>398008909.63999999</v>
      </c>
      <c r="G20" s="628">
        <v>470007650.25</v>
      </c>
      <c r="H20" s="628">
        <v>557730850.70000005</v>
      </c>
      <c r="I20" s="629">
        <v>588630403.19000006</v>
      </c>
      <c r="J20" s="628">
        <v>557730850.70000005</v>
      </c>
      <c r="K20" s="636">
        <v>30899552.49000001</v>
      </c>
      <c r="L20" s="637">
        <v>1.0554022651808097</v>
      </c>
      <c r="M20" s="636">
        <v>30899552.49000001</v>
      </c>
      <c r="N20" s="637">
        <v>1.0554022651808097</v>
      </c>
    </row>
    <row r="21" spans="1:14" x14ac:dyDescent="0.25">
      <c r="A21" s="623" t="s">
        <v>131</v>
      </c>
      <c r="B21" s="624"/>
      <c r="C21" s="624"/>
      <c r="D21" s="624"/>
      <c r="E21" s="625"/>
      <c r="F21" s="630">
        <v>395858070.20999998</v>
      </c>
      <c r="G21" s="630">
        <v>461514230.75999999</v>
      </c>
      <c r="H21" s="630">
        <v>501330513.05000001</v>
      </c>
      <c r="I21" s="639">
        <v>555974798.52999997</v>
      </c>
      <c r="J21" s="630">
        <v>564786000</v>
      </c>
      <c r="K21" s="630">
        <v>54644285.479999959</v>
      </c>
      <c r="L21" s="633">
        <v>1.108998523045315</v>
      </c>
      <c r="M21" s="630">
        <v>-8811201.4700000286</v>
      </c>
      <c r="N21" s="633">
        <v>0.98439904411582435</v>
      </c>
    </row>
    <row r="22" spans="1:14" x14ac:dyDescent="0.25">
      <c r="A22" s="620" t="s">
        <v>133</v>
      </c>
      <c r="B22" s="621"/>
      <c r="C22" s="621"/>
      <c r="D22" s="621"/>
      <c r="E22" s="622"/>
      <c r="F22" s="628">
        <v>6588124.2300000004</v>
      </c>
      <c r="G22" s="628">
        <v>32118020.390000001</v>
      </c>
      <c r="H22" s="628">
        <v>74894791.599999994</v>
      </c>
      <c r="I22" s="629">
        <v>98823158.489999995</v>
      </c>
      <c r="J22" s="628">
        <v>74894791.599999994</v>
      </c>
      <c r="K22" s="636">
        <v>23928366.890000001</v>
      </c>
      <c r="L22" s="637">
        <v>1.3194930699293115</v>
      </c>
      <c r="M22" s="636">
        <v>23928366.890000001</v>
      </c>
      <c r="N22" s="637">
        <v>1.3194930699293115</v>
      </c>
    </row>
    <row r="23" spans="1:14" x14ac:dyDescent="0.25">
      <c r="A23" s="623" t="s">
        <v>135</v>
      </c>
      <c r="B23" s="624"/>
      <c r="C23" s="624"/>
      <c r="D23" s="626"/>
      <c r="E23" s="627"/>
      <c r="F23" s="630">
        <v>15033028.18</v>
      </c>
      <c r="G23" s="630">
        <v>42817281.840000004</v>
      </c>
      <c r="H23" s="630">
        <v>100148686.66</v>
      </c>
      <c r="I23" s="639">
        <v>132140815.44</v>
      </c>
      <c r="J23" s="630">
        <v>125133333.333333</v>
      </c>
      <c r="K23" s="630">
        <v>31992128.780000001</v>
      </c>
      <c r="L23" s="633">
        <v>1.3194463137455985</v>
      </c>
      <c r="M23" s="630">
        <v>7007482.1066669971</v>
      </c>
      <c r="N23" s="633">
        <v>1.0560001233883884</v>
      </c>
    </row>
  </sheetData>
  <mergeCells count="23">
    <mergeCell ref="I2:I3"/>
    <mergeCell ref="N2:N3"/>
    <mergeCell ref="G2:G3"/>
    <mergeCell ref="H2:H3"/>
    <mergeCell ref="F2:F3"/>
    <mergeCell ref="A17:E17"/>
    <mergeCell ref="A18:E18"/>
    <mergeCell ref="A11:E11"/>
    <mergeCell ref="A12:E12"/>
    <mergeCell ref="A13:E13"/>
    <mergeCell ref="A14:E14"/>
    <mergeCell ref="A15:E15"/>
    <mergeCell ref="A16:E16"/>
    <mergeCell ref="A1:N1"/>
    <mergeCell ref="A5:E5"/>
    <mergeCell ref="A7:E7"/>
    <mergeCell ref="A8:E8"/>
    <mergeCell ref="A9:E9"/>
    <mergeCell ref="A10:E10"/>
    <mergeCell ref="J2:J3"/>
    <mergeCell ref="K2:K3"/>
    <mergeCell ref="L2:L3"/>
    <mergeCell ref="M2:M3"/>
  </mergeCells>
  <conditionalFormatting sqref="M5 F5:I5">
    <cfRule type="expression" dxfId="84" priority="1">
      <formula>AND($D5=0,$C5=1,LEFT($E5,1)="A")</formula>
    </cfRule>
    <cfRule type="expression" dxfId="83" priority="2">
      <formula>$C5=4</formula>
    </cfRule>
    <cfRule type="expression" dxfId="82" priority="3">
      <formula>$C5=3</formula>
    </cfRule>
    <cfRule type="expression" dxfId="81" priority="4">
      <formula>$C5=2</formula>
    </cfRule>
    <cfRule type="expression" dxfId="80" priority="5">
      <formula>AND($C5=1,OR($D5&lt;&gt;0,LEFT($E5,1)="I",LEFT($E5,1)="C",RIGHT($E5,1)="X"))</formula>
    </cfRule>
    <cfRule type="expression" dxfId="79" priority="6">
      <formula>$C5=0</formula>
    </cfRule>
  </conditionalFormatting>
  <conditionalFormatting sqref="J5">
    <cfRule type="expression" dxfId="78" priority="7">
      <formula>AND($D5=0,$C5=1,LEFT($E5,1)="A")</formula>
    </cfRule>
    <cfRule type="expression" dxfId="77" priority="8">
      <formula>$C5=4</formula>
    </cfRule>
    <cfRule type="expression" dxfId="76" priority="9">
      <formula>$C5=3</formula>
    </cfRule>
    <cfRule type="expression" dxfId="75" priority="10">
      <formula>$C5=2</formula>
    </cfRule>
    <cfRule type="expression" dxfId="74" priority="11">
      <formula>AND($C5=1,OR($D5&lt;&gt;0,LEFT($E5,1)="I",LEFT($E5,1)="C",RIGHT($E5,1)="X"))</formula>
    </cfRule>
    <cfRule type="expression" dxfId="73" priority="12">
      <formula>$C5=0</formula>
    </cfRule>
  </conditionalFormatting>
  <conditionalFormatting sqref="B5">
    <cfRule type="expression" dxfId="72" priority="13">
      <formula>AND($D5=0,$C5=1,LEFT($E5,1)="A")</formula>
    </cfRule>
    <cfRule type="expression" dxfId="71" priority="14">
      <formula>$C5=4</formula>
    </cfRule>
    <cfRule type="expression" dxfId="70" priority="15">
      <formula>$C5=3</formula>
    </cfRule>
    <cfRule type="expression" dxfId="69" priority="16">
      <formula>$C5=2</formula>
    </cfRule>
    <cfRule type="expression" dxfId="68" priority="17">
      <formula>AND($C5=1,OR($D5&lt;&gt;0,LEFT($E5,1)="I",LEFT($E5,1)="C",RIGHT($E5,1)="X"))</formula>
    </cfRule>
    <cfRule type="expression" dxfId="67" priority="18">
      <formula>$C5=0</formula>
    </cfRule>
  </conditionalFormatting>
  <conditionalFormatting sqref="A5">
    <cfRule type="expression" dxfId="66" priority="19">
      <formula>AND($D5=0,$C5=1,LEFT($E5,1)="A")</formula>
    </cfRule>
    <cfRule type="expression" dxfId="65" priority="20">
      <formula>$C5=4</formula>
    </cfRule>
    <cfRule type="expression" dxfId="64" priority="21">
      <formula>$C5=3</formula>
    </cfRule>
    <cfRule type="expression" dxfId="63" priority="22">
      <formula>$C5=2</formula>
    </cfRule>
    <cfRule type="expression" dxfId="62" priority="23">
      <formula>AND($C5=1,OR($D5&lt;&gt;0,LEFT($E5,1)="I",LEFT($E5,1)="C",RIGHT($E5,1)="X"))</formula>
    </cfRule>
    <cfRule type="expression" dxfId="61" priority="24">
      <formula>$C5=0</formula>
    </cfRule>
  </conditionalFormatting>
  <conditionalFormatting sqref="N5">
    <cfRule type="expression" dxfId="60" priority="25">
      <formula>AND($D5=0,$C5=1,LEFT($E5,1)="A")</formula>
    </cfRule>
    <cfRule type="expression" dxfId="59" priority="26">
      <formula>$C5=4</formula>
    </cfRule>
    <cfRule type="expression" dxfId="58" priority="27">
      <formula>$C5=3</formula>
    </cfRule>
    <cfRule type="expression" dxfId="57" priority="28">
      <formula>$C5=2</formula>
    </cfRule>
    <cfRule type="expression" dxfId="56" priority="29">
      <formula>AND($C5=1,OR($D5&lt;&gt;0,LEFT($E5,1)="I",LEFT($E5,1)="C",RIGHT($E5,1)="X"))</formula>
    </cfRule>
    <cfRule type="expression" dxfId="55" priority="30">
      <formula>$C5=0</formula>
    </cfRule>
  </conditionalFormatting>
  <conditionalFormatting sqref="L5">
    <cfRule type="expression" dxfId="54" priority="31">
      <formula>AND($D5=0,$C5=1,LEFT($E5,1)="A")</formula>
    </cfRule>
    <cfRule type="expression" dxfId="53" priority="32">
      <formula>$C5=4</formula>
    </cfRule>
    <cfRule type="expression" dxfId="52" priority="33">
      <formula>$C5=3</formula>
    </cfRule>
    <cfRule type="expression" dxfId="51" priority="34">
      <formula>$C5=2</formula>
    </cfRule>
    <cfRule type="expression" dxfId="50" priority="35">
      <formula>AND($C5=1,OR($D5&lt;&gt;0,LEFT($E5,1)="I",LEFT($E5,1)="C",RIGHT($E5,1)="X"))</formula>
    </cfRule>
    <cfRule type="expression" dxfId="49" priority="36">
      <formula>$C5=0</formula>
    </cfRule>
  </conditionalFormatting>
  <conditionalFormatting sqref="K5">
    <cfRule type="expression" dxfId="48" priority="37">
      <formula>AND($D5=0,$C5=1,LEFT($E5,1)="A")</formula>
    </cfRule>
    <cfRule type="expression" dxfId="47" priority="38">
      <formula>$C5=4</formula>
    </cfRule>
    <cfRule type="expression" dxfId="46" priority="39">
      <formula>$C5=3</formula>
    </cfRule>
    <cfRule type="expression" dxfId="45" priority="40">
      <formula>$C5=2</formula>
    </cfRule>
    <cfRule type="expression" dxfId="44" priority="41">
      <formula>AND($C5=1,OR($D5&lt;&gt;0,LEFT($E5,1)="I",LEFT($E5,1)="C",RIGHT($E5,1)="X"))</formula>
    </cfRule>
    <cfRule type="expression" dxfId="43" priority="42">
      <formula>$C5=0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54"/>
  <sheetViews>
    <sheetView showGridLines="0" showRowColHeaders="0" tabSelected="1" workbookViewId="0">
      <pane ySplit="15" topLeftCell="A31" activePane="bottomLeft" state="frozen"/>
      <selection pane="bottomLeft" activeCell="P13" sqref="P13:Z14"/>
    </sheetView>
  </sheetViews>
  <sheetFormatPr defaultRowHeight="15" x14ac:dyDescent="0.25"/>
  <cols>
    <col min="1" max="1" width="0.85546875" customWidth="1"/>
    <col min="2" max="5" width="9.7109375" hidden="1" customWidth="1"/>
    <col min="6" max="10" width="0.85546875" customWidth="1"/>
    <col min="13" max="13" width="13.7109375" customWidth="1"/>
    <col min="14" max="14" width="11.7109375" customWidth="1"/>
    <col min="15" max="15" width="0.85546875" customWidth="1"/>
    <col min="16" max="20" width="12.7109375" customWidth="1"/>
    <col min="21" max="21" width="0.85546875" customWidth="1"/>
    <col min="22" max="23" width="12.7109375" customWidth="1"/>
    <col min="24" max="24" width="0.85546875" customWidth="1"/>
    <col min="25" max="26" width="12.7109375" customWidth="1"/>
    <col min="27" max="27" width="0.85546875" customWidth="1"/>
    <col min="28" max="28" width="8.85546875" hidden="1"/>
    <col min="29" max="31" width="12.42578125" hidden="1" customWidth="1"/>
    <col min="32" max="32" width="12.42578125" customWidth="1"/>
    <col min="33" max="33" width="10.7109375" hidden="1" customWidth="1"/>
    <col min="34" max="34" width="9.85546875" hidden="1" customWidth="1"/>
    <col min="35" max="35" width="8.85546875"/>
  </cols>
  <sheetData>
    <row r="1" spans="1:34" hidden="1" x14ac:dyDescent="0.25">
      <c r="A1" t="s">
        <v>2</v>
      </c>
      <c r="B1" t="s">
        <v>84</v>
      </c>
      <c r="C1" t="s">
        <v>0</v>
      </c>
      <c r="D1" t="s">
        <v>4</v>
      </c>
      <c r="K1" t="s">
        <v>19</v>
      </c>
      <c r="L1" t="s">
        <v>3</v>
      </c>
      <c r="P1" t="s">
        <v>6</v>
      </c>
      <c r="Q1" t="s">
        <v>7</v>
      </c>
      <c r="R1" t="s">
        <v>8</v>
      </c>
      <c r="S1" t="s">
        <v>9</v>
      </c>
      <c r="T1" t="s">
        <v>9</v>
      </c>
      <c r="V1" t="s">
        <v>10</v>
      </c>
      <c r="W1" t="s">
        <v>85</v>
      </c>
      <c r="Z1" t="s">
        <v>86</v>
      </c>
      <c r="AG1" t="s">
        <v>11</v>
      </c>
    </row>
    <row r="2" spans="1:34" hidden="1" x14ac:dyDescent="0.25">
      <c r="A2" t="s">
        <v>11</v>
      </c>
      <c r="C2" t="s">
        <v>12</v>
      </c>
      <c r="D2" t="s">
        <v>20</v>
      </c>
      <c r="K2" t="s">
        <v>15</v>
      </c>
      <c r="L2" t="s">
        <v>87</v>
      </c>
      <c r="M2" t="s">
        <v>88</v>
      </c>
      <c r="N2">
        <v>1.02</v>
      </c>
      <c r="T2" t="s">
        <v>27</v>
      </c>
      <c r="V2" t="s">
        <v>16</v>
      </c>
      <c r="W2" t="s">
        <v>89</v>
      </c>
      <c r="Z2" t="s">
        <v>4</v>
      </c>
    </row>
    <row r="3" spans="1:34" hidden="1" x14ac:dyDescent="0.25">
      <c r="A3" t="s">
        <v>13</v>
      </c>
      <c r="C3" t="s">
        <v>17</v>
      </c>
      <c r="D3" t="s">
        <v>22</v>
      </c>
      <c r="L3" t="s">
        <v>18</v>
      </c>
      <c r="M3" t="s">
        <v>14</v>
      </c>
      <c r="N3">
        <v>0.99</v>
      </c>
      <c r="P3">
        <v>30</v>
      </c>
      <c r="Q3">
        <v>30</v>
      </c>
      <c r="R3">
        <v>30</v>
      </c>
      <c r="S3">
        <v>30</v>
      </c>
      <c r="T3">
        <v>30</v>
      </c>
      <c r="V3" t="s">
        <v>20</v>
      </c>
      <c r="W3" t="s">
        <v>90</v>
      </c>
      <c r="Y3" t="s">
        <v>91</v>
      </c>
      <c r="Z3" t="s">
        <v>92</v>
      </c>
    </row>
    <row r="4" spans="1:34" hidden="1" x14ac:dyDescent="0.25">
      <c r="A4" t="s">
        <v>23</v>
      </c>
      <c r="B4" t="s">
        <v>24</v>
      </c>
      <c r="C4" t="s">
        <v>21</v>
      </c>
      <c r="D4" t="s">
        <v>28</v>
      </c>
      <c r="P4">
        <v>120</v>
      </c>
      <c r="Q4">
        <v>120</v>
      </c>
      <c r="R4">
        <v>120</v>
      </c>
      <c r="S4">
        <v>120</v>
      </c>
      <c r="T4">
        <v>120</v>
      </c>
      <c r="V4" t="s">
        <v>22</v>
      </c>
      <c r="W4" t="s">
        <v>25</v>
      </c>
    </row>
    <row r="5" spans="1:34" hidden="1" x14ac:dyDescent="0.25">
      <c r="A5" t="s">
        <v>25</v>
      </c>
      <c r="B5" t="s">
        <v>93</v>
      </c>
      <c r="C5" t="s">
        <v>94</v>
      </c>
      <c r="D5" t="s">
        <v>95</v>
      </c>
      <c r="V5" t="s">
        <v>28</v>
      </c>
      <c r="W5" t="s">
        <v>26</v>
      </c>
    </row>
    <row r="6" spans="1:34" ht="5.0999999999999996" customHeight="1" x14ac:dyDescent="0.25">
      <c r="D6" t="s">
        <v>96</v>
      </c>
    </row>
    <row r="7" spans="1:34" ht="30" customHeight="1" x14ac:dyDescent="0.25">
      <c r="F7" s="570" t="s">
        <v>29</v>
      </c>
      <c r="G7" s="571"/>
      <c r="H7" s="571"/>
      <c r="I7" s="571"/>
      <c r="J7" s="571"/>
      <c r="K7" s="571"/>
      <c r="L7" s="571"/>
      <c r="M7" s="571"/>
      <c r="N7" s="571"/>
      <c r="O7" s="571"/>
      <c r="P7" s="571"/>
      <c r="Q7" s="571"/>
      <c r="R7" s="571"/>
      <c r="S7" s="571"/>
      <c r="T7" s="571"/>
      <c r="U7" s="571"/>
      <c r="V7" s="571"/>
      <c r="W7" s="571"/>
      <c r="X7" s="571"/>
      <c r="Y7" s="571"/>
      <c r="Z7" s="571"/>
      <c r="AA7" s="572"/>
      <c r="AG7" s="5" t="s">
        <v>31</v>
      </c>
      <c r="AH7" s="5" t="s">
        <v>97</v>
      </c>
    </row>
    <row r="8" spans="1:34" ht="5.0999999999999996" customHeight="1" x14ac:dyDescent="0.25">
      <c r="F8" s="111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3"/>
    </row>
    <row r="9" spans="1:34" x14ac:dyDescent="0.25">
      <c r="F9" s="111"/>
      <c r="G9" s="114"/>
      <c r="H9" s="112"/>
      <c r="I9" s="112"/>
      <c r="J9" s="112"/>
      <c r="K9" s="112"/>
      <c r="L9" s="112"/>
      <c r="M9" s="112"/>
      <c r="N9" s="112"/>
      <c r="O9" s="112"/>
      <c r="P9" s="112"/>
      <c r="Q9" s="115" t="s">
        <v>32</v>
      </c>
      <c r="R9" s="116" t="s">
        <v>33</v>
      </c>
      <c r="S9" s="117"/>
      <c r="T9" s="117"/>
      <c r="U9" s="117"/>
      <c r="V9" s="117"/>
      <c r="W9" s="117"/>
      <c r="X9" s="118"/>
      <c r="Y9" s="118"/>
      <c r="Z9" s="118"/>
      <c r="AA9" s="113"/>
      <c r="AG9" s="14" t="b">
        <v>1</v>
      </c>
    </row>
    <row r="10" spans="1:34" ht="5.0999999999999996" customHeight="1" x14ac:dyDescent="0.25">
      <c r="F10" s="111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3"/>
    </row>
    <row r="11" spans="1:34" x14ac:dyDescent="0.25">
      <c r="F11" s="111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9" t="s">
        <v>34</v>
      </c>
      <c r="R11" s="120" t="s">
        <v>35</v>
      </c>
      <c r="S11" s="119" t="s">
        <v>36</v>
      </c>
      <c r="T11" s="120" t="s">
        <v>37</v>
      </c>
      <c r="U11" s="112"/>
      <c r="V11" s="112"/>
      <c r="W11" s="112"/>
      <c r="X11" s="112"/>
      <c r="Y11" s="112"/>
      <c r="Z11" s="112"/>
      <c r="AA11" s="113"/>
    </row>
    <row r="12" spans="1:34" ht="5.0999999999999996" customHeight="1" x14ac:dyDescent="0.25">
      <c r="F12" s="111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3"/>
    </row>
    <row r="13" spans="1:34" x14ac:dyDescent="0.25">
      <c r="F13" s="111"/>
      <c r="G13" s="121"/>
      <c r="H13" s="121"/>
      <c r="I13" s="121"/>
      <c r="J13" s="121"/>
      <c r="K13" s="121"/>
      <c r="L13" s="121"/>
      <c r="M13" s="121"/>
      <c r="N13" s="121"/>
      <c r="O13" s="121"/>
      <c r="P13" s="573" t="s">
        <v>41</v>
      </c>
      <c r="Q13" s="573" t="s">
        <v>42</v>
      </c>
      <c r="R13" s="573" t="s">
        <v>43</v>
      </c>
      <c r="S13" s="573" t="s">
        <v>35</v>
      </c>
      <c r="T13" s="575" t="s">
        <v>98</v>
      </c>
      <c r="U13" s="121"/>
      <c r="V13" s="573" t="s">
        <v>99</v>
      </c>
      <c r="W13" s="573" t="s">
        <v>100</v>
      </c>
      <c r="X13" s="121"/>
      <c r="Y13" s="575" t="s">
        <v>101</v>
      </c>
      <c r="Z13" s="573" t="s">
        <v>100</v>
      </c>
      <c r="AA13" s="113"/>
    </row>
    <row r="14" spans="1:34" x14ac:dyDescent="0.25">
      <c r="F14" s="111"/>
      <c r="G14" s="121"/>
      <c r="H14" s="121"/>
      <c r="I14" s="121"/>
      <c r="J14" s="121"/>
      <c r="K14" s="121"/>
      <c r="L14" s="121"/>
      <c r="M14" s="121"/>
      <c r="N14" s="121"/>
      <c r="O14" s="121"/>
      <c r="P14" s="574"/>
      <c r="Q14" s="574"/>
      <c r="R14" s="574"/>
      <c r="S14" s="574"/>
      <c r="T14" s="576"/>
      <c r="U14" s="121"/>
      <c r="V14" s="574"/>
      <c r="W14" s="574"/>
      <c r="X14" s="121"/>
      <c r="Y14" s="576"/>
      <c r="Z14" s="574"/>
      <c r="AA14" s="113"/>
      <c r="AE14" t="s">
        <v>102</v>
      </c>
    </row>
    <row r="15" spans="1:34" ht="5.0999999999999996" customHeight="1" x14ac:dyDescent="0.25">
      <c r="F15" s="122"/>
      <c r="G15" s="123"/>
      <c r="H15" s="123"/>
      <c r="I15" s="123"/>
      <c r="J15" s="124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5"/>
    </row>
    <row r="16" spans="1:34" ht="5.0999999999999996" customHeight="1" x14ac:dyDescent="0.25"/>
    <row r="17" spans="5:27" ht="5.0999999999999996" customHeight="1" x14ac:dyDescent="0.25">
      <c r="F17" s="126"/>
      <c r="G17" s="127"/>
      <c r="H17" s="127"/>
      <c r="I17" s="127"/>
      <c r="J17" s="128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9"/>
    </row>
    <row r="18" spans="5:27" ht="15.75" x14ac:dyDescent="0.25">
      <c r="F18" s="111"/>
      <c r="G18" s="577" t="s">
        <v>103</v>
      </c>
      <c r="H18" s="578"/>
      <c r="I18" s="578"/>
      <c r="J18" s="578"/>
      <c r="K18" s="578"/>
      <c r="L18" s="578"/>
      <c r="M18" s="578"/>
      <c r="N18" s="578"/>
      <c r="O18" s="578"/>
      <c r="P18" s="578"/>
      <c r="Q18" s="578"/>
      <c r="R18" s="578"/>
      <c r="S18" s="578"/>
      <c r="T18" s="578"/>
      <c r="U18" s="578"/>
      <c r="V18" s="578"/>
      <c r="W18" s="578"/>
      <c r="X18" s="578"/>
      <c r="Y18" s="578"/>
      <c r="Z18" s="579"/>
      <c r="AA18" s="113"/>
    </row>
    <row r="19" spans="5:27" ht="5.0999999999999996" customHeight="1" x14ac:dyDescent="0.25">
      <c r="E19" s="133"/>
      <c r="F19" s="111"/>
      <c r="G19" s="134"/>
      <c r="H19" s="112"/>
      <c r="I19" s="112"/>
      <c r="J19" s="135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3"/>
    </row>
    <row r="20" spans="5:27" x14ac:dyDescent="0.25">
      <c r="E20" s="133" t="s">
        <v>104</v>
      </c>
      <c r="F20" s="111"/>
      <c r="G20" s="136"/>
      <c r="H20" s="112"/>
      <c r="I20" s="580" t="s">
        <v>105</v>
      </c>
      <c r="J20" s="581"/>
      <c r="K20" s="581"/>
      <c r="L20" s="581"/>
      <c r="M20" s="581"/>
      <c r="N20" s="581"/>
      <c r="O20" s="112"/>
      <c r="P20" s="137">
        <v>2276163956.9299998</v>
      </c>
      <c r="Q20" s="137">
        <v>3100661187.6900001</v>
      </c>
      <c r="R20" s="137">
        <v>2881479732.25</v>
      </c>
      <c r="S20" s="137">
        <v>3160448253.7199998</v>
      </c>
      <c r="T20" s="137">
        <v>3251565310.8164501</v>
      </c>
      <c r="U20" s="112"/>
      <c r="V20" s="138">
        <v>278968521.46999979</v>
      </c>
      <c r="W20" s="139">
        <v>1.0968143271485611</v>
      </c>
      <c r="X20" s="112"/>
      <c r="Y20" s="138">
        <v>-91117057.096450329</v>
      </c>
      <c r="Z20" s="139">
        <v>0.97197747903345322</v>
      </c>
      <c r="AA20" s="113"/>
    </row>
    <row r="21" spans="5:27" ht="5.0999999999999996" customHeight="1" x14ac:dyDescent="0.25">
      <c r="E21" s="133"/>
      <c r="F21" s="111"/>
      <c r="G21" s="136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40"/>
      <c r="X21" s="112"/>
      <c r="Y21" s="112"/>
      <c r="Z21" s="140"/>
      <c r="AA21" s="113"/>
    </row>
    <row r="22" spans="5:27" x14ac:dyDescent="0.25">
      <c r="E22" s="133" t="s">
        <v>106</v>
      </c>
      <c r="F22" s="111"/>
      <c r="G22" s="136"/>
      <c r="H22" s="112"/>
      <c r="I22" s="522" t="s">
        <v>107</v>
      </c>
      <c r="J22" s="523"/>
      <c r="K22" s="523"/>
      <c r="L22" s="523"/>
      <c r="M22" s="523"/>
      <c r="N22" s="524"/>
      <c r="O22" s="141"/>
      <c r="P22" s="142">
        <v>927535191.25999999</v>
      </c>
      <c r="Q22" s="142">
        <v>1085735530.3399999</v>
      </c>
      <c r="R22" s="142">
        <v>1181066070.3900001</v>
      </c>
      <c r="S22" s="142">
        <v>1349087601.8699999</v>
      </c>
      <c r="T22" s="143">
        <v>1365943530.3858199</v>
      </c>
      <c r="U22" s="141"/>
      <c r="V22" s="142">
        <v>168021531.47999978</v>
      </c>
      <c r="W22" s="144">
        <v>1.1422626012992798</v>
      </c>
      <c r="X22" s="141"/>
      <c r="Y22" s="142">
        <v>-16855928.515820026</v>
      </c>
      <c r="Z22" s="144">
        <v>0.98765986430562103</v>
      </c>
      <c r="AA22" s="113"/>
    </row>
    <row r="23" spans="5:27" x14ac:dyDescent="0.25">
      <c r="E23" s="133" t="s">
        <v>76</v>
      </c>
      <c r="F23" s="111"/>
      <c r="G23" s="136"/>
      <c r="H23" s="112"/>
      <c r="I23" s="525" t="s">
        <v>108</v>
      </c>
      <c r="J23" s="526"/>
      <c r="K23" s="526"/>
      <c r="L23" s="526"/>
      <c r="M23" s="526"/>
      <c r="N23" s="527"/>
      <c r="O23" s="141"/>
      <c r="P23" s="145">
        <v>119256212.75</v>
      </c>
      <c r="Q23" s="145">
        <v>142096090.95999995</v>
      </c>
      <c r="R23" s="145">
        <v>135042538.70999995</v>
      </c>
      <c r="S23" s="145">
        <v>145031783.88000005</v>
      </c>
      <c r="T23" s="146">
        <v>169061105.06453395</v>
      </c>
      <c r="U23" s="141"/>
      <c r="V23" s="147">
        <v>9989245.1700001061</v>
      </c>
      <c r="W23" s="148">
        <v>1.07397110025791</v>
      </c>
      <c r="X23" s="141"/>
      <c r="Y23" s="147">
        <v>-24029321.184533894</v>
      </c>
      <c r="Z23" s="148">
        <v>0.85786605869303034</v>
      </c>
      <c r="AA23" s="113"/>
    </row>
    <row r="24" spans="5:27" x14ac:dyDescent="0.25">
      <c r="E24" s="133" t="s">
        <v>109</v>
      </c>
      <c r="F24" s="111"/>
      <c r="G24" s="136"/>
      <c r="H24" s="112"/>
      <c r="I24" s="525" t="s">
        <v>110</v>
      </c>
      <c r="J24" s="526"/>
      <c r="K24" s="526"/>
      <c r="L24" s="526"/>
      <c r="M24" s="526"/>
      <c r="N24" s="527"/>
      <c r="O24" s="141"/>
      <c r="P24" s="145">
        <v>23550093</v>
      </c>
      <c r="Q24" s="145">
        <v>21847246.41</v>
      </c>
      <c r="R24" s="145">
        <v>19762301.699999999</v>
      </c>
      <c r="S24" s="145">
        <v>22649457.5</v>
      </c>
      <c r="T24" s="146">
        <v>21246632.427291501</v>
      </c>
      <c r="U24" s="141"/>
      <c r="V24" s="147">
        <v>2887155.8000000007</v>
      </c>
      <c r="W24" s="148">
        <v>1.1460941060321936</v>
      </c>
      <c r="X24" s="141"/>
      <c r="Y24" s="147">
        <v>1402825.0727084987</v>
      </c>
      <c r="Z24" s="148">
        <v>1.0660257609063051</v>
      </c>
      <c r="AA24" s="113"/>
    </row>
    <row r="25" spans="5:27" x14ac:dyDescent="0.25">
      <c r="E25" s="133" t="s">
        <v>79</v>
      </c>
      <c r="F25" s="111"/>
      <c r="G25" s="136"/>
      <c r="H25" s="112"/>
      <c r="I25" s="525" t="s">
        <v>111</v>
      </c>
      <c r="J25" s="526"/>
      <c r="K25" s="526"/>
      <c r="L25" s="526"/>
      <c r="M25" s="526"/>
      <c r="N25" s="527"/>
      <c r="O25" s="141"/>
      <c r="P25" s="145">
        <v>325484220.17000002</v>
      </c>
      <c r="Q25" s="145">
        <v>353138660.89999998</v>
      </c>
      <c r="R25" s="145">
        <v>371720572.86000001</v>
      </c>
      <c r="S25" s="145">
        <v>427904785.05000001</v>
      </c>
      <c r="T25" s="146">
        <v>419013507.91899002</v>
      </c>
      <c r="U25" s="141"/>
      <c r="V25" s="147">
        <v>56184212.189999998</v>
      </c>
      <c r="W25" s="148">
        <v>1.151146361789237</v>
      </c>
      <c r="X25" s="141"/>
      <c r="Y25" s="147">
        <v>8891277.1310099959</v>
      </c>
      <c r="Z25" s="148">
        <v>1.0212195477304971</v>
      </c>
      <c r="AA25" s="113"/>
    </row>
    <row r="26" spans="5:27" x14ac:dyDescent="0.25">
      <c r="E26" s="133" t="s">
        <v>112</v>
      </c>
      <c r="F26" s="111"/>
      <c r="G26" s="136"/>
      <c r="H26" s="112"/>
      <c r="I26" s="525" t="s">
        <v>113</v>
      </c>
      <c r="J26" s="526"/>
      <c r="K26" s="526"/>
      <c r="L26" s="526"/>
      <c r="M26" s="526"/>
      <c r="N26" s="527"/>
      <c r="O26" s="141"/>
      <c r="P26" s="145">
        <v>15684478.27</v>
      </c>
      <c r="Q26" s="145">
        <v>14555308.41</v>
      </c>
      <c r="R26" s="145">
        <v>16817645.59</v>
      </c>
      <c r="S26" s="145">
        <v>21498978.670000002</v>
      </c>
      <c r="T26" s="146">
        <v>20013553.3894982</v>
      </c>
      <c r="U26" s="141"/>
      <c r="V26" s="147">
        <v>4681333.0800000019</v>
      </c>
      <c r="W26" s="148">
        <v>1.2783584096208798</v>
      </c>
      <c r="X26" s="141"/>
      <c r="Y26" s="147">
        <v>1485425.2805018015</v>
      </c>
      <c r="Z26" s="148">
        <v>1.074220966741531</v>
      </c>
      <c r="AA26" s="113"/>
    </row>
    <row r="27" spans="5:27" x14ac:dyDescent="0.25">
      <c r="E27" s="133" t="s">
        <v>114</v>
      </c>
      <c r="F27" s="111"/>
      <c r="G27" s="136"/>
      <c r="H27" s="112"/>
      <c r="I27" s="525" t="s">
        <v>115</v>
      </c>
      <c r="J27" s="526"/>
      <c r="K27" s="526"/>
      <c r="L27" s="526"/>
      <c r="M27" s="526"/>
      <c r="N27" s="527"/>
      <c r="O27" s="141"/>
      <c r="P27" s="145">
        <v>13119692.57</v>
      </c>
      <c r="Q27" s="145">
        <v>15280078.960000001</v>
      </c>
      <c r="R27" s="145">
        <v>15549216.869999999</v>
      </c>
      <c r="S27" s="145">
        <v>16465654.699999999</v>
      </c>
      <c r="T27" s="146">
        <v>19202418.707233001</v>
      </c>
      <c r="U27" s="141"/>
      <c r="V27" s="147">
        <v>916437.83000000007</v>
      </c>
      <c r="W27" s="148">
        <v>1.0589378769144404</v>
      </c>
      <c r="X27" s="141"/>
      <c r="Y27" s="147">
        <v>-2736764.0072330013</v>
      </c>
      <c r="Z27" s="148">
        <v>0.85747816205038063</v>
      </c>
      <c r="AA27" s="113"/>
    </row>
    <row r="28" spans="5:27" x14ac:dyDescent="0.25">
      <c r="E28" s="133" t="s">
        <v>116</v>
      </c>
      <c r="F28" s="111"/>
      <c r="G28" s="136"/>
      <c r="H28" s="112"/>
      <c r="I28" s="525" t="s">
        <v>117</v>
      </c>
      <c r="J28" s="526"/>
      <c r="K28" s="526"/>
      <c r="L28" s="526"/>
      <c r="M28" s="526"/>
      <c r="N28" s="527"/>
      <c r="O28" s="141"/>
      <c r="P28" s="145">
        <v>3425994.52</v>
      </c>
      <c r="Q28" s="145">
        <v>7719842.4900000002</v>
      </c>
      <c r="R28" s="145">
        <v>4526402.66</v>
      </c>
      <c r="S28" s="145">
        <v>5619526.1900000004</v>
      </c>
      <c r="T28" s="146">
        <v>5514471.0074665602</v>
      </c>
      <c r="U28" s="141"/>
      <c r="V28" s="147">
        <v>1093123.5300000003</v>
      </c>
      <c r="W28" s="148">
        <v>1.2414994007625473</v>
      </c>
      <c r="X28" s="141"/>
      <c r="Y28" s="147">
        <v>105055.18253344018</v>
      </c>
      <c r="Z28" s="148">
        <v>1.0190508178193693</v>
      </c>
      <c r="AA28" s="113"/>
    </row>
    <row r="29" spans="5:27" x14ac:dyDescent="0.25">
      <c r="E29" s="133" t="s">
        <v>118</v>
      </c>
      <c r="F29" s="111"/>
      <c r="G29" s="136"/>
      <c r="H29" s="112"/>
      <c r="I29" s="525" t="s">
        <v>119</v>
      </c>
      <c r="J29" s="526"/>
      <c r="K29" s="526"/>
      <c r="L29" s="526"/>
      <c r="M29" s="526"/>
      <c r="N29" s="527"/>
      <c r="O29" s="141"/>
      <c r="P29" s="145">
        <v>10627932.449999999</v>
      </c>
      <c r="Q29" s="145">
        <v>23979622.460000001</v>
      </c>
      <c r="R29" s="145">
        <v>11712518.48</v>
      </c>
      <c r="S29" s="145">
        <v>14771644.33</v>
      </c>
      <c r="T29" s="146">
        <v>15820314.655618301</v>
      </c>
      <c r="U29" s="141"/>
      <c r="V29" s="147">
        <v>3059125.8499999996</v>
      </c>
      <c r="W29" s="148">
        <v>1.2611842922787004</v>
      </c>
      <c r="X29" s="141"/>
      <c r="Y29" s="147">
        <v>-1048670.3256183006</v>
      </c>
      <c r="Z29" s="148">
        <v>0.93371368721507164</v>
      </c>
      <c r="AA29" s="113"/>
    </row>
    <row r="30" spans="5:27" x14ac:dyDescent="0.25">
      <c r="E30" s="133" t="s">
        <v>106</v>
      </c>
      <c r="F30" s="111"/>
      <c r="G30" s="136"/>
      <c r="H30" s="112"/>
      <c r="I30" s="525" t="s">
        <v>120</v>
      </c>
      <c r="J30" s="526"/>
      <c r="K30" s="526"/>
      <c r="L30" s="526"/>
      <c r="M30" s="526"/>
      <c r="N30" s="527"/>
      <c r="O30" s="141"/>
      <c r="P30" s="145">
        <v>5495469.1400000528</v>
      </c>
      <c r="Q30" s="145">
        <v>2787167.1499998868</v>
      </c>
      <c r="R30" s="145">
        <v>4455673.8100000918</v>
      </c>
      <c r="S30" s="145">
        <v>7030157.5799997449</v>
      </c>
      <c r="T30" s="146">
        <v>6152193.8818553835</v>
      </c>
      <c r="U30" s="141"/>
      <c r="V30" s="147">
        <v>2574483.7699996531</v>
      </c>
      <c r="W30" s="148">
        <v>1.5777989771651619</v>
      </c>
      <c r="X30" s="141"/>
      <c r="Y30" s="147">
        <v>877963.69814436138</v>
      </c>
      <c r="Z30" s="148">
        <v>1.1427074170620228</v>
      </c>
      <c r="AA30" s="113"/>
    </row>
    <row r="31" spans="5:27" x14ac:dyDescent="0.25">
      <c r="E31" s="133" t="s">
        <v>121</v>
      </c>
      <c r="F31" s="111"/>
      <c r="G31" s="136"/>
      <c r="H31" s="112"/>
      <c r="I31" s="582" t="s">
        <v>122</v>
      </c>
      <c r="J31" s="583"/>
      <c r="K31" s="583"/>
      <c r="L31" s="583"/>
      <c r="M31" s="583"/>
      <c r="N31" s="584"/>
      <c r="O31" s="149"/>
      <c r="P31" s="150">
        <v>103468636.69</v>
      </c>
      <c r="Q31" s="150">
        <v>126326177.19</v>
      </c>
      <c r="R31" s="150">
        <v>136647764.88</v>
      </c>
      <c r="S31" s="150">
        <v>159670030.87</v>
      </c>
      <c r="T31" s="150">
        <v>173629356.071024</v>
      </c>
      <c r="U31" s="141"/>
      <c r="V31" s="150">
        <v>23022265.99000001</v>
      </c>
      <c r="W31" s="151">
        <v>1.1684789064074153</v>
      </c>
      <c r="X31" s="141"/>
      <c r="Y31" s="150">
        <v>-13959325.201023996</v>
      </c>
      <c r="Z31" s="151">
        <v>0.91960273586850216</v>
      </c>
      <c r="AA31" s="113"/>
    </row>
    <row r="32" spans="5:27" x14ac:dyDescent="0.25">
      <c r="E32" s="133" t="s">
        <v>123</v>
      </c>
      <c r="F32" s="111"/>
      <c r="G32" s="136"/>
      <c r="H32" s="112"/>
      <c r="I32" s="582" t="s">
        <v>124</v>
      </c>
      <c r="J32" s="583"/>
      <c r="K32" s="583"/>
      <c r="L32" s="583"/>
      <c r="M32" s="583"/>
      <c r="N32" s="584"/>
      <c r="O32" s="149"/>
      <c r="P32" s="150">
        <v>43462333.079999998</v>
      </c>
      <c r="Q32" s="150">
        <v>42411805.439999998</v>
      </c>
      <c r="R32" s="150">
        <v>53066076.57</v>
      </c>
      <c r="S32" s="150">
        <v>59866605.630000003</v>
      </c>
      <c r="T32" s="152">
        <v>75368124.775222793</v>
      </c>
      <c r="U32" s="141"/>
      <c r="V32" s="150">
        <v>6800529.0600000024</v>
      </c>
      <c r="W32" s="151">
        <v>1.1281520982812694</v>
      </c>
      <c r="X32" s="141"/>
      <c r="Y32" s="150">
        <v>-15501519.145222791</v>
      </c>
      <c r="Z32" s="151">
        <v>0.79432261063341592</v>
      </c>
      <c r="AA32" s="113"/>
    </row>
    <row r="33" spans="5:34" x14ac:dyDescent="0.25">
      <c r="E33" s="133" t="s">
        <v>125</v>
      </c>
      <c r="F33" s="111"/>
      <c r="G33" s="136"/>
      <c r="H33" s="112"/>
      <c r="I33" s="585" t="s">
        <v>126</v>
      </c>
      <c r="J33" s="586"/>
      <c r="K33" s="586"/>
      <c r="L33" s="586"/>
      <c r="M33" s="586"/>
      <c r="N33" s="587"/>
      <c r="O33" s="149"/>
      <c r="P33" s="153">
        <v>997415529.49000001</v>
      </c>
      <c r="Q33" s="153">
        <v>1597374307.45</v>
      </c>
      <c r="R33" s="153">
        <v>1274031617.46</v>
      </c>
      <c r="S33" s="153">
        <v>1311031960</v>
      </c>
      <c r="T33" s="154">
        <v>1353044504.4440801</v>
      </c>
      <c r="U33" s="141"/>
      <c r="V33" s="153">
        <v>37000342.539999962</v>
      </c>
      <c r="W33" s="155">
        <v>1.0290419343075381</v>
      </c>
      <c r="X33" s="141"/>
      <c r="Y33" s="153">
        <v>-42012544.444080114</v>
      </c>
      <c r="Z33" s="155">
        <v>0.96894962116464778</v>
      </c>
      <c r="AA33" s="113"/>
    </row>
    <row r="34" spans="5:34" ht="5.0999999999999996" customHeight="1" x14ac:dyDescent="0.25">
      <c r="E34" s="133"/>
      <c r="F34" s="111"/>
      <c r="G34" s="136"/>
      <c r="H34" s="112"/>
      <c r="I34" s="112"/>
      <c r="J34" s="112"/>
      <c r="K34" s="112"/>
      <c r="L34" s="112"/>
      <c r="M34" s="112"/>
      <c r="N34" s="112"/>
      <c r="O34" s="156"/>
      <c r="P34" s="157"/>
      <c r="Q34" s="112"/>
      <c r="R34" s="112"/>
      <c r="S34" s="112"/>
      <c r="T34" s="112"/>
      <c r="U34" s="156"/>
      <c r="V34" s="112"/>
      <c r="W34" s="112"/>
      <c r="X34" s="158"/>
      <c r="Y34" s="112"/>
      <c r="Z34" s="112"/>
      <c r="AA34" s="113"/>
    </row>
    <row r="35" spans="5:34" x14ac:dyDescent="0.25">
      <c r="E35" s="133" t="s">
        <v>127</v>
      </c>
      <c r="F35" s="111"/>
      <c r="G35" s="136"/>
      <c r="H35" s="112"/>
      <c r="I35" s="159" t="s">
        <v>128</v>
      </c>
      <c r="J35" s="160"/>
      <c r="K35" s="160"/>
      <c r="L35" s="160"/>
      <c r="M35" s="161"/>
      <c r="N35" s="162"/>
      <c r="O35" s="141"/>
      <c r="P35" s="163">
        <v>398008909.63999999</v>
      </c>
      <c r="Q35" s="163">
        <v>470007650.25</v>
      </c>
      <c r="R35" s="164">
        <v>557730850.70000005</v>
      </c>
      <c r="S35" s="165">
        <v>588630403.19000006</v>
      </c>
      <c r="T35" s="166">
        <v>557730850.70000005</v>
      </c>
      <c r="U35" s="141"/>
      <c r="V35" s="167">
        <v>30899552.49000001</v>
      </c>
      <c r="W35" s="168">
        <v>1.0554022651808097</v>
      </c>
      <c r="X35" s="121"/>
      <c r="Y35" s="167">
        <v>30899552.49000001</v>
      </c>
      <c r="Z35" s="168">
        <v>1.0554022651808097</v>
      </c>
      <c r="AA35" s="113"/>
      <c r="AB35" t="s">
        <v>129</v>
      </c>
      <c r="AE35" t="s">
        <v>130</v>
      </c>
    </row>
    <row r="36" spans="5:34" x14ac:dyDescent="0.25">
      <c r="E36" s="133" t="s">
        <v>72</v>
      </c>
      <c r="F36" s="111"/>
      <c r="G36" s="136"/>
      <c r="H36" s="112"/>
      <c r="I36" s="169" t="s">
        <v>131</v>
      </c>
      <c r="J36" s="170"/>
      <c r="K36" s="170"/>
      <c r="L36" s="170"/>
      <c r="M36" s="171"/>
      <c r="N36" s="172"/>
      <c r="O36" s="141"/>
      <c r="P36" s="147">
        <v>395858070.20999998</v>
      </c>
      <c r="Q36" s="147">
        <v>461514230.75999999</v>
      </c>
      <c r="R36" s="147">
        <v>501330513.05000001</v>
      </c>
      <c r="S36" s="147">
        <v>555974798.52999997</v>
      </c>
      <c r="T36" s="146">
        <v>564786000</v>
      </c>
      <c r="U36" s="141"/>
      <c r="V36" s="173">
        <v>54644285.479999959</v>
      </c>
      <c r="W36" s="174">
        <v>1.108998523045315</v>
      </c>
      <c r="X36" s="141"/>
      <c r="Y36" s="173">
        <v>-8811201.4700000286</v>
      </c>
      <c r="Z36" s="174">
        <v>0.98439904411582435</v>
      </c>
      <c r="AA36" s="113"/>
      <c r="AE36" t="s">
        <v>103</v>
      </c>
    </row>
    <row r="37" spans="5:34" x14ac:dyDescent="0.25">
      <c r="E37" s="133" t="s">
        <v>132</v>
      </c>
      <c r="F37" s="111"/>
      <c r="G37" s="136"/>
      <c r="H37" s="112"/>
      <c r="I37" s="175" t="s">
        <v>133</v>
      </c>
      <c r="J37" s="176"/>
      <c r="K37" s="176"/>
      <c r="L37" s="176"/>
      <c r="M37" s="177"/>
      <c r="N37" s="178"/>
      <c r="O37" s="141"/>
      <c r="P37" s="163">
        <v>6588124.2300000004</v>
      </c>
      <c r="Q37" s="163">
        <v>32118020.390000001</v>
      </c>
      <c r="R37" s="164">
        <v>74894791.599999994</v>
      </c>
      <c r="S37" s="165">
        <v>98823158.489999995</v>
      </c>
      <c r="T37" s="179">
        <v>74894791.599999994</v>
      </c>
      <c r="U37" s="141"/>
      <c r="V37" s="167">
        <v>23928366.890000001</v>
      </c>
      <c r="W37" s="168">
        <v>1.3194930699293115</v>
      </c>
      <c r="X37" s="121"/>
      <c r="Y37" s="167">
        <v>23928366.890000001</v>
      </c>
      <c r="Z37" s="168">
        <v>1.3194930699293115</v>
      </c>
      <c r="AA37" s="113"/>
      <c r="AB37" t="s">
        <v>129</v>
      </c>
      <c r="AE37" t="s">
        <v>134</v>
      </c>
    </row>
    <row r="38" spans="5:34" x14ac:dyDescent="0.25">
      <c r="E38" s="133" t="s">
        <v>74</v>
      </c>
      <c r="F38" s="111"/>
      <c r="G38" s="136"/>
      <c r="H38" s="112"/>
      <c r="I38" s="169" t="s">
        <v>135</v>
      </c>
      <c r="J38" s="170"/>
      <c r="K38" s="170"/>
      <c r="L38" s="171"/>
      <c r="M38" s="180"/>
      <c r="N38" s="172"/>
      <c r="O38" s="141"/>
      <c r="P38" s="147">
        <v>15033028.18</v>
      </c>
      <c r="Q38" s="147">
        <v>42817281.840000004</v>
      </c>
      <c r="R38" s="147">
        <v>100148686.66</v>
      </c>
      <c r="S38" s="147">
        <v>132140815.44</v>
      </c>
      <c r="T38" s="146">
        <v>125133333.333333</v>
      </c>
      <c r="U38" s="141"/>
      <c r="V38" s="173">
        <v>31992128.780000001</v>
      </c>
      <c r="W38" s="174">
        <v>1.3194463137455985</v>
      </c>
      <c r="X38" s="141"/>
      <c r="Y38" s="173">
        <v>7007482.1066669971</v>
      </c>
      <c r="Z38" s="174">
        <v>1.0560001233883884</v>
      </c>
      <c r="AA38" s="113"/>
      <c r="AE38" t="s">
        <v>103</v>
      </c>
    </row>
    <row r="39" spans="5:34" ht="5.0999999999999996" customHeight="1" x14ac:dyDescent="0.25">
      <c r="E39" s="133"/>
      <c r="F39" s="111"/>
      <c r="G39" s="136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40"/>
      <c r="X39" s="112"/>
      <c r="Y39" s="112"/>
      <c r="Z39" s="140"/>
      <c r="AA39" s="113"/>
    </row>
    <row r="40" spans="5:34" hidden="1" x14ac:dyDescent="0.25">
      <c r="E40" s="133" t="s">
        <v>136</v>
      </c>
      <c r="F40" s="111"/>
      <c r="G40" s="136"/>
      <c r="H40" s="112"/>
      <c r="I40" s="516" t="s">
        <v>137</v>
      </c>
      <c r="J40" s="517"/>
      <c r="K40" s="517"/>
      <c r="L40" s="517"/>
      <c r="M40" s="517"/>
      <c r="N40" s="518"/>
      <c r="O40" s="141"/>
      <c r="P40" s="147">
        <v>2081226364.4000001</v>
      </c>
      <c r="Q40" s="147">
        <v>2586065393.7399998</v>
      </c>
      <c r="R40" s="145">
        <v>2835924694.2199998</v>
      </c>
      <c r="S40" s="181">
        <v>3260072063.79</v>
      </c>
      <c r="T40" s="146">
        <v>3222929795.6325002</v>
      </c>
      <c r="U40" s="141"/>
      <c r="V40" s="182">
        <v>424147369.57000017</v>
      </c>
      <c r="W40" s="183">
        <v>1.1495622822546983</v>
      </c>
      <c r="X40" s="141"/>
      <c r="Y40" s="182">
        <v>37142268.15749979</v>
      </c>
      <c r="Z40" s="183">
        <v>1.0115243801487184</v>
      </c>
      <c r="AA40" s="113"/>
    </row>
    <row r="41" spans="5:34" x14ac:dyDescent="0.25">
      <c r="E41" s="133" t="s">
        <v>138</v>
      </c>
      <c r="F41" s="111"/>
      <c r="G41" s="184"/>
      <c r="H41" s="112"/>
      <c r="I41" s="519" t="s">
        <v>139</v>
      </c>
      <c r="J41" s="520"/>
      <c r="K41" s="520"/>
      <c r="L41" s="520"/>
      <c r="M41" s="520"/>
      <c r="N41" s="521"/>
      <c r="O41" s="141"/>
      <c r="P41" s="147">
        <v>15654288.029999999</v>
      </c>
      <c r="Q41" s="147">
        <v>28859885.210000001</v>
      </c>
      <c r="R41" s="145">
        <v>20688131.68</v>
      </c>
      <c r="S41" s="181">
        <v>20717192.469999999</v>
      </c>
      <c r="T41" s="146">
        <v>20891077.633652501</v>
      </c>
      <c r="U41" s="141"/>
      <c r="V41" s="173">
        <v>29060.789999999106</v>
      </c>
      <c r="W41" s="174">
        <v>1.0014047082863502</v>
      </c>
      <c r="X41" s="141"/>
      <c r="Y41" s="173">
        <v>-173885.163652502</v>
      </c>
      <c r="Z41" s="174">
        <v>0.99167658238115974</v>
      </c>
      <c r="AA41" s="113"/>
    </row>
    <row r="42" spans="5:34" ht="5.0999999999999996" customHeight="1" x14ac:dyDescent="0.25">
      <c r="E42" s="133"/>
      <c r="F42" s="111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40"/>
      <c r="X42" s="112"/>
      <c r="Y42" s="112"/>
      <c r="Z42" s="140"/>
      <c r="AA42" s="113"/>
    </row>
    <row r="43" spans="5:34" ht="15.75" x14ac:dyDescent="0.25">
      <c r="E43" s="133"/>
      <c r="F43" s="111"/>
      <c r="G43" s="130"/>
      <c r="H43" s="131"/>
      <c r="I43" s="185" t="s">
        <v>140</v>
      </c>
      <c r="J43" s="186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2"/>
      <c r="AA43" s="113"/>
      <c r="AG43" t="b">
        <v>0</v>
      </c>
      <c r="AH43" t="b">
        <v>0</v>
      </c>
    </row>
    <row r="44" spans="5:34" ht="4.5" customHeight="1" x14ac:dyDescent="0.25">
      <c r="E44" s="133"/>
      <c r="F44" s="111"/>
      <c r="G44" s="136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40"/>
      <c r="X44" s="112"/>
      <c r="Y44" s="112"/>
      <c r="Z44" s="140"/>
      <c r="AA44" s="113"/>
      <c r="AG44" t="b">
        <v>0</v>
      </c>
      <c r="AH44" t="b">
        <v>0</v>
      </c>
    </row>
    <row r="45" spans="5:34" x14ac:dyDescent="0.25">
      <c r="E45" s="133"/>
      <c r="F45" s="111"/>
      <c r="G45" s="136"/>
      <c r="H45" s="112"/>
      <c r="I45" s="522" t="s">
        <v>141</v>
      </c>
      <c r="J45" s="523"/>
      <c r="K45" s="523"/>
      <c r="L45" s="523"/>
      <c r="M45" s="523"/>
      <c r="N45" s="524"/>
      <c r="O45" s="141"/>
      <c r="P45" s="142">
        <v>21580359.030000001</v>
      </c>
      <c r="Q45" s="142">
        <v>16383791.960000001</v>
      </c>
      <c r="R45" s="142">
        <v>11082883.290000001</v>
      </c>
      <c r="S45" s="142">
        <v>21293241.959999997</v>
      </c>
      <c r="T45" s="142">
        <v>20118699.939633038</v>
      </c>
      <c r="U45" s="141"/>
      <c r="V45" s="142">
        <v>10210358.669999996</v>
      </c>
      <c r="W45" s="144">
        <v>1.9212727773839071</v>
      </c>
      <c r="X45" s="141"/>
      <c r="Y45" s="142">
        <v>1174542.0203669593</v>
      </c>
      <c r="Z45" s="144">
        <v>1.0583806122607933</v>
      </c>
      <c r="AA45" s="113"/>
      <c r="AG45" t="b">
        <v>0</v>
      </c>
      <c r="AH45" t="b">
        <v>0</v>
      </c>
    </row>
    <row r="46" spans="5:34" x14ac:dyDescent="0.25">
      <c r="E46" s="133" t="s">
        <v>142</v>
      </c>
      <c r="F46" s="111"/>
      <c r="G46" s="136"/>
      <c r="H46" s="112"/>
      <c r="I46" s="525" t="s">
        <v>143</v>
      </c>
      <c r="J46" s="526"/>
      <c r="K46" s="526"/>
      <c r="L46" s="526"/>
      <c r="M46" s="526"/>
      <c r="N46" s="527"/>
      <c r="O46" s="141"/>
      <c r="P46" s="145">
        <v>4441056.5</v>
      </c>
      <c r="Q46" s="145">
        <v>4455461</v>
      </c>
      <c r="R46" s="145">
        <v>4934865.0999999996</v>
      </c>
      <c r="S46" s="145">
        <v>5188329.5999999996</v>
      </c>
      <c r="T46" s="146">
        <v>4429311.0955119701</v>
      </c>
      <c r="U46" s="141"/>
      <c r="V46" s="147">
        <v>253464.5</v>
      </c>
      <c r="W46" s="148">
        <v>1.0513619916378261</v>
      </c>
      <c r="X46" s="141"/>
      <c r="Y46" s="147">
        <v>759018.50448802952</v>
      </c>
      <c r="Z46" s="148">
        <v>1.1713626539479491</v>
      </c>
      <c r="AA46" s="113"/>
      <c r="AG46" t="b">
        <v>0</v>
      </c>
      <c r="AH46" t="b">
        <v>0</v>
      </c>
    </row>
    <row r="47" spans="5:34" x14ac:dyDescent="0.25">
      <c r="E47" s="133" t="s">
        <v>144</v>
      </c>
      <c r="F47" s="111"/>
      <c r="G47" s="136"/>
      <c r="H47" s="112"/>
      <c r="I47" s="525" t="s">
        <v>145</v>
      </c>
      <c r="J47" s="526"/>
      <c r="K47" s="526"/>
      <c r="L47" s="526"/>
      <c r="M47" s="526"/>
      <c r="N47" s="527"/>
      <c r="O47" s="141"/>
      <c r="P47" s="145">
        <v>16972566</v>
      </c>
      <c r="Q47" s="145">
        <v>11875868.880000001</v>
      </c>
      <c r="R47" s="145">
        <v>6127581.9500000002</v>
      </c>
      <c r="S47" s="145">
        <v>16059718.199999999</v>
      </c>
      <c r="T47" s="146">
        <v>15687722.177454401</v>
      </c>
      <c r="U47" s="141"/>
      <c r="V47" s="147">
        <v>9932136.25</v>
      </c>
      <c r="W47" s="148">
        <v>2.6208899907083247</v>
      </c>
      <c r="X47" s="141"/>
      <c r="Y47" s="147">
        <v>371996.02254559845</v>
      </c>
      <c r="Z47" s="148">
        <v>1.0237125580334545</v>
      </c>
      <c r="AA47" s="113"/>
      <c r="AG47" t="b">
        <v>0</v>
      </c>
      <c r="AH47" t="b">
        <v>0</v>
      </c>
    </row>
    <row r="48" spans="5:34" x14ac:dyDescent="0.25">
      <c r="E48" s="133" t="s">
        <v>146</v>
      </c>
      <c r="F48" s="111"/>
      <c r="G48" s="136"/>
      <c r="H48" s="112"/>
      <c r="I48" s="525" t="s">
        <v>147</v>
      </c>
      <c r="J48" s="526"/>
      <c r="K48" s="526"/>
      <c r="L48" s="526"/>
      <c r="M48" s="526"/>
      <c r="N48" s="527"/>
      <c r="O48" s="141"/>
      <c r="P48" s="145">
        <v>166736.53</v>
      </c>
      <c r="Q48" s="145">
        <v>52462.080000000002</v>
      </c>
      <c r="R48" s="145">
        <v>20436.240000000002</v>
      </c>
      <c r="S48" s="145">
        <v>45194.16</v>
      </c>
      <c r="T48" s="146">
        <v>1666.6666666666699</v>
      </c>
      <c r="U48" s="141"/>
      <c r="V48" s="147">
        <v>24757.920000000002</v>
      </c>
      <c r="W48" s="148">
        <v>2.2114713861258237</v>
      </c>
      <c r="X48" s="141"/>
      <c r="Y48" s="147">
        <v>43527.493333333332</v>
      </c>
      <c r="Z48" s="148">
        <v>27.116495999999948</v>
      </c>
      <c r="AA48" s="113"/>
      <c r="AG48" t="b">
        <v>0</v>
      </c>
      <c r="AH48" t="b">
        <v>0</v>
      </c>
    </row>
    <row r="49" spans="5:34" ht="5.0999999999999996" customHeight="1" x14ac:dyDescent="0.25">
      <c r="E49" s="133"/>
      <c r="F49" s="111"/>
      <c r="G49" s="112"/>
      <c r="H49" s="112"/>
      <c r="I49" s="112"/>
      <c r="J49" s="112"/>
      <c r="K49" s="112"/>
      <c r="L49" s="112"/>
      <c r="M49" s="112"/>
      <c r="N49" s="112"/>
      <c r="O49" s="141"/>
      <c r="P49" s="141"/>
      <c r="Q49" s="112"/>
      <c r="R49" s="112"/>
      <c r="S49" s="112"/>
      <c r="T49" s="112"/>
      <c r="U49" s="141"/>
      <c r="V49" s="112"/>
      <c r="W49" s="112"/>
      <c r="X49" s="112"/>
      <c r="Y49" s="112"/>
      <c r="Z49" s="112"/>
      <c r="AA49" s="113"/>
      <c r="AG49" t="b">
        <v>0</v>
      </c>
      <c r="AH49" t="b">
        <v>0</v>
      </c>
    </row>
    <row r="50" spans="5:34" ht="15.75" x14ac:dyDescent="0.25">
      <c r="E50" s="133"/>
      <c r="F50" s="111"/>
      <c r="G50" s="528" t="s">
        <v>148</v>
      </c>
      <c r="H50" s="529"/>
      <c r="I50" s="529"/>
      <c r="J50" s="529"/>
      <c r="K50" s="529"/>
      <c r="L50" s="529"/>
      <c r="M50" s="529"/>
      <c r="N50" s="529"/>
      <c r="O50" s="529"/>
      <c r="P50" s="529"/>
      <c r="Q50" s="529"/>
      <c r="R50" s="529"/>
      <c r="S50" s="529"/>
      <c r="T50" s="529"/>
      <c r="U50" s="529"/>
      <c r="V50" s="529"/>
      <c r="W50" s="529"/>
      <c r="X50" s="529"/>
      <c r="Y50" s="529"/>
      <c r="Z50" s="530"/>
      <c r="AA50" s="113"/>
    </row>
    <row r="51" spans="5:34" ht="5.0999999999999996" customHeight="1" x14ac:dyDescent="0.25">
      <c r="E51" s="133"/>
      <c r="F51" s="111"/>
      <c r="G51" s="187"/>
      <c r="H51" s="112"/>
      <c r="I51" s="112"/>
      <c r="J51" s="135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3"/>
    </row>
    <row r="52" spans="5:34" x14ac:dyDescent="0.25">
      <c r="E52" s="133"/>
      <c r="F52" s="111"/>
      <c r="G52" s="188"/>
      <c r="H52" s="112"/>
      <c r="I52" s="531" t="s">
        <v>149</v>
      </c>
      <c r="J52" s="532"/>
      <c r="K52" s="532"/>
      <c r="L52" s="532"/>
      <c r="M52" s="532"/>
      <c r="N52" s="532"/>
      <c r="O52" s="532"/>
      <c r="P52" s="532"/>
      <c r="Q52" s="532"/>
      <c r="R52" s="532"/>
      <c r="S52" s="532"/>
      <c r="T52" s="532"/>
      <c r="U52" s="532"/>
      <c r="V52" s="532"/>
      <c r="W52" s="532"/>
      <c r="X52" s="532"/>
      <c r="Y52" s="532"/>
      <c r="Z52" s="533"/>
      <c r="AA52" s="113"/>
      <c r="AD52" s="189" t="s">
        <v>150</v>
      </c>
    </row>
    <row r="53" spans="5:34" ht="5.0999999999999996" customHeight="1" x14ac:dyDescent="0.25">
      <c r="F53" s="111"/>
      <c r="G53" s="188"/>
      <c r="H53" s="112"/>
      <c r="I53" s="190"/>
      <c r="J53" s="135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3"/>
    </row>
    <row r="54" spans="5:34" x14ac:dyDescent="0.25">
      <c r="E54" s="133" t="s">
        <v>151</v>
      </c>
      <c r="F54" s="111"/>
      <c r="G54" s="188"/>
      <c r="H54" s="112"/>
      <c r="I54" s="191"/>
      <c r="J54" s="112"/>
      <c r="K54" s="192" t="s">
        <v>152</v>
      </c>
      <c r="L54" s="193"/>
      <c r="M54" s="193"/>
      <c r="N54" s="194"/>
      <c r="O54" s="121"/>
      <c r="P54" s="164">
        <v>464408895</v>
      </c>
      <c r="Q54" s="164">
        <v>594948183</v>
      </c>
      <c r="R54" s="164">
        <v>613212425</v>
      </c>
      <c r="S54" s="165">
        <v>575722818</v>
      </c>
      <c r="T54" s="164">
        <v>612291595.92666602</v>
      </c>
      <c r="U54" s="195"/>
      <c r="V54" s="163">
        <v>-37489607</v>
      </c>
      <c r="W54" s="196">
        <v>0.93886358874740672</v>
      </c>
      <c r="X54" s="121"/>
      <c r="Y54" s="163">
        <v>-36568777.926666021</v>
      </c>
      <c r="Z54" s="196">
        <v>0.94027555143669517</v>
      </c>
      <c r="AA54" s="113"/>
      <c r="AB54" t="s">
        <v>45</v>
      </c>
      <c r="AE54" t="s">
        <v>153</v>
      </c>
    </row>
    <row r="55" spans="5:34" x14ac:dyDescent="0.25">
      <c r="E55" s="133" t="s">
        <v>154</v>
      </c>
      <c r="F55" s="111"/>
      <c r="G55" s="188"/>
      <c r="H55" s="112"/>
      <c r="I55" s="191"/>
      <c r="J55" s="112"/>
      <c r="K55" s="197" t="s">
        <v>155</v>
      </c>
      <c r="L55" s="198"/>
      <c r="M55" s="198"/>
      <c r="N55" s="199"/>
      <c r="O55" s="195"/>
      <c r="P55" s="164">
        <v>6101756</v>
      </c>
      <c r="Q55" s="164">
        <v>5897192</v>
      </c>
      <c r="R55" s="164">
        <v>5958307</v>
      </c>
      <c r="S55" s="165">
        <v>6879882</v>
      </c>
      <c r="T55" s="200">
        <v>5959406.7414540704</v>
      </c>
      <c r="U55" s="195"/>
      <c r="V55" s="201">
        <v>921575</v>
      </c>
      <c r="W55" s="202">
        <v>1.1546706136491456</v>
      </c>
      <c r="X55" s="121"/>
      <c r="Y55" s="201">
        <v>920475.25854592957</v>
      </c>
      <c r="Z55" s="202">
        <v>1.1544575321806845</v>
      </c>
      <c r="AA55" s="113"/>
      <c r="AB55" t="s">
        <v>156</v>
      </c>
      <c r="AD55" t="s">
        <v>157</v>
      </c>
      <c r="AE55" t="s">
        <v>153</v>
      </c>
    </row>
    <row r="56" spans="5:34" x14ac:dyDescent="0.25">
      <c r="E56" s="133" t="s">
        <v>158</v>
      </c>
      <c r="F56" s="111"/>
      <c r="G56" s="188"/>
      <c r="H56" s="112"/>
      <c r="I56" s="191"/>
      <c r="J56" s="112"/>
      <c r="K56" s="197" t="s">
        <v>159</v>
      </c>
      <c r="L56" s="203"/>
      <c r="M56" s="203"/>
      <c r="N56" s="204"/>
      <c r="O56" s="121"/>
      <c r="P56" s="164">
        <v>69861307.909999996</v>
      </c>
      <c r="Q56" s="164">
        <v>70123172.650000006</v>
      </c>
      <c r="R56" s="164">
        <v>92451063.610000297</v>
      </c>
      <c r="S56" s="165">
        <v>92303902.040000007</v>
      </c>
      <c r="T56" s="200">
        <v>168271061.224352</v>
      </c>
      <c r="U56" s="195"/>
      <c r="V56" s="201">
        <v>-147161.57000029087</v>
      </c>
      <c r="W56" s="202">
        <v>0.99840822199059731</v>
      </c>
      <c r="X56" s="121"/>
      <c r="Y56" s="201">
        <v>-75967159.184351996</v>
      </c>
      <c r="Z56" s="202">
        <v>0.54854293642882124</v>
      </c>
      <c r="AA56" s="113"/>
      <c r="AB56" t="s">
        <v>160</v>
      </c>
      <c r="AD56" t="s">
        <v>161</v>
      </c>
      <c r="AE56" t="s">
        <v>153</v>
      </c>
    </row>
    <row r="57" spans="5:34" x14ac:dyDescent="0.25">
      <c r="E57" s="133" t="s">
        <v>158</v>
      </c>
      <c r="F57" s="111"/>
      <c r="G57" s="188"/>
      <c r="H57" s="112"/>
      <c r="I57" s="191"/>
      <c r="J57" s="112"/>
      <c r="K57" s="197" t="s">
        <v>162</v>
      </c>
      <c r="L57" s="203"/>
      <c r="M57" s="203"/>
      <c r="N57" s="204"/>
      <c r="O57" s="121"/>
      <c r="P57" s="164">
        <v>24106713</v>
      </c>
      <c r="Q57" s="164">
        <v>31301973</v>
      </c>
      <c r="R57" s="164">
        <v>43984013.3336</v>
      </c>
      <c r="S57" s="165">
        <v>35682209</v>
      </c>
      <c r="T57" s="205">
        <v>44956810.269420803</v>
      </c>
      <c r="U57" s="195"/>
      <c r="V57" s="201">
        <v>-8301804.3335999995</v>
      </c>
      <c r="W57" s="202">
        <v>0.81125405108819082</v>
      </c>
      <c r="X57" s="121"/>
      <c r="Y57" s="201">
        <v>-9274601.2694208026</v>
      </c>
      <c r="Z57" s="202">
        <v>0.79369974840654345</v>
      </c>
      <c r="AA57" s="113"/>
      <c r="AB57" t="s">
        <v>44</v>
      </c>
      <c r="AD57" t="s">
        <v>161</v>
      </c>
      <c r="AE57" t="s">
        <v>153</v>
      </c>
    </row>
    <row r="58" spans="5:34" x14ac:dyDescent="0.25">
      <c r="E58" s="133" t="s">
        <v>163</v>
      </c>
      <c r="F58" s="111"/>
      <c r="G58" s="188"/>
      <c r="H58" s="112"/>
      <c r="I58" s="191"/>
      <c r="J58" s="112"/>
      <c r="K58" s="206" t="s">
        <v>164</v>
      </c>
      <c r="L58" s="203"/>
      <c r="M58" s="203"/>
      <c r="N58" s="199"/>
      <c r="O58" s="195"/>
      <c r="P58" s="201">
        <v>490524620.70861</v>
      </c>
      <c r="Q58" s="201">
        <v>692663266.737486</v>
      </c>
      <c r="R58" s="207">
        <v>725593916.07528901</v>
      </c>
      <c r="S58" s="208">
        <v>720301887.12524605</v>
      </c>
      <c r="T58" s="200">
        <v>725007545.25794101</v>
      </c>
      <c r="U58" s="195"/>
      <c r="V58" s="201">
        <v>-5292028.950042963</v>
      </c>
      <c r="W58" s="202">
        <v>0.99270662441787361</v>
      </c>
      <c r="X58" s="121"/>
      <c r="Y58" s="201">
        <v>-4705658.1326949596</v>
      </c>
      <c r="Z58" s="202">
        <v>0.99350950460657506</v>
      </c>
      <c r="AA58" s="113"/>
      <c r="AB58" t="s">
        <v>165</v>
      </c>
    </row>
    <row r="59" spans="5:34" x14ac:dyDescent="0.25">
      <c r="E59" s="133" t="s">
        <v>166</v>
      </c>
      <c r="F59" s="111"/>
      <c r="G59" s="188"/>
      <c r="H59" s="112"/>
      <c r="I59" s="191"/>
      <c r="J59" s="112"/>
      <c r="K59" s="209" t="s">
        <v>167</v>
      </c>
      <c r="L59" s="210"/>
      <c r="M59" s="210"/>
      <c r="N59" s="211"/>
      <c r="O59" s="121"/>
      <c r="P59" s="212">
        <v>274637</v>
      </c>
      <c r="Q59" s="212">
        <v>391576</v>
      </c>
      <c r="R59" s="213">
        <v>336924</v>
      </c>
      <c r="S59" s="214">
        <v>299559</v>
      </c>
      <c r="T59" s="215"/>
      <c r="U59" s="195"/>
      <c r="V59" s="212">
        <v>-37365</v>
      </c>
      <c r="W59" s="216">
        <v>0.88909961890515365</v>
      </c>
      <c r="X59" s="121"/>
      <c r="Y59" s="212" t="s">
        <v>70</v>
      </c>
      <c r="Z59" s="216" t="s">
        <v>70</v>
      </c>
      <c r="AA59" s="113"/>
      <c r="AB59" t="s">
        <v>168</v>
      </c>
      <c r="AD59" t="s">
        <v>169</v>
      </c>
    </row>
    <row r="60" spans="5:34" x14ac:dyDescent="0.25">
      <c r="E60" s="133" t="s">
        <v>170</v>
      </c>
      <c r="F60" s="111"/>
      <c r="G60" s="188"/>
      <c r="H60" s="112"/>
      <c r="I60" s="191"/>
      <c r="J60" s="112"/>
      <c r="K60" s="209" t="s">
        <v>171</v>
      </c>
      <c r="L60" s="210"/>
      <c r="M60" s="217"/>
      <c r="N60" s="211"/>
      <c r="O60" s="121"/>
      <c r="P60" s="212">
        <v>114062</v>
      </c>
      <c r="Q60" s="212">
        <v>153665</v>
      </c>
      <c r="R60" s="213">
        <v>147665</v>
      </c>
      <c r="S60" s="214">
        <v>120754</v>
      </c>
      <c r="T60" s="215"/>
      <c r="U60" s="195"/>
      <c r="V60" s="212">
        <v>-26911</v>
      </c>
      <c r="W60" s="216">
        <v>0.81775640808587002</v>
      </c>
      <c r="X60" s="121"/>
      <c r="Y60" s="212" t="s">
        <v>70</v>
      </c>
      <c r="Z60" s="216" t="s">
        <v>70</v>
      </c>
      <c r="AA60" s="113"/>
      <c r="AB60" t="s">
        <v>172</v>
      </c>
    </row>
    <row r="61" spans="5:34" hidden="1" x14ac:dyDescent="0.25">
      <c r="E61" s="133" t="s">
        <v>173</v>
      </c>
      <c r="F61" s="111"/>
      <c r="G61" s="188"/>
      <c r="H61" s="112"/>
      <c r="I61" s="191"/>
      <c r="J61" s="112"/>
      <c r="K61" s="218" t="s">
        <v>174</v>
      </c>
      <c r="L61" s="219"/>
      <c r="M61" s="219"/>
      <c r="N61" s="220"/>
      <c r="O61" s="121"/>
      <c r="P61" s="221">
        <v>245346</v>
      </c>
      <c r="Q61" s="221">
        <v>353007</v>
      </c>
      <c r="R61" s="222" t="s">
        <v>70</v>
      </c>
      <c r="S61" s="223" t="s">
        <v>70</v>
      </c>
      <c r="T61" s="224">
        <v>353007</v>
      </c>
      <c r="U61" s="195"/>
      <c r="V61" s="221" t="s">
        <v>70</v>
      </c>
      <c r="W61" s="225" t="s">
        <v>70</v>
      </c>
      <c r="X61" s="121"/>
      <c r="Y61" s="221" t="s">
        <v>70</v>
      </c>
      <c r="Z61" s="225" t="e">
        <v>#VALUE!</v>
      </c>
      <c r="AA61" s="113"/>
      <c r="AC61" t="s">
        <v>175</v>
      </c>
      <c r="AG61" t="b">
        <v>1</v>
      </c>
      <c r="AH61" t="b">
        <v>1</v>
      </c>
    </row>
    <row r="62" spans="5:34" ht="5.0999999999999996" customHeight="1" x14ac:dyDescent="0.25">
      <c r="F62" s="111"/>
      <c r="G62" s="188"/>
      <c r="H62" s="112"/>
      <c r="I62" s="112"/>
      <c r="J62" s="112"/>
      <c r="K62" s="195"/>
      <c r="L62" s="195"/>
      <c r="M62" s="195"/>
      <c r="N62" s="121"/>
      <c r="O62" s="121"/>
      <c r="P62" s="121"/>
      <c r="Q62" s="226"/>
      <c r="R62" s="226"/>
      <c r="S62" s="227"/>
      <c r="T62" s="227"/>
      <c r="U62" s="195"/>
      <c r="V62" s="226"/>
      <c r="W62" s="228"/>
      <c r="X62" s="121"/>
      <c r="Y62" s="226"/>
      <c r="Z62" s="228"/>
      <c r="AA62" s="113"/>
    </row>
    <row r="63" spans="5:34" hidden="1" x14ac:dyDescent="0.25">
      <c r="E63" s="133"/>
      <c r="F63" s="111"/>
      <c r="G63" s="188"/>
      <c r="H63" s="112"/>
      <c r="I63" s="191"/>
      <c r="J63" s="112"/>
      <c r="K63" s="229" t="s">
        <v>176</v>
      </c>
      <c r="L63" s="230"/>
      <c r="M63" s="231"/>
      <c r="N63" s="232"/>
      <c r="O63" s="121"/>
      <c r="P63" s="233">
        <v>0</v>
      </c>
      <c r="Q63" s="233">
        <v>0</v>
      </c>
      <c r="R63" s="234">
        <v>0</v>
      </c>
      <c r="S63" s="235">
        <v>0</v>
      </c>
      <c r="T63" s="236"/>
      <c r="U63" s="195"/>
      <c r="V63" s="233">
        <v>0</v>
      </c>
      <c r="W63" s="237" t="s">
        <v>70</v>
      </c>
      <c r="X63" s="121"/>
      <c r="Y63" s="233" t="s">
        <v>70</v>
      </c>
      <c r="Z63" s="237" t="s">
        <v>70</v>
      </c>
      <c r="AA63" s="113"/>
      <c r="AG63" t="b">
        <v>1</v>
      </c>
      <c r="AH63" t="b">
        <v>1</v>
      </c>
    </row>
    <row r="64" spans="5:34" hidden="1" x14ac:dyDescent="0.25">
      <c r="E64" s="133" t="s">
        <v>177</v>
      </c>
      <c r="F64" s="111"/>
      <c r="G64" s="188"/>
      <c r="H64" s="112"/>
      <c r="I64" s="191"/>
      <c r="J64" s="112"/>
      <c r="K64" s="238" t="s">
        <v>178</v>
      </c>
      <c r="L64" s="239"/>
      <c r="M64" s="240"/>
      <c r="N64" s="241"/>
      <c r="O64" s="121"/>
      <c r="P64" s="242">
        <v>0</v>
      </c>
      <c r="Q64" s="242">
        <v>0</v>
      </c>
      <c r="R64" s="243">
        <v>0</v>
      </c>
      <c r="S64" s="243">
        <v>0</v>
      </c>
      <c r="T64" s="244"/>
      <c r="U64" s="121"/>
      <c r="V64" s="242">
        <v>0</v>
      </c>
      <c r="W64" s="245" t="s">
        <v>70</v>
      </c>
      <c r="X64" s="121"/>
      <c r="Y64" s="242" t="s">
        <v>70</v>
      </c>
      <c r="Z64" s="245" t="s">
        <v>70</v>
      </c>
      <c r="AA64" s="113"/>
      <c r="AG64" t="b">
        <v>1</v>
      </c>
      <c r="AH64" t="b">
        <v>1</v>
      </c>
    </row>
    <row r="65" spans="5:34" hidden="1" x14ac:dyDescent="0.25">
      <c r="E65" s="133" t="s">
        <v>179</v>
      </c>
      <c r="F65" s="111"/>
      <c r="G65" s="188"/>
      <c r="H65" s="112"/>
      <c r="I65" s="191"/>
      <c r="J65" s="112"/>
      <c r="K65" s="238" t="s">
        <v>180</v>
      </c>
      <c r="L65" s="239"/>
      <c r="M65" s="240"/>
      <c r="N65" s="241"/>
      <c r="O65" s="121"/>
      <c r="P65" s="242">
        <v>0</v>
      </c>
      <c r="Q65" s="242">
        <v>0</v>
      </c>
      <c r="R65" s="243">
        <v>0</v>
      </c>
      <c r="S65" s="243">
        <v>0</v>
      </c>
      <c r="T65" s="244"/>
      <c r="U65" s="121"/>
      <c r="V65" s="242">
        <v>0</v>
      </c>
      <c r="W65" s="245" t="s">
        <v>70</v>
      </c>
      <c r="X65" s="121"/>
      <c r="Y65" s="242" t="s">
        <v>70</v>
      </c>
      <c r="Z65" s="245" t="s">
        <v>70</v>
      </c>
      <c r="AA65" s="113"/>
      <c r="AG65" t="b">
        <v>1</v>
      </c>
      <c r="AH65" t="b">
        <v>1</v>
      </c>
    </row>
    <row r="66" spans="5:34" hidden="1" x14ac:dyDescent="0.25">
      <c r="E66" s="133" t="s">
        <v>181</v>
      </c>
      <c r="F66" s="111"/>
      <c r="G66" s="188"/>
      <c r="H66" s="112"/>
      <c r="I66" s="191"/>
      <c r="J66" s="112"/>
      <c r="K66" s="246" t="s">
        <v>182</v>
      </c>
      <c r="L66" s="247"/>
      <c r="M66" s="248"/>
      <c r="N66" s="249"/>
      <c r="O66" s="121"/>
      <c r="P66" s="250">
        <v>0</v>
      </c>
      <c r="Q66" s="250">
        <v>0</v>
      </c>
      <c r="R66" s="251">
        <v>0</v>
      </c>
      <c r="S66" s="251">
        <v>0</v>
      </c>
      <c r="T66" s="252"/>
      <c r="U66" s="121"/>
      <c r="V66" s="250">
        <v>0</v>
      </c>
      <c r="W66" s="253" t="s">
        <v>70</v>
      </c>
      <c r="X66" s="121"/>
      <c r="Y66" s="250" t="s">
        <v>70</v>
      </c>
      <c r="Z66" s="253" t="s">
        <v>70</v>
      </c>
      <c r="AA66" s="113"/>
      <c r="AG66" t="b">
        <v>1</v>
      </c>
      <c r="AH66" t="b">
        <v>1</v>
      </c>
    </row>
    <row r="67" spans="5:34" hidden="1" x14ac:dyDescent="0.25">
      <c r="E67" s="133"/>
      <c r="F67" s="111"/>
      <c r="G67" s="188"/>
      <c r="H67" s="112"/>
      <c r="I67" s="191"/>
      <c r="J67" s="112"/>
      <c r="K67" s="254" t="s">
        <v>183</v>
      </c>
      <c r="L67" s="255"/>
      <c r="M67" s="256"/>
      <c r="N67" s="257"/>
      <c r="O67" s="195"/>
      <c r="P67" s="258">
        <v>0</v>
      </c>
      <c r="Q67" s="258">
        <v>0</v>
      </c>
      <c r="R67" s="259">
        <v>0</v>
      </c>
      <c r="S67" s="260">
        <v>0</v>
      </c>
      <c r="T67" s="261"/>
      <c r="U67" s="195"/>
      <c r="V67" s="258">
        <v>0</v>
      </c>
      <c r="W67" s="262" t="s">
        <v>70</v>
      </c>
      <c r="X67" s="121"/>
      <c r="Y67" s="258" t="s">
        <v>70</v>
      </c>
      <c r="Z67" s="262" t="s">
        <v>70</v>
      </c>
      <c r="AA67" s="113"/>
      <c r="AG67" t="b">
        <v>1</v>
      </c>
      <c r="AH67" t="b">
        <v>1</v>
      </c>
    </row>
    <row r="68" spans="5:34" hidden="1" x14ac:dyDescent="0.25">
      <c r="E68" s="133" t="s">
        <v>184</v>
      </c>
      <c r="F68" s="111"/>
      <c r="G68" s="188"/>
      <c r="H68" s="112"/>
      <c r="I68" s="191"/>
      <c r="J68" s="112"/>
      <c r="K68" s="238" t="s">
        <v>178</v>
      </c>
      <c r="L68" s="239"/>
      <c r="M68" s="240"/>
      <c r="N68" s="241"/>
      <c r="O68" s="121"/>
      <c r="P68" s="242">
        <v>0</v>
      </c>
      <c r="Q68" s="242">
        <v>0</v>
      </c>
      <c r="R68" s="243">
        <v>0</v>
      </c>
      <c r="S68" s="243">
        <v>0</v>
      </c>
      <c r="T68" s="244"/>
      <c r="U68" s="121"/>
      <c r="V68" s="242">
        <v>0</v>
      </c>
      <c r="W68" s="245" t="s">
        <v>70</v>
      </c>
      <c r="X68" s="121"/>
      <c r="Y68" s="242" t="s">
        <v>70</v>
      </c>
      <c r="Z68" s="245" t="s">
        <v>70</v>
      </c>
      <c r="AA68" s="113"/>
      <c r="AG68" t="b">
        <v>1</v>
      </c>
      <c r="AH68" t="b">
        <v>1</v>
      </c>
    </row>
    <row r="69" spans="5:34" hidden="1" x14ac:dyDescent="0.25">
      <c r="E69" s="133" t="s">
        <v>185</v>
      </c>
      <c r="F69" s="111"/>
      <c r="G69" s="188"/>
      <c r="H69" s="112"/>
      <c r="I69" s="191"/>
      <c r="J69" s="112"/>
      <c r="K69" s="238" t="s">
        <v>180</v>
      </c>
      <c r="L69" s="239"/>
      <c r="M69" s="240"/>
      <c r="N69" s="241"/>
      <c r="O69" s="121"/>
      <c r="P69" s="242">
        <v>0</v>
      </c>
      <c r="Q69" s="242">
        <v>0</v>
      </c>
      <c r="R69" s="243">
        <v>0</v>
      </c>
      <c r="S69" s="243">
        <v>0</v>
      </c>
      <c r="T69" s="244"/>
      <c r="U69" s="121"/>
      <c r="V69" s="263">
        <v>0</v>
      </c>
      <c r="W69" s="264" t="s">
        <v>70</v>
      </c>
      <c r="X69" s="121"/>
      <c r="Y69" s="242" t="s">
        <v>70</v>
      </c>
      <c r="Z69" s="245" t="s">
        <v>70</v>
      </c>
      <c r="AA69" s="113"/>
      <c r="AG69" t="b">
        <v>1</v>
      </c>
      <c r="AH69" t="b">
        <v>1</v>
      </c>
    </row>
    <row r="70" spans="5:34" hidden="1" x14ac:dyDescent="0.25">
      <c r="E70" s="133" t="s">
        <v>186</v>
      </c>
      <c r="F70" s="111"/>
      <c r="G70" s="188"/>
      <c r="H70" s="112"/>
      <c r="I70" s="191"/>
      <c r="J70" s="112"/>
      <c r="K70" s="265" t="s">
        <v>182</v>
      </c>
      <c r="L70" s="266"/>
      <c r="M70" s="267"/>
      <c r="N70" s="268"/>
      <c r="O70" s="121"/>
      <c r="P70" s="250">
        <v>0</v>
      </c>
      <c r="Q70" s="250">
        <v>0</v>
      </c>
      <c r="R70" s="251">
        <v>0</v>
      </c>
      <c r="S70" s="251">
        <v>0</v>
      </c>
      <c r="T70" s="269"/>
      <c r="U70" s="121"/>
      <c r="V70" s="270">
        <v>0</v>
      </c>
      <c r="W70" s="271" t="s">
        <v>70</v>
      </c>
      <c r="X70" s="121"/>
      <c r="Y70" s="263" t="s">
        <v>70</v>
      </c>
      <c r="Z70" s="264" t="s">
        <v>70</v>
      </c>
      <c r="AA70" s="113"/>
      <c r="AG70" t="b">
        <v>1</v>
      </c>
      <c r="AH70" t="b">
        <v>1</v>
      </c>
    </row>
    <row r="71" spans="5:34" hidden="1" x14ac:dyDescent="0.25">
      <c r="E71" s="133"/>
      <c r="F71" s="111"/>
      <c r="G71" s="188"/>
      <c r="H71" s="112"/>
      <c r="I71" s="191"/>
      <c r="J71" s="112"/>
      <c r="K71" s="121"/>
      <c r="L71" s="121"/>
      <c r="M71" s="121"/>
      <c r="N71" s="121"/>
      <c r="O71" s="121"/>
      <c r="P71" s="121"/>
      <c r="Q71" s="226"/>
      <c r="R71" s="226"/>
      <c r="S71" s="226"/>
      <c r="T71" s="226"/>
      <c r="U71" s="121"/>
      <c r="V71" s="226"/>
      <c r="W71" s="228"/>
      <c r="X71" s="121"/>
      <c r="Y71" s="226"/>
      <c r="Z71" s="228"/>
      <c r="AA71" s="113"/>
      <c r="AG71" t="b">
        <v>1</v>
      </c>
      <c r="AH71" t="b">
        <v>1</v>
      </c>
    </row>
    <row r="72" spans="5:34" x14ac:dyDescent="0.25">
      <c r="E72" s="133" t="s">
        <v>187</v>
      </c>
      <c r="F72" s="111"/>
      <c r="G72" s="188"/>
      <c r="H72" s="112"/>
      <c r="I72" s="272"/>
      <c r="J72" s="112"/>
      <c r="K72" s="273" t="s">
        <v>188</v>
      </c>
      <c r="L72" s="274"/>
      <c r="M72" s="274"/>
      <c r="N72" s="275"/>
      <c r="O72" s="121"/>
      <c r="P72" s="276">
        <v>345796</v>
      </c>
      <c r="Q72" s="276">
        <v>376473</v>
      </c>
      <c r="R72" s="276">
        <v>398584</v>
      </c>
      <c r="S72" s="276">
        <v>414839</v>
      </c>
      <c r="T72" s="276"/>
      <c r="U72" s="121"/>
      <c r="V72" s="276"/>
      <c r="W72" s="277">
        <v>1.0407818678120546</v>
      </c>
      <c r="X72" s="121"/>
      <c r="Y72" s="276"/>
      <c r="Z72" s="277" t="s">
        <v>70</v>
      </c>
      <c r="AA72" s="113"/>
    </row>
    <row r="73" spans="5:34" x14ac:dyDescent="0.25">
      <c r="E73" s="133" t="s">
        <v>189</v>
      </c>
      <c r="F73" s="111"/>
      <c r="G73" s="188"/>
      <c r="H73" s="112"/>
      <c r="I73" s="272"/>
      <c r="J73" s="112"/>
      <c r="K73" s="278" t="s">
        <v>190</v>
      </c>
      <c r="L73" s="279"/>
      <c r="M73" s="279"/>
      <c r="N73" s="280"/>
      <c r="O73" s="121"/>
      <c r="P73" s="276">
        <v>215381</v>
      </c>
      <c r="Q73" s="276">
        <v>207070</v>
      </c>
      <c r="R73" s="276">
        <v>220628</v>
      </c>
      <c r="S73" s="276">
        <v>235077</v>
      </c>
      <c r="T73" s="276"/>
      <c r="U73" s="121"/>
      <c r="V73" s="276"/>
      <c r="W73" s="277">
        <v>1.0654903276102761</v>
      </c>
      <c r="X73" s="121"/>
      <c r="Y73" s="276"/>
      <c r="Z73" s="277" t="s">
        <v>70</v>
      </c>
      <c r="AA73" s="113"/>
    </row>
    <row r="74" spans="5:34" x14ac:dyDescent="0.25">
      <c r="F74" s="111"/>
      <c r="G74" s="188"/>
      <c r="H74" s="112"/>
      <c r="I74" s="272"/>
      <c r="J74" s="112"/>
      <c r="K74" s="281" t="s">
        <v>191</v>
      </c>
      <c r="L74" s="282"/>
      <c r="M74" s="282"/>
      <c r="N74" s="283"/>
      <c r="O74" s="195"/>
      <c r="P74" s="284">
        <v>0.62285567213038906</v>
      </c>
      <c r="Q74" s="284">
        <v>0.55002616389488757</v>
      </c>
      <c r="R74" s="285">
        <v>0.55352949441021215</v>
      </c>
      <c r="S74" s="285">
        <v>0.56667044323219373</v>
      </c>
      <c r="T74" s="286">
        <v>0.6</v>
      </c>
      <c r="U74" s="195"/>
      <c r="V74" s="287"/>
      <c r="W74" s="288">
        <v>1.0237402865695229</v>
      </c>
      <c r="X74" s="195"/>
      <c r="Y74" s="287"/>
      <c r="Z74" s="288">
        <v>0.94445073872032292</v>
      </c>
      <c r="AA74" s="113"/>
    </row>
    <row r="75" spans="5:34" x14ac:dyDescent="0.25">
      <c r="E75" s="133" t="s">
        <v>192</v>
      </c>
      <c r="F75" s="111"/>
      <c r="G75" s="188"/>
      <c r="H75" s="112"/>
      <c r="I75" s="272"/>
      <c r="J75" s="112"/>
      <c r="K75" s="278" t="s">
        <v>193</v>
      </c>
      <c r="L75" s="279"/>
      <c r="M75" s="279"/>
      <c r="N75" s="280"/>
      <c r="O75" s="121"/>
      <c r="P75" s="276">
        <v>188892883.77000001</v>
      </c>
      <c r="Q75" s="276">
        <v>200315429.419999</v>
      </c>
      <c r="R75" s="276">
        <v>216639037.97999999</v>
      </c>
      <c r="S75" s="276">
        <v>224509810.28999999</v>
      </c>
      <c r="T75" s="276"/>
      <c r="U75" s="121"/>
      <c r="V75" s="276"/>
      <c r="W75" s="277">
        <v>1.0363312742864315</v>
      </c>
      <c r="X75" s="121"/>
      <c r="Y75" s="276"/>
      <c r="Z75" s="277" t="s">
        <v>70</v>
      </c>
      <c r="AA75" s="113"/>
    </row>
    <row r="76" spans="5:34" x14ac:dyDescent="0.25">
      <c r="E76" s="133" t="s">
        <v>194</v>
      </c>
      <c r="F76" s="111"/>
      <c r="G76" s="188"/>
      <c r="H76" s="112"/>
      <c r="I76" s="272"/>
      <c r="J76" s="112"/>
      <c r="K76" s="278" t="s">
        <v>195</v>
      </c>
      <c r="L76" s="279"/>
      <c r="M76" s="279"/>
      <c r="N76" s="280"/>
      <c r="O76" s="121"/>
      <c r="P76" s="276">
        <v>114372885.25</v>
      </c>
      <c r="Q76" s="276">
        <v>105212291.90000001</v>
      </c>
      <c r="R76" s="276">
        <v>115225917.34999999</v>
      </c>
      <c r="S76" s="276">
        <v>119936641.34999999</v>
      </c>
      <c r="T76" s="276"/>
      <c r="U76" s="121"/>
      <c r="V76" s="276"/>
      <c r="W76" s="277">
        <v>1.040882503765981</v>
      </c>
      <c r="X76" s="121"/>
      <c r="Y76" s="276"/>
      <c r="Z76" s="277" t="s">
        <v>70</v>
      </c>
      <c r="AA76" s="113"/>
    </row>
    <row r="77" spans="5:34" x14ac:dyDescent="0.25">
      <c r="F77" s="111"/>
      <c r="G77" s="188"/>
      <c r="H77" s="112"/>
      <c r="I77" s="272"/>
      <c r="J77" s="112"/>
      <c r="K77" s="289" t="s">
        <v>196</v>
      </c>
      <c r="L77" s="290"/>
      <c r="M77" s="290"/>
      <c r="N77" s="291"/>
      <c r="O77" s="195"/>
      <c r="P77" s="292">
        <v>0.60549070439976371</v>
      </c>
      <c r="Q77" s="292">
        <v>0.52523308965582793</v>
      </c>
      <c r="R77" s="293">
        <v>0.5318797499490262</v>
      </c>
      <c r="S77" s="293">
        <v>0.53421559260629847</v>
      </c>
      <c r="T77" s="294">
        <v>0.6</v>
      </c>
      <c r="U77" s="195"/>
      <c r="V77" s="295"/>
      <c r="W77" s="296">
        <v>1.0043916743540173</v>
      </c>
      <c r="X77" s="195"/>
      <c r="Y77" s="295"/>
      <c r="Z77" s="296">
        <v>0.89035932101049753</v>
      </c>
      <c r="AA77" s="113"/>
    </row>
    <row r="78" spans="5:34" ht="5.0999999999999996" customHeight="1" x14ac:dyDescent="0.25">
      <c r="F78" s="111"/>
      <c r="G78" s="188"/>
      <c r="H78" s="112"/>
      <c r="I78" s="27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  <c r="AA78" s="113"/>
    </row>
    <row r="79" spans="5:34" x14ac:dyDescent="0.25">
      <c r="E79" s="133" t="s">
        <v>197</v>
      </c>
      <c r="F79" s="111"/>
      <c r="G79" s="188"/>
      <c r="H79" s="112"/>
      <c r="I79" s="272"/>
      <c r="J79" s="112"/>
      <c r="K79" s="192" t="s">
        <v>198</v>
      </c>
      <c r="L79" s="193"/>
      <c r="M79" s="193"/>
      <c r="N79" s="194"/>
      <c r="O79" s="121"/>
      <c r="P79" s="297">
        <v>1130827157</v>
      </c>
      <c r="Q79" s="297">
        <v>1318264992</v>
      </c>
      <c r="R79" s="297">
        <v>1266582769</v>
      </c>
      <c r="S79" s="298">
        <v>1247237110</v>
      </c>
      <c r="T79" s="166">
        <v>1261501774.86853</v>
      </c>
      <c r="U79" s="195"/>
      <c r="V79" s="163">
        <v>-19345659</v>
      </c>
      <c r="W79" s="196">
        <v>0.98472609964899971</v>
      </c>
      <c r="X79" s="121"/>
      <c r="Y79" s="163">
        <v>-14264664.868530035</v>
      </c>
      <c r="Z79" s="196">
        <v>0.98869231486414944</v>
      </c>
      <c r="AA79" s="113"/>
      <c r="AB79" t="s">
        <v>45</v>
      </c>
      <c r="AE79" t="s">
        <v>199</v>
      </c>
      <c r="AG79" t="b">
        <v>0</v>
      </c>
      <c r="AH79" t="b">
        <v>0</v>
      </c>
    </row>
    <row r="80" spans="5:34" hidden="1" x14ac:dyDescent="0.25">
      <c r="E80" s="133" t="s">
        <v>200</v>
      </c>
      <c r="F80" s="111"/>
      <c r="G80" s="188"/>
      <c r="H80" s="112"/>
      <c r="I80" s="299"/>
      <c r="J80" s="112"/>
      <c r="K80" s="300" t="s">
        <v>201</v>
      </c>
      <c r="L80" s="301"/>
      <c r="M80" s="301"/>
      <c r="N80" s="302"/>
      <c r="O80" s="195"/>
      <c r="P80" s="303">
        <v>7616075</v>
      </c>
      <c r="Q80" s="303">
        <v>7547804</v>
      </c>
      <c r="R80" s="304">
        <v>7461004</v>
      </c>
      <c r="S80" s="305">
        <v>8417154</v>
      </c>
      <c r="T80" s="306">
        <v>7461884.7414540797</v>
      </c>
      <c r="U80" s="195"/>
      <c r="V80" s="307">
        <v>956150</v>
      </c>
      <c r="W80" s="308">
        <v>1.1281529938866137</v>
      </c>
      <c r="X80" s="121"/>
      <c r="Y80" s="307">
        <v>955269.25854592025</v>
      </c>
      <c r="Z80" s="308">
        <v>1.1280198356909716</v>
      </c>
      <c r="AA80" s="113"/>
      <c r="AB80" t="s">
        <v>156</v>
      </c>
      <c r="AD80" t="s">
        <v>157</v>
      </c>
      <c r="AE80" t="s">
        <v>199</v>
      </c>
      <c r="AG80" t="b">
        <v>1</v>
      </c>
      <c r="AH80" t="b">
        <v>0</v>
      </c>
    </row>
    <row r="81" spans="5:34" ht="5.0999999999999996" customHeight="1" x14ac:dyDescent="0.25">
      <c r="F81" s="111"/>
      <c r="G81" s="188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  <c r="AA81" s="113"/>
    </row>
    <row r="82" spans="5:34" x14ac:dyDescent="0.25">
      <c r="F82" s="111"/>
      <c r="G82" s="188"/>
      <c r="H82" s="112"/>
      <c r="I82" s="534" t="s">
        <v>202</v>
      </c>
      <c r="J82" s="535"/>
      <c r="K82" s="535"/>
      <c r="L82" s="535"/>
      <c r="M82" s="535"/>
      <c r="N82" s="535"/>
      <c r="O82" s="535"/>
      <c r="P82" s="535"/>
      <c r="Q82" s="535"/>
      <c r="R82" s="535"/>
      <c r="S82" s="535"/>
      <c r="T82" s="535"/>
      <c r="U82" s="535"/>
      <c r="V82" s="535"/>
      <c r="W82" s="535"/>
      <c r="X82" s="535"/>
      <c r="Y82" s="535"/>
      <c r="Z82" s="536"/>
      <c r="AA82" s="113"/>
      <c r="AG82" t="b">
        <v>0</v>
      </c>
      <c r="AH82" t="b">
        <v>0</v>
      </c>
    </row>
    <row r="83" spans="5:34" ht="5.0999999999999996" customHeight="1" x14ac:dyDescent="0.25">
      <c r="F83" s="111"/>
      <c r="G83" s="188"/>
      <c r="H83" s="112"/>
      <c r="I83" s="309"/>
      <c r="J83" s="135"/>
      <c r="K83" s="112"/>
      <c r="L83" s="112"/>
      <c r="M83" s="112"/>
      <c r="N83" s="112"/>
      <c r="O83" s="112"/>
      <c r="P83" s="112"/>
      <c r="Q83" s="112"/>
      <c r="R83" s="112"/>
      <c r="S83" s="112"/>
      <c r="T83" s="112"/>
      <c r="U83" s="112"/>
      <c r="V83" s="112"/>
      <c r="W83" s="112"/>
      <c r="X83" s="112"/>
      <c r="Y83" s="112"/>
      <c r="Z83" s="112"/>
      <c r="AA83" s="113"/>
      <c r="AG83" t="b">
        <v>0</v>
      </c>
      <c r="AH83" t="b">
        <v>0</v>
      </c>
    </row>
    <row r="84" spans="5:34" hidden="1" x14ac:dyDescent="0.25">
      <c r="E84" s="133" t="s">
        <v>203</v>
      </c>
      <c r="F84" s="111"/>
      <c r="G84" s="188"/>
      <c r="H84" s="112"/>
      <c r="I84" s="310"/>
      <c r="J84" s="112"/>
      <c r="K84" s="540" t="s">
        <v>204</v>
      </c>
      <c r="L84" s="537" t="s">
        <v>205</v>
      </c>
      <c r="M84" s="311" t="s">
        <v>206</v>
      </c>
      <c r="N84" s="312"/>
      <c r="O84" s="121"/>
      <c r="P84" s="313">
        <v>29440.64847</v>
      </c>
      <c r="Q84" s="313">
        <v>27675.272010000001</v>
      </c>
      <c r="R84" s="314">
        <v>26611.018889999999</v>
      </c>
      <c r="S84" s="315">
        <v>0</v>
      </c>
      <c r="T84" s="316">
        <v>27675.272010000001</v>
      </c>
      <c r="U84" s="195"/>
      <c r="V84" s="317">
        <v>-26611.018889999999</v>
      </c>
      <c r="W84" s="318">
        <v>0</v>
      </c>
      <c r="X84" s="195"/>
      <c r="Y84" s="319">
        <v>-27675.272010000001</v>
      </c>
      <c r="Z84" s="320">
        <v>0</v>
      </c>
      <c r="AA84" s="113"/>
      <c r="AB84" t="s">
        <v>54</v>
      </c>
      <c r="AE84" t="s">
        <v>207</v>
      </c>
      <c r="AG84" t="b">
        <v>1</v>
      </c>
      <c r="AH84" t="b">
        <v>0</v>
      </c>
    </row>
    <row r="85" spans="5:34" hidden="1" x14ac:dyDescent="0.25">
      <c r="E85" s="133" t="s">
        <v>208</v>
      </c>
      <c r="F85" s="111"/>
      <c r="G85" s="188"/>
      <c r="H85" s="112"/>
      <c r="I85" s="310"/>
      <c r="J85" s="112"/>
      <c r="K85" s="541"/>
      <c r="L85" s="538"/>
      <c r="M85" s="321" t="s">
        <v>209</v>
      </c>
      <c r="N85" s="322"/>
      <c r="O85" s="121"/>
      <c r="P85" s="323">
        <v>17584</v>
      </c>
      <c r="Q85" s="323">
        <v>14047</v>
      </c>
      <c r="R85" s="324">
        <v>15673</v>
      </c>
      <c r="S85" s="325">
        <v>0</v>
      </c>
      <c r="T85" s="326">
        <v>14047</v>
      </c>
      <c r="U85" s="195"/>
      <c r="V85" s="327">
        <v>-15673</v>
      </c>
      <c r="W85" s="328">
        <v>0</v>
      </c>
      <c r="X85" s="195"/>
      <c r="Y85" s="329">
        <v>-14047</v>
      </c>
      <c r="Z85" s="330">
        <v>0</v>
      </c>
      <c r="AA85" s="113"/>
      <c r="AB85" t="s">
        <v>210</v>
      </c>
      <c r="AE85" t="s">
        <v>207</v>
      </c>
      <c r="AG85" t="b">
        <v>1</v>
      </c>
      <c r="AH85" t="b">
        <v>0</v>
      </c>
    </row>
    <row r="86" spans="5:34" hidden="1" x14ac:dyDescent="0.25">
      <c r="E86" s="133"/>
      <c r="F86" s="111"/>
      <c r="G86" s="188"/>
      <c r="H86" s="112"/>
      <c r="I86" s="310"/>
      <c r="J86" s="112"/>
      <c r="K86" s="541"/>
      <c r="L86" s="539"/>
      <c r="M86" s="331" t="s">
        <v>211</v>
      </c>
      <c r="N86" s="332"/>
      <c r="O86" s="121"/>
      <c r="P86" s="333">
        <v>1.6742861959736124</v>
      </c>
      <c r="Q86" s="333">
        <v>1.9701909311596784</v>
      </c>
      <c r="R86" s="334">
        <v>1.6978892930517451</v>
      </c>
      <c r="S86" s="335" t="s">
        <v>70</v>
      </c>
      <c r="T86" s="336">
        <v>1.9701909311596784</v>
      </c>
      <c r="U86" s="195"/>
      <c r="V86" s="337" t="s">
        <v>70</v>
      </c>
      <c r="W86" s="338" t="e">
        <v>#VALUE!</v>
      </c>
      <c r="X86" s="195"/>
      <c r="Y86" s="339" t="s">
        <v>70</v>
      </c>
      <c r="Z86" s="340" t="e">
        <v>#VALUE!</v>
      </c>
      <c r="AA86" s="113"/>
      <c r="AE86" t="s">
        <v>207</v>
      </c>
      <c r="AG86" t="b">
        <v>1</v>
      </c>
      <c r="AH86" t="b">
        <v>0</v>
      </c>
    </row>
    <row r="87" spans="5:34" hidden="1" x14ac:dyDescent="0.25">
      <c r="E87" s="133" t="s">
        <v>212</v>
      </c>
      <c r="F87" s="111"/>
      <c r="G87" s="188"/>
      <c r="H87" s="112"/>
      <c r="I87" s="310"/>
      <c r="J87" s="112"/>
      <c r="K87" s="541"/>
      <c r="L87" s="543" t="s">
        <v>213</v>
      </c>
      <c r="M87" s="193" t="s">
        <v>206</v>
      </c>
      <c r="N87" s="341" t="s">
        <v>214</v>
      </c>
      <c r="O87" s="121"/>
      <c r="P87" s="163">
        <v>23839.53789</v>
      </c>
      <c r="Q87" s="163">
        <v>19417.517349999998</v>
      </c>
      <c r="R87" s="342">
        <v>21126.05257</v>
      </c>
      <c r="S87" s="343">
        <v>24517.899866990847</v>
      </c>
      <c r="T87" s="179">
        <v>23337.788988531</v>
      </c>
      <c r="U87" s="195"/>
      <c r="V87" s="163">
        <v>3391.8472969908471</v>
      </c>
      <c r="W87" s="196">
        <v>1.1605528191200012</v>
      </c>
      <c r="X87" s="195"/>
      <c r="Y87" s="344">
        <v>1180.1108784598473</v>
      </c>
      <c r="Z87" s="345">
        <v>1.0505665244912359</v>
      </c>
      <c r="AA87" s="113"/>
      <c r="AB87" t="s">
        <v>54</v>
      </c>
      <c r="AE87" t="s">
        <v>207</v>
      </c>
      <c r="AG87" t="b">
        <v>1</v>
      </c>
      <c r="AH87" t="b">
        <v>0</v>
      </c>
    </row>
    <row r="88" spans="5:34" hidden="1" x14ac:dyDescent="0.25">
      <c r="E88" s="133" t="s">
        <v>215</v>
      </c>
      <c r="F88" s="111"/>
      <c r="G88" s="188"/>
      <c r="H88" s="112"/>
      <c r="I88" s="310"/>
      <c r="J88" s="112"/>
      <c r="K88" s="541"/>
      <c r="L88" s="544"/>
      <c r="M88" s="203" t="s">
        <v>209</v>
      </c>
      <c r="N88" s="341" t="s">
        <v>214</v>
      </c>
      <c r="O88" s="121"/>
      <c r="P88" s="163">
        <v>17623</v>
      </c>
      <c r="Q88" s="163">
        <v>14092</v>
      </c>
      <c r="R88" s="342">
        <v>15724</v>
      </c>
      <c r="S88" s="343">
        <v>17263</v>
      </c>
      <c r="T88" s="179">
        <v>17305.838900196901</v>
      </c>
      <c r="U88" s="195"/>
      <c r="V88" s="201">
        <v>1539</v>
      </c>
      <c r="W88" s="202">
        <v>1.0978758585601629</v>
      </c>
      <c r="X88" s="195"/>
      <c r="Y88" s="346">
        <v>-42.838900196900795</v>
      </c>
      <c r="Z88" s="347">
        <v>0.9975245984639084</v>
      </c>
      <c r="AA88" s="113"/>
      <c r="AB88" t="s">
        <v>210</v>
      </c>
      <c r="AE88" t="s">
        <v>207</v>
      </c>
      <c r="AG88" t="b">
        <v>1</v>
      </c>
      <c r="AH88" t="b">
        <v>0</v>
      </c>
    </row>
    <row r="89" spans="5:34" hidden="1" x14ac:dyDescent="0.25">
      <c r="E89" s="133"/>
      <c r="F89" s="111"/>
      <c r="G89" s="188"/>
      <c r="H89" s="112"/>
      <c r="I89" s="310"/>
      <c r="J89" s="112"/>
      <c r="K89" s="541"/>
      <c r="L89" s="545"/>
      <c r="M89" s="348" t="s">
        <v>211</v>
      </c>
      <c r="N89" s="349"/>
      <c r="O89" s="121"/>
      <c r="P89" s="350">
        <v>1.3527513981728401</v>
      </c>
      <c r="Q89" s="350">
        <v>1.3779106833664501</v>
      </c>
      <c r="R89" s="351">
        <v>1.3435546025184399</v>
      </c>
      <c r="S89" s="352">
        <v>1.4202571897695</v>
      </c>
      <c r="T89" s="353">
        <v>1.34854999651392</v>
      </c>
      <c r="U89" s="195"/>
      <c r="V89" s="354">
        <v>7.670258725106005E-2</v>
      </c>
      <c r="W89" s="308">
        <v>1.0570892966369094</v>
      </c>
      <c r="X89" s="195"/>
      <c r="Y89" s="355">
        <v>7.1707193255579948E-2</v>
      </c>
      <c r="Z89" s="356">
        <v>1.0531735519194299</v>
      </c>
      <c r="AA89" s="113"/>
      <c r="AB89" t="s">
        <v>216</v>
      </c>
      <c r="AE89" t="s">
        <v>207</v>
      </c>
      <c r="AG89" t="b">
        <v>1</v>
      </c>
      <c r="AH89" t="b">
        <v>0</v>
      </c>
    </row>
    <row r="90" spans="5:34" hidden="1" x14ac:dyDescent="0.25">
      <c r="E90" s="133" t="s">
        <v>217</v>
      </c>
      <c r="F90" s="111"/>
      <c r="G90" s="188"/>
      <c r="H90" s="112"/>
      <c r="I90" s="310"/>
      <c r="J90" s="112"/>
      <c r="K90" s="541"/>
      <c r="L90" s="546" t="s">
        <v>218</v>
      </c>
      <c r="M90" s="357" t="s">
        <v>219</v>
      </c>
      <c r="N90" s="358"/>
      <c r="O90" s="121"/>
      <c r="P90" s="359">
        <v>6.48663678147875</v>
      </c>
      <c r="Q90" s="359">
        <v>6.7761850695429997</v>
      </c>
      <c r="R90" s="360">
        <v>6.38883235817858</v>
      </c>
      <c r="S90" s="361">
        <v>6.3026207767603397</v>
      </c>
      <c r="T90" s="362">
        <v>6.2458033952858898</v>
      </c>
      <c r="U90" s="195"/>
      <c r="V90" s="359">
        <v>-8.6211581418240257E-2</v>
      </c>
      <c r="W90" s="363">
        <v>0.9865058939435345</v>
      </c>
      <c r="X90" s="195"/>
      <c r="Y90" s="364">
        <v>5.6817381474449924E-2</v>
      </c>
      <c r="Z90" s="365">
        <v>1.0090968892036105</v>
      </c>
      <c r="AA90" s="113"/>
      <c r="AB90" t="s">
        <v>58</v>
      </c>
      <c r="AE90" t="s">
        <v>207</v>
      </c>
      <c r="AG90" t="b">
        <v>1</v>
      </c>
      <c r="AH90" t="b">
        <v>0</v>
      </c>
    </row>
    <row r="91" spans="5:34" hidden="1" x14ac:dyDescent="0.25">
      <c r="E91" s="133" t="s">
        <v>220</v>
      </c>
      <c r="F91" s="111"/>
      <c r="G91" s="188"/>
      <c r="H91" s="112"/>
      <c r="I91" s="310"/>
      <c r="J91" s="112"/>
      <c r="K91" s="541"/>
      <c r="L91" s="547"/>
      <c r="M91" s="366" t="s">
        <v>221</v>
      </c>
      <c r="N91" s="367"/>
      <c r="O91" s="121"/>
      <c r="P91" s="359">
        <v>6.3816603302502397</v>
      </c>
      <c r="Q91" s="359">
        <v>7.1432727788816397</v>
      </c>
      <c r="R91" s="360">
        <v>6.77919104553549</v>
      </c>
      <c r="S91" s="361">
        <v>6.7180928323334399</v>
      </c>
      <c r="T91" s="362">
        <v>6.5567030224072296</v>
      </c>
      <c r="U91" s="195"/>
      <c r="V91" s="368">
        <v>-6.1098213202050111E-2</v>
      </c>
      <c r="W91" s="369">
        <v>0.99098738879142712</v>
      </c>
      <c r="X91" s="195"/>
      <c r="Y91" s="370">
        <v>0.16138980992621033</v>
      </c>
      <c r="Z91" s="371">
        <v>1.0246144761131728</v>
      </c>
      <c r="AA91" s="113"/>
      <c r="AB91" t="s">
        <v>222</v>
      </c>
      <c r="AE91" t="s">
        <v>207</v>
      </c>
      <c r="AG91" t="b">
        <v>1</v>
      </c>
      <c r="AH91" t="b">
        <v>0</v>
      </c>
    </row>
    <row r="92" spans="5:34" hidden="1" x14ac:dyDescent="0.25">
      <c r="E92" s="133" t="s">
        <v>223</v>
      </c>
      <c r="F92" s="111"/>
      <c r="G92" s="188"/>
      <c r="H92" s="112"/>
      <c r="I92" s="310"/>
      <c r="J92" s="112"/>
      <c r="K92" s="541"/>
      <c r="L92" s="548" t="s">
        <v>224</v>
      </c>
      <c r="M92" s="372" t="s">
        <v>225</v>
      </c>
      <c r="N92" s="373"/>
      <c r="O92" s="121"/>
      <c r="P92" s="374">
        <v>0.71832347588717016</v>
      </c>
      <c r="Q92" s="374">
        <v>0.61578984836619921</v>
      </c>
      <c r="R92" s="375">
        <v>0.6685382504944809</v>
      </c>
      <c r="S92" s="376" t="s">
        <v>70</v>
      </c>
      <c r="T92" s="377">
        <v>0.61578984836619921</v>
      </c>
      <c r="U92" s="195"/>
      <c r="V92" s="374" t="s">
        <v>70</v>
      </c>
      <c r="W92" s="378" t="e">
        <v>#VALUE!</v>
      </c>
      <c r="X92" s="195"/>
      <c r="Y92" s="379" t="s">
        <v>70</v>
      </c>
      <c r="Z92" s="380" t="e">
        <v>#VALUE!</v>
      </c>
      <c r="AA92" s="113"/>
      <c r="AB92" t="s">
        <v>210</v>
      </c>
      <c r="AE92" t="s">
        <v>207</v>
      </c>
      <c r="AG92" t="b">
        <v>1</v>
      </c>
      <c r="AH92" t="b">
        <v>0</v>
      </c>
    </row>
    <row r="93" spans="5:34" hidden="1" x14ac:dyDescent="0.25">
      <c r="E93" s="133" t="s">
        <v>226</v>
      </c>
      <c r="F93" s="111"/>
      <c r="G93" s="188"/>
      <c r="H93" s="112"/>
      <c r="I93" s="310"/>
      <c r="J93" s="112"/>
      <c r="K93" s="541"/>
      <c r="L93" s="549"/>
      <c r="M93" s="203" t="s">
        <v>227</v>
      </c>
      <c r="N93" s="199"/>
      <c r="O93" s="121"/>
      <c r="P93" s="381">
        <v>0.20592584167424932</v>
      </c>
      <c r="Q93" s="381">
        <v>0.22396241190289742</v>
      </c>
      <c r="R93" s="382">
        <v>0.22395201939641421</v>
      </c>
      <c r="S93" s="383" t="s">
        <v>70</v>
      </c>
      <c r="T93" s="384">
        <v>0.22396241190289742</v>
      </c>
      <c r="U93" s="195"/>
      <c r="V93" s="381" t="s">
        <v>70</v>
      </c>
      <c r="W93" s="202" t="e">
        <v>#VALUE!</v>
      </c>
      <c r="X93" s="195"/>
      <c r="Y93" s="201" t="s">
        <v>70</v>
      </c>
      <c r="Z93" s="202" t="e">
        <v>#VALUE!</v>
      </c>
      <c r="AA93" s="113"/>
      <c r="AB93" t="s">
        <v>210</v>
      </c>
      <c r="AE93" t="s">
        <v>207</v>
      </c>
      <c r="AG93" t="b">
        <v>1</v>
      </c>
      <c r="AH93" t="b">
        <v>0</v>
      </c>
    </row>
    <row r="94" spans="5:34" hidden="1" x14ac:dyDescent="0.25">
      <c r="E94" s="133" t="s">
        <v>228</v>
      </c>
      <c r="F94" s="111"/>
      <c r="G94" s="188"/>
      <c r="H94" s="112"/>
      <c r="I94" s="310"/>
      <c r="J94" s="112"/>
      <c r="K94" s="542"/>
      <c r="L94" s="550"/>
      <c r="M94" s="385" t="s">
        <v>229</v>
      </c>
      <c r="N94" s="386"/>
      <c r="O94" s="121"/>
      <c r="P94" s="387">
        <v>7.5750682438580533E-2</v>
      </c>
      <c r="Q94" s="387">
        <v>0.16024773973090339</v>
      </c>
      <c r="R94" s="388">
        <v>0.10750973010910483</v>
      </c>
      <c r="S94" s="389" t="s">
        <v>70</v>
      </c>
      <c r="T94" s="390">
        <v>0.16024773973090339</v>
      </c>
      <c r="U94" s="195"/>
      <c r="V94" s="387" t="s">
        <v>70</v>
      </c>
      <c r="W94" s="308" t="e">
        <v>#VALUE!</v>
      </c>
      <c r="X94" s="195"/>
      <c r="Y94" s="307" t="s">
        <v>70</v>
      </c>
      <c r="Z94" s="308" t="e">
        <v>#VALUE!</v>
      </c>
      <c r="AA94" s="113"/>
      <c r="AB94" t="s">
        <v>210</v>
      </c>
      <c r="AE94" t="s">
        <v>207</v>
      </c>
      <c r="AG94" t="b">
        <v>1</v>
      </c>
      <c r="AH94" t="b">
        <v>0</v>
      </c>
    </row>
    <row r="95" spans="5:34" hidden="1" x14ac:dyDescent="0.25">
      <c r="E95" s="133"/>
      <c r="F95" s="111"/>
      <c r="G95" s="188"/>
      <c r="H95" s="112"/>
      <c r="I95" s="310"/>
      <c r="J95" s="112"/>
      <c r="K95" s="391"/>
      <c r="L95" s="392"/>
      <c r="M95" s="141"/>
      <c r="N95" s="149"/>
      <c r="O95" s="121"/>
      <c r="P95" s="121"/>
      <c r="Q95" s="393"/>
      <c r="R95" s="393"/>
      <c r="S95" s="393"/>
      <c r="T95" s="393"/>
      <c r="U95" s="195"/>
      <c r="V95" s="393"/>
      <c r="W95" s="394"/>
      <c r="X95" s="195"/>
      <c r="Y95" s="393"/>
      <c r="Z95" s="394"/>
      <c r="AA95" s="113"/>
      <c r="AG95" t="b">
        <v>1</v>
      </c>
      <c r="AH95" t="b">
        <v>0</v>
      </c>
    </row>
    <row r="96" spans="5:34" hidden="1" x14ac:dyDescent="0.25">
      <c r="E96" s="133" t="s">
        <v>230</v>
      </c>
      <c r="F96" s="111"/>
      <c r="G96" s="188"/>
      <c r="H96" s="112"/>
      <c r="I96" s="310"/>
      <c r="J96" s="112"/>
      <c r="K96" s="540" t="s">
        <v>70</v>
      </c>
      <c r="L96" s="537" t="s">
        <v>205</v>
      </c>
      <c r="M96" s="311" t="s">
        <v>206</v>
      </c>
      <c r="N96" s="312"/>
      <c r="O96" s="121"/>
      <c r="P96" s="313">
        <v>29440.64847</v>
      </c>
      <c r="Q96" s="313">
        <v>27675.272010000001</v>
      </c>
      <c r="R96" s="314">
        <v>26611.018889999999</v>
      </c>
      <c r="S96" s="315">
        <v>0</v>
      </c>
      <c r="T96" s="316">
        <v>27675.272010000001</v>
      </c>
      <c r="U96" s="195"/>
      <c r="V96" s="317">
        <v>-26611.018889999999</v>
      </c>
      <c r="W96" s="318">
        <v>0</v>
      </c>
      <c r="X96" s="195"/>
      <c r="Y96" s="319">
        <v>-27675.272010000001</v>
      </c>
      <c r="Z96" s="320">
        <v>0</v>
      </c>
      <c r="AA96" s="113"/>
      <c r="AB96" t="s">
        <v>231</v>
      </c>
      <c r="AE96" t="s">
        <v>232</v>
      </c>
      <c r="AG96" t="b">
        <v>1</v>
      </c>
      <c r="AH96" t="b">
        <v>0</v>
      </c>
    </row>
    <row r="97" spans="2:34" hidden="1" x14ac:dyDescent="0.25">
      <c r="E97" s="133" t="s">
        <v>233</v>
      </c>
      <c r="F97" s="111"/>
      <c r="G97" s="188"/>
      <c r="H97" s="112"/>
      <c r="I97" s="310"/>
      <c r="J97" s="112"/>
      <c r="K97" s="541"/>
      <c r="L97" s="538"/>
      <c r="M97" s="321" t="s">
        <v>209</v>
      </c>
      <c r="N97" s="322"/>
      <c r="O97" s="121"/>
      <c r="P97" s="323">
        <v>17584</v>
      </c>
      <c r="Q97" s="323">
        <v>14047</v>
      </c>
      <c r="R97" s="324">
        <v>15673</v>
      </c>
      <c r="S97" s="325">
        <v>0</v>
      </c>
      <c r="T97" s="326">
        <v>14047</v>
      </c>
      <c r="U97" s="195"/>
      <c r="V97" s="327">
        <v>-15673</v>
      </c>
      <c r="W97" s="328">
        <v>0</v>
      </c>
      <c r="X97" s="195"/>
      <c r="Y97" s="329">
        <v>-14047</v>
      </c>
      <c r="Z97" s="330">
        <v>0</v>
      </c>
      <c r="AA97" s="113"/>
      <c r="AB97" t="s">
        <v>96</v>
      </c>
      <c r="AE97" t="s">
        <v>232</v>
      </c>
      <c r="AG97" t="b">
        <v>1</v>
      </c>
      <c r="AH97" t="b">
        <v>0</v>
      </c>
    </row>
    <row r="98" spans="2:34" hidden="1" x14ac:dyDescent="0.25">
      <c r="E98" s="133"/>
      <c r="F98" s="111"/>
      <c r="G98" s="188"/>
      <c r="H98" s="112"/>
      <c r="I98" s="310"/>
      <c r="J98" s="112"/>
      <c r="K98" s="541"/>
      <c r="L98" s="539"/>
      <c r="M98" s="331" t="s">
        <v>211</v>
      </c>
      <c r="N98" s="332"/>
      <c r="O98" s="121"/>
      <c r="P98" s="333">
        <v>1.6742861959736124</v>
      </c>
      <c r="Q98" s="333">
        <v>1.9701909311596784</v>
      </c>
      <c r="R98" s="334">
        <v>1.6978892930517451</v>
      </c>
      <c r="S98" s="335" t="s">
        <v>70</v>
      </c>
      <c r="T98" s="336">
        <v>1.9701909311596784</v>
      </c>
      <c r="U98" s="195"/>
      <c r="V98" s="337" t="s">
        <v>70</v>
      </c>
      <c r="W98" s="338" t="e">
        <v>#VALUE!</v>
      </c>
      <c r="X98" s="195"/>
      <c r="Y98" s="339" t="s">
        <v>70</v>
      </c>
      <c r="Z98" s="340" t="e">
        <v>#VALUE!</v>
      </c>
      <c r="AA98" s="113"/>
      <c r="AE98" t="s">
        <v>232</v>
      </c>
      <c r="AG98" t="b">
        <v>1</v>
      </c>
      <c r="AH98" t="b">
        <v>0</v>
      </c>
    </row>
    <row r="99" spans="2:34" x14ac:dyDescent="0.25">
      <c r="E99" s="133" t="s">
        <v>234</v>
      </c>
      <c r="F99" s="111"/>
      <c r="G99" s="188"/>
      <c r="H99" s="112"/>
      <c r="I99" s="310"/>
      <c r="J99" s="112"/>
      <c r="K99" s="541"/>
      <c r="L99" s="543" t="s">
        <v>213</v>
      </c>
      <c r="M99" s="193" t="s">
        <v>206</v>
      </c>
      <c r="N99" s="341" t="s">
        <v>214</v>
      </c>
      <c r="O99" s="121"/>
      <c r="P99" s="163">
        <v>23839.53789</v>
      </c>
      <c r="Q99" s="163">
        <v>19417.517349999998</v>
      </c>
      <c r="R99" s="342">
        <v>21126.05257</v>
      </c>
      <c r="S99" s="343">
        <v>24517.899866990847</v>
      </c>
      <c r="T99" s="179">
        <v>23362.9899945945</v>
      </c>
      <c r="U99" s="195"/>
      <c r="V99" s="163">
        <v>3391.8472969908471</v>
      </c>
      <c r="W99" s="196">
        <v>1.1605528191200012</v>
      </c>
      <c r="X99" s="195"/>
      <c r="Y99" s="344">
        <v>1154.9098723963471</v>
      </c>
      <c r="Z99" s="345">
        <v>1.0494333076658235</v>
      </c>
      <c r="AA99" s="113"/>
      <c r="AB99" t="s">
        <v>231</v>
      </c>
      <c r="AE99" t="s">
        <v>232</v>
      </c>
      <c r="AG99" t="b">
        <v>0</v>
      </c>
      <c r="AH99" t="b">
        <v>0</v>
      </c>
    </row>
    <row r="100" spans="2:34" x14ac:dyDescent="0.25">
      <c r="E100" s="133" t="s">
        <v>235</v>
      </c>
      <c r="F100" s="111"/>
      <c r="G100" s="188"/>
      <c r="H100" s="112"/>
      <c r="I100" s="310"/>
      <c r="J100" s="112"/>
      <c r="K100" s="541"/>
      <c r="L100" s="544"/>
      <c r="M100" s="203" t="s">
        <v>209</v>
      </c>
      <c r="N100" s="341" t="s">
        <v>214</v>
      </c>
      <c r="O100" s="121"/>
      <c r="P100" s="201">
        <v>17623</v>
      </c>
      <c r="Q100" s="201">
        <v>14092</v>
      </c>
      <c r="R100" s="207">
        <v>15724</v>
      </c>
      <c r="S100" s="343">
        <v>17263</v>
      </c>
      <c r="T100" s="200">
        <v>17306.852220484401</v>
      </c>
      <c r="U100" s="195"/>
      <c r="V100" s="201">
        <v>1539</v>
      </c>
      <c r="W100" s="202">
        <v>1.0978758585601629</v>
      </c>
      <c r="X100" s="195"/>
      <c r="Y100" s="346">
        <v>-43.852220484401187</v>
      </c>
      <c r="Z100" s="347">
        <v>0.99746619316293128</v>
      </c>
      <c r="AA100" s="113"/>
      <c r="AB100" t="s">
        <v>96</v>
      </c>
      <c r="AE100" t="s">
        <v>232</v>
      </c>
      <c r="AG100" t="b">
        <v>0</v>
      </c>
      <c r="AH100" t="b">
        <v>0</v>
      </c>
    </row>
    <row r="101" spans="2:34" x14ac:dyDescent="0.25">
      <c r="E101" s="133"/>
      <c r="F101" s="111"/>
      <c r="G101" s="188"/>
      <c r="H101" s="112"/>
      <c r="I101" s="310"/>
      <c r="J101" s="112"/>
      <c r="K101" s="541"/>
      <c r="L101" s="545"/>
      <c r="M101" s="348" t="s">
        <v>211</v>
      </c>
      <c r="N101" s="349"/>
      <c r="O101" s="121"/>
      <c r="P101" s="350">
        <v>1.3527513981728401</v>
      </c>
      <c r="Q101" s="350">
        <v>1.3779106833664501</v>
      </c>
      <c r="R101" s="395">
        <v>1.3435546025184399</v>
      </c>
      <c r="S101" s="396">
        <v>1.4202571897695</v>
      </c>
      <c r="T101" s="397">
        <v>1.34992716739917</v>
      </c>
      <c r="U101" s="195"/>
      <c r="V101" s="354">
        <v>7.670258725106005E-2</v>
      </c>
      <c r="W101" s="308">
        <v>1.0570892966369094</v>
      </c>
      <c r="X101" s="195"/>
      <c r="Y101" s="355">
        <v>7.0330022370330036E-2</v>
      </c>
      <c r="Z101" s="356">
        <v>1.0520991236185215</v>
      </c>
      <c r="AA101" s="113"/>
      <c r="AB101" t="s">
        <v>236</v>
      </c>
      <c r="AE101" t="s">
        <v>232</v>
      </c>
      <c r="AG101" t="b">
        <v>0</v>
      </c>
      <c r="AH101" t="b">
        <v>0</v>
      </c>
    </row>
    <row r="102" spans="2:34" x14ac:dyDescent="0.25">
      <c r="E102" s="133" t="s">
        <v>237</v>
      </c>
      <c r="F102" s="111"/>
      <c r="G102" s="188"/>
      <c r="H102" s="112"/>
      <c r="I102" s="310"/>
      <c r="J102" s="112"/>
      <c r="K102" s="541"/>
      <c r="L102" s="546" t="s">
        <v>218</v>
      </c>
      <c r="M102" s="357" t="s">
        <v>219</v>
      </c>
      <c r="N102" s="358"/>
      <c r="O102" s="121"/>
      <c r="P102" s="359">
        <v>6.48663678147875</v>
      </c>
      <c r="Q102" s="359">
        <v>6.7761850695429997</v>
      </c>
      <c r="R102" s="360">
        <v>6.38883235817858</v>
      </c>
      <c r="S102" s="398">
        <v>6.3026207767603397</v>
      </c>
      <c r="T102" s="362">
        <v>6.4968300863091004</v>
      </c>
      <c r="U102" s="195"/>
      <c r="V102" s="359">
        <v>-8.6211581418240257E-2</v>
      </c>
      <c r="W102" s="363">
        <v>0.9865058939435345</v>
      </c>
      <c r="X102" s="195"/>
      <c r="Y102" s="364">
        <v>-0.1942093095487607</v>
      </c>
      <c r="Z102" s="365">
        <v>0.97010706652802547</v>
      </c>
      <c r="AA102" s="113"/>
      <c r="AB102" t="s">
        <v>238</v>
      </c>
      <c r="AE102" t="s">
        <v>232</v>
      </c>
      <c r="AG102" t="b">
        <v>0</v>
      </c>
      <c r="AH102" t="b">
        <v>0</v>
      </c>
    </row>
    <row r="103" spans="2:34" x14ac:dyDescent="0.25">
      <c r="E103" s="133" t="s">
        <v>239</v>
      </c>
      <c r="F103" s="111"/>
      <c r="G103" s="188"/>
      <c r="H103" s="112"/>
      <c r="I103" s="310"/>
      <c r="J103" s="112"/>
      <c r="K103" s="541"/>
      <c r="L103" s="547"/>
      <c r="M103" s="366" t="s">
        <v>221</v>
      </c>
      <c r="N103" s="367"/>
      <c r="O103" s="121"/>
      <c r="P103" s="359">
        <v>6.3816603302502397</v>
      </c>
      <c r="Q103" s="359">
        <v>7.1432727788816397</v>
      </c>
      <c r="R103" s="360">
        <v>6.77919104553549</v>
      </c>
      <c r="S103" s="398">
        <v>6.7180928323334399</v>
      </c>
      <c r="T103" s="362">
        <v>6.52892187716383</v>
      </c>
      <c r="U103" s="195"/>
      <c r="V103" s="368">
        <v>-6.1098213202050111E-2</v>
      </c>
      <c r="W103" s="369">
        <v>0.99098738879142712</v>
      </c>
      <c r="X103" s="195"/>
      <c r="Y103" s="370">
        <v>0.18917095516960991</v>
      </c>
      <c r="Z103" s="371">
        <v>1.0289743021479967</v>
      </c>
      <c r="AA103" s="113"/>
      <c r="AB103" t="s">
        <v>240</v>
      </c>
      <c r="AE103" t="s">
        <v>232</v>
      </c>
      <c r="AG103" t="b">
        <v>0</v>
      </c>
      <c r="AH103" t="b">
        <v>0</v>
      </c>
    </row>
    <row r="104" spans="2:34" hidden="1" x14ac:dyDescent="0.25">
      <c r="E104" s="133" t="s">
        <v>241</v>
      </c>
      <c r="F104" s="111"/>
      <c r="G104" s="188"/>
      <c r="H104" s="112"/>
      <c r="I104" s="310"/>
      <c r="J104" s="112"/>
      <c r="K104" s="541"/>
      <c r="L104" s="548" t="s">
        <v>224</v>
      </c>
      <c r="M104" s="372" t="s">
        <v>242</v>
      </c>
      <c r="N104" s="373"/>
      <c r="O104" s="121"/>
      <c r="P104" s="374">
        <v>0.71832347588717016</v>
      </c>
      <c r="Q104" s="374">
        <v>0.61578984836619921</v>
      </c>
      <c r="R104" s="375">
        <v>0.6685382504944809</v>
      </c>
      <c r="S104" s="376" t="s">
        <v>70</v>
      </c>
      <c r="T104" s="377">
        <v>0.61578984836619921</v>
      </c>
      <c r="U104" s="195"/>
      <c r="V104" s="374" t="s">
        <v>70</v>
      </c>
      <c r="W104" s="378" t="e">
        <v>#VALUE!</v>
      </c>
      <c r="X104" s="195"/>
      <c r="Y104" s="379" t="s">
        <v>70</v>
      </c>
      <c r="Z104" s="380" t="e">
        <v>#VALUE!</v>
      </c>
      <c r="AA104" s="113"/>
      <c r="AB104" t="s">
        <v>96</v>
      </c>
      <c r="AE104" t="s">
        <v>232</v>
      </c>
      <c r="AG104" t="b">
        <v>1</v>
      </c>
      <c r="AH104" t="b">
        <v>0</v>
      </c>
    </row>
    <row r="105" spans="2:34" hidden="1" x14ac:dyDescent="0.25">
      <c r="E105" s="133" t="s">
        <v>243</v>
      </c>
      <c r="F105" s="111"/>
      <c r="G105" s="188"/>
      <c r="H105" s="112"/>
      <c r="I105" s="310"/>
      <c r="J105" s="112"/>
      <c r="K105" s="541"/>
      <c r="L105" s="549"/>
      <c r="M105" s="203" t="s">
        <v>244</v>
      </c>
      <c r="N105" s="199"/>
      <c r="O105" s="121"/>
      <c r="P105" s="381">
        <v>0.20592584167424932</v>
      </c>
      <c r="Q105" s="381">
        <v>0.22396241190289742</v>
      </c>
      <c r="R105" s="382">
        <v>0.22395201939641421</v>
      </c>
      <c r="S105" s="383" t="s">
        <v>70</v>
      </c>
      <c r="T105" s="384">
        <v>0.22396241190289742</v>
      </c>
      <c r="U105" s="195"/>
      <c r="V105" s="381" t="s">
        <v>70</v>
      </c>
      <c r="W105" s="202" t="e">
        <v>#VALUE!</v>
      </c>
      <c r="X105" s="195"/>
      <c r="Y105" s="201" t="s">
        <v>70</v>
      </c>
      <c r="Z105" s="202" t="e">
        <v>#VALUE!</v>
      </c>
      <c r="AA105" s="113"/>
      <c r="AB105" t="s">
        <v>96</v>
      </c>
      <c r="AE105" t="s">
        <v>232</v>
      </c>
      <c r="AG105" t="b">
        <v>1</v>
      </c>
      <c r="AH105" t="b">
        <v>0</v>
      </c>
    </row>
    <row r="106" spans="2:34" hidden="1" x14ac:dyDescent="0.25">
      <c r="E106" s="133" t="s">
        <v>245</v>
      </c>
      <c r="F106" s="111"/>
      <c r="G106" s="188"/>
      <c r="H106" s="112"/>
      <c r="I106" s="310"/>
      <c r="J106" s="112"/>
      <c r="K106" s="542"/>
      <c r="L106" s="550"/>
      <c r="M106" s="385" t="s">
        <v>246</v>
      </c>
      <c r="N106" s="386"/>
      <c r="O106" s="121"/>
      <c r="P106" s="387">
        <v>7.5750682438580533E-2</v>
      </c>
      <c r="Q106" s="387">
        <v>0.16024773973090339</v>
      </c>
      <c r="R106" s="388">
        <v>0.10750973010910483</v>
      </c>
      <c r="S106" s="389" t="s">
        <v>70</v>
      </c>
      <c r="T106" s="390">
        <v>0.16024773973090339</v>
      </c>
      <c r="U106" s="195"/>
      <c r="V106" s="387" t="s">
        <v>70</v>
      </c>
      <c r="W106" s="308" t="e">
        <v>#VALUE!</v>
      </c>
      <c r="X106" s="121"/>
      <c r="Y106" s="307" t="s">
        <v>70</v>
      </c>
      <c r="Z106" s="308" t="e">
        <v>#VALUE!</v>
      </c>
      <c r="AA106" s="113"/>
      <c r="AB106" t="s">
        <v>96</v>
      </c>
      <c r="AE106" t="s">
        <v>232</v>
      </c>
      <c r="AG106" t="b">
        <v>1</v>
      </c>
      <c r="AH106" t="b">
        <v>0</v>
      </c>
    </row>
    <row r="107" spans="2:34" ht="5.0999999999999996" customHeight="1" x14ac:dyDescent="0.25">
      <c r="F107" s="111"/>
      <c r="G107" s="188"/>
      <c r="H107" s="112"/>
      <c r="I107" s="310"/>
      <c r="J107" s="112"/>
      <c r="K107" s="391"/>
      <c r="L107" s="392"/>
      <c r="M107" s="141"/>
      <c r="N107" s="149"/>
      <c r="O107" s="141"/>
      <c r="P107" s="141"/>
      <c r="Q107" s="393"/>
      <c r="R107" s="393"/>
      <c r="S107" s="393"/>
      <c r="T107" s="393"/>
      <c r="U107" s="141"/>
      <c r="V107" s="393"/>
      <c r="W107" s="394"/>
      <c r="X107" s="141"/>
      <c r="Y107" s="393"/>
      <c r="Z107" s="394"/>
      <c r="AA107" s="113"/>
      <c r="AG107" t="b">
        <v>0</v>
      </c>
      <c r="AH107" t="b">
        <v>0</v>
      </c>
    </row>
    <row r="108" spans="2:34" x14ac:dyDescent="0.25">
      <c r="E108" s="133" t="s">
        <v>247</v>
      </c>
      <c r="F108" s="111"/>
      <c r="G108" s="188"/>
      <c r="H108" s="112"/>
      <c r="I108" s="310"/>
      <c r="J108" s="112"/>
      <c r="K108" s="399" t="s">
        <v>248</v>
      </c>
      <c r="L108" s="193"/>
      <c r="M108" s="193"/>
      <c r="N108" s="400" t="s">
        <v>249</v>
      </c>
      <c r="O108" s="121"/>
      <c r="P108" s="121"/>
      <c r="Q108" s="226"/>
      <c r="R108" s="226"/>
      <c r="S108" s="401">
        <v>1428</v>
      </c>
      <c r="T108" s="226"/>
      <c r="U108" s="121"/>
      <c r="V108" s="226"/>
      <c r="W108" s="402"/>
      <c r="X108" s="121"/>
      <c r="Y108" s="226"/>
      <c r="Z108" s="402"/>
      <c r="AA108" s="113"/>
      <c r="AG108" t="b">
        <v>0</v>
      </c>
      <c r="AH108" t="b">
        <v>0</v>
      </c>
    </row>
    <row r="109" spans="2:34" x14ac:dyDescent="0.25">
      <c r="E109" s="133" t="s">
        <v>250</v>
      </c>
      <c r="F109" s="111"/>
      <c r="G109" s="188"/>
      <c r="H109" s="112"/>
      <c r="I109" s="310"/>
      <c r="J109" s="112"/>
      <c r="K109" s="403"/>
      <c r="L109" s="404"/>
      <c r="M109" s="404"/>
      <c r="N109" s="405" t="s">
        <v>251</v>
      </c>
      <c r="O109" s="121"/>
      <c r="P109" s="121"/>
      <c r="Q109" s="226"/>
      <c r="R109" s="226"/>
      <c r="S109" s="406">
        <v>2028.127266990846</v>
      </c>
      <c r="T109" s="407"/>
      <c r="U109" s="121"/>
      <c r="V109" s="226"/>
      <c r="W109" s="402"/>
      <c r="X109" s="121"/>
      <c r="Y109" s="226"/>
      <c r="Z109" s="402"/>
      <c r="AA109" s="113"/>
      <c r="AG109" t="b">
        <v>0</v>
      </c>
      <c r="AH109" t="b">
        <v>0</v>
      </c>
    </row>
    <row r="110" spans="2:34" ht="5.0999999999999996" customHeight="1" x14ac:dyDescent="0.25">
      <c r="F110" s="111"/>
      <c r="G110" s="188"/>
      <c r="H110" s="112"/>
      <c r="I110" s="310"/>
      <c r="J110" s="112"/>
      <c r="K110" s="195"/>
      <c r="L110" s="195"/>
      <c r="M110" s="195"/>
      <c r="N110" s="195"/>
      <c r="O110" s="121"/>
      <c r="P110" s="121"/>
      <c r="Q110" s="226"/>
      <c r="R110" s="226"/>
      <c r="S110" s="227"/>
      <c r="T110" s="226"/>
      <c r="U110" s="121"/>
      <c r="V110" s="226"/>
      <c r="W110" s="402"/>
      <c r="X110" s="121"/>
      <c r="Y110" s="226"/>
      <c r="Z110" s="402"/>
      <c r="AA110" s="113"/>
      <c r="AG110" t="b">
        <v>0</v>
      </c>
      <c r="AH110" t="b">
        <v>0</v>
      </c>
    </row>
    <row r="111" spans="2:34" x14ac:dyDescent="0.25">
      <c r="F111" s="111"/>
      <c r="G111" s="188"/>
      <c r="H111" s="112"/>
      <c r="I111" s="310"/>
      <c r="J111" s="112"/>
      <c r="K111" s="408" t="s">
        <v>252</v>
      </c>
      <c r="L111" s="195"/>
      <c r="M111" s="195"/>
      <c r="N111" s="121"/>
      <c r="O111" s="121"/>
      <c r="P111" s="121"/>
      <c r="Q111" s="226"/>
      <c r="R111" s="226"/>
      <c r="S111" s="227"/>
      <c r="T111" s="226"/>
      <c r="U111" s="121"/>
      <c r="V111" s="226"/>
      <c r="W111" s="402"/>
      <c r="X111" s="121"/>
      <c r="Y111" s="226"/>
      <c r="Z111" s="402"/>
      <c r="AA111" s="113"/>
      <c r="AG111" t="b">
        <v>0</v>
      </c>
      <c r="AH111" t="b">
        <v>0</v>
      </c>
    </row>
    <row r="112" spans="2:34" x14ac:dyDescent="0.25">
      <c r="B112" t="s">
        <v>253</v>
      </c>
      <c r="C112" t="s">
        <v>254</v>
      </c>
      <c r="D112" t="s">
        <v>255</v>
      </c>
      <c r="E112" s="133" t="s">
        <v>256</v>
      </c>
      <c r="F112" s="111"/>
      <c r="G112" s="188"/>
      <c r="H112" s="112"/>
      <c r="I112" s="310"/>
      <c r="J112" s="112"/>
      <c r="K112" s="551" t="s">
        <v>257</v>
      </c>
      <c r="L112" s="409" t="s">
        <v>258</v>
      </c>
      <c r="M112" s="409"/>
      <c r="N112" s="410"/>
      <c r="O112" s="121"/>
      <c r="P112" s="163">
        <v>1299.9946666666665</v>
      </c>
      <c r="Q112" s="163">
        <v>1153.9943333333333</v>
      </c>
      <c r="R112" s="163">
        <v>1211</v>
      </c>
      <c r="S112" s="344">
        <v>1209</v>
      </c>
      <c r="T112" s="179"/>
      <c r="U112" s="121"/>
      <c r="V112" s="163">
        <v>-2</v>
      </c>
      <c r="W112" s="196">
        <v>0.9983484723369116</v>
      </c>
      <c r="X112" s="121"/>
      <c r="Y112" s="163" t="s">
        <v>70</v>
      </c>
      <c r="Z112" s="196" t="s">
        <v>70</v>
      </c>
      <c r="AA112" s="113"/>
      <c r="AG112" t="b">
        <v>0</v>
      </c>
      <c r="AH112" t="b">
        <v>0</v>
      </c>
    </row>
    <row r="113" spans="2:34" hidden="1" x14ac:dyDescent="0.25">
      <c r="B113" t="s">
        <v>253</v>
      </c>
      <c r="C113" t="s">
        <v>254</v>
      </c>
      <c r="E113" s="133" t="s">
        <v>82</v>
      </c>
      <c r="F113" s="111"/>
      <c r="G113" s="188"/>
      <c r="H113" s="112"/>
      <c r="I113" s="310"/>
      <c r="J113" s="112"/>
      <c r="K113" s="552"/>
      <c r="L113" s="411" t="s">
        <v>259</v>
      </c>
      <c r="M113" s="411"/>
      <c r="N113" s="412"/>
      <c r="O113" s="411"/>
      <c r="P113" s="413">
        <v>150334.37</v>
      </c>
      <c r="Q113" s="413">
        <v>115695.33</v>
      </c>
      <c r="R113" s="414">
        <v>130281</v>
      </c>
      <c r="S113" s="415">
        <v>103179</v>
      </c>
      <c r="T113" s="416">
        <v>0</v>
      </c>
      <c r="U113" s="411"/>
      <c r="V113" s="413"/>
      <c r="W113" s="417"/>
      <c r="X113" s="411"/>
      <c r="Y113" s="413"/>
      <c r="Z113" s="417"/>
      <c r="AA113" s="113"/>
      <c r="AG113" t="b">
        <v>1</v>
      </c>
      <c r="AH113" t="b">
        <v>1</v>
      </c>
    </row>
    <row r="114" spans="2:34" x14ac:dyDescent="0.25">
      <c r="B114" t="s">
        <v>253</v>
      </c>
      <c r="C114" t="s">
        <v>254</v>
      </c>
      <c r="D114" t="s">
        <v>260</v>
      </c>
      <c r="E114" s="133" t="s">
        <v>82</v>
      </c>
      <c r="F114" s="111"/>
      <c r="G114" s="188"/>
      <c r="H114" s="112"/>
      <c r="I114" s="310"/>
      <c r="J114" s="112"/>
      <c r="K114" s="552"/>
      <c r="L114" s="418" t="s">
        <v>261</v>
      </c>
      <c r="M114" s="418"/>
      <c r="N114" s="419"/>
      <c r="O114" s="121"/>
      <c r="P114" s="201">
        <v>1252.7864166666666</v>
      </c>
      <c r="Q114" s="201">
        <v>964.12774999999999</v>
      </c>
      <c r="R114" s="207">
        <v>1221</v>
      </c>
      <c r="S114" s="208">
        <v>1209</v>
      </c>
      <c r="T114" s="200"/>
      <c r="U114" s="121"/>
      <c r="V114" s="201">
        <v>-12</v>
      </c>
      <c r="W114" s="202">
        <v>0.9901719901719902</v>
      </c>
      <c r="X114" s="121"/>
      <c r="Y114" s="201" t="s">
        <v>70</v>
      </c>
      <c r="Z114" s="202" t="s">
        <v>70</v>
      </c>
      <c r="AA114" s="113"/>
      <c r="AG114" t="b">
        <v>0</v>
      </c>
      <c r="AH114" t="b">
        <v>0</v>
      </c>
    </row>
    <row r="115" spans="2:34" x14ac:dyDescent="0.25">
      <c r="B115" t="s">
        <v>253</v>
      </c>
      <c r="C115" t="s">
        <v>254</v>
      </c>
      <c r="D115" t="s">
        <v>262</v>
      </c>
      <c r="E115" s="133" t="s">
        <v>263</v>
      </c>
      <c r="F115" s="111"/>
      <c r="G115" s="188"/>
      <c r="H115" s="112"/>
      <c r="I115" s="310"/>
      <c r="J115" s="112"/>
      <c r="K115" s="552"/>
      <c r="L115" s="418" t="s">
        <v>264</v>
      </c>
      <c r="M115" s="418"/>
      <c r="N115" s="419"/>
      <c r="O115" s="121"/>
      <c r="P115" s="201">
        <v>116374.43</v>
      </c>
      <c r="Q115" s="201">
        <v>84237.37</v>
      </c>
      <c r="R115" s="207">
        <v>94782</v>
      </c>
      <c r="S115" s="208">
        <v>106131</v>
      </c>
      <c r="T115" s="200"/>
      <c r="U115" s="121"/>
      <c r="V115" s="201">
        <v>11349</v>
      </c>
      <c r="W115" s="202">
        <v>1.1197379249224537</v>
      </c>
      <c r="X115" s="121"/>
      <c r="Y115" s="201" t="s">
        <v>70</v>
      </c>
      <c r="Z115" s="202" t="s">
        <v>70</v>
      </c>
      <c r="AA115" s="113"/>
      <c r="AG115" t="b">
        <v>0</v>
      </c>
      <c r="AH115" t="b">
        <v>0</v>
      </c>
    </row>
    <row r="116" spans="2:34" x14ac:dyDescent="0.25">
      <c r="B116" t="s">
        <v>253</v>
      </c>
      <c r="C116" t="s">
        <v>254</v>
      </c>
      <c r="D116" t="s">
        <v>265</v>
      </c>
      <c r="E116" s="133" t="s">
        <v>266</v>
      </c>
      <c r="F116" s="111"/>
      <c r="G116" s="188"/>
      <c r="H116" s="112"/>
      <c r="I116" s="310"/>
      <c r="J116" s="112"/>
      <c r="K116" s="552"/>
      <c r="L116" s="409" t="s">
        <v>267</v>
      </c>
      <c r="M116" s="409"/>
      <c r="N116" s="410"/>
      <c r="O116" s="121"/>
      <c r="P116" s="201">
        <v>20653.39</v>
      </c>
      <c r="Q116" s="201">
        <v>16414.34</v>
      </c>
      <c r="R116" s="207">
        <v>17107</v>
      </c>
      <c r="S116" s="208">
        <v>18709</v>
      </c>
      <c r="T116" s="200"/>
      <c r="U116" s="121"/>
      <c r="V116" s="201">
        <v>1602</v>
      </c>
      <c r="W116" s="202">
        <v>1.0936458759572105</v>
      </c>
      <c r="X116" s="121"/>
      <c r="Y116" s="201" t="s">
        <v>70</v>
      </c>
      <c r="Z116" s="202" t="s">
        <v>70</v>
      </c>
      <c r="AA116" s="113"/>
      <c r="AG116" t="b">
        <v>0</v>
      </c>
      <c r="AH116" t="b">
        <v>0</v>
      </c>
    </row>
    <row r="117" spans="2:34" hidden="1" x14ac:dyDescent="0.25">
      <c r="B117" t="s">
        <v>253</v>
      </c>
      <c r="C117" t="s">
        <v>254</v>
      </c>
      <c r="E117" s="133" t="s">
        <v>268</v>
      </c>
      <c r="F117" s="111"/>
      <c r="G117" s="188"/>
      <c r="H117" s="112"/>
      <c r="I117" s="310"/>
      <c r="J117" s="112"/>
      <c r="K117" s="552"/>
      <c r="L117" s="411" t="s">
        <v>269</v>
      </c>
      <c r="M117" s="121"/>
      <c r="N117" s="420"/>
      <c r="O117" s="121"/>
      <c r="P117" s="201">
        <v>1616.49</v>
      </c>
      <c r="Q117" s="201">
        <v>1961.45</v>
      </c>
      <c r="R117" s="207">
        <v>1629.41</v>
      </c>
      <c r="S117" s="208">
        <v>1608.41</v>
      </c>
      <c r="T117" s="200">
        <v>0</v>
      </c>
      <c r="U117" s="121"/>
      <c r="V117" s="201"/>
      <c r="W117" s="202"/>
      <c r="X117" s="121"/>
      <c r="Y117" s="201"/>
      <c r="Z117" s="202"/>
      <c r="AA117" s="113"/>
      <c r="AG117" t="b">
        <v>1</v>
      </c>
      <c r="AH117" t="b">
        <v>1</v>
      </c>
    </row>
    <row r="118" spans="2:34" x14ac:dyDescent="0.25">
      <c r="D118" t="s">
        <v>270</v>
      </c>
      <c r="F118" s="111"/>
      <c r="G118" s="188"/>
      <c r="H118" s="112"/>
      <c r="I118" s="310"/>
      <c r="J118" s="112"/>
      <c r="K118" s="552"/>
      <c r="L118" s="409" t="s">
        <v>271</v>
      </c>
      <c r="M118" s="409"/>
      <c r="N118" s="410"/>
      <c r="O118" s="121"/>
      <c r="P118" s="381">
        <v>0.7741039524095521</v>
      </c>
      <c r="Q118" s="381">
        <v>0.72809654460556006</v>
      </c>
      <c r="R118" s="382">
        <v>0.71115479557919803</v>
      </c>
      <c r="S118" s="383">
        <v>0.99479781789550603</v>
      </c>
      <c r="T118" s="200" t="s">
        <v>70</v>
      </c>
      <c r="U118" s="121"/>
      <c r="V118" s="421">
        <v>0.283643022316308</v>
      </c>
      <c r="W118" s="202">
        <v>1.3988484983572329</v>
      </c>
      <c r="X118" s="121"/>
      <c r="Y118" s="201" t="s">
        <v>70</v>
      </c>
      <c r="Z118" s="202" t="s">
        <v>70</v>
      </c>
      <c r="AA118" s="113"/>
      <c r="AG118" t="b">
        <v>0</v>
      </c>
      <c r="AH118" t="b">
        <v>0</v>
      </c>
    </row>
    <row r="119" spans="2:34" x14ac:dyDescent="0.25">
      <c r="D119" t="s">
        <v>272</v>
      </c>
      <c r="F119" s="111"/>
      <c r="G119" s="188"/>
      <c r="H119" s="112"/>
      <c r="I119" s="310"/>
      <c r="J119" s="112"/>
      <c r="K119" s="553"/>
      <c r="L119" s="422" t="s">
        <v>273</v>
      </c>
      <c r="M119" s="422"/>
      <c r="N119" s="423"/>
      <c r="O119" s="121"/>
      <c r="P119" s="354">
        <v>6.1130977207423483</v>
      </c>
      <c r="Q119" s="354">
        <v>5.8284100965274073</v>
      </c>
      <c r="R119" s="424">
        <v>5.5405389606593802</v>
      </c>
      <c r="S119" s="425">
        <v>5.6727243572612096</v>
      </c>
      <c r="T119" s="306" t="s">
        <v>70</v>
      </c>
      <c r="U119" s="121"/>
      <c r="V119" s="354">
        <v>0.13218539660182937</v>
      </c>
      <c r="W119" s="308">
        <v>1.0238578588726499</v>
      </c>
      <c r="X119" s="121"/>
      <c r="Y119" s="307" t="s">
        <v>70</v>
      </c>
      <c r="Z119" s="308" t="s">
        <v>70</v>
      </c>
      <c r="AA119" s="113"/>
      <c r="AG119" t="b">
        <v>0</v>
      </c>
      <c r="AH119" t="b">
        <v>0</v>
      </c>
    </row>
    <row r="120" spans="2:34" ht="5.0999999999999996" customHeight="1" x14ac:dyDescent="0.25">
      <c r="F120" s="111"/>
      <c r="G120" s="188"/>
      <c r="H120" s="112"/>
      <c r="I120" s="310"/>
      <c r="J120" s="112"/>
      <c r="K120" s="195"/>
      <c r="L120" s="195"/>
      <c r="M120" s="195"/>
      <c r="N120" s="121"/>
      <c r="O120" s="121"/>
      <c r="P120" s="227"/>
      <c r="Q120" s="227"/>
      <c r="R120" s="227"/>
      <c r="S120" s="227"/>
      <c r="T120" s="227"/>
      <c r="U120" s="195"/>
      <c r="V120" s="227"/>
      <c r="W120" s="402"/>
      <c r="X120" s="195"/>
      <c r="Y120" s="227"/>
      <c r="Z120" s="402"/>
      <c r="AA120" s="113"/>
      <c r="AG120" t="b">
        <v>0</v>
      </c>
      <c r="AH120" t="b">
        <v>0</v>
      </c>
    </row>
    <row r="121" spans="2:34" x14ac:dyDescent="0.25">
      <c r="E121" t="s">
        <v>91</v>
      </c>
      <c r="F121" s="111"/>
      <c r="G121" s="188"/>
      <c r="H121" s="112"/>
      <c r="I121" s="310"/>
      <c r="J121" s="112"/>
      <c r="K121" s="554" t="s">
        <v>274</v>
      </c>
      <c r="L121" s="555"/>
      <c r="M121" s="555"/>
      <c r="N121" s="556"/>
      <c r="O121" s="112"/>
      <c r="P121" s="426" t="s">
        <v>275</v>
      </c>
      <c r="Q121" s="426">
        <v>4971</v>
      </c>
      <c r="R121" s="427">
        <v>5740</v>
      </c>
      <c r="S121" s="428">
        <v>5768</v>
      </c>
      <c r="T121" s="429"/>
      <c r="U121" s="112"/>
      <c r="V121" s="426">
        <v>28</v>
      </c>
      <c r="W121" s="430">
        <v>1.0048780487804878</v>
      </c>
      <c r="X121" s="112"/>
      <c r="Y121" s="426" t="s">
        <v>70</v>
      </c>
      <c r="Z121" s="430" t="s">
        <v>70</v>
      </c>
      <c r="AA121" s="113"/>
      <c r="AB121" t="s">
        <v>156</v>
      </c>
      <c r="AE121" t="s">
        <v>276</v>
      </c>
      <c r="AG121" t="b">
        <v>0</v>
      </c>
      <c r="AH121" t="b">
        <v>0</v>
      </c>
    </row>
    <row r="122" spans="2:34" ht="5.0999999999999996" customHeight="1" x14ac:dyDescent="0.25">
      <c r="F122" s="111"/>
      <c r="G122" s="188"/>
      <c r="H122" s="112"/>
      <c r="I122" s="310"/>
      <c r="J122" s="112"/>
      <c r="K122" s="431"/>
      <c r="L122" s="431"/>
      <c r="M122" s="431"/>
      <c r="N122" s="432"/>
      <c r="O122" s="121"/>
      <c r="P122" s="433"/>
      <c r="Q122" s="433"/>
      <c r="R122" s="433"/>
      <c r="S122" s="433"/>
      <c r="T122" s="433"/>
      <c r="U122" s="195"/>
      <c r="V122" s="433"/>
      <c r="W122" s="434"/>
      <c r="X122" s="195"/>
      <c r="Y122" s="433"/>
      <c r="Z122" s="434"/>
      <c r="AA122" s="113"/>
      <c r="AG122" t="b">
        <v>0</v>
      </c>
      <c r="AH122" t="b">
        <v>0</v>
      </c>
    </row>
    <row r="123" spans="2:34" hidden="1" x14ac:dyDescent="0.25">
      <c r="E123" t="s">
        <v>91</v>
      </c>
      <c r="F123" s="111"/>
      <c r="G123" s="188"/>
      <c r="H123" s="112"/>
      <c r="I123" s="310"/>
      <c r="J123" s="112"/>
      <c r="K123" s="557" t="s">
        <v>277</v>
      </c>
      <c r="L123" s="558"/>
      <c r="M123" s="558"/>
      <c r="N123" s="559"/>
      <c r="O123" s="112"/>
      <c r="P123" s="426">
        <v>7465</v>
      </c>
      <c r="Q123" s="426">
        <v>5973</v>
      </c>
      <c r="R123" s="427">
        <v>7486</v>
      </c>
      <c r="S123" s="428">
        <v>8772</v>
      </c>
      <c r="T123" s="429"/>
      <c r="U123" s="112"/>
      <c r="V123" s="426">
        <v>1286</v>
      </c>
      <c r="W123" s="430">
        <v>1.1717873363612077</v>
      </c>
      <c r="X123" s="112"/>
      <c r="Y123" s="426" t="s">
        <v>70</v>
      </c>
      <c r="Z123" s="430" t="s">
        <v>70</v>
      </c>
      <c r="AA123" s="113"/>
      <c r="AB123" t="s">
        <v>278</v>
      </c>
      <c r="AE123" t="s">
        <v>279</v>
      </c>
      <c r="AG123" t="b">
        <v>1</v>
      </c>
      <c r="AH123" t="b">
        <v>1</v>
      </c>
    </row>
    <row r="124" spans="2:34" hidden="1" x14ac:dyDescent="0.25">
      <c r="E124" t="s">
        <v>91</v>
      </c>
      <c r="F124" s="111"/>
      <c r="G124" s="188"/>
      <c r="H124" s="112"/>
      <c r="I124" s="310"/>
      <c r="J124" s="112"/>
      <c r="K124" s="557" t="s">
        <v>280</v>
      </c>
      <c r="L124" s="558"/>
      <c r="M124" s="558"/>
      <c r="N124" s="559"/>
      <c r="O124" s="112"/>
      <c r="P124" s="426">
        <v>7331</v>
      </c>
      <c r="Q124" s="426">
        <v>5086</v>
      </c>
      <c r="R124" s="427">
        <v>6508</v>
      </c>
      <c r="S124" s="428">
        <v>10599</v>
      </c>
      <c r="T124" s="429"/>
      <c r="U124" s="112"/>
      <c r="V124" s="426">
        <v>4091</v>
      </c>
      <c r="W124" s="430">
        <v>1.6286109403810693</v>
      </c>
      <c r="X124" s="112"/>
      <c r="Y124" s="426" t="s">
        <v>70</v>
      </c>
      <c r="Z124" s="430" t="s">
        <v>70</v>
      </c>
      <c r="AA124" s="113"/>
      <c r="AB124" t="s">
        <v>281</v>
      </c>
      <c r="AE124" t="s">
        <v>282</v>
      </c>
      <c r="AG124" t="b">
        <v>1</v>
      </c>
      <c r="AH124" t="b">
        <v>1</v>
      </c>
    </row>
    <row r="125" spans="2:34" ht="5.0999999999999996" hidden="1" customHeight="1" x14ac:dyDescent="0.25">
      <c r="F125" s="111"/>
      <c r="G125" s="188"/>
      <c r="H125" s="112"/>
      <c r="I125" s="310"/>
      <c r="J125" s="112"/>
      <c r="K125" s="431"/>
      <c r="L125" s="431"/>
      <c r="M125" s="431"/>
      <c r="N125" s="432"/>
      <c r="O125" s="121"/>
      <c r="P125" s="433"/>
      <c r="Q125" s="433"/>
      <c r="R125" s="433"/>
      <c r="S125" s="433"/>
      <c r="T125" s="433"/>
      <c r="U125" s="195"/>
      <c r="V125" s="433"/>
      <c r="W125" s="434"/>
      <c r="X125" s="195"/>
      <c r="Y125" s="433"/>
      <c r="Z125" s="434"/>
      <c r="AA125" s="113"/>
      <c r="AG125" t="b">
        <v>1</v>
      </c>
      <c r="AH125" t="b">
        <v>1</v>
      </c>
    </row>
    <row r="126" spans="2:34" x14ac:dyDescent="0.25">
      <c r="E126" s="133" t="s">
        <v>283</v>
      </c>
      <c r="F126" s="111"/>
      <c r="G126" s="188"/>
      <c r="H126" s="112"/>
      <c r="I126" s="310"/>
      <c r="J126" s="112"/>
      <c r="K126" s="435" t="s">
        <v>284</v>
      </c>
      <c r="L126" s="436"/>
      <c r="M126" s="436"/>
      <c r="N126" s="437"/>
      <c r="O126" s="112"/>
      <c r="P126" s="438">
        <v>180116023</v>
      </c>
      <c r="Q126" s="438">
        <v>236422115</v>
      </c>
      <c r="R126" s="439">
        <v>205684029</v>
      </c>
      <c r="S126" s="440">
        <v>209704712</v>
      </c>
      <c r="T126" s="441"/>
      <c r="U126" s="112"/>
      <c r="V126" s="442">
        <v>4020683</v>
      </c>
      <c r="W126" s="443">
        <v>1.0195478619295231</v>
      </c>
      <c r="X126" s="121"/>
      <c r="Y126" s="167" t="s">
        <v>70</v>
      </c>
      <c r="Z126" s="168" t="s">
        <v>70</v>
      </c>
      <c r="AA126" s="113"/>
      <c r="AG126" t="b">
        <v>0</v>
      </c>
      <c r="AH126" t="b">
        <v>0</v>
      </c>
    </row>
    <row r="127" spans="2:34" ht="5.0999999999999996" customHeight="1" x14ac:dyDescent="0.25">
      <c r="F127" s="111"/>
      <c r="G127" s="188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  <c r="R127" s="112"/>
      <c r="S127" s="112"/>
      <c r="T127" s="112"/>
      <c r="U127" s="112"/>
      <c r="V127" s="112"/>
      <c r="W127" s="112"/>
      <c r="X127" s="112"/>
      <c r="Y127" s="112"/>
      <c r="Z127" s="112"/>
      <c r="AA127" s="113"/>
      <c r="AG127" t="b">
        <v>0</v>
      </c>
      <c r="AH127" t="b">
        <v>0</v>
      </c>
    </row>
    <row r="128" spans="2:34" ht="14.45" customHeight="1" x14ac:dyDescent="0.25">
      <c r="F128" s="111"/>
      <c r="G128" s="188"/>
      <c r="H128" s="112"/>
      <c r="I128" s="560" t="s">
        <v>285</v>
      </c>
      <c r="J128" s="561"/>
      <c r="K128" s="561"/>
      <c r="L128" s="561"/>
      <c r="M128" s="561"/>
      <c r="N128" s="561"/>
      <c r="O128" s="561"/>
      <c r="P128" s="561"/>
      <c r="Q128" s="561"/>
      <c r="R128" s="561"/>
      <c r="S128" s="561"/>
      <c r="T128" s="561"/>
      <c r="U128" s="561"/>
      <c r="V128" s="561"/>
      <c r="W128" s="561"/>
      <c r="X128" s="561"/>
      <c r="Y128" s="561"/>
      <c r="Z128" s="562"/>
      <c r="AA128" s="113"/>
      <c r="AG128" t="b">
        <v>0</v>
      </c>
      <c r="AH128" t="b">
        <v>0</v>
      </c>
    </row>
    <row r="129" spans="2:34" ht="5.0999999999999996" customHeight="1" x14ac:dyDescent="0.25">
      <c r="F129" s="111"/>
      <c r="G129" s="188"/>
      <c r="H129" s="112"/>
      <c r="I129" s="444"/>
      <c r="J129" s="112"/>
      <c r="K129" s="112"/>
      <c r="L129" s="112"/>
      <c r="M129" s="112"/>
      <c r="N129" s="112"/>
      <c r="O129" s="112"/>
      <c r="P129" s="112"/>
      <c r="Q129" s="112"/>
      <c r="R129" s="112"/>
      <c r="S129" s="112"/>
      <c r="T129" s="112"/>
      <c r="U129" s="112"/>
      <c r="V129" s="112"/>
      <c r="W129" s="112"/>
      <c r="X129" s="112"/>
      <c r="Y129" s="112"/>
      <c r="Z129" s="112"/>
      <c r="AA129" s="113"/>
      <c r="AG129" t="b">
        <v>0</v>
      </c>
      <c r="AH129" t="b">
        <v>0</v>
      </c>
    </row>
    <row r="130" spans="2:34" ht="14.45" customHeight="1" x14ac:dyDescent="0.25">
      <c r="F130" s="111"/>
      <c r="G130" s="188"/>
      <c r="H130" s="112"/>
      <c r="I130" s="445"/>
      <c r="J130" s="112"/>
      <c r="K130" s="408" t="s">
        <v>252</v>
      </c>
      <c r="L130" s="195"/>
      <c r="M130" s="195"/>
      <c r="N130" s="121"/>
      <c r="O130" s="121"/>
      <c r="P130" s="121"/>
      <c r="Q130" s="226"/>
      <c r="R130" s="226"/>
      <c r="S130" s="227"/>
      <c r="T130" s="226"/>
      <c r="U130" s="121"/>
      <c r="V130" s="226"/>
      <c r="W130" s="402"/>
      <c r="X130" s="121"/>
      <c r="Y130" s="226"/>
      <c r="Z130" s="402"/>
      <c r="AA130" s="113"/>
      <c r="AG130" t="b">
        <v>0</v>
      </c>
      <c r="AH130" t="b">
        <v>0</v>
      </c>
    </row>
    <row r="131" spans="2:34" ht="14.45" customHeight="1" x14ac:dyDescent="0.25">
      <c r="B131" s="446" t="s">
        <v>286</v>
      </c>
      <c r="C131" t="s">
        <v>287</v>
      </c>
      <c r="D131" t="s">
        <v>288</v>
      </c>
      <c r="E131" s="133" t="s">
        <v>256</v>
      </c>
      <c r="F131" s="111"/>
      <c r="G131" s="188"/>
      <c r="H131" s="112"/>
      <c r="I131" s="445"/>
      <c r="J131" s="112"/>
      <c r="K131" s="563" t="s">
        <v>289</v>
      </c>
      <c r="L131" s="447" t="s">
        <v>258</v>
      </c>
      <c r="M131" s="447"/>
      <c r="N131" s="194"/>
      <c r="O131" s="121"/>
      <c r="P131" s="163">
        <v>39</v>
      </c>
      <c r="Q131" s="163">
        <v>39</v>
      </c>
      <c r="R131" s="342">
        <v>39</v>
      </c>
      <c r="S131" s="343">
        <v>0</v>
      </c>
      <c r="T131" s="179"/>
      <c r="U131" s="121"/>
      <c r="V131" s="163">
        <v>-39</v>
      </c>
      <c r="W131" s="196">
        <v>0</v>
      </c>
      <c r="X131" s="121"/>
      <c r="Y131" s="163" t="s">
        <v>70</v>
      </c>
      <c r="Z131" s="196" t="s">
        <v>70</v>
      </c>
      <c r="AA131" s="113"/>
      <c r="AG131" t="b">
        <v>0</v>
      </c>
      <c r="AH131" t="b">
        <v>0</v>
      </c>
    </row>
    <row r="132" spans="2:34" ht="14.45" hidden="1" customHeight="1" x14ac:dyDescent="0.25">
      <c r="B132" s="446" t="s">
        <v>286</v>
      </c>
      <c r="C132" t="s">
        <v>287</v>
      </c>
      <c r="D132" t="s">
        <v>288</v>
      </c>
      <c r="E132" s="133" t="s">
        <v>82</v>
      </c>
      <c r="F132" s="111"/>
      <c r="G132" s="188"/>
      <c r="H132" s="112"/>
      <c r="I132" s="445"/>
      <c r="J132" s="112"/>
      <c r="K132" s="564"/>
      <c r="L132" s="411" t="s">
        <v>259</v>
      </c>
      <c r="M132" s="411"/>
      <c r="N132" s="448"/>
      <c r="O132" s="411"/>
      <c r="P132" s="413">
        <v>4106</v>
      </c>
      <c r="Q132" s="413">
        <v>2516</v>
      </c>
      <c r="R132" s="414">
        <v>3102</v>
      </c>
      <c r="S132" s="415">
        <v>3507</v>
      </c>
      <c r="T132" s="416">
        <v>0</v>
      </c>
      <c r="U132" s="411"/>
      <c r="V132" s="413"/>
      <c r="W132" s="417"/>
      <c r="X132" s="411"/>
      <c r="Y132" s="413"/>
      <c r="Z132" s="417"/>
      <c r="AA132" s="113"/>
      <c r="AG132" t="b">
        <v>1</v>
      </c>
      <c r="AH132" t="b">
        <v>1</v>
      </c>
    </row>
    <row r="133" spans="2:34" ht="14.45" customHeight="1" x14ac:dyDescent="0.25">
      <c r="B133" s="446" t="s">
        <v>286</v>
      </c>
      <c r="C133" t="s">
        <v>287</v>
      </c>
      <c r="D133" t="s">
        <v>288</v>
      </c>
      <c r="E133" s="133" t="s">
        <v>82</v>
      </c>
      <c r="F133" s="111"/>
      <c r="G133" s="188"/>
      <c r="H133" s="112"/>
      <c r="I133" s="445"/>
      <c r="J133" s="112"/>
      <c r="K133" s="564"/>
      <c r="L133" s="418" t="s">
        <v>261</v>
      </c>
      <c r="M133" s="418"/>
      <c r="N133" s="449"/>
      <c r="O133" s="121"/>
      <c r="P133" s="201">
        <v>34.216666666666669</v>
      </c>
      <c r="Q133" s="201">
        <v>20.966666666666665</v>
      </c>
      <c r="R133" s="207">
        <v>25.85</v>
      </c>
      <c r="S133" s="208">
        <v>29.225000000000001</v>
      </c>
      <c r="T133" s="200"/>
      <c r="U133" s="121"/>
      <c r="V133" s="201">
        <v>3.375</v>
      </c>
      <c r="W133" s="202">
        <v>1.1305609284332689</v>
      </c>
      <c r="X133" s="121"/>
      <c r="Y133" s="201" t="s">
        <v>70</v>
      </c>
      <c r="Z133" s="202" t="s">
        <v>70</v>
      </c>
      <c r="AA133" s="113"/>
      <c r="AG133" t="b">
        <v>0</v>
      </c>
      <c r="AH133" t="b">
        <v>0</v>
      </c>
    </row>
    <row r="134" spans="2:34" ht="14.45" customHeight="1" x14ac:dyDescent="0.25">
      <c r="B134" s="446" t="s">
        <v>286</v>
      </c>
      <c r="C134" t="s">
        <v>287</v>
      </c>
      <c r="D134" t="s">
        <v>288</v>
      </c>
      <c r="E134" s="133" t="s">
        <v>263</v>
      </c>
      <c r="F134" s="111"/>
      <c r="G134" s="188"/>
      <c r="H134" s="112"/>
      <c r="I134" s="445"/>
      <c r="J134" s="112"/>
      <c r="K134" s="564"/>
      <c r="L134" s="418" t="s">
        <v>264</v>
      </c>
      <c r="M134" s="418"/>
      <c r="N134" s="449"/>
      <c r="O134" s="121"/>
      <c r="P134" s="201">
        <v>3312</v>
      </c>
      <c r="Q134" s="201">
        <v>2398</v>
      </c>
      <c r="R134" s="207">
        <v>2602</v>
      </c>
      <c r="S134" s="208">
        <v>3063</v>
      </c>
      <c r="T134" s="200"/>
      <c r="U134" s="121"/>
      <c r="V134" s="201">
        <v>461</v>
      </c>
      <c r="W134" s="202">
        <v>1.1771714066102998</v>
      </c>
      <c r="X134" s="121"/>
      <c r="Y134" s="201" t="s">
        <v>70</v>
      </c>
      <c r="Z134" s="202" t="s">
        <v>70</v>
      </c>
      <c r="AA134" s="113"/>
      <c r="AG134" t="b">
        <v>0</v>
      </c>
      <c r="AH134" t="b">
        <v>0</v>
      </c>
    </row>
    <row r="135" spans="2:34" ht="14.45" customHeight="1" x14ac:dyDescent="0.25">
      <c r="B135" s="446" t="s">
        <v>286</v>
      </c>
      <c r="C135" t="s">
        <v>287</v>
      </c>
      <c r="D135" t="s">
        <v>288</v>
      </c>
      <c r="E135" s="133" t="s">
        <v>266</v>
      </c>
      <c r="F135" s="111"/>
      <c r="G135" s="188"/>
      <c r="H135" s="112"/>
      <c r="I135" s="445"/>
      <c r="J135" s="112"/>
      <c r="K135" s="564"/>
      <c r="L135" s="409" t="s">
        <v>267</v>
      </c>
      <c r="M135" s="409"/>
      <c r="N135" s="450"/>
      <c r="O135" s="121"/>
      <c r="P135" s="201">
        <v>96</v>
      </c>
      <c r="Q135" s="201">
        <v>68</v>
      </c>
      <c r="R135" s="207">
        <v>81</v>
      </c>
      <c r="S135" s="208">
        <v>58</v>
      </c>
      <c r="T135" s="200"/>
      <c r="U135" s="121"/>
      <c r="V135" s="201">
        <v>-23</v>
      </c>
      <c r="W135" s="202">
        <v>0.71604938271604934</v>
      </c>
      <c r="X135" s="121"/>
      <c r="Y135" s="201" t="s">
        <v>70</v>
      </c>
      <c r="Z135" s="202" t="s">
        <v>70</v>
      </c>
      <c r="AA135" s="113"/>
      <c r="AG135" t="b">
        <v>0</v>
      </c>
      <c r="AH135" t="b">
        <v>0</v>
      </c>
    </row>
    <row r="136" spans="2:34" ht="14.45" hidden="1" customHeight="1" x14ac:dyDescent="0.25">
      <c r="B136" s="446" t="s">
        <v>286</v>
      </c>
      <c r="C136" t="s">
        <v>287</v>
      </c>
      <c r="D136" t="s">
        <v>288</v>
      </c>
      <c r="E136" s="133" t="s">
        <v>268</v>
      </c>
      <c r="F136" s="111"/>
      <c r="G136" s="188"/>
      <c r="H136" s="112"/>
      <c r="I136" s="445"/>
      <c r="J136" s="112"/>
      <c r="K136" s="564"/>
      <c r="L136" s="411" t="s">
        <v>269</v>
      </c>
      <c r="M136" s="121"/>
      <c r="N136" s="451"/>
      <c r="O136" s="121"/>
      <c r="P136" s="201">
        <v>6</v>
      </c>
      <c r="Q136" s="201">
        <v>0</v>
      </c>
      <c r="R136" s="207">
        <v>0</v>
      </c>
      <c r="S136" s="208">
        <v>0</v>
      </c>
      <c r="T136" s="200">
        <v>0</v>
      </c>
      <c r="U136" s="121"/>
      <c r="V136" s="201"/>
      <c r="W136" s="202"/>
      <c r="X136" s="121"/>
      <c r="Y136" s="201"/>
      <c r="Z136" s="202"/>
      <c r="AA136" s="113"/>
      <c r="AG136" t="b">
        <v>1</v>
      </c>
      <c r="AH136" t="b">
        <v>1</v>
      </c>
    </row>
    <row r="137" spans="2:34" ht="14.45" customHeight="1" x14ac:dyDescent="0.25">
      <c r="F137" s="111"/>
      <c r="G137" s="188"/>
      <c r="H137" s="112"/>
      <c r="I137" s="445"/>
      <c r="J137" s="112"/>
      <c r="K137" s="564"/>
      <c r="L137" s="418" t="s">
        <v>271</v>
      </c>
      <c r="M137" s="418"/>
      <c r="N137" s="449"/>
      <c r="O137" s="121"/>
      <c r="P137" s="381">
        <v>0.80662445202143207</v>
      </c>
      <c r="Q137" s="381">
        <v>0.95310015898251188</v>
      </c>
      <c r="R137" s="382">
        <v>0.83881366860090267</v>
      </c>
      <c r="S137" s="383">
        <v>0.87339606501283151</v>
      </c>
      <c r="T137" s="452" t="s">
        <v>70</v>
      </c>
      <c r="U137" s="121"/>
      <c r="V137" s="421">
        <v>3.458239641192884E-2</v>
      </c>
      <c r="W137" s="202">
        <v>1.0412277454534218</v>
      </c>
      <c r="X137" s="121"/>
      <c r="Y137" s="201" t="s">
        <v>70</v>
      </c>
      <c r="Z137" s="202" t="s">
        <v>70</v>
      </c>
      <c r="AA137" s="113"/>
      <c r="AG137" t="b">
        <v>0</v>
      </c>
      <c r="AH137" t="b">
        <v>0</v>
      </c>
    </row>
    <row r="138" spans="2:34" ht="14.45" customHeight="1" x14ac:dyDescent="0.25">
      <c r="F138" s="111"/>
      <c r="G138" s="453"/>
      <c r="H138" s="112"/>
      <c r="I138" s="454"/>
      <c r="J138" s="112"/>
      <c r="K138" s="565"/>
      <c r="L138" s="455" t="s">
        <v>273</v>
      </c>
      <c r="M138" s="455"/>
      <c r="N138" s="456"/>
      <c r="O138" s="121"/>
      <c r="P138" s="354">
        <v>36.799999999999997</v>
      </c>
      <c r="Q138" s="354">
        <v>35.264705882352942</v>
      </c>
      <c r="R138" s="424">
        <v>32.123456790123456</v>
      </c>
      <c r="S138" s="457">
        <v>52.810344827586206</v>
      </c>
      <c r="T138" s="458" t="s">
        <v>70</v>
      </c>
      <c r="U138" s="121"/>
      <c r="V138" s="354">
        <v>20.686888037462751</v>
      </c>
      <c r="W138" s="308">
        <v>1.6439807575074876</v>
      </c>
      <c r="X138" s="121"/>
      <c r="Y138" s="307" t="s">
        <v>70</v>
      </c>
      <c r="Z138" s="308" t="s">
        <v>70</v>
      </c>
      <c r="AA138" s="113"/>
      <c r="AG138" t="b">
        <v>0</v>
      </c>
      <c r="AH138" t="b">
        <v>0</v>
      </c>
    </row>
    <row r="139" spans="2:34" ht="5.0999999999999996" customHeight="1" x14ac:dyDescent="0.25">
      <c r="F139" s="459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  <c r="R139" s="112"/>
      <c r="S139" s="112"/>
      <c r="T139" s="112"/>
      <c r="U139" s="112"/>
      <c r="V139" s="112"/>
      <c r="W139" s="112"/>
      <c r="X139" s="112"/>
      <c r="Y139" s="112"/>
      <c r="Z139" s="112"/>
      <c r="AA139" s="113"/>
      <c r="AG139" t="b">
        <v>0</v>
      </c>
      <c r="AH139" t="b">
        <v>0</v>
      </c>
    </row>
    <row r="140" spans="2:34" ht="15.75" x14ac:dyDescent="0.25">
      <c r="F140" s="111"/>
      <c r="G140" s="566" t="s">
        <v>290</v>
      </c>
      <c r="H140" s="567"/>
      <c r="I140" s="567"/>
      <c r="J140" s="567"/>
      <c r="K140" s="567"/>
      <c r="L140" s="567"/>
      <c r="M140" s="567"/>
      <c r="N140" s="567"/>
      <c r="O140" s="567"/>
      <c r="P140" s="567"/>
      <c r="Q140" s="567"/>
      <c r="R140" s="567"/>
      <c r="S140" s="567"/>
      <c r="T140" s="567"/>
      <c r="U140" s="567"/>
      <c r="V140" s="567"/>
      <c r="W140" s="567"/>
      <c r="X140" s="567"/>
      <c r="Y140" s="567"/>
      <c r="Z140" s="568"/>
      <c r="AA140" s="460"/>
    </row>
    <row r="141" spans="2:34" x14ac:dyDescent="0.25">
      <c r="F141" s="111"/>
      <c r="G141" s="461"/>
      <c r="H141" s="112"/>
      <c r="I141" s="569" t="s">
        <v>291</v>
      </c>
      <c r="J141" s="569"/>
      <c r="K141" s="569"/>
      <c r="L141" s="569"/>
      <c r="M141" s="569"/>
      <c r="N141" s="569"/>
      <c r="O141" s="462"/>
      <c r="P141" s="463"/>
      <c r="Q141" s="112"/>
      <c r="R141" s="112"/>
      <c r="S141" s="112"/>
      <c r="T141" s="112"/>
      <c r="U141" s="112"/>
      <c r="V141" s="112"/>
      <c r="W141" s="112"/>
      <c r="X141" s="112"/>
      <c r="Y141" s="112"/>
      <c r="Z141" s="112"/>
      <c r="AA141" s="113"/>
    </row>
    <row r="142" spans="2:34" x14ac:dyDescent="0.25">
      <c r="F142" s="111"/>
      <c r="G142" s="464"/>
      <c r="H142" s="112"/>
      <c r="I142" s="112"/>
      <c r="J142" s="135"/>
      <c r="K142" s="112"/>
      <c r="L142" s="112"/>
      <c r="M142" s="112"/>
      <c r="N142" s="465" t="s">
        <v>292</v>
      </c>
      <c r="O142" s="112"/>
      <c r="P142" s="112"/>
      <c r="Q142" s="112"/>
      <c r="R142" s="112"/>
      <c r="S142" s="112"/>
      <c r="T142" s="112"/>
      <c r="U142" s="112"/>
      <c r="V142" s="112"/>
      <c r="W142" s="112"/>
      <c r="X142" s="112"/>
      <c r="Y142" s="112"/>
      <c r="Z142" s="112"/>
      <c r="AA142" s="113"/>
    </row>
    <row r="143" spans="2:34" x14ac:dyDescent="0.25">
      <c r="B143" t="s">
        <v>293</v>
      </c>
      <c r="C143" t="s">
        <v>294</v>
      </c>
      <c r="E143" t="s">
        <v>295</v>
      </c>
      <c r="F143" s="111"/>
      <c r="G143" s="464"/>
      <c r="H143" s="112"/>
      <c r="I143" s="112"/>
      <c r="J143" s="112"/>
      <c r="K143" s="466" t="s">
        <v>296</v>
      </c>
      <c r="L143" s="467"/>
      <c r="M143" s="467"/>
      <c r="N143" s="468">
        <v>4116.2040999999999</v>
      </c>
      <c r="O143" s="121"/>
      <c r="P143" s="469">
        <v>3804.00000292808</v>
      </c>
      <c r="Q143" s="469">
        <v>3910.52000321075</v>
      </c>
      <c r="R143" s="469">
        <v>3975.7200032249102</v>
      </c>
      <c r="S143" s="470">
        <v>4111.0700033605099</v>
      </c>
      <c r="T143" s="471">
        <v>4117.4867999999997</v>
      </c>
      <c r="U143" s="195"/>
      <c r="V143" s="470">
        <v>135.35000013559966</v>
      </c>
      <c r="W143" s="472">
        <v>1.0340441479847198</v>
      </c>
      <c r="X143" s="195"/>
      <c r="Y143" s="470">
        <v>-6.4167966394898031</v>
      </c>
      <c r="Z143" s="472">
        <v>0.9984415744479157</v>
      </c>
      <c r="AA143" s="113"/>
    </row>
    <row r="144" spans="2:34" x14ac:dyDescent="0.25">
      <c r="B144" t="s">
        <v>293</v>
      </c>
      <c r="C144" t="s">
        <v>294</v>
      </c>
      <c r="E144" t="s">
        <v>297</v>
      </c>
      <c r="F144" s="111"/>
      <c r="G144" s="464"/>
      <c r="H144" s="112"/>
      <c r="I144" s="112"/>
      <c r="J144" s="112"/>
      <c r="K144" s="473" t="s">
        <v>298</v>
      </c>
      <c r="L144" s="474"/>
      <c r="M144" s="474"/>
      <c r="N144" s="475">
        <v>714.60149999999999</v>
      </c>
      <c r="O144" s="195"/>
      <c r="P144" s="476">
        <v>641.45000191777899</v>
      </c>
      <c r="Q144" s="476">
        <v>670.20000196620799</v>
      </c>
      <c r="R144" s="476">
        <v>689.60000210627902</v>
      </c>
      <c r="S144" s="477">
        <v>731.05000225081994</v>
      </c>
      <c r="T144" s="478">
        <v>741.70010000000002</v>
      </c>
      <c r="U144" s="195"/>
      <c r="V144" s="477">
        <v>41.450000144540923</v>
      </c>
      <c r="W144" s="479">
        <v>1.0601073086106991</v>
      </c>
      <c r="X144" s="195"/>
      <c r="Y144" s="477">
        <v>-10.650097749180077</v>
      </c>
      <c r="Z144" s="479">
        <v>0.98564096492749553</v>
      </c>
      <c r="AA144" s="113"/>
    </row>
    <row r="145" spans="2:27" x14ac:dyDescent="0.25">
      <c r="B145" t="s">
        <v>293</v>
      </c>
      <c r="C145" t="s">
        <v>294</v>
      </c>
      <c r="E145" t="s">
        <v>299</v>
      </c>
      <c r="F145" s="111"/>
      <c r="G145" s="464"/>
      <c r="H145" s="112"/>
      <c r="I145" s="112"/>
      <c r="J145" s="112"/>
      <c r="K145" s="480" t="s">
        <v>300</v>
      </c>
      <c r="L145" s="121"/>
      <c r="M145" s="121"/>
      <c r="N145" s="481">
        <v>133.75</v>
      </c>
      <c r="O145" s="121"/>
      <c r="P145" s="482">
        <v>103.20000051706999</v>
      </c>
      <c r="Q145" s="482">
        <v>125.200000189245</v>
      </c>
      <c r="R145" s="482">
        <v>135.65000012517001</v>
      </c>
      <c r="S145" s="483">
        <v>132.50000015646199</v>
      </c>
      <c r="T145" s="484">
        <v>159.80000000000001</v>
      </c>
      <c r="U145" s="121"/>
      <c r="V145" s="483">
        <v>-3.1499999687080162</v>
      </c>
      <c r="W145" s="485">
        <v>0.97677847426611586</v>
      </c>
      <c r="X145" s="121"/>
      <c r="Y145" s="483">
        <v>-27.299999843538018</v>
      </c>
      <c r="Z145" s="485">
        <v>0.82916145279387976</v>
      </c>
      <c r="AA145" s="113"/>
    </row>
    <row r="146" spans="2:27" x14ac:dyDescent="0.25">
      <c r="B146" t="s">
        <v>293</v>
      </c>
      <c r="C146" t="s">
        <v>294</v>
      </c>
      <c r="E146" t="s">
        <v>301</v>
      </c>
      <c r="F146" s="111"/>
      <c r="G146" s="464"/>
      <c r="H146" s="112"/>
      <c r="I146" s="112"/>
      <c r="J146" s="112"/>
      <c r="K146" s="486" t="s">
        <v>302</v>
      </c>
      <c r="L146" s="487"/>
      <c r="M146" s="487"/>
      <c r="N146" s="481">
        <v>74.900199999999998</v>
      </c>
      <c r="O146" s="121"/>
      <c r="P146" s="482">
        <v>60.350000210106401</v>
      </c>
      <c r="Q146" s="482">
        <v>63.950000319629901</v>
      </c>
      <c r="R146" s="482">
        <v>67.450000222772402</v>
      </c>
      <c r="S146" s="483">
        <v>91.950000260025305</v>
      </c>
      <c r="T146" s="484">
        <v>72.650099999999995</v>
      </c>
      <c r="U146" s="121"/>
      <c r="V146" s="483">
        <v>24.500000037252903</v>
      </c>
      <c r="W146" s="485">
        <v>1.3632320230739041</v>
      </c>
      <c r="X146" s="121"/>
      <c r="Y146" s="483">
        <v>19.299900260025311</v>
      </c>
      <c r="Z146" s="485">
        <v>1.2656555222914396</v>
      </c>
      <c r="AA146" s="113"/>
    </row>
    <row r="147" spans="2:27" x14ac:dyDescent="0.25">
      <c r="B147" t="s">
        <v>293</v>
      </c>
      <c r="C147" t="s">
        <v>294</v>
      </c>
      <c r="E147" t="s">
        <v>303</v>
      </c>
      <c r="F147" s="111"/>
      <c r="G147" s="464"/>
      <c r="H147" s="112"/>
      <c r="I147" s="112"/>
      <c r="J147" s="112"/>
      <c r="K147" s="480" t="s">
        <v>304</v>
      </c>
      <c r="L147" s="121"/>
      <c r="M147" s="121"/>
      <c r="N147" s="481">
        <v>505.9513</v>
      </c>
      <c r="O147" s="121"/>
      <c r="P147" s="482">
        <v>477.90000119060301</v>
      </c>
      <c r="Q147" s="482">
        <v>481.050001457333</v>
      </c>
      <c r="R147" s="482">
        <v>486.50000175833702</v>
      </c>
      <c r="S147" s="483">
        <v>506.600001834333</v>
      </c>
      <c r="T147" s="484">
        <v>509.25</v>
      </c>
      <c r="U147" s="121"/>
      <c r="V147" s="483">
        <v>20.100000075995979</v>
      </c>
      <c r="W147" s="485">
        <v>1.0413155190202454</v>
      </c>
      <c r="X147" s="121"/>
      <c r="Y147" s="483">
        <v>-2.6499981656670002</v>
      </c>
      <c r="Z147" s="485">
        <v>0.99479627262510162</v>
      </c>
      <c r="AA147" s="113"/>
    </row>
    <row r="148" spans="2:27" x14ac:dyDescent="0.25">
      <c r="B148" t="s">
        <v>293</v>
      </c>
      <c r="C148" t="s">
        <v>294</v>
      </c>
      <c r="E148" t="s">
        <v>305</v>
      </c>
      <c r="F148" s="111"/>
      <c r="G148" s="464"/>
      <c r="H148" s="112"/>
      <c r="I148" s="112"/>
      <c r="J148" s="112"/>
      <c r="K148" s="488" t="s">
        <v>306</v>
      </c>
      <c r="L148" s="489"/>
      <c r="M148" s="489"/>
      <c r="N148" s="490">
        <v>1541.9494999999999</v>
      </c>
      <c r="O148" s="195"/>
      <c r="P148" s="491">
        <v>1473.4000004157399</v>
      </c>
      <c r="Q148" s="491">
        <v>1478.50000041723</v>
      </c>
      <c r="R148" s="492">
        <v>1490.3000003099401</v>
      </c>
      <c r="S148" s="492">
        <v>1513.0000003054699</v>
      </c>
      <c r="T148" s="493">
        <v>1519.1156000000001</v>
      </c>
      <c r="U148" s="195"/>
      <c r="V148" s="491">
        <v>22.699999995529879</v>
      </c>
      <c r="W148" s="347">
        <v>1.0152318325107756</v>
      </c>
      <c r="X148" s="195"/>
      <c r="Y148" s="491">
        <v>-6.1155996945301467</v>
      </c>
      <c r="Z148" s="347">
        <v>0.99597423678979391</v>
      </c>
      <c r="AA148" s="113"/>
    </row>
    <row r="149" spans="2:27" x14ac:dyDescent="0.25">
      <c r="B149" t="s">
        <v>293</v>
      </c>
      <c r="C149" t="s">
        <v>294</v>
      </c>
      <c r="E149" t="s">
        <v>307</v>
      </c>
      <c r="F149" s="111"/>
      <c r="G149" s="464"/>
      <c r="H149" s="112"/>
      <c r="I149" s="112"/>
      <c r="J149" s="112"/>
      <c r="K149" s="197" t="s">
        <v>308</v>
      </c>
      <c r="L149" s="198"/>
      <c r="M149" s="198"/>
      <c r="N149" s="494">
        <v>1075.1493000000003</v>
      </c>
      <c r="O149" s="121"/>
      <c r="P149" s="495">
        <v>968.32999998331002</v>
      </c>
      <c r="Q149" s="495">
        <v>1019.5500000864301</v>
      </c>
      <c r="R149" s="496">
        <v>1041.0500000342799</v>
      </c>
      <c r="S149" s="496">
        <v>1077.9000001102702</v>
      </c>
      <c r="T149" s="497">
        <v>1076.9009999999998</v>
      </c>
      <c r="U149" s="121"/>
      <c r="V149" s="495">
        <v>36.850000075990238</v>
      </c>
      <c r="W149" s="202">
        <v>1.0353969550691866</v>
      </c>
      <c r="X149" s="121"/>
      <c r="Y149" s="495">
        <v>0.99900011027034452</v>
      </c>
      <c r="Z149" s="202">
        <v>1.0009276619766072</v>
      </c>
      <c r="AA149" s="113"/>
    </row>
    <row r="150" spans="2:27" x14ac:dyDescent="0.25">
      <c r="B150" t="s">
        <v>293</v>
      </c>
      <c r="C150" t="s">
        <v>294</v>
      </c>
      <c r="E150" t="s">
        <v>309</v>
      </c>
      <c r="F150" s="111"/>
      <c r="G150" s="464"/>
      <c r="H150" s="112"/>
      <c r="I150" s="112"/>
      <c r="J150" s="112"/>
      <c r="K150" s="498" t="s">
        <v>310</v>
      </c>
      <c r="L150" s="499"/>
      <c r="M150" s="499"/>
      <c r="N150" s="494">
        <v>438.94990000000001</v>
      </c>
      <c r="O150" s="121"/>
      <c r="P150" s="495">
        <v>367.10000037029403</v>
      </c>
      <c r="Q150" s="495">
        <v>415.55000036954902</v>
      </c>
      <c r="R150" s="496">
        <v>430.65000041946797</v>
      </c>
      <c r="S150" s="496">
        <v>453.45000040158601</v>
      </c>
      <c r="T150" s="497">
        <v>448.8</v>
      </c>
      <c r="U150" s="121"/>
      <c r="V150" s="495">
        <v>22.799999982118038</v>
      </c>
      <c r="W150" s="202">
        <v>1.0529432252639268</v>
      </c>
      <c r="X150" s="121"/>
      <c r="Y150" s="495">
        <v>4.6500004015859986</v>
      </c>
      <c r="Z150" s="202">
        <v>1.0103609634616444</v>
      </c>
      <c r="AA150" s="113"/>
    </row>
    <row r="151" spans="2:27" x14ac:dyDescent="0.25">
      <c r="B151" t="s">
        <v>293</v>
      </c>
      <c r="C151" t="s">
        <v>294</v>
      </c>
      <c r="E151" t="s">
        <v>311</v>
      </c>
      <c r="F151" s="111"/>
      <c r="G151" s="464"/>
      <c r="H151" s="112"/>
      <c r="I151" s="112"/>
      <c r="J151" s="112"/>
      <c r="K151" s="197" t="s">
        <v>312</v>
      </c>
      <c r="L151" s="198"/>
      <c r="M151" s="198"/>
      <c r="N151" s="494">
        <v>167.75</v>
      </c>
      <c r="O151" s="121"/>
      <c r="P151" s="495">
        <v>197.75000002980201</v>
      </c>
      <c r="Q151" s="495">
        <v>169.25000002980201</v>
      </c>
      <c r="R151" s="496">
        <v>168.25000002980201</v>
      </c>
      <c r="S151" s="496">
        <v>172.25000002980201</v>
      </c>
      <c r="T151" s="497">
        <v>172.25</v>
      </c>
      <c r="U151" s="121"/>
      <c r="V151" s="495">
        <v>4</v>
      </c>
      <c r="W151" s="202">
        <v>1.0237741456124307</v>
      </c>
      <c r="X151" s="121"/>
      <c r="Y151" s="495">
        <v>2.9802009748891578E-8</v>
      </c>
      <c r="Z151" s="202">
        <v>1.000000000173016</v>
      </c>
      <c r="AA151" s="113"/>
    </row>
    <row r="152" spans="2:27" x14ac:dyDescent="0.25">
      <c r="F152" s="111"/>
      <c r="G152" s="464"/>
      <c r="H152" s="112"/>
      <c r="I152" s="112"/>
      <c r="J152" s="112"/>
      <c r="K152" s="500" t="s">
        <v>313</v>
      </c>
      <c r="L152" s="501"/>
      <c r="M152" s="501"/>
      <c r="N152" s="502">
        <v>177.80389999999989</v>
      </c>
      <c r="O152" s="121"/>
      <c r="P152" s="503">
        <v>155.97000021115537</v>
      </c>
      <c r="Q152" s="503">
        <v>157.47000034153143</v>
      </c>
      <c r="R152" s="503">
        <v>155.87000032514106</v>
      </c>
      <c r="S152" s="504">
        <v>163.4200002625621</v>
      </c>
      <c r="T152" s="505">
        <v>158.72009999999955</v>
      </c>
      <c r="U152" s="121"/>
      <c r="V152" s="495">
        <v>7.5499999374210347</v>
      </c>
      <c r="W152" s="202">
        <v>1.0484378002288568</v>
      </c>
      <c r="X152" s="121"/>
      <c r="Y152" s="495">
        <v>4.6999002625625508</v>
      </c>
      <c r="Z152" s="202">
        <v>1.0296112481189374</v>
      </c>
      <c r="AA152" s="113"/>
    </row>
    <row r="153" spans="2:27" ht="5.0999999999999996" customHeight="1" x14ac:dyDescent="0.25">
      <c r="F153" s="459"/>
      <c r="G153" s="506"/>
      <c r="H153" s="462"/>
      <c r="I153" s="462"/>
      <c r="J153" s="462"/>
      <c r="K153" s="462"/>
      <c r="L153" s="462"/>
      <c r="M153" s="462"/>
      <c r="N153" s="462"/>
      <c r="O153" s="462"/>
      <c r="P153" s="462"/>
      <c r="Q153" s="462"/>
      <c r="R153" s="462"/>
      <c r="S153" s="462"/>
      <c r="T153" s="462"/>
      <c r="U153" s="462"/>
      <c r="V153" s="462"/>
      <c r="W153" s="462"/>
      <c r="X153" s="462"/>
      <c r="Y153" s="462"/>
      <c r="Z153" s="462"/>
      <c r="AA153" s="113"/>
    </row>
    <row r="154" spans="2:27" ht="5.0999999999999996" customHeight="1" x14ac:dyDescent="0.25">
      <c r="F154" s="122"/>
      <c r="G154" s="123"/>
      <c r="H154" s="123"/>
      <c r="I154" s="123"/>
      <c r="J154" s="123"/>
      <c r="K154" s="123"/>
      <c r="L154" s="123"/>
      <c r="M154" s="123"/>
      <c r="N154" s="123"/>
      <c r="O154" s="123"/>
      <c r="P154" s="123"/>
      <c r="Q154" s="123"/>
      <c r="R154" s="123"/>
      <c r="S154" s="123"/>
      <c r="T154" s="123"/>
      <c r="U154" s="123"/>
      <c r="V154" s="123"/>
      <c r="W154" s="123"/>
      <c r="X154" s="123"/>
      <c r="Y154" s="123"/>
      <c r="Z154" s="123"/>
      <c r="AA154" s="125"/>
    </row>
  </sheetData>
  <mergeCells count="51">
    <mergeCell ref="I33:N33"/>
    <mergeCell ref="I28:N28"/>
    <mergeCell ref="I29:N29"/>
    <mergeCell ref="I30:N30"/>
    <mergeCell ref="I31:N31"/>
    <mergeCell ref="I32:N32"/>
    <mergeCell ref="I23:N23"/>
    <mergeCell ref="I24:N24"/>
    <mergeCell ref="I25:N25"/>
    <mergeCell ref="I26:N26"/>
    <mergeCell ref="I27:N27"/>
    <mergeCell ref="K131:K138"/>
    <mergeCell ref="G140:Z140"/>
    <mergeCell ref="I141:N141"/>
    <mergeCell ref="F7:AA7"/>
    <mergeCell ref="W13:W14"/>
    <mergeCell ref="V13:V14"/>
    <mergeCell ref="T13:T14"/>
    <mergeCell ref="S13:S14"/>
    <mergeCell ref="R13:R14"/>
    <mergeCell ref="Q13:Q14"/>
    <mergeCell ref="P13:P14"/>
    <mergeCell ref="Y13:Y14"/>
    <mergeCell ref="Z13:Z14"/>
    <mergeCell ref="G18:Z18"/>
    <mergeCell ref="I20:N20"/>
    <mergeCell ref="I22:N22"/>
    <mergeCell ref="K112:K119"/>
    <mergeCell ref="K121:N121"/>
    <mergeCell ref="K123:N123"/>
    <mergeCell ref="K124:N124"/>
    <mergeCell ref="I128:Z128"/>
    <mergeCell ref="K96:K106"/>
    <mergeCell ref="L96:L98"/>
    <mergeCell ref="L99:L101"/>
    <mergeCell ref="L102:L103"/>
    <mergeCell ref="L104:L106"/>
    <mergeCell ref="I48:N48"/>
    <mergeCell ref="G50:Z50"/>
    <mergeCell ref="I52:Z52"/>
    <mergeCell ref="I82:Z82"/>
    <mergeCell ref="L84:L86"/>
    <mergeCell ref="K84:K94"/>
    <mergeCell ref="L87:L89"/>
    <mergeCell ref="L90:L91"/>
    <mergeCell ref="L92:L94"/>
    <mergeCell ref="I40:N40"/>
    <mergeCell ref="I41:N41"/>
    <mergeCell ref="I45:N45"/>
    <mergeCell ref="I46:N46"/>
    <mergeCell ref="I47:N47"/>
  </mergeCells>
  <conditionalFormatting sqref="Q121:S121">
    <cfRule type="expression" dxfId="42" priority="3">
      <formula>$K121="OPtotal"</formula>
    </cfRule>
  </conditionalFormatting>
  <conditionalFormatting sqref="P20 R20">
    <cfRule type="expression" dxfId="41" priority="6">
      <formula>AND($F20=0,$E20=1,LEFT($G20,1)="A")</formula>
    </cfRule>
    <cfRule type="expression" dxfId="40" priority="9">
      <formula>$E20=4</formula>
    </cfRule>
    <cfRule type="expression" dxfId="39" priority="11">
      <formula>$E20=3</formula>
    </cfRule>
    <cfRule type="expression" dxfId="38" priority="13">
      <formula>$E20=2</formula>
    </cfRule>
    <cfRule type="expression" dxfId="37" priority="14">
      <formula>AND($E20=1,OR($F20&lt;&gt;0,LEFT($G20,1)="I",LEFT($G20,1)="C",RIGHT($G20,1)="X"))</formula>
    </cfRule>
    <cfRule type="expression" dxfId="36" priority="17">
      <formula>$E20=0</formula>
    </cfRule>
  </conditionalFormatting>
  <conditionalFormatting sqref="T20">
    <cfRule type="expression" dxfId="35" priority="20">
      <formula>AND($F20=0,$E20=1,LEFT($G20,1)="A")</formula>
    </cfRule>
    <cfRule type="expression" dxfId="34" priority="21">
      <formula>$E20=4</formula>
    </cfRule>
    <cfRule type="expression" dxfId="33" priority="23">
      <formula>$E20=3</formula>
    </cfRule>
    <cfRule type="expression" dxfId="32" priority="24">
      <formula>$E20=2</formula>
    </cfRule>
    <cfRule type="expression" dxfId="31" priority="25">
      <formula>AND($E20=1,OR($F20&lt;&gt;0,LEFT($G20,1)="I",LEFT($G20,1)="C",RIGHT($G20,1)="X"))</formula>
    </cfRule>
    <cfRule type="expression" dxfId="30" priority="26">
      <formula>$E20=0</formula>
    </cfRule>
  </conditionalFormatting>
  <conditionalFormatting sqref="J20">
    <cfRule type="expression" dxfId="29" priority="33">
      <formula>AND($F20=0,$E20=1,LEFT($G20,1)="A")</formula>
    </cfRule>
    <cfRule type="expression" dxfId="28" priority="35">
      <formula>$E20=4</formula>
    </cfRule>
    <cfRule type="expression" dxfId="27" priority="36">
      <formula>$E20=3</formula>
    </cfRule>
    <cfRule type="expression" dxfId="26" priority="38">
      <formula>$E20=2</formula>
    </cfRule>
    <cfRule type="expression" dxfId="25" priority="40">
      <formula>AND($E20=1,OR($F20&lt;&gt;0,LEFT($G20,1)="I",LEFT($G20,1)="C",RIGHT($G20,1)="X"))</formula>
    </cfRule>
    <cfRule type="expression" dxfId="24" priority="41">
      <formula>$E20=0</formula>
    </cfRule>
  </conditionalFormatting>
  <conditionalFormatting sqref="I20">
    <cfRule type="expression" dxfId="23" priority="69">
      <formula>AND($F20=0,$E20=1,LEFT($G20,1)="A")</formula>
    </cfRule>
    <cfRule type="expression" dxfId="22" priority="71">
      <formula>$E20=4</formula>
    </cfRule>
    <cfRule type="expression" dxfId="21" priority="73">
      <formula>$E20=3</formula>
    </cfRule>
    <cfRule type="expression" dxfId="20" priority="75">
      <formula>$E20=2</formula>
    </cfRule>
    <cfRule type="expression" dxfId="19" priority="78">
      <formula>AND($E20=1,OR($F20&lt;&gt;0,LEFT($G20,1)="I",LEFT($G20,1)="C",RIGHT($G20,1)="X"))</formula>
    </cfRule>
    <cfRule type="expression" dxfId="18" priority="79">
      <formula>$E20=0</formula>
    </cfRule>
  </conditionalFormatting>
  <conditionalFormatting sqref="Z20">
    <cfRule type="expression" dxfId="17" priority="81">
      <formula>AND($F20=0,$E20=1,LEFT($G20,1)="A")</formula>
    </cfRule>
    <cfRule type="expression" dxfId="16" priority="83">
      <formula>$E20=4</formula>
    </cfRule>
    <cfRule type="expression" dxfId="15" priority="85">
      <formula>$E20=3</formula>
    </cfRule>
    <cfRule type="expression" dxfId="14" priority="86">
      <formula>$E20=2</formula>
    </cfRule>
    <cfRule type="expression" dxfId="13" priority="87">
      <formula>AND($E20=1,OR($F20&lt;&gt;0,LEFT($G20,1)="I",LEFT($G20,1)="C",RIGHT($G20,1)="X"))</formula>
    </cfRule>
    <cfRule type="expression" dxfId="12" priority="89">
      <formula>$E20=0</formula>
    </cfRule>
  </conditionalFormatting>
  <conditionalFormatting sqref="W20">
    <cfRule type="expression" dxfId="11" priority="92">
      <formula>AND($F20=0,$E20=1,LEFT($G20,1)="A")</formula>
    </cfRule>
    <cfRule type="expression" dxfId="10" priority="94">
      <formula>$E20=4</formula>
    </cfRule>
    <cfRule type="expression" dxfId="9" priority="96">
      <formula>$E20=3</formula>
    </cfRule>
    <cfRule type="expression" dxfId="8" priority="98">
      <formula>$E20=2</formula>
    </cfRule>
    <cfRule type="expression" dxfId="7" priority="100">
      <formula>AND($E20=1,OR($F20&lt;&gt;0,LEFT($G20,1)="I",LEFT($G20,1)="C",RIGHT($G20,1)="X"))</formula>
    </cfRule>
    <cfRule type="expression" dxfId="6" priority="101">
      <formula>$E20=0</formula>
    </cfRule>
  </conditionalFormatting>
  <conditionalFormatting sqref="V20 Y20 Q20 S20">
    <cfRule type="expression" dxfId="5" priority="104">
      <formula>AND($F20=0,$E20=1,LEFT($G20,1)="A")</formula>
    </cfRule>
    <cfRule type="expression" dxfId="4" priority="106">
      <formula>$E20=4</formula>
    </cfRule>
    <cfRule type="expression" dxfId="3" priority="107">
      <formula>$E20=3</formula>
    </cfRule>
    <cfRule type="expression" dxfId="2" priority="110">
      <formula>$E20=2</formula>
    </cfRule>
    <cfRule type="expression" dxfId="1" priority="112">
      <formula>AND($E20=1,OR($F20&lt;&gt;0,LEFT($G20,1)="I",LEFT($G20,1)="C",RIGHT($G20,1)="X"))</formula>
    </cfRule>
    <cfRule type="expression" dxfId="0" priority="113">
      <formula>$E20=0</formula>
    </cfRule>
  </conditionalFormatting>
  <printOptions horizontalCentered="1" verticalCentered="1"/>
  <pageMargins left="9.8611110000000002E-2" right="9.8611110000000002E-2" top="0" bottom="0" header="0" footer="0"/>
  <pageSetup orientation="portrait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3"/>
  <sheetViews>
    <sheetView workbookViewId="0"/>
  </sheetViews>
  <sheetFormatPr defaultRowHeight="15" x14ac:dyDescent="0.25"/>
  <cols>
    <col min="1" max="1" width="13" customWidth="1"/>
    <col min="2" max="2" width="62.42578125" customWidth="1"/>
    <col min="3" max="3" width="21.5703125" customWidth="1"/>
    <col min="4" max="4" width="25.42578125" customWidth="1"/>
    <col min="5" max="5" width="28.28515625" customWidth="1"/>
    <col min="6" max="6" width="27.85546875" customWidth="1"/>
    <col min="7" max="7" width="26.42578125" customWidth="1"/>
  </cols>
  <sheetData>
    <row r="1" spans="1:7" x14ac:dyDescent="0.25">
      <c r="A1" s="14" t="s">
        <v>11</v>
      </c>
      <c r="C1" t="s">
        <v>314</v>
      </c>
      <c r="D1" t="s">
        <v>314</v>
      </c>
      <c r="E1" t="s">
        <v>314</v>
      </c>
      <c r="G1" t="s">
        <v>314</v>
      </c>
    </row>
    <row r="2" spans="1:7" ht="43.5" customHeight="1" x14ac:dyDescent="0.25">
      <c r="A2" s="507"/>
      <c r="B2" s="507"/>
      <c r="C2" s="508" t="s">
        <v>315</v>
      </c>
      <c r="D2" s="508" t="s">
        <v>316</v>
      </c>
      <c r="E2" s="508" t="s">
        <v>317</v>
      </c>
      <c r="F2" s="507" t="s">
        <v>318</v>
      </c>
      <c r="G2" s="507" t="s">
        <v>319</v>
      </c>
    </row>
    <row r="3" spans="1:7" x14ac:dyDescent="0.25">
      <c r="A3" s="509" t="s">
        <v>320</v>
      </c>
      <c r="B3" s="509" t="s">
        <v>321</v>
      </c>
      <c r="C3" s="509" t="s">
        <v>322</v>
      </c>
      <c r="D3" s="509" t="s">
        <v>323</v>
      </c>
      <c r="E3" s="509" t="s">
        <v>324</v>
      </c>
      <c r="F3" s="509" t="s">
        <v>325</v>
      </c>
      <c r="G3" s="509" t="s">
        <v>326</v>
      </c>
    </row>
    <row r="4" spans="1:7" x14ac:dyDescent="0.25">
      <c r="A4" t="s">
        <v>11</v>
      </c>
      <c r="B4" t="s">
        <v>33</v>
      </c>
      <c r="C4" t="s">
        <v>314</v>
      </c>
      <c r="D4" t="s">
        <v>314</v>
      </c>
      <c r="E4" t="s">
        <v>314</v>
      </c>
      <c r="G4" t="s">
        <v>314</v>
      </c>
    </row>
    <row r="5" spans="1:7" x14ac:dyDescent="0.25">
      <c r="A5" t="s">
        <v>327</v>
      </c>
      <c r="B5" t="s">
        <v>328</v>
      </c>
      <c r="E5" t="s">
        <v>314</v>
      </c>
    </row>
    <row r="6" spans="1:7" x14ac:dyDescent="0.25">
      <c r="A6" t="s">
        <v>329</v>
      </c>
      <c r="B6" t="s">
        <v>330</v>
      </c>
      <c r="D6" t="s">
        <v>314</v>
      </c>
      <c r="E6" t="s">
        <v>314</v>
      </c>
    </row>
    <row r="7" spans="1:7" x14ac:dyDescent="0.25">
      <c r="A7" t="s">
        <v>331</v>
      </c>
      <c r="B7" t="s">
        <v>332</v>
      </c>
      <c r="E7" t="s">
        <v>314</v>
      </c>
    </row>
    <row r="8" spans="1:7" x14ac:dyDescent="0.25">
      <c r="A8" t="s">
        <v>333</v>
      </c>
      <c r="B8" t="s">
        <v>334</v>
      </c>
      <c r="E8" t="s">
        <v>314</v>
      </c>
    </row>
    <row r="9" spans="1:7" x14ac:dyDescent="0.25">
      <c r="A9" t="s">
        <v>335</v>
      </c>
      <c r="B9" t="s">
        <v>336</v>
      </c>
      <c r="E9" t="s">
        <v>314</v>
      </c>
    </row>
    <row r="10" spans="1:7" x14ac:dyDescent="0.25">
      <c r="A10" t="s">
        <v>337</v>
      </c>
      <c r="B10" t="s">
        <v>338</v>
      </c>
      <c r="E10" t="s">
        <v>314</v>
      </c>
    </row>
    <row r="11" spans="1:7" x14ac:dyDescent="0.25">
      <c r="A11" t="s">
        <v>339</v>
      </c>
      <c r="B11" t="s">
        <v>340</v>
      </c>
      <c r="D11" t="s">
        <v>314</v>
      </c>
      <c r="E11" t="s">
        <v>314</v>
      </c>
    </row>
    <row r="12" spans="1:7" x14ac:dyDescent="0.25">
      <c r="A12" t="s">
        <v>341</v>
      </c>
      <c r="B12" t="s">
        <v>342</v>
      </c>
      <c r="E12" t="s">
        <v>314</v>
      </c>
    </row>
    <row r="13" spans="1:7" x14ac:dyDescent="0.25">
      <c r="A13" t="s">
        <v>343</v>
      </c>
      <c r="B13" t="s">
        <v>344</v>
      </c>
      <c r="E13" t="s">
        <v>314</v>
      </c>
    </row>
    <row r="14" spans="1:7" x14ac:dyDescent="0.25">
      <c r="A14" t="s">
        <v>345</v>
      </c>
      <c r="B14" t="s">
        <v>346</v>
      </c>
      <c r="E14" t="s">
        <v>314</v>
      </c>
    </row>
    <row r="15" spans="1:7" x14ac:dyDescent="0.25">
      <c r="A15" t="s">
        <v>347</v>
      </c>
      <c r="B15" t="s">
        <v>348</v>
      </c>
      <c r="E15" t="s">
        <v>314</v>
      </c>
    </row>
    <row r="16" spans="1:7" x14ac:dyDescent="0.25">
      <c r="A16" t="s">
        <v>349</v>
      </c>
      <c r="B16" t="s">
        <v>350</v>
      </c>
      <c r="E16" t="s">
        <v>314</v>
      </c>
    </row>
    <row r="17" spans="1:6" x14ac:dyDescent="0.25">
      <c r="A17" t="s">
        <v>351</v>
      </c>
      <c r="B17" t="s">
        <v>352</v>
      </c>
      <c r="E17" t="s">
        <v>314</v>
      </c>
    </row>
    <row r="18" spans="1:6" x14ac:dyDescent="0.25">
      <c r="A18" t="s">
        <v>353</v>
      </c>
      <c r="B18" t="s">
        <v>354</v>
      </c>
      <c r="E18" t="s">
        <v>314</v>
      </c>
    </row>
    <row r="19" spans="1:6" x14ac:dyDescent="0.25">
      <c r="A19" t="s">
        <v>355</v>
      </c>
      <c r="B19" t="s">
        <v>356</v>
      </c>
      <c r="C19" t="s">
        <v>314</v>
      </c>
      <c r="F19" t="s">
        <v>314</v>
      </c>
    </row>
    <row r="20" spans="1:6" x14ac:dyDescent="0.25">
      <c r="A20" t="s">
        <v>357</v>
      </c>
      <c r="B20" t="s">
        <v>358</v>
      </c>
      <c r="E20" t="s">
        <v>314</v>
      </c>
    </row>
    <row r="21" spans="1:6" x14ac:dyDescent="0.25">
      <c r="A21" t="s">
        <v>359</v>
      </c>
      <c r="B21" t="s">
        <v>360</v>
      </c>
      <c r="E21" t="s">
        <v>314</v>
      </c>
    </row>
    <row r="22" spans="1:6" x14ac:dyDescent="0.25">
      <c r="A22" t="s">
        <v>361</v>
      </c>
      <c r="B22" t="s">
        <v>362</v>
      </c>
      <c r="E22" t="s">
        <v>314</v>
      </c>
    </row>
    <row r="23" spans="1:6" x14ac:dyDescent="0.25">
      <c r="A23" t="s">
        <v>363</v>
      </c>
      <c r="B23" t="s">
        <v>364</v>
      </c>
      <c r="C23" t="s">
        <v>314</v>
      </c>
      <c r="F23" t="s">
        <v>314</v>
      </c>
    </row>
    <row r="24" spans="1:6" x14ac:dyDescent="0.25">
      <c r="A24" t="s">
        <v>365</v>
      </c>
      <c r="B24" t="s">
        <v>366</v>
      </c>
      <c r="E24" t="s">
        <v>314</v>
      </c>
    </row>
    <row r="25" spans="1:6" x14ac:dyDescent="0.25">
      <c r="A25" t="s">
        <v>367</v>
      </c>
      <c r="B25" t="s">
        <v>368</v>
      </c>
      <c r="E25" t="s">
        <v>314</v>
      </c>
    </row>
    <row r="26" spans="1:6" x14ac:dyDescent="0.25">
      <c r="A26" t="s">
        <v>369</v>
      </c>
      <c r="B26" t="s">
        <v>370</v>
      </c>
      <c r="E26" t="s">
        <v>314</v>
      </c>
    </row>
    <row r="27" spans="1:6" x14ac:dyDescent="0.25">
      <c r="A27" t="s">
        <v>371</v>
      </c>
      <c r="B27" t="s">
        <v>372</v>
      </c>
      <c r="C27" t="s">
        <v>314</v>
      </c>
      <c r="F27" t="s">
        <v>314</v>
      </c>
    </row>
    <row r="28" spans="1:6" x14ac:dyDescent="0.25">
      <c r="A28" t="s">
        <v>373</v>
      </c>
      <c r="B28" t="s">
        <v>374</v>
      </c>
      <c r="E28" t="s">
        <v>314</v>
      </c>
    </row>
    <row r="29" spans="1:6" x14ac:dyDescent="0.25">
      <c r="A29" t="s">
        <v>375</v>
      </c>
      <c r="B29" t="s">
        <v>376</v>
      </c>
      <c r="E29" t="s">
        <v>314</v>
      </c>
    </row>
    <row r="30" spans="1:6" x14ac:dyDescent="0.25">
      <c r="A30" t="s">
        <v>377</v>
      </c>
      <c r="B30" t="s">
        <v>378</v>
      </c>
      <c r="C30" t="s">
        <v>314</v>
      </c>
      <c r="F30" t="s">
        <v>314</v>
      </c>
    </row>
    <row r="31" spans="1:6" x14ac:dyDescent="0.25">
      <c r="A31" t="s">
        <v>379</v>
      </c>
      <c r="B31" t="s">
        <v>380</v>
      </c>
      <c r="C31" t="s">
        <v>314</v>
      </c>
      <c r="F31" t="s">
        <v>314</v>
      </c>
    </row>
    <row r="32" spans="1:6" x14ac:dyDescent="0.25">
      <c r="A32" t="s">
        <v>381</v>
      </c>
      <c r="B32" t="s">
        <v>382</v>
      </c>
      <c r="E32" t="s">
        <v>314</v>
      </c>
    </row>
    <row r="33" spans="1:7" x14ac:dyDescent="0.25">
      <c r="A33" t="s">
        <v>383</v>
      </c>
      <c r="B33" t="s">
        <v>384</v>
      </c>
      <c r="D33" t="s">
        <v>314</v>
      </c>
      <c r="E33" t="s">
        <v>314</v>
      </c>
    </row>
    <row r="34" spans="1:7" x14ac:dyDescent="0.25">
      <c r="A34" t="s">
        <v>385</v>
      </c>
      <c r="B34" t="s">
        <v>386</v>
      </c>
      <c r="E34" t="s">
        <v>314</v>
      </c>
    </row>
    <row r="35" spans="1:7" x14ac:dyDescent="0.25">
      <c r="A35" t="s">
        <v>387</v>
      </c>
      <c r="B35" t="s">
        <v>388</v>
      </c>
      <c r="C35" t="s">
        <v>314</v>
      </c>
      <c r="E35" t="s">
        <v>314</v>
      </c>
    </row>
    <row r="36" spans="1:7" x14ac:dyDescent="0.25">
      <c r="A36" t="s">
        <v>389</v>
      </c>
      <c r="B36" t="s">
        <v>390</v>
      </c>
      <c r="C36" t="s">
        <v>314</v>
      </c>
      <c r="F36" t="s">
        <v>314</v>
      </c>
    </row>
    <row r="37" spans="1:7" x14ac:dyDescent="0.25">
      <c r="A37" t="s">
        <v>391</v>
      </c>
      <c r="B37" t="s">
        <v>392</v>
      </c>
      <c r="C37" t="s">
        <v>314</v>
      </c>
      <c r="F37" t="s">
        <v>314</v>
      </c>
    </row>
    <row r="38" spans="1:7" x14ac:dyDescent="0.25">
      <c r="A38" t="s">
        <v>393</v>
      </c>
      <c r="B38" t="s">
        <v>394</v>
      </c>
      <c r="C38" t="s">
        <v>314</v>
      </c>
      <c r="F38" t="s">
        <v>314</v>
      </c>
      <c r="G38" t="s">
        <v>314</v>
      </c>
    </row>
    <row r="39" spans="1:7" x14ac:dyDescent="0.25">
      <c r="A39" t="s">
        <v>395</v>
      </c>
      <c r="B39" t="s">
        <v>396</v>
      </c>
      <c r="C39" t="s">
        <v>314</v>
      </c>
      <c r="F39" t="s">
        <v>314</v>
      </c>
    </row>
    <row r="40" spans="1:7" x14ac:dyDescent="0.25">
      <c r="A40" t="s">
        <v>397</v>
      </c>
      <c r="B40" t="s">
        <v>398</v>
      </c>
      <c r="C40" t="s">
        <v>314</v>
      </c>
      <c r="F40" t="s">
        <v>314</v>
      </c>
    </row>
    <row r="41" spans="1:7" x14ac:dyDescent="0.25">
      <c r="A41" t="s">
        <v>399</v>
      </c>
      <c r="B41" t="s">
        <v>400</v>
      </c>
      <c r="C41" t="s">
        <v>314</v>
      </c>
      <c r="F41" t="s">
        <v>314</v>
      </c>
    </row>
    <row r="42" spans="1:7" x14ac:dyDescent="0.25">
      <c r="A42" t="s">
        <v>401</v>
      </c>
      <c r="B42" t="s">
        <v>402</v>
      </c>
      <c r="C42" t="s">
        <v>314</v>
      </c>
      <c r="F42" t="s">
        <v>314</v>
      </c>
    </row>
    <row r="43" spans="1:7" x14ac:dyDescent="0.25">
      <c r="A43" t="s">
        <v>403</v>
      </c>
      <c r="B43" t="s">
        <v>404</v>
      </c>
      <c r="C43" t="s">
        <v>314</v>
      </c>
      <c r="F43" t="s">
        <v>314</v>
      </c>
    </row>
    <row r="44" spans="1:7" x14ac:dyDescent="0.25">
      <c r="A44" t="s">
        <v>405</v>
      </c>
      <c r="B44" t="s">
        <v>406</v>
      </c>
      <c r="C44" t="s">
        <v>314</v>
      </c>
      <c r="F44" t="s">
        <v>314</v>
      </c>
    </row>
    <row r="45" spans="1:7" x14ac:dyDescent="0.25">
      <c r="A45" t="s">
        <v>407</v>
      </c>
      <c r="B45" t="s">
        <v>408</v>
      </c>
      <c r="C45" t="s">
        <v>314</v>
      </c>
      <c r="F45" t="s">
        <v>314</v>
      </c>
    </row>
    <row r="46" spans="1:7" x14ac:dyDescent="0.25">
      <c r="A46" t="s">
        <v>409</v>
      </c>
      <c r="B46" t="s">
        <v>410</v>
      </c>
      <c r="C46" t="s">
        <v>314</v>
      </c>
      <c r="F46" t="s">
        <v>314</v>
      </c>
    </row>
    <row r="47" spans="1:7" x14ac:dyDescent="0.25">
      <c r="A47" t="s">
        <v>411</v>
      </c>
      <c r="B47" t="s">
        <v>412</v>
      </c>
      <c r="C47" t="s">
        <v>314</v>
      </c>
      <c r="F47" t="s">
        <v>314</v>
      </c>
    </row>
    <row r="48" spans="1:7" x14ac:dyDescent="0.25">
      <c r="A48" t="s">
        <v>413</v>
      </c>
      <c r="B48" t="s">
        <v>414</v>
      </c>
      <c r="C48" t="s">
        <v>314</v>
      </c>
      <c r="F48" t="s">
        <v>314</v>
      </c>
    </row>
    <row r="49" spans="1:6" x14ac:dyDescent="0.25">
      <c r="A49" t="s">
        <v>415</v>
      </c>
      <c r="B49" t="s">
        <v>416</v>
      </c>
      <c r="C49" t="s">
        <v>314</v>
      </c>
      <c r="F49" t="s">
        <v>314</v>
      </c>
    </row>
    <row r="50" spans="1:6" x14ac:dyDescent="0.25">
      <c r="A50" t="s">
        <v>417</v>
      </c>
      <c r="B50" t="s">
        <v>418</v>
      </c>
      <c r="C50" t="s">
        <v>314</v>
      </c>
      <c r="F50" t="s">
        <v>314</v>
      </c>
    </row>
    <row r="51" spans="1:6" x14ac:dyDescent="0.25">
      <c r="A51" t="s">
        <v>419</v>
      </c>
      <c r="B51" t="s">
        <v>420</v>
      </c>
      <c r="E51" t="s">
        <v>314</v>
      </c>
    </row>
    <row r="52" spans="1:6" x14ac:dyDescent="0.25">
      <c r="A52" t="s">
        <v>421</v>
      </c>
      <c r="B52" t="s">
        <v>422</v>
      </c>
      <c r="C52" t="s">
        <v>314</v>
      </c>
      <c r="F52" t="s">
        <v>314</v>
      </c>
    </row>
    <row r="53" spans="1:6" x14ac:dyDescent="0.25">
      <c r="A53" t="s">
        <v>423</v>
      </c>
      <c r="B53" t="s">
        <v>424</v>
      </c>
      <c r="C53" t="s">
        <v>314</v>
      </c>
      <c r="E53" t="s">
        <v>314</v>
      </c>
    </row>
    <row r="54" spans="1:6" x14ac:dyDescent="0.25">
      <c r="A54" t="s">
        <v>425</v>
      </c>
      <c r="B54" t="s">
        <v>426</v>
      </c>
      <c r="C54" t="s">
        <v>314</v>
      </c>
      <c r="F54" t="s">
        <v>314</v>
      </c>
    </row>
    <row r="55" spans="1:6" x14ac:dyDescent="0.25">
      <c r="A55" t="s">
        <v>427</v>
      </c>
      <c r="B55" t="s">
        <v>428</v>
      </c>
      <c r="C55" t="s">
        <v>314</v>
      </c>
      <c r="F55" t="s">
        <v>314</v>
      </c>
    </row>
    <row r="56" spans="1:6" x14ac:dyDescent="0.25">
      <c r="A56" t="s">
        <v>429</v>
      </c>
      <c r="B56" t="s">
        <v>430</v>
      </c>
      <c r="C56" t="s">
        <v>314</v>
      </c>
      <c r="F56" t="s">
        <v>314</v>
      </c>
    </row>
    <row r="57" spans="1:6" x14ac:dyDescent="0.25">
      <c r="A57" t="s">
        <v>431</v>
      </c>
      <c r="B57" t="s">
        <v>432</v>
      </c>
      <c r="C57" t="s">
        <v>314</v>
      </c>
      <c r="F57" t="s">
        <v>314</v>
      </c>
    </row>
    <row r="58" spans="1:6" x14ac:dyDescent="0.25">
      <c r="A58" t="s">
        <v>433</v>
      </c>
      <c r="B58" t="s">
        <v>434</v>
      </c>
      <c r="C58" t="s">
        <v>314</v>
      </c>
      <c r="F58" t="s">
        <v>314</v>
      </c>
    </row>
    <row r="59" spans="1:6" x14ac:dyDescent="0.25">
      <c r="A59" t="s">
        <v>435</v>
      </c>
      <c r="B59" t="s">
        <v>436</v>
      </c>
      <c r="E59" t="s">
        <v>314</v>
      </c>
    </row>
    <row r="60" spans="1:6" x14ac:dyDescent="0.25">
      <c r="A60" t="s">
        <v>437</v>
      </c>
      <c r="B60" t="s">
        <v>438</v>
      </c>
      <c r="C60" t="s">
        <v>314</v>
      </c>
      <c r="F60" t="s">
        <v>314</v>
      </c>
    </row>
    <row r="61" spans="1:6" x14ac:dyDescent="0.25">
      <c r="A61" t="s">
        <v>439</v>
      </c>
      <c r="B61" t="s">
        <v>440</v>
      </c>
      <c r="F61" t="s">
        <v>314</v>
      </c>
    </row>
    <row r="62" spans="1:6" x14ac:dyDescent="0.25">
      <c r="A62" t="s">
        <v>441</v>
      </c>
      <c r="B62" t="s">
        <v>442</v>
      </c>
      <c r="F62" t="s">
        <v>314</v>
      </c>
    </row>
    <row r="63" spans="1:6" x14ac:dyDescent="0.25">
      <c r="A63" t="s">
        <v>443</v>
      </c>
      <c r="B63" t="s">
        <v>444</v>
      </c>
      <c r="F63" t="s">
        <v>314</v>
      </c>
    </row>
    <row r="64" spans="1:6" x14ac:dyDescent="0.25">
      <c r="A64" t="s">
        <v>445</v>
      </c>
      <c r="B64" t="s">
        <v>446</v>
      </c>
      <c r="F64" t="s">
        <v>314</v>
      </c>
    </row>
    <row r="65" spans="1:6" x14ac:dyDescent="0.25">
      <c r="A65" t="s">
        <v>447</v>
      </c>
      <c r="B65" t="s">
        <v>446</v>
      </c>
      <c r="F65" t="s">
        <v>314</v>
      </c>
    </row>
    <row r="66" spans="1:6" x14ac:dyDescent="0.25">
      <c r="A66" t="s">
        <v>448</v>
      </c>
      <c r="B66" t="s">
        <v>449</v>
      </c>
      <c r="F66" t="s">
        <v>314</v>
      </c>
    </row>
    <row r="67" spans="1:6" x14ac:dyDescent="0.25">
      <c r="A67" t="s">
        <v>450</v>
      </c>
      <c r="B67" t="s">
        <v>451</v>
      </c>
      <c r="F67" t="s">
        <v>314</v>
      </c>
    </row>
    <row r="68" spans="1:6" x14ac:dyDescent="0.25">
      <c r="A68" t="s">
        <v>452</v>
      </c>
      <c r="B68" t="s">
        <v>453</v>
      </c>
      <c r="F68" t="s">
        <v>314</v>
      </c>
    </row>
    <row r="69" spans="1:6" x14ac:dyDescent="0.25">
      <c r="A69" t="s">
        <v>454</v>
      </c>
      <c r="B69" t="s">
        <v>455</v>
      </c>
      <c r="F69" t="s">
        <v>314</v>
      </c>
    </row>
    <row r="70" spans="1:6" x14ac:dyDescent="0.25">
      <c r="A70" t="s">
        <v>456</v>
      </c>
      <c r="B70" t="s">
        <v>457</v>
      </c>
      <c r="F70" t="s">
        <v>314</v>
      </c>
    </row>
    <row r="71" spans="1:6" x14ac:dyDescent="0.25">
      <c r="A71" t="s">
        <v>458</v>
      </c>
      <c r="B71" t="s">
        <v>459</v>
      </c>
      <c r="F71" t="s">
        <v>314</v>
      </c>
    </row>
    <row r="72" spans="1:6" x14ac:dyDescent="0.25">
      <c r="A72" t="s">
        <v>460</v>
      </c>
      <c r="B72" t="s">
        <v>461</v>
      </c>
      <c r="F72" t="s">
        <v>314</v>
      </c>
    </row>
    <row r="73" spans="1:6" x14ac:dyDescent="0.25">
      <c r="A73" t="s">
        <v>462</v>
      </c>
      <c r="B73" t="s">
        <v>463</v>
      </c>
      <c r="F73" t="s">
        <v>314</v>
      </c>
    </row>
    <row r="74" spans="1:6" x14ac:dyDescent="0.25">
      <c r="A74" t="s">
        <v>464</v>
      </c>
      <c r="B74" t="s">
        <v>465</v>
      </c>
      <c r="F74" t="s">
        <v>314</v>
      </c>
    </row>
    <row r="75" spans="1:6" x14ac:dyDescent="0.25">
      <c r="A75" t="s">
        <v>466</v>
      </c>
      <c r="B75" t="s">
        <v>467</v>
      </c>
      <c r="F75" t="s">
        <v>314</v>
      </c>
    </row>
    <row r="76" spans="1:6" x14ac:dyDescent="0.25">
      <c r="A76" t="s">
        <v>468</v>
      </c>
      <c r="B76" t="s">
        <v>469</v>
      </c>
      <c r="F76" t="s">
        <v>314</v>
      </c>
    </row>
    <row r="77" spans="1:6" x14ac:dyDescent="0.25">
      <c r="A77" t="s">
        <v>470</v>
      </c>
      <c r="B77" t="s">
        <v>471</v>
      </c>
      <c r="F77" t="s">
        <v>314</v>
      </c>
    </row>
    <row r="78" spans="1:6" x14ac:dyDescent="0.25">
      <c r="A78" t="s">
        <v>472</v>
      </c>
      <c r="B78" t="s">
        <v>473</v>
      </c>
      <c r="F78" t="s">
        <v>314</v>
      </c>
    </row>
    <row r="79" spans="1:6" x14ac:dyDescent="0.25">
      <c r="A79" t="s">
        <v>474</v>
      </c>
      <c r="B79" t="s">
        <v>475</v>
      </c>
      <c r="F79" t="s">
        <v>314</v>
      </c>
    </row>
    <row r="80" spans="1:6" x14ac:dyDescent="0.25">
      <c r="A80" t="s">
        <v>476</v>
      </c>
      <c r="B80" t="s">
        <v>477</v>
      </c>
      <c r="F80" t="s">
        <v>314</v>
      </c>
    </row>
    <row r="81" spans="1:6" x14ac:dyDescent="0.25">
      <c r="A81" t="s">
        <v>478</v>
      </c>
      <c r="B81" t="s">
        <v>479</v>
      </c>
      <c r="F81" t="s">
        <v>314</v>
      </c>
    </row>
    <row r="82" spans="1:6" x14ac:dyDescent="0.25">
      <c r="A82" t="s">
        <v>480</v>
      </c>
      <c r="B82" t="s">
        <v>481</v>
      </c>
      <c r="F82" t="s">
        <v>314</v>
      </c>
    </row>
    <row r="83" spans="1:6" x14ac:dyDescent="0.25">
      <c r="A83" t="s">
        <v>482</v>
      </c>
      <c r="B83" t="s">
        <v>483</v>
      </c>
      <c r="F83" t="s">
        <v>314</v>
      </c>
    </row>
    <row r="84" spans="1:6" x14ac:dyDescent="0.25">
      <c r="A84" t="s">
        <v>484</v>
      </c>
      <c r="B84" t="s">
        <v>485</v>
      </c>
      <c r="F84" t="s">
        <v>314</v>
      </c>
    </row>
    <row r="85" spans="1:6" x14ac:dyDescent="0.25">
      <c r="A85" t="s">
        <v>486</v>
      </c>
      <c r="B85" t="s">
        <v>487</v>
      </c>
      <c r="F85" t="s">
        <v>314</v>
      </c>
    </row>
    <row r="86" spans="1:6" x14ac:dyDescent="0.25">
      <c r="A86" t="s">
        <v>488</v>
      </c>
      <c r="B86" t="s">
        <v>489</v>
      </c>
      <c r="E86" t="s">
        <v>314</v>
      </c>
    </row>
    <row r="87" spans="1:6" x14ac:dyDescent="0.25">
      <c r="A87" t="s">
        <v>490</v>
      </c>
      <c r="B87" t="s">
        <v>491</v>
      </c>
      <c r="D87" t="s">
        <v>314</v>
      </c>
      <c r="F87" t="s">
        <v>314</v>
      </c>
    </row>
    <row r="88" spans="1:6" x14ac:dyDescent="0.25">
      <c r="A88" t="s">
        <v>492</v>
      </c>
      <c r="B88" t="s">
        <v>493</v>
      </c>
      <c r="E88" t="s">
        <v>314</v>
      </c>
    </row>
    <row r="89" spans="1:6" x14ac:dyDescent="0.25">
      <c r="A89" t="s">
        <v>494</v>
      </c>
      <c r="B89" t="s">
        <v>495</v>
      </c>
      <c r="D89" t="s">
        <v>314</v>
      </c>
      <c r="E89" t="s">
        <v>314</v>
      </c>
    </row>
    <row r="90" spans="1:6" x14ac:dyDescent="0.25">
      <c r="A90" t="s">
        <v>496</v>
      </c>
      <c r="B90" t="s">
        <v>497</v>
      </c>
      <c r="E90" t="s">
        <v>314</v>
      </c>
    </row>
    <row r="91" spans="1:6" x14ac:dyDescent="0.25">
      <c r="A91" t="s">
        <v>498</v>
      </c>
      <c r="B91" t="s">
        <v>499</v>
      </c>
      <c r="E91" t="s">
        <v>314</v>
      </c>
    </row>
    <row r="92" spans="1:6" x14ac:dyDescent="0.25">
      <c r="A92" t="s">
        <v>500</v>
      </c>
      <c r="B92" t="s">
        <v>501</v>
      </c>
      <c r="F92" t="s">
        <v>314</v>
      </c>
    </row>
    <row r="93" spans="1:6" x14ac:dyDescent="0.25">
      <c r="A93" t="s">
        <v>502</v>
      </c>
      <c r="B93" t="s">
        <v>503</v>
      </c>
      <c r="F93" t="s">
        <v>314</v>
      </c>
    </row>
    <row r="94" spans="1:6" x14ac:dyDescent="0.25">
      <c r="A94" t="s">
        <v>504</v>
      </c>
      <c r="B94" t="s">
        <v>505</v>
      </c>
      <c r="F94" t="s">
        <v>314</v>
      </c>
    </row>
    <row r="95" spans="1:6" x14ac:dyDescent="0.25">
      <c r="A95" t="s">
        <v>506</v>
      </c>
      <c r="B95" t="s">
        <v>507</v>
      </c>
      <c r="C95" t="s">
        <v>314</v>
      </c>
      <c r="F95" t="s">
        <v>314</v>
      </c>
    </row>
    <row r="96" spans="1:6" x14ac:dyDescent="0.25">
      <c r="A96" t="s">
        <v>508</v>
      </c>
      <c r="B96" t="s">
        <v>509</v>
      </c>
      <c r="F96" t="s">
        <v>314</v>
      </c>
    </row>
    <row r="97" spans="1:6" x14ac:dyDescent="0.25">
      <c r="A97" t="s">
        <v>510</v>
      </c>
      <c r="B97" t="s">
        <v>511</v>
      </c>
      <c r="F97" t="s">
        <v>314</v>
      </c>
    </row>
    <row r="98" spans="1:6" x14ac:dyDescent="0.25">
      <c r="A98" t="s">
        <v>512</v>
      </c>
      <c r="B98" t="s">
        <v>513</v>
      </c>
      <c r="E98" t="s">
        <v>314</v>
      </c>
    </row>
    <row r="99" spans="1:6" x14ac:dyDescent="0.25">
      <c r="A99" t="s">
        <v>514</v>
      </c>
      <c r="B99" t="s">
        <v>515</v>
      </c>
      <c r="C99" t="s">
        <v>314</v>
      </c>
      <c r="F99" t="s">
        <v>314</v>
      </c>
    </row>
    <row r="100" spans="1:6" x14ac:dyDescent="0.25">
      <c r="A100" t="s">
        <v>516</v>
      </c>
      <c r="B100" t="s">
        <v>517</v>
      </c>
      <c r="C100" t="s">
        <v>314</v>
      </c>
      <c r="F100" t="s">
        <v>314</v>
      </c>
    </row>
    <row r="101" spans="1:6" x14ac:dyDescent="0.25">
      <c r="A101" t="s">
        <v>518</v>
      </c>
      <c r="B101" t="s">
        <v>519</v>
      </c>
      <c r="C101" t="s">
        <v>314</v>
      </c>
      <c r="F101" t="s">
        <v>314</v>
      </c>
    </row>
    <row r="102" spans="1:6" x14ac:dyDescent="0.25">
      <c r="A102" t="s">
        <v>520</v>
      </c>
      <c r="B102" t="s">
        <v>521</v>
      </c>
      <c r="E102" t="s">
        <v>314</v>
      </c>
    </row>
    <row r="103" spans="1:6" x14ac:dyDescent="0.25">
      <c r="A103" t="s">
        <v>522</v>
      </c>
      <c r="B103" t="s">
        <v>523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11</vt:i4>
      </vt:variant>
    </vt:vector>
  </HeadingPairs>
  <TitlesOfParts>
    <vt:vector size="16" baseType="lpstr">
      <vt:lpstr>Face</vt:lpstr>
      <vt:lpstr>List1</vt:lpstr>
      <vt:lpstr>List2</vt:lpstr>
      <vt:lpstr>Detail</vt:lpstr>
      <vt:lpstr>Config</vt:lpstr>
      <vt:lpstr>CelkBody</vt:lpstr>
      <vt:lpstr>drillUp1</vt:lpstr>
      <vt:lpstr>drillUp2</vt:lpstr>
      <vt:lpstr>drillUp3</vt:lpstr>
      <vt:lpstr>drillUp4</vt:lpstr>
      <vt:lpstr>drillUp5</vt:lpstr>
      <vt:lpstr>Hospitalizace</vt:lpstr>
      <vt:lpstr>Nasledka</vt:lpstr>
      <vt:lpstr>Detail!Oblast_tisku</vt:lpstr>
      <vt:lpstr>Face!Oblast_tisku</vt:lpstr>
      <vt:lpstr>OperMedea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Jaroš Petr, Ing.</dc:creator>
  <cp:lastModifiedBy>Káňa Jaroslav, Ing., MHA</cp:lastModifiedBy>
  <cp:lastPrinted>2022-04-22T06:32:23Z</cp:lastPrinted>
  <dcterms:created xsi:type="dcterms:W3CDTF">2021-10-04T10:00:58Z</dcterms:created>
  <dcterms:modified xsi:type="dcterms:W3CDTF">2023-05-25T09:56:00Z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owchoice_Face">
    <vt:lpwstr>False</vt:lpwstr>
  </property>
  <property fmtid="{D5CDD505-2E9C-101B-9397-08002B2CF9AE}" pid="3" name="_columnchoice_Face">
    <vt:lpwstr>False</vt:lpwstr>
  </property>
  <property fmtid="{D5CDD505-2E9C-101B-9397-08002B2CF9AE}" pid="4" name="_autofitcolumn_Face">
    <vt:lpwstr>True</vt:lpwstr>
  </property>
  <property fmtid="{D5CDD505-2E9C-101B-9397-08002B2CF9AE}" pid="5" name="_pivot_Face">
    <vt:lpwstr>False</vt:lpwstr>
  </property>
  <property fmtid="{D5CDD505-2E9C-101B-9397-08002B2CF9AE}" pid="6" name="_edit_Face">
    <vt:lpwstr>False</vt:lpwstr>
  </property>
  <property fmtid="{D5CDD505-2E9C-101B-9397-08002B2CF9AE}" pid="7" name="_rowtobasic_Detail">
    <vt:lpwstr>False</vt:lpwstr>
  </property>
  <property fmtid="{D5CDD505-2E9C-101B-9397-08002B2CF9AE}" pid="8" name="_rowremovenull_Detail">
    <vt:lpwstr>True</vt:lpwstr>
  </property>
  <property fmtid="{D5CDD505-2E9C-101B-9397-08002B2CF9AE}" pid="9" name="_scriptcode.0">
    <vt:lpwstr>//#_file:Spreadsheet.cs
using System;
using System.Windows.Forms;
using System.Linq;
using System.Collections.Generic;
using DevExpress.XtraSpreadsheet;
using DevExpress.Spreadsheet;
using CFM.Win.Api;
using CFM.Palo;
using System.Data;
namesp</vt:lpwstr>
  </property>
  <property fmtid="{D5CDD505-2E9C-101B-9397-08002B2CF9AE}" pid="10" name="_scriptcode.1">
    <vt:lpwstr>ace CFM.Win
{
    public class Script : ISpreadsheetScript
    {
		public Boolean Spreadsheet_DocumentBeforeSave(DevExpress.XtraSpreadsheet.SpreadsheetControl sender, CFM.Win.DocumentBeforeSaveEventArgs e)
		{
			return false;
		}
   </vt:lpwstr>
  </property>
  <property fmtid="{D5CDD505-2E9C-101B-9397-08002B2CF9AE}" pid="11" name="_scriptcode.2">
    <vt:lpwstr>     public Boolean Spreadsheet_PaloCellValueDataDetailCreated(DevExpress.XtraSpreadsheet.SpreadsheetControl sender, CFM.Win.PaloCellValueDataDetailCreatedEventArgs e)
        {
            return false;
        }
        public Boolean Spreadshee</vt:lpwstr>
  </property>
  <property fmtid="{D5CDD505-2E9C-101B-9397-08002B2CF9AE}" pid="12" name="_scriptcode.3">
    <vt:lpwstr>t_PaloCellValueChanged(DevExpress.XtraSpreadsheet.SpreadsheetControl sender, CFM.Win.PaloCellValueChangedEventArgs e)
        {
            return false;
        }
        public Boolean Spreadsheet_PaloCellValueChanging(DevExpress.XtraSpreadsheet</vt:lpwstr>
  </property>
  <property fmtid="{D5CDD505-2E9C-101B-9397-08002B2CF9AE}" pid="13" name="_scriptcode.4">
    <vt:lpwstr>.SpreadsheetControl sender, CFM.Win.PaloCellValueChangedEventArgs e)
        {
            return false;
        }
        public Boolean Spreadsheet_DimensionPivoted(DevExpress.XtraSpreadsheet.SpreadsheetControl sender, CFM.Win.DimensionPivotedEven</vt:lpwstr>
  </property>
  <property fmtid="{D5CDD505-2E9C-101B-9397-08002B2CF9AE}" pid="14" name="_scriptcode.5">
    <vt:lpwstr>tArgs e)
        {
            return false;
        }
        public Boolean Spreadsheet_DimensionPivoting(DevExpress.XtraSpreadsheet.SpreadsheetControl sender, CFM.Win.DimensionPivotedEventArgs e)
        {
            return false;
        }
</vt:lpwstr>
  </property>
  <property fmtid="{D5CDD505-2E9C-101B-9397-08002B2CF9AE}" pid="15" name="_scriptcode.6">
    <vt:lpwstr>
        public Boolean Spreadsheet_DimensionDrilled(DevExpress.XtraSpreadsheet.SpreadsheetControl sender, CFM.Win.DimensionDrilledEventArgs e)
        {
            return false;
        }
        public Boolean Spreadsheet_DimensionDrilling(D</vt:lpwstr>
  </property>
  <property fmtid="{D5CDD505-2E9C-101B-9397-08002B2CF9AE}" pid="16" name="_scriptcode.7">
    <vt:lpwstr>evExpress.XtraSpreadsheet.SpreadsheetControl sender, CFM.Win.DimensionDrilledEventArgs e)
        {
            return false;
        }
        public Boolean Spreadsheet_ElementChanged(DevExpress.XtraSpreadsheet.SpreadsheetControl sender, CFM.Win.E</vt:lpwstr>
  </property>
  <property fmtid="{D5CDD505-2E9C-101B-9397-08002B2CF9AE}" pid="17" name="_scriptcode.8">
    <vt:lpwstr>lementChangedEventArgs e)
        {
            return false;
        }
 /*       public void ZmenaZobrazeni(DevExpress.XtraSpreadsheet.SpreadsheetControl sender, string sCentre)
        {
            try
            {
                Worksh</vt:lpwstr>
  </property>
  <property fmtid="{D5CDD505-2E9C-101B-9397-08002B2CF9AE}" pid="18" name="_scriptcode.9">
    <vt:lpwstr>eet wsCFG = sender.Document.Worksheets["Config"];
                Worksheet wsFace = sender.Document.Worksheets["Face"];
                Worksheet wsDetail = sender.Document.Worksheets["Detail"];
                Boolean bRok = false;
                i</vt:lpwstr>
  </property>
  <property fmtid="{D5CDD505-2E9C-101B-9397-08002B2CF9AE}" pid="19" name="_scriptcode.10">
    <vt:lpwstr>f (Convert.ToInt16(wsFace.Cells["K11"].GetFormulaInfo().Parameters[3].RemoveQuote().Substring(1)) &gt; 2021)
                    bRok = true;
                else
                    bRok = false;
                for (int iRow = 2; iRow &lt;= 100; iRow++)
</vt:lpwstr>
  </property>
  <property fmtid="{D5CDD505-2E9C-101B-9397-08002B2CF9AE}" pid="20" name="_scriptcode.11">
    <vt:lpwstr>                {
                    if (sCentre == wsCFG.Cells[iRow, 0].Value.ToString())
                    {
                        bool bCelkBody = false;
                        if (wsCFG.Cells[iRow, 2].Value.ToString() == "ANO")
            </vt:lpwstr>
  </property>
  <property fmtid="{D5CDD505-2E9C-101B-9397-08002B2CF9AE}" pid="21" name="_scriptcode.12">
    <vt:lpwstr>                bCelkBody = true;
                        bool bLDN = false;
                        if (wsCFG.Cells[iRow, 3].Value.ToString() == "ANO")
                            bLDN = true;
                        bool bHosp = false;
            </vt:lpwstr>
  </property>
  <property fmtid="{D5CDD505-2E9C-101B-9397-08002B2CF9AE}" pid="22" name="_scriptcode.13">
    <vt:lpwstr>            if (wsCFG.Cells[iRow, 4].Value.ToString() == "ANO")
                            bHosp = true;
                        if (bCelkBody)
                        {
                            wsFace.Rows.Unhide(13, 19);
                       </vt:lpwstr>
  </property>
  <property fmtid="{D5CDD505-2E9C-101B-9397-08002B2CF9AE}" pid="23" name="_scriptcode.14">
    <vt:lpwstr>     wsFace.Pictures.GetPicturesByName("Graf1").First().Left = (float)16.75342;
                            wsFace.Pictures.GetPicturesByName("Graf2").First().Top = (float)6.344708;
                            wsDetail.Rows.Unhide(wsDetail.Range["Ce</vt:lpwstr>
  </property>
  <property fmtid="{D5CDD505-2E9C-101B-9397-08002B2CF9AE}" pid="24" name="_scriptcode.15">
    <vt:lpwstr>lkBody"].TopRowIndex, wsDetail.Range["CelkBody"].TopRowIndex);
                        }
                        else
                        {
                            wsFace.Rows.Hide(13, 19);
                            wsFace.Pictures.GetPictu</vt:lpwstr>
  </property>
  <property fmtid="{D5CDD505-2E9C-101B-9397-08002B2CF9AE}" pid="25" name="_scriptcode.16">
    <vt:lpwstr>resByName("Graf1").First().Left = (float)100;
                            wsFace.Pictures.GetPicturesByName("Graf2").First().Top = (float)2.2225;
                            wsDetail.Rows.Hide(wsDetail.Range["CelkBody"].TopRowIndex, wsDetail.Range["Celk</vt:lpwstr>
  </property>
  <property fmtid="{D5CDD505-2E9C-101B-9397-08002B2CF9AE}" pid="26" name="_scriptcode.17">
    <vt:lpwstr>Body"].TopRowIndex);
                        }
                        if (bLDN)
                        {
                            wsDetail.Rows.Unhide(wsDetail.Range["Nasledka"].TopRowIndex, wsDetail.Range["Nasledka"].BottomRowIndex);
          </vt:lpwstr>
  </property>
  <property fmtid="{D5CDD505-2E9C-101B-9397-08002B2CF9AE}" pid="27" name="_scriptcode.18">
    <vt:lpwstr>                  wsDetail.Rows.Hide(wsDetail.Range["Nasledka"].TopRowIndex + 4, wsDetail.Range["Nasledka"].TopRowIndex + 4);
                            wsDetail.Rows.Hide(wsDetail.Range["Nasledka"].TopRowIndex + 8, wsDetail.Range["Nasledka"].TopRowInde</vt:lpwstr>
  </property>
  <property fmtid="{D5CDD505-2E9C-101B-9397-08002B2CF9AE}" pid="28" name="_scriptcode.19">
    <vt:lpwstr>x + 8);
                            //            if(bCelkBody &amp;&amp; !bHosp)
                            //                wsFace.Pictures.GetPicturesByName("Graf6").First().Top = (float)16.20307;
                        }
                        else
 </vt:lpwstr>
  </property>
  <property fmtid="{D5CDD505-2E9C-101B-9397-08002B2CF9AE}" pid="29" name="_scriptcode.20">
    <vt:lpwstr>                       {
                            wsDetail.Rows.Hide(wsDetail.Range["Nasledka"].TopRowIndex, wsDetail.Range["Nasledka"].BottomRowIndex);
                        }
                        if (bHosp)
                        {
     </vt:lpwstr>
  </property>
  <property fmtid="{D5CDD505-2E9C-101B-9397-08002B2CF9AE}" pid="30" name="_scriptcode.21">
    <vt:lpwstr>                       wsDetail.Rows.Unhide(wsDetail.Range["Hospitalizace"].TopRowIndex, wsDetail.Range["Hospitalizace"].BottomRowIndex);
                            wsDetail.Rows.Hide(100, 100);
                            wsDetail.Rows.Hide(106, 1</vt:lpwstr>
  </property>
  <property fmtid="{D5CDD505-2E9C-101B-9397-08002B2CF9AE}" pid="31" name="_scriptcode.22">
    <vt:lpwstr>06);
                            wsDetail.Rows.Hide(110, 110);
                            if (bRok)
                            {
                                wsDetail.Rows.Hide(76, 78);
                                wsDetail.Rows.Hide(84, 86);</vt:lpwstr>
  </property>
  <property fmtid="{D5CDD505-2E9C-101B-9397-08002B2CF9AE}" pid="32" name="_scriptcode.23">
    <vt:lpwstr>
                                wsDetail.Rows.Hide(88, 90);
                                wsDetail.Rows.Hide(96, 98);
                            }
                            wsFace.Rows.Unhide(27, 65);
                            if (bCelkBody)
</vt:lpwstr>
  </property>
  <property fmtid="{D5CDD505-2E9C-101B-9397-08002B2CF9AE}" pid="33" name="_scriptcode.24">
    <vt:lpwstr>
                            {
                                wsFace.Pictures.GetPicturesByName("Graf3").First().Left = (float)16.75342;
                                wsFace.Pictures.GetPicturesByName("Graf3").First().Top = (float)10.38049;
        </vt:lpwstr>
  </property>
  <property fmtid="{D5CDD505-2E9C-101B-9397-08002B2CF9AE}" pid="34" name="_scriptcode.25">
    <vt:lpwstr>                        wsFace.Pictures.GetPicturesByName("Graf4").First().Left = (float)16.75342;
                                wsFace.Pictures.GetPicturesByName("Graf4").First().Top = (float)18.41324;
                                wsFace.Pictures.</vt:lpwstr>
  </property>
  <property fmtid="{D5CDD505-2E9C-101B-9397-08002B2CF9AE}" pid="35" name="_scriptcode.26">
    <vt:lpwstr>GetPicturesByName("Graf5").First().Left = (float)16.75342;
                                wsFace.Pictures.GetPicturesByName("Graf5").First().Top = (float)26.29605;
                                wsFace.Pictures.GetPicturesByName("Graf6").First().Top =</vt:lpwstr>
  </property>
  <property fmtid="{D5CDD505-2E9C-101B-9397-08002B2CF9AE}" pid="36" name="_scriptcode.27">
    <vt:lpwstr> (float)30.20307;
                            }
                            else
                            {
                                wsFace.Pictures.GetPicturesByName("Graf3").First().Left = (float)16.75342;
                                </vt:lpwstr>
  </property>
  <property fmtid="{D5CDD505-2E9C-101B-9397-08002B2CF9AE}" pid="37" name="_scriptcode.28">
    <vt:lpwstr>wsFace.Pictures.GetPicturesByName("Graf3").First().Top = (float)6.38049;
                                wsFace.Pictures.GetPicturesByName("Graf4").First().Left = (float)16.75342;
                                wsFace.Pictures.GetPicturesByName("Graf</vt:lpwstr>
  </property>
  <property fmtid="{D5CDD505-2E9C-101B-9397-08002B2CF9AE}" pid="38" name="_scriptcode.29">
    <vt:lpwstr>4").First().Top = (float)14.41324;
                                wsFace.Pictures.GetPicturesByName("Graf5").First().Left = (float)16.75342;
                                wsFace.Pictures.GetPicturesByName("Graf5").First().Top = (float)22.29605;
    </vt:lpwstr>
  </property>
  <property fmtid="{D5CDD505-2E9C-101B-9397-08002B2CF9AE}" pid="39" name="_scriptcode.30">
    <vt:lpwstr>                            wsFace.Pictures.GetPicturesByName("Graf6").First().Top = (float)26.20307;
                            }
                            wsFace.Rows.Unhide(87, 91);
                        }
                        else
     </vt:lpwstr>
  </property>
  <property fmtid="{D5CDD505-2E9C-101B-9397-08002B2CF9AE}" pid="40" name="_scriptcode.31">
    <vt:lpwstr>                   {
                            wsDetail.Rows.Hide(wsDetail.Range["Hospitalizace"].TopRowIndex, wsDetail.Range["Hospitalizace"].BottomRowIndex);
                            wsFace.Rows.Hide(27, 65);
                            wsFace</vt:lpwstr>
  </property>
  <property fmtid="{D5CDD505-2E9C-101B-9397-08002B2CF9AE}" pid="41" name="_scriptcode.32">
    <vt:lpwstr>.Pictures.GetPicturesByName("Graf3").First().Left = (float)100;
                            wsFace.Pictures.GetPicturesByName("Graf4").First().Left = (float)100;
                            wsFace.Pictures.GetPicturesByName("Graf5").First().Left = (floa</vt:lpwstr>
  </property>
  <property fmtid="{D5CDD505-2E9C-101B-9397-08002B2CF9AE}" pid="42" name="_scriptcode.33">
    <vt:lpwstr>t)100;
                            wsFace.Pictures.GetPicturesByName("Graf6").First().Top = (float)8;
                            if (bCelkBody)
                            {
                                wsFace.Pictures.GetPicturesByName("Graf6").F</vt:lpwstr>
  </property>
  <property fmtid="{D5CDD505-2E9C-101B-9397-08002B2CF9AE}" pid="43" name="_scriptcode.34">
    <vt:lpwstr>irst().Top = (float)10.38049;
                            }
                            else
                            {
                                wsFace.Pictures.GetPicturesByName("Graf6").First().Top = (float)6.38049;
                      </vt:lpwstr>
  </property>
  <property fmtid="{D5CDD505-2E9C-101B-9397-08002B2CF9AE}" pid="44" name="_scriptcode.35">
    <vt:lpwstr>      }
                            wsFace.Rows.Hide(87, 91);
                        }
                        wsDetail.Rows.Hide(wsDetail.Range["OperMedea"].TopRowIndex, wsDetail.Range["OperMedea"].TopRowIndex);
                        if (sCentre</vt:lpwstr>
  </property>
  <property fmtid="{D5CDD505-2E9C-101B-9397-08002B2CF9AE}" pid="45" name="_scriptcode.36">
    <vt:lpwstr> == "CCtotalU")
                        {
                            wsDetail.Rows.Hide(79, 87);
                            wsFace.Rows.Hide(27, 42);
                            wsFace.Pictures.GetPicturesByName("Graf3").First().Left = (float)100;
</vt:lpwstr>
  </property>
  <property fmtid="{D5CDD505-2E9C-101B-9397-08002B2CF9AE}" pid="46" name="_scriptcode.37">
    <vt:lpwstr>                        }
                        else
                        {
                            if (bHosp)
                                wsFace.Pictures.GetPicturesByName("Graf3").First().Left = (float)16.75342;
                       </vt:lpwstr>
  </property>
  <property fmtid="{D5CDD505-2E9C-101B-9397-08002B2CF9AE}" pid="47" name="_scriptcode.38">
    <vt:lpwstr> }
                        break;
                    }
                }
                wsDetail.Rows.Hide(117, 118);//zkryti vyzadane pece
            }
            catch (Exception ex)
            {
                App.Debugger.WriteLi</vt:lpwstr>
  </property>
  <property fmtid="{D5CDD505-2E9C-101B-9397-08002B2CF9AE}" pid="48" name="_scriptcode.39">
    <vt:lpwstr>ne(ex.Message);
            }
        }
*/
        public Boolean Spreadsheet_ElementChanging(DevExpress.XtraSpreadsheet.SpreadsheetControl sender, CFM.Win.ElementChangedEventArgs e)
        {
/*            try
            {
                Wo</vt:lpwstr>
  </property>
  <property fmtid="{D5CDD505-2E9C-101B-9397-08002B2CF9AE}" pid="49" name="_scriptcode.40">
    <vt:lpwstr>rksheet wsCFG = sender.Document.Worksheets["Config"];
                Worksheet wsFace = sender.Document.Worksheets["Face"];
                Worksheet wsDetail = sender.Document.Worksheets["Detail"];
                wsDetail.Range["drillUp1"].DrillRowU</vt:lpwstr>
  </property>
  <property fmtid="{D5CDD505-2E9C-101B-9397-08002B2CF9AE}" pid="50" name="_scriptcode.41">
    <vt:lpwstr>p();
                wsDetail.Range["drillUp2"].DrillRowUp();
                wsDetail.Range["drillUp3"].DrillRowUp();
                wsDetail.Range["drillUp4"].DrillRowUp();
                wsDetail.Range["drillUp5"].DrillRowUp();
               </vt:lpwstr>
  </property>
  <property fmtid="{D5CDD505-2E9C-101B-9397-08002B2CF9AE}" pid="51" name="_scriptcode.42">
    <vt:lpwstr> if (e.Cell.GetFormulaInfo().Parameters[2].RemoveQuote() == "CENTRE")
                {
                    string sNewCentre = e.NewElement.Substring(e.NewElement.LastIndexOf("\\") + 1);
                    ZmenaZobrazeni(sender, sNewCentre);
       </vt:lpwstr>
  </property>
  <property fmtid="{D5CDD505-2E9C-101B-9397-08002B2CF9AE}" pid="52" name="_scriptcode.43">
    <vt:lpwstr>         }
                if (e.Cell.GetFormulaInfo().Parameters[2].RemoveQuote() == "YEAR")
                {
                    Boolean bRok = false;
                    if (Convert.ToInt16(e.NewElement.RemoveQuote().Substring(1)) &gt; 2021)
       </vt:lpwstr>
  </property>
  <property fmtid="{D5CDD505-2E9C-101B-9397-08002B2CF9AE}" pid="53" name="_scriptcode.44">
    <vt:lpwstr>                 bRok = true;
                    else
                        bRok = false;
                    if (bRok)
                    {
                        wsDetail.Rows.Hide(76, 78);
                        wsDetail.Rows.Hide(84, 86);
</vt:lpwstr>
  </property>
  <property fmtid="{D5CDD505-2E9C-101B-9397-08002B2CF9AE}" pid="54" name="_scriptcode.45">
    <vt:lpwstr>
                        wsDetail.Rows.Hide(88, 90);
                        wsDetail.Rows.Hide(96, 98);
                    }
                    else
                    {
                        wsDetail.Rows.Unhide(76, 78);
                     </vt:lpwstr>
  </property>
  <property fmtid="{D5CDD505-2E9C-101B-9397-08002B2CF9AE}" pid="55" name="_scriptcode.46">
    <vt:lpwstr>   wsDetail.Rows.Unhide(84, 86);
                        wsDetail.Rows.Unhide(88, 90);
                        wsDetail.Rows.Unhide(96, 98);
                    }
                    if (wsFace.Cells["K9"].GetFormulaInfo().Parameters[3].RemoveQuote(</vt:lpwstr>
  </property>
  <property fmtid="{D5CDD505-2E9C-101B-9397-08002B2CF9AE}" pid="56" name="_scriptcode.47">
    <vt:lpwstr>) == "CCtotalU")
                    {
                        wsDetail.Rows.Hide(76, 87);
                    }
                }
            }
            catch (Exception ex)
            {
                App.Debugger.WriteLine(ex.Message);
  </vt:lpwstr>
  </property>
  <property fmtid="{D5CDD505-2E9C-101B-9397-08002B2CF9AE}" pid="57" name="_scriptcode.48">
    <vt:lpwstr>          }
*/            return false;
        }
        public Boolean Spreadsheet_Run(CFM.Win.SpreadsheetWin sender, System.String[] e)
        {
/*            Worksheet wsFace = sender.GetSpreadsheetControl.Document.Worksheets["Face"];
     </vt:lpwstr>
  </property>
  <property fmtid="{D5CDD505-2E9C-101B-9397-08002B2CF9AE}" pid="58" name="_scriptcode.49">
    <vt:lpwstr>       wsFace.Pictures.GetPicturesByName("Graf1").First().Left = (float)16.75342;
            wsFace.Pictures.GetPicturesByName("Graf2").First().Left = (float)16.75342;
            wsFace.Pictures.GetPicturesByName("Graf3").First().Left = (float)16.7534</vt:lpwstr>
  </property>
  <property fmtid="{D5CDD505-2E9C-101B-9397-08002B2CF9AE}" pid="59" name="_scriptcode.50">
    <vt:lpwstr>2;
            wsFace.Pictures.GetPicturesByName("Graf4").First().Left = (float)16.75342;
            wsFace.Pictures.GetPicturesByName("Graf5").First().Left = (float)16.75342;
            wsFace.Pictures.GetPicturesByName("Graf6").First().Left = (</vt:lpwstr>
  </property>
  <property fmtid="{D5CDD505-2E9C-101B-9397-08002B2CF9AE}" pid="60" name="_scriptcode.51">
    <vt:lpwstr>float)16.75342;
            wsFace.Pictures.GetPicturesByName("Graf7").First().Left = (float)16.75342;
            wsFace.Pictures.GetPicturesByName("Graf8").First().Left = (float)16.75342;
*/            return false;
        }
        public Boole</vt:lpwstr>
  </property>
  <property fmtid="{D5CDD505-2E9C-101B-9397-08002B2CF9AE}" pid="61" name="_scriptcode.52">
    <vt:lpwstr>an Spreadsheet_KeyDown(DevExpress.XtraSpreadsheet.SpreadsheetControl sender, System.Windows.Forms.KeyEventArgs e)
        {
            return false;
        }
        public Boolean Spreadsheet_HyperlinkClick(DevExpress.XtraSpreadsheet.SpreadsheetC</vt:lpwstr>
  </property>
  <property fmtid="{D5CDD505-2E9C-101B-9397-08002B2CF9AE}" pid="62" name="_scriptcode.53">
    <vt:lpwstr>ontrol sender, DevExpress.XtraSpreadsheet.HyperlinkClickEventArgs e)
        {
            return false;
        }
        public Boolean Spreadsheet_SheetRenamed(DevExpress.XtraSpreadsheet.SpreadsheetControl sender, DevExpress.Spreadsheet.SheetRena</vt:lpwstr>
  </property>
  <property fmtid="{D5CDD505-2E9C-101B-9397-08002B2CF9AE}" pid="63" name="_scriptcode.54">
    <vt:lpwstr>medEventArgs e)
        {
            return false;
        }
        public Boolean Spreadsheet_SheetRemoved(DevExpress.XtraSpreadsheet.SpreadsheetControl sender, DevExpress.Spreadsheet.SheetRemovedEventArgs e)
        {
            return false;</vt:lpwstr>
  </property>
  <property fmtid="{D5CDD505-2E9C-101B-9397-08002B2CF9AE}" pid="64" name="_scriptcode.55">
    <vt:lpwstr>
        }
        public Boolean Spreadsheet_SheetInserted(DevExpress.XtraSpreadsheet.SpreadsheetControl sender, DevExpress.Spreadsheet.SheetInsertedEventArgs e)
        {
            return false;
        }
        public Boolean Spreadsheet</vt:lpwstr>
  </property>
  <property fmtid="{D5CDD505-2E9C-101B-9397-08002B2CF9AE}" pid="65" name="_scriptcode.56">
    <vt:lpwstr>_Leave(DevExpress.XtraSpreadsheet.SpreadsheetControl sender, System.EventArgs e)
        {
            return false;
        }
        public Boolean Spreadsheet_Enter(DevExpress.XtraSpreadsheet.SpreadsheetControl sender, System.EventArgs e)
      </vt:lpwstr>
  </property>
  <property fmtid="{D5CDD505-2E9C-101B-9397-08002B2CF9AE}" pid="66" name="_scriptcode.57">
    <vt:lpwstr>  {
            return false;
        }
        public Boolean Spreadsheet_ContentChanged(DevExpress.XtraSpreadsheet.SpreadsheetControl sender, System.EventArgs e)
        {
            return false;
        }
        public DevExpress.XtraSpre</vt:lpwstr>
  </property>
  <property fmtid="{D5CDD505-2E9C-101B-9397-08002B2CF9AE}" pid="67" name="_scriptcode.58">
    <vt:lpwstr>adsheet.SpreadsheetControl SC;
        public Boolean Spreadsheet_PopupMenuShowing(DevExpress.XtraSpreadsheet.SpreadsheetControl sender, DevExpress.XtraSpreadsheet.PopupMenuShowingEventArgs e)
        {
            // Zobrazit popup menu pro oblast dat</vt:lpwstr>
  </property>
  <property fmtid="{D5CDD505-2E9C-101B-9397-08002B2CF9AE}" pid="68" name="_scriptcode.59">
    <vt:lpwstr>
            if (sender.Selection.RowCount == 1 &amp;&amp; sender.Selection.ColumnCount == 1 &amp;&amp; sender.Selection.HasFormula &amp;&amp; sender.Selection.FormulaInvariant.StartsWith("=PALO.DATA"))// &amp;&amp; !string.IsNullOrEmpty(sender.ActiveCell.GetFormulaInfo().Function))
</vt:lpwstr>
  </property>
  <property fmtid="{D5CDD505-2E9C-101B-9397-08002B2CF9AE}" pid="69" name="_scriptcode.60">
    <vt:lpwstr>
                if (!string.IsNullOrEmpty(sender.ActiveWorksheet.Cells[sender.Selection.TopRowIndex, 30].Value.ToString()))
                {
                    DevExpress.Utils.Menu.DXMenuItem item = new DevExpress.Utils.Menu.DXMenuItem();
         </vt:lpwstr>
  </property>
  <property fmtid="{D5CDD505-2E9C-101B-9397-08002B2CF9AE}" pid="70" name="_scriptcode.61">
    <vt:lpwstr>           item.Caption = "SQL Detail";
                    item.Click += new EventHandler(SQLDetail);
                    item.BeginGroup = true;
                    item.ImageOptions.Image = CFM.Images.Image.Load("database.database-find", Images.Imag</vt:lpwstr>
  </property>
  <property fmtid="{D5CDD505-2E9C-101B-9397-08002B2CF9AE}" pid="71" name="_scriptcode.62">
    <vt:lpwstr>eSize.Small);
                    item.Appearance.BackColor = System.Drawing.Color.SeaShell;
                    switch (sender.ActiveWorksheet.Cells[sender.Selection.TopRowIndex, 30].Value.ToString())
                    {
                        cas</vt:lpwstr>
  </property>
  <property fmtid="{D5CDD505-2E9C-101B-9397-08002B2CF9AE}" pid="72" name="_scriptcode.63">
    <vt:lpwstr>e "DRG_NSPRIJ":
                            item.Tag = string.Format("NSprij;{0};{1}", sender.ActiveWorksheet.Cells["R11"].Value.ToString(), "Rok");
                            break;
                        case "DRG_NSPROP":
                      </vt:lpwstr>
  </property>
  <property fmtid="{D5CDD505-2E9C-101B-9397-08002B2CF9AE}" pid="73" name="_scriptcode.64">
    <vt:lpwstr>      item.Tag = string.Format("NSprop;{0};{1}", sender.ActiveWorksheet.Cells["R11"].Value.ToString(), "Rok");
                            break;
                        case "OPERACE":
                            item.Tag = "operace";
               </vt:lpwstr>
  </property>
  <property fmtid="{D5CDD505-2E9C-101B-9397-08002B2CF9AE}" pid="74" name="_scriptcode.65">
    <vt:lpwstr>             break;
                        case "OPERACEMEDIX":
                            item.Tag = "operaceMEDIX";
                            break;
                        case "AMBULANCE":
                            item.Tag = "ambulance";
</vt:lpwstr>
  </property>
  <property fmtid="{D5CDD505-2E9C-101B-9397-08002B2CF9AE}" pid="75" name="_scriptcode.66">
    <vt:lpwstr>                            break;
                        case "AMBULANCEALL":
                            item.Tag = "ambulanceALL";
                            break;
                        case "CENTRA_ORIG":
                            item.Tag</vt:lpwstr>
  </property>
  <property fmtid="{D5CDD505-2E9C-101B-9397-08002B2CF9AE}" pid="76" name="_scriptcode.67">
    <vt:lpwstr> = "centraOrig";
                            break;
                        case "CENTRA_P16":
                            item.Tag = "centraP16";
                            break;
                        case "OPER_GRAF":
                         </vt:lpwstr>
  </property>
  <property fmtid="{D5CDD505-2E9C-101B-9397-08002B2CF9AE}" pid="77" name="_scriptcode.68">
    <vt:lpwstr>   item.Tag = "operGraf";
                            item.Caption = "Graf po týdnech";
                            break;
                        case "FINANCE":
                            item.Tag = "apothekaFIN";
                            break</vt:lpwstr>
  </property>
  <property fmtid="{D5CDD505-2E9C-101B-9397-08002B2CF9AE}" pid="78" name="_scriptcode.69">
    <vt:lpwstr>;
                    }
                    e.Menu.Items.Add(item);
                    SC = sender;
                    string sParam = sender.ActiveWorksheet.Cells[sender.Selection.TopRowIndex, 30].Value.ToString();
                    if (sParam =</vt:lpwstr>
  </property>
  <property fmtid="{D5CDD505-2E9C-101B-9397-08002B2CF9AE}" pid="79" name="_scriptcode.70">
    <vt:lpwstr>= "DRG_NSPRIJ" || sParam == "DRG_NSPROP" || (sParam == "AMBULANCE" &amp;&amp; sender.Selection.LeftColumnIndex == 18) || (sParam == "AMBULANCEALL" &amp;&amp; sender.Selection.LeftColumnIndex == 18) || sParam == "CENTRA_ORIG" || sParam == "CENTRA_P16" || sParam == "FINANC</vt:lpwstr>
  </property>
  <property fmtid="{D5CDD505-2E9C-101B-9397-08002B2CF9AE}" pid="80" name="_scriptcode.71">
    <vt:lpwstr>E")
                    {
                        DevExpress.Utils.Menu.DXMenuItem item2 = new DevExpress.Utils.Menu.DXMenuItem();
                        item2.Caption = "SQL Detail včetně reference";
                        item2.Click += new EventH</vt:lpwstr>
  </property>
  <property fmtid="{D5CDD505-2E9C-101B-9397-08002B2CF9AE}" pid="81" name="_scriptcode.72">
    <vt:lpwstr>andler(SQLDetailAllRef);
                        item2.BeginGroup = true;
                        item2.ImageOptions.Image = CFM.Images.Image.Load("database.database-find", Images.ImageSize.Small);
                        item2.Appearance.BackColor = S</vt:lpwstr>
  </property>
  <property fmtid="{D5CDD505-2E9C-101B-9397-08002B2CF9AE}" pid="82" name="_scriptcode.73">
    <vt:lpwstr>ystem.Drawing.Color.SeaShell;
                        switch (sParam)
                        {
                            case "DRG_NSPRIJ":
                                item2.Tag = string.Format("NSprij;{0};{1}", sender.ActiveWorksheet.Cells["</vt:lpwstr>
  </property>
  <property fmtid="{D5CDD505-2E9C-101B-9397-08002B2CF9AE}" pid="83" name="_scriptcode.74">
    <vt:lpwstr>R11"].Value.ToString(), "All");
                                break;
                            case "DRG_NSPROP":
                                item2.Tag = string.Format("NSprop;{0};{1}", sender.ActiveWorksheet.Cells["R11"].Value.ToString(), "A</vt:lpwstr>
  </property>
  <property fmtid="{D5CDD505-2E9C-101B-9397-08002B2CF9AE}" pid="84" name="_scriptcode.75">
    <vt:lpwstr>ll");
                                break;
                            case "AMBULANCE":
                                item2.Tag = string.Format("AMB;{0};{1}", "amb", "All");
                                break;
                            case</vt:lpwstr>
  </property>
  <property fmtid="{D5CDD505-2E9C-101B-9397-08002B2CF9AE}" pid="85" name="_scriptcode.76">
    <vt:lpwstr> "AMBULANCEALL":
                                item2.Tag = string.Format("AMB;{0};{1}", "all", "All");
                                break;
                            case "CENTRA_ORIG":
                                item2.Tag = "centraOrig";
</vt:lpwstr>
  </property>
  <property fmtid="{D5CDD505-2E9C-101B-9397-08002B2CF9AE}" pid="86" name="_scriptcode.77">
    <vt:lpwstr>                                break;
                            case "CENTRA_P16":
                                item2.Tag = "centraP16";
                                break;
                            case "FINANCE":
                        </vt:lpwstr>
  </property>
  <property fmtid="{D5CDD505-2E9C-101B-9397-08002B2CF9AE}" pid="87" name="_scriptcode.78">
    <vt:lpwstr>        item2.Tag = "apothekaFIN";
                                break;
                        }
                        e.Menu.Items.Add(item2);
                    }
                    if (sParam == "OPER_GRAF")
                    {
        </vt:lpwstr>
  </property>
  <property fmtid="{D5CDD505-2E9C-101B-9397-08002B2CF9AE}" pid="88" name="_scriptcode.79">
    <vt:lpwstr>                DevExpress.Utils.Menu.DXMenuItem item2 = new DevExpress.Utils.Menu.DXMenuItem();
                        item2.Caption = "SQL Detail + DRG";
                        item2.Click += new EventHandler(SQLDetailOperDRG);
                    </vt:lpwstr>
  </property>
  <property fmtid="{D5CDD505-2E9C-101B-9397-08002B2CF9AE}" pid="89" name="_scriptcode.80">
    <vt:lpwstr>    item2.BeginGroup = true;
                        item2.ImageOptions.Image = CFM.Images.Image.Load("database.database-find", Images.ImageSize.Small);
                        item2.Appearance.BackColor = System.Drawing.Color.SeaShell;
               </vt:lpwstr>
  </property>
  <property fmtid="{D5CDD505-2E9C-101B-9397-08002B2CF9AE}" pid="90" name="_scriptcode.81">
    <vt:lpwstr>         e.Menu.Items.Add(item2);
                        if (sender.Selection.LeftColumnIndex == 18)
                        {
                            DevExpress.Utils.Menu.DXMenuItem item3 = new DevExpress.Utils.Menu.DXMenuItem();
              </vt:lpwstr>
  </property>
  <property fmtid="{D5CDD505-2E9C-101B-9397-08002B2CF9AE}" pid="91" name="_scriptcode.82">
    <vt:lpwstr>              item3.Caption = "SQL Detail včetně reference";
                            item3.Click += new EventHandler(SQLDetailOperDRGref);
                            item3.BeginGroup = true;
                            item3.ImageOptions.Image = C</vt:lpwstr>
  </property>
  <property fmtid="{D5CDD505-2E9C-101B-9397-08002B2CF9AE}" pid="92" name="_scriptcode.83">
    <vt:lpwstr>FM.Images.Image.Load("database.database-find", Images.ImageSize.Small);
                            item3.Appearance.BackColor = System.Drawing.Color.SeaShell;
                            e.Menu.Items.Add(item3);
                        }
            </vt:lpwstr>
  </property>
  <property fmtid="{D5CDD505-2E9C-101B-9397-08002B2CF9AE}" pid="93" name="_scriptcode.84">
    <vt:lpwstr>        }
                }
            return false;
        }
        public void SQLDetail(object sender, EventArgs e)
        {
            string[] i = ((DevExpress.Utils.Menu.DXMenuItem)sender).Tag.ToString().Split(';');
           </vt:lpwstr>
  </property>
  <property fmtid="{D5CDD505-2E9C-101B-9397-08002B2CF9AE}" pid="94" name="_scriptcode.85">
    <vt:lpwstr> switch (i[0])
            {
                case "NSprij":
                case "NSprop":
                    SharedCode.SQLDetailDRG(SC, i[0], i[1], i[2]);
                    break;
                case "operace":
                    SharedCod</vt:lpwstr>
  </property>
  <property fmtid="{D5CDD505-2E9C-101B-9397-08002B2CF9AE}" pid="95" name="_scriptcode.86">
    <vt:lpwstr>e.SQLDetailOperace(SC);
                    break;
                case "operaceMEDIX":
                    SharedCode.SQLDetailOperaceMEDIX(SC);
                    break;
                case "ambulance":
                    SharedCode.SQLDetailAM</vt:lpwstr>
  </property>
  <property fmtid="{D5CDD505-2E9C-101B-9397-08002B2CF9AE}" pid="96" name="_scriptcode.87">
    <vt:lpwstr>B(SC, "amb", "rok");
                    break;
                case "ambulanceALL":
                    SharedCode.SQLDetailAMB(SC, "all", "rok");
                    break;
                case "centraOrig":
                    SQLDetailCentra(S</vt:lpwstr>
  </property>
  <property fmtid="{D5CDD505-2E9C-101B-9397-08002B2CF9AE}" pid="97" name="_scriptcode.88">
    <vt:lpwstr>C, new string[] { "C", "C1" });
                    break;
                case "centraP16":
                    SQLDetailCentra(SC, new string[] { "C2", "C3" });
                    break;
                case "operGraf":
                    Shared</vt:lpwstr>
  </property>
  <property fmtid="{D5CDD505-2E9C-101B-9397-08002B2CF9AE}" pid="98" name="_scriptcode.89">
    <vt:lpwstr>Code.SQLDetailOperGraf(SC);
                    break;
                case "apothekaFIN":
                    SharedCode.SQLDetailApothekFromFin(SC, "Rok");
                    break;
            }
        }
        public void SQLDetailAllRef(obj</vt:lpwstr>
  </property>
  <property fmtid="{D5CDD505-2E9C-101B-9397-08002B2CF9AE}" pid="99" name="_scriptcode.90">
    <vt:lpwstr>ect sender, EventArgs e)
        {
            string[] i = ((DevExpress.Utils.Menu.DXMenuItem)sender).Tag.ToString().Split(';');
            switch (i[0])
            {
                case "NSprij":
                case "NSprop":
        </vt:lpwstr>
  </property>
  <property fmtid="{D5CDD505-2E9C-101B-9397-08002B2CF9AE}" pid="100" name="_scriptcode.91">
    <vt:lpwstr>            SharedCode.SQLDetailDRG(SC, i[0], i[1], i[2]);
                    break;
                case "AMB":
                    SharedCode.SQLDetailAMB(SC, i[1], i[2]);
                    break;
                case "centraOrig":
            </vt:lpwstr>
  </property>
  <property fmtid="{D5CDD505-2E9C-101B-9397-08002B2CF9AE}" pid="101" name="_scriptcode.92">
    <vt:lpwstr>        SQLDetailCentra(SC, new string[] { "C", "C1" }, "All");
                    break;
                case "centraP16":
                    SQLDetailCentra(SC, new string[] { "C2", "C3" }, "All");
                    break;
                case </vt:lpwstr>
  </property>
  <property fmtid="{D5CDD505-2E9C-101B-9397-08002B2CF9AE}" pid="102" name="_scriptcode.93">
    <vt:lpwstr>"apothekaFIN":
                    SharedCode.SQLDetailApothekFromFin(SC, "All");
                    break;
            }
        }
        public void SQLDetailOperDRG(object sender, EventArgs e)
        {
            SharedCode.SQLDetailOperDRG(</vt:lpwstr>
  </property>
  <property fmtid="{D5CDD505-2E9C-101B-9397-08002B2CF9AE}" pid="103" name="_scriptcode.94">
    <vt:lpwstr>SC);
        }
        public void SQLDetailOperDRGref(object sender, EventArgs e)
        {
            SharedCode.SQLDetailOperDRG(SC, "All");
        }
        public Boolean Spreadsheet_DocumentClosing(DevExpress.XtraSpreadsheet.SpreadsheetCon</vt:lpwstr>
  </property>
  <property fmtid="{D5CDD505-2E9C-101B-9397-08002B2CF9AE}" pid="104" name="_scriptcode.95">
    <vt:lpwstr>trol sender, System.ComponentModel.CancelEventArgs e)
        {
            return false;
        }
        public Boolean Spreadsheet_DocumentSaved(DevExpress.XtraSpreadsheet.SpreadsheetControl sender, System.EventArgs e)
        {
      </vt:lpwstr>
  </property>
  <property fmtid="{D5CDD505-2E9C-101B-9397-08002B2CF9AE}" pid="105" name="_scriptcode.96">
    <vt:lpwstr>      return false;
        }
        public Boolean Spreadsheet_DocumentLoaded(DevExpress.XtraSpreadsheet.SpreadsheetControl sender, System.EventArgs e)
        {
/*            Worksheet wsFace = sender.Document.Worksheets["Face"];
            W</vt:lpwstr>
  </property>
  <property fmtid="{D5CDD505-2E9C-101B-9397-08002B2CF9AE}" pid="106" name="_scriptcode.97">
    <vt:lpwstr>orksheet wsDetail = sender.Document.Worksheets["Detail"];
            Boolean bRok = false;
            wsFace.Range["K9"].FormulaParameterChange(3, Palo.Dimension.Elements(App.ActiveConnection, App.ActiveDatabase, "CENTRE").Select(x =&gt; x.Name).First().</vt:lpwstr>
  </property>
  <property fmtid="{D5CDD505-2E9C-101B-9397-08002B2CF9AE}" pid="107" name="_scriptcode.98">
    <vt:lpwstr>ToString().AddQuote());
            ZmenaZobrazeni(sender, Palo.Dimension.Elements(App.ActiveConnection, App.ActiveDatabase, "CENTRE").Select(x =&gt; x.Name).First().ToString());
            if (Convert.ToInt16(wsFace.Cells["K11"].GetFormulaInfo().Paramete</vt:lpwstr>
  </property>
  <property fmtid="{D5CDD505-2E9C-101B-9397-08002B2CF9AE}" pid="108" name="_scriptcode.99">
    <vt:lpwstr>rs[3].RemoveQuote().Substring(1)) &gt; 2021)
                bRok = true;
            else
                bRok = false;
            if (bRok)
            {
                wsDetail.Rows.Hide(76, 78);
                wsDetail.Rows.Hide(84, 86);
     </vt:lpwstr>
  </property>
  <property fmtid="{D5CDD505-2E9C-101B-9397-08002B2CF9AE}" pid="109" name="_scriptcode.100">
    <vt:lpwstr>           wsDetail.Rows.Hide(88, 90);
                wsDetail.Rows.Hide(96, 98);
            }
            else
            {
                wsDetail.Rows.Unhide(76, 78);
                wsDetail.Rows.Unhide(84, 86);
                wsDetail.Row</vt:lpwstr>
  </property>
  <property fmtid="{D5CDD505-2E9C-101B-9397-08002B2CF9AE}" pid="110" name="_scriptcode.101">
    <vt:lpwstr>s.Unhide(88, 90);
                wsDetail.Rows.Unhide(96, 98);
            }
            if (wsFace.Cells["K9"].GetFormulaInfo().Parameters[3].RemoveQuote() == "CCtotalU")
            {
                wsDetail.Rows.Hide(76, 87);
            }
 </vt:lpwstr>
  </property>
  <property fmtid="{D5CDD505-2E9C-101B-9397-08002B2CF9AE}" pid="111" name="_scriptcode.102">
    <vt:lpwstr>           sender.Document.CalculatePalo();
 */           return false;
        }
        public Boolean Spreadsheet_DocumentLoading(DevExpress.XtraSpreadsheet.SpreadsheetControl sender, System.EventArgs e)
        {
            return false;</vt:lpwstr>
  </property>
  <property fmtid="{D5CDD505-2E9C-101B-9397-08002B2CF9AE}" pid="112" name="_scriptcode.103">
    <vt:lpwstr>
        }
        public Boolean Spreadsheet_CellValueChanged(DevExpress.XtraSpreadsheet.SpreadsheetControl sender, DevExpress.XtraSpreadsheet.SpreadsheetCellEventArgs e)
        {
            return false;
        }
        public </vt:lpwstr>
  </property>
  <property fmtid="{D5CDD505-2E9C-101B-9397-08002B2CF9AE}" pid="113" name="_scriptcode.104">
    <vt:lpwstr>Boolean Spreadsheet_CellEndEdit(DevExpress.XtraSpreadsheet.SpreadsheetControl sender, DevExpress.XtraSpreadsheet.SpreadsheetCellValidatingEventArgs e)
        {
            return false;
        }
        public Boolean Spreadsheet_CellBegin</vt:lpwstr>
  </property>
  <property fmtid="{D5CDD505-2E9C-101B-9397-08002B2CF9AE}" pid="114" name="_scriptcode.105">
    <vt:lpwstr>Edit(DevExpress.XtraSpreadsheet.SpreadsheetControl sender, DevExpress.XtraSpreadsheet.SpreadsheetCellCancelEventArgs e)
        {
            return false;
        }
        public Boolean Spreadsheet_ActiveSheetChanging(DevExpress.XtraSpreadshe</vt:lpwstr>
  </property>
  <property fmtid="{D5CDD505-2E9C-101B-9397-08002B2CF9AE}" pid="115" name="_scriptcode.106">
    <vt:lpwstr>et.SpreadsheetControl sender, DevExpress.Spreadsheet.ActiveSheetChangingEventArgs e)
        {
            return false;
        }
        public Boolean Spreadsheet_ActiveSheetChanged(DevExpress.XtraSpreadsheet.SpreadsheetControl sender, DevExp</vt:lpwstr>
  </property>
  <property fmtid="{D5CDD505-2E9C-101B-9397-08002B2CF9AE}" pid="116" name="_scriptcode.107">
    <vt:lpwstr>ress.Spreadsheet.ActiveSheetChangedEventArgs e)
        {
            return false;
        }
        public Boolean Spreadsheet_SelectionChanged(DevExpress.XtraSpreadsheet.SpreadsheetControl sender, System.EventArgs e)
        {
           </vt:lpwstr>
  </property>
  <property fmtid="{D5CDD505-2E9C-101B-9397-08002B2CF9AE}" pid="117" name="_scriptcode.108">
    <vt:lpwstr> return false;
        }
        public static void SQLDetailCentra(DevExpress.XtraSpreadsheet.SpreadsheetControl SC, string[] param = null, string rozsah = "")
        {
            try
            {
                string aCentreSQL = "";
       </vt:lpwstr>
  </property>
  <property fmtid="{D5CDD505-2E9C-101B-9397-08002B2CF9AE}" pid="118" name="_scriptcode.109">
    <vt:lpwstr>         string aPojSQL = "";
                string aDGskupSQL = "";
                string aLekSQL = "";
                string aPeriodcSQL = "";
                string aYearSQL = "";
                string aTypCentre = "";
                List&lt;st</vt:lpwstr>
  </property>
  <property fmtid="{D5CDD505-2E9C-101B-9397-08002B2CF9AE}" pid="119" name="_scriptcode.110">
    <vt:lpwstr>ring&gt; podminkySQL = new List&lt;string&gt;();
                string query = "";
                List&lt;string&gt; ei = new List&lt;string&gt;();
                IWorkbook workbook = SC.Document;
                Worksheet worksheet = workbook.Worksheets[0];
         </vt:lpwstr>
  </property>
  <property fmtid="{D5CDD505-2E9C-101B-9397-08002B2CF9AE}" pid="120" name="_scriptcode.111">
    <vt:lpwstr>       App.ShowWaitForm();
                if (param != null)
                    aTypCentre = " and status in ('" + string.Join("','", param) + "')";
                else
                    aTypCentre = "";
                string connection = App.A</vt:lpwstr>
  </property>
  <property fmtid="{D5CDD505-2E9C-101B-9397-08002B2CF9AE}" pid="121" name="_scriptcode.112">
    <vt:lpwstr>ctiveConnection;
                string database = App.ActiveDatabase;
                string Elem = "";
                Dictionary&lt;string, Palo.ElementInfo&gt; all = new Dictionary&lt;string, Palo.ElementInfo&gt;();
                List&lt;string&gt; RemElm = new L</vt:lpwstr>
  </property>
  <property fmtid="{D5CDD505-2E9C-101B-9397-08002B2CF9AE}" pid="122" name="_scriptcode.113">
    <vt:lpwstr>ist&lt;string&gt;();
                //Filtr stredisko
                Elem = SC.ActiveCell.GetFormulaInfo().Parameters[3].RemoveQuote();
                Elem = Elem.Substring(Elem.LastIndexOf("\\") + 1);
                if (Elem != "CCtotalU")
         </vt:lpwstr>
  </property>
  <property fmtid="{D5CDD505-2E9C-101B-9397-08002B2CF9AE}" pid="123" name="_scriptcode.114">
    <vt:lpwstr>           if (Palo.Element.Info(connection, database, "CENTRE", Elem).Type == Palo.ElementType.Consolidated)
                    {
                        ei = CFM.Palo.Dimension.Elements(connection, database, "CENTRE").GetAllChildren(Elem).Where(x =&gt; </vt:lpwstr>
  </property>
  <property fmtid="{D5CDD505-2E9C-101B-9397-08002B2CF9AE}" pid="124" name="_scriptcode.115">
    <vt:lpwstr>x.Type != Palo.ElementType.Consolidated).Select(x =&gt; x.Name).ToList(); //vse N pod danym prvkem
                        all = CFM.Palo.Dimension.Elements(connection, database, "CENTRE").ToDictionary(x =&gt; x.Name, x =&gt; x);
                        SharedCo</vt:lpwstr>
  </property>
  <property fmtid="{D5CDD505-2E9C-101B-9397-08002B2CF9AE}" pid="125" name="_scriptcode.116">
    <vt:lpwstr>de.getRemElm(Elem, 1, ref all, ref RemElm);
                        if (RemElm.Count &gt; 0)
                            for (int iRow = 0; iRow &lt; RemElm.Count; iRow++)
                                ei.Remove(RemElm[iRow]);
                        Li</vt:lpwstr>
  </property>
  <property fmtid="{D5CDD505-2E9C-101B-9397-08002B2CF9AE}" pid="126" name="_scriptcode.117">
    <vt:lpwstr>st&lt;string&gt; CENTRE = new List&lt;string&gt;();
                        foreach (string ele in ei)
                            if (ele.ToLower().Contains("totalx"))
                                CENTRE.Add("''");
                            else
          </vt:lpwstr>
  </property>
  <property fmtid="{D5CDD505-2E9C-101B-9397-08002B2CF9AE}" pid="127" name="_scriptcode.118">
    <vt:lpwstr>                      CENTRE.Add("'" + ele.Substring(2) + "'");
                        aCentreSQL = string.Format(" and ns in (" + string.Join(",", CENTRE.ToArray()) + ")"); // spojit pro SQL "WHERE IN ()"
                    }
                    els</vt:lpwstr>
  </property>
  <property fmtid="{D5CDD505-2E9C-101B-9397-08002B2CF9AE}" pid="128" name="_scriptcode.119">
    <vt:lpwstr>e
                        if (Elem.ToLower().Contains("totalx"))
                        aCentreSQL = string.Format(" and (ns='0' or ns='')");
                    else
                        aCentreSQL = string.Format(" and ns in ('" + Elem.Substring</vt:lpwstr>
  </property>
  <property fmtid="{D5CDD505-2E9C-101B-9397-08002B2CF9AE}" pid="129" name="_scriptcode.120">
    <vt:lpwstr>(2) + "')");
                else
                    aCentreSQL = "";
                //filtr pro rok
                Elem = SC.ActiveCell.GetFormulaInfo().Parameters[9].RemoveQuote();
                Elem = Elem.Substring(Elem.LastIndexOf("\\") + 1</vt:lpwstr>
  </property>
  <property fmtid="{D5CDD505-2E9C-101B-9397-08002B2CF9AE}" pid="130" name="_scriptcode.121">
    <vt:lpwstr>);
                if (Palo.Element.Info(connection, database, "YEAR", Elem).Type == Palo.ElementType.Consolidated)
                {
                    ei = CFM.Palo.Dimension.Elements(connection, database, "YEAR").GetAllChildren(Elem).Where(x =&gt; x.T</vt:lpwstr>
  </property>
  <property fmtid="{D5CDD505-2E9C-101B-9397-08002B2CF9AE}" pid="131" name="_scriptcode.122">
    <vt:lpwstr>ype != Palo.ElementType.Consolidated).Select(x =&gt; x.Name).ToList();
                    List&lt;string&gt; YEAR = new List&lt;string&gt;();
                    foreach (string ele in ei)
                        YEAR.Add("'" + ele.Substring(1) + "'"); //mazu prefix</vt:lpwstr>
  </property>
  <property fmtid="{D5CDD505-2E9C-101B-9397-08002B2CF9AE}" pid="132" name="_scriptcode.123">
    <vt:lpwstr> Y
                    aYearSQL = string.Join(",", YEAR.ToArray()); // spojit pro SQL "WHERE IN ()"
                }
                else
                {
                    switch (rozsah)
                    {
                        case "":
</vt:lpwstr>
  </property>
  <property fmtid="{D5CDD505-2E9C-101B-9397-08002B2CF9AE}" pid="133" name="_scriptcode.124">
    <vt:lpwstr>
                            aYearSQL = "'" + Elem.Substring(1) + "'";
                            break;
                        case "All":
                            aYearSQL = Convert.ToInt16(Elem.Substring(1)) - 3 + " and " + Elem.Substring(1);
</vt:lpwstr>
  </property>
  <property fmtid="{D5CDD505-2E9C-101B-9397-08002B2CF9AE}" pid="134" name="_scriptcode.125">
    <vt:lpwstr>                            break;
                    }
                }
                //filtr pro mesice
                Elem = SC.ActiveCell.GetFormulaInfo().Parameters[10].RemoveQuote().Replace("C", "");
                Elem = Elem.Substring(E</vt:lpwstr>
  </property>
  <property fmtid="{D5CDD505-2E9C-101B-9397-08002B2CF9AE}" pid="135" name="_scriptcode.126">
    <vt:lpwstr>lem.LastIndexOf("\\") + 1);
                aPeriodcSQL = "'" + Elem.Substring(1) + "'";
                //vytvoreni dotazu
                query = @"select * from model_fnol.cfm_Centra ";
                switch (rozsah)
                {
          </vt:lpwstr>
  </property>
  <property fmtid="{D5CDD505-2E9C-101B-9397-08002B2CF9AE}" pid="136" name="_scriptcode.127">
    <vt:lpwstr>          case "":
                        query = query + "where rok in (" + aYearSQL + ") and mesic &lt;=" + aPeriodcSQL + " " + aPojSQL + aCentreSQL + aLekSQL + aDGskupSQL + aTypCentre;
                        break;
                    case "All":
  </vt:lpwstr>
  </property>
  <property fmtid="{D5CDD505-2E9C-101B-9397-08002B2CF9AE}" pid="137" name="_scriptcode.128">
    <vt:lpwstr>                      query = query + "where rok between " + aYearSQL + " and mesic &lt;=" + aPeriodcSQL + " " + aPojSQL + aCentreSQL + aLekSQL + aDGskupSQL + aTypCentre;
                        break;
                }
                App.Debugger.WriteL</vt:lpwstr>
  </property>
  <property fmtid="{D5CDD505-2E9C-101B-9397-08002B2CF9AE}" pid="138" name="_scriptcode.129">
    <vt:lpwstr>ine(query);
                //vystup do noveho listu SQL Data Detail
                using (DataTable dt = new DataTable())
                {
                    string sConnString = "";
                    sConnString = @"Server=missrv.fnol.cz;Datab</vt:lpwstr>
  </property>
  <property fmtid="{D5CDD505-2E9C-101B-9397-08002B2CF9AE}" pid="139" name="_scriptcode.130">
    <vt:lpwstr>ase=model_fnol;Uid=medic2;Pwd=medic2;";
                    using (MySql.Data.MySqlClient.MySqlConnection sqlce_con = new MySql.Data.MySqlClient.MySqlConnection(sConnString))
                    {
                        sqlce_con.Open();
      </vt:lpwstr>
  </property>
  <property fmtid="{D5CDD505-2E9C-101B-9397-08002B2CF9AE}" pid="140" name="_scriptcode.131">
    <vt:lpwstr>                  using (MySql.Data.MySqlClient.MySqlCommand cmd = new MySql.Data.MySqlClient.MySqlCommand(query, sqlce_con))
                        {
                            cmd.CommandTimeout = 300;
                            MySql.Data.MySqlCl</vt:lpwstr>
  </property>
  <property fmtid="{D5CDD505-2E9C-101B-9397-08002B2CF9AE}" pid="141" name="_scriptcode.132">
    <vt:lpwstr>ient.MySqlDataAdapter da = new MySql.Data.MySqlClient.MySqlDataAdapter(cmd);
                            da.Fill(dt);
                            {
                                if (dt != null)
                                {
                  </vt:lpwstr>
  </property>
  <property fmtid="{D5CDD505-2E9C-101B-9397-08002B2CF9AE}" pid="142" name="_scriptcode.133">
    <vt:lpwstr>                  var document = App.Documents.Add();
                                    IWorkbook _workbook = document.GetWorkbook();
                                    _workbook.Worksheets[0].Name = "SQL Data Detail";
                              </vt:lpwstr>
  </property>
  <property fmtid="{D5CDD505-2E9C-101B-9397-08002B2CF9AE}" pid="143" name="_scriptcode.134">
    <vt:lpwstr>      _workbook.BeginUpdate();
                                    _workbook.Worksheets[0].Columns[13].NumberFormat = "@";
                                    _workbook.Worksheets[0].Import(dt, true, 0, 0); //nacist do sesitu
                          </vt:lpwstr>
  </property>
  <property fmtid="{D5CDD505-2E9C-101B-9397-08002B2CF9AE}" pid="144" name="_scriptcode.135">
    <vt:lpwstr>          _workbook.Worksheets[0].Range.FromLTRB(0, 0, dt.Columns.Count, dt.Rows.Count).AutoFitColumns(); //zarovnani
                                    _workbook.Worksheets[0].AutoFilter.Apply(_workbook.Worksheets[0].Range.FromLTRB(0, 0, dt.Columns.Cou</vt:lpwstr>
  </property>
  <property fmtid="{D5CDD505-2E9C-101B-9397-08002B2CF9AE}" pid="145" name="_scriptcode.136">
    <vt:lpwstr>nt, dt.Rows.Count)); //autofilter
                                    _workbook.Worksheets[0].FreezeRows(0);
                                    _workbook.EndUpdate();
                                }
                            }
                </vt:lpwstr>
  </property>
  <property fmtid="{D5CDD505-2E9C-101B-9397-08002B2CF9AE}" pid="146" name="_scriptcode.137">
    <vt:lpwstr>        }
                    }
                }
            }
            catch (Exception ex)
            {
                App.HideWaitForm();
                MessageBox.Show("Došlo k chybě: " + ex.Message);
            }
            Ap</vt:lpwstr>
  </property>
  <property fmtid="{D5CDD505-2E9C-101B-9397-08002B2CF9AE}" pid="147" name="_scriptcode.138">
    <vt:lpwstr>p.HideWaitForm();
        }
    }
}
//#_file:#Spreadsheet.cs
namespace CFM.Win
{
    public static class _Script
    {
        private static Script s</vt:lpwstr>
  </property>
  <property fmtid="{D5CDD505-2E9C-101B-9397-08002B2CF9AE}" pid="148" name="_scriptcode.139">
    <vt:lpwstr>preadsheetScript;
        public static ISpreadsheetScript _GetScript()
        {
            if (spreadsheetScript == null)
            spreadsheetScript = new Script();
            return spreadsheetScript;
        }
    }
}</vt:lpwstr>
  </property>
  <property fmtid="{D5CDD505-2E9C-101B-9397-08002B2CF9AE}" pid="149" name="_guid">
    <vt:lpwstr>8cf722bd-b8ee-4e7a-8225-7f64ac1aa535</vt:lpwstr>
  </property>
  <property fmtid="{D5CDD505-2E9C-101B-9397-08002B2CF9AE}" pid="150" name="_version">
    <vt:lpwstr>1.0.2.0</vt:lpwstr>
  </property>
  <property fmtid="{D5CDD505-2E9C-101B-9397-08002B2CF9AE}" pid="151" name="_columnremovenull_Face">
    <vt:lpwstr>False</vt:lpwstr>
  </property>
</Properties>
</file>