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P:\PS\Controlling\Káňa\2023\2023-květen\"/>
    </mc:Choice>
  </mc:AlternateContent>
  <xr:revisionPtr revIDLastSave="0" documentId="13_ncr:1_{C482E1E7-DB4E-4BE3-ABEC-4E184468AAF7}" xr6:coauthVersionLast="36" xr6:coauthVersionMax="36" xr10:uidLastSave="{00000000-0000-0000-0000-000000000000}"/>
  <bookViews>
    <workbookView xWindow="23535" yWindow="585" windowWidth="33930" windowHeight="13890" xr2:uid="{00000000-000D-0000-FFFF-FFFF00000000}"/>
  </bookViews>
  <sheets>
    <sheet name="List1" sheetId="1" r:id="rId1"/>
  </sheets>
  <definedNames>
    <definedName name="_connection">"FNOL"</definedName>
    <definedName name="_database">"FNOL"</definedName>
    <definedName name="_language">"CZ"</definedName>
  </definedNames>
  <calcPr calcId="191029"/>
</workbook>
</file>

<file path=xl/sharedStrings.xml><?xml version="1.0" encoding="utf-8"?>
<sst xmlns="http://schemas.openxmlformats.org/spreadsheetml/2006/main" count="69" uniqueCount="34">
  <si>
    <t>Server=missrv.fnol.cz;Database=model_fnol;Uid=medic2;Pwd=#bWVkaWMy#;AllowBatch=True;</t>
  </si>
  <si>
    <t>select h01,sum(h03),sum(h04) from nailing where rok="{0}" and mes="{2}" and entita="AMB{0}" and poj like ("{3}") and icp="89301" and druh="S" and typr="B" and h01="Hodnota péče {0}" group by 1 union all_x000D_
select h01,sum(h03),sum(h04) from nailing where rok="{0}" and mes="{2}" and entita="AMB{0}" and poj like ("{3}") and icp="89301" and druh="S" and typr="B" and h01="Hodnota péče {1}" group by 1</t>
  </si>
  <si>
    <t>2023</t>
  </si>
  <si>
    <t>select h01,sum(h03),sum(h04) from nailing where rok="{0}" and mes="{2}" and entita="AMB{0}" and poj like ("{3}") and icp="89301" and druh="S" and typr="B" and h01="Hodnota péče {0},kompl" group by 1 union all_x000D_
select h01,sum(h03),sum(h04) from nailing where rok="{0}" and mes="{2}" and entita="AMB{0}" and poj like ("{3}") and icp="89301" and druh="S" and typr="B" and h01="Hodnota péče {1},kompl" group by 1</t>
  </si>
  <si>
    <t>4</t>
  </si>
  <si>
    <t>%</t>
  </si>
  <si>
    <t>select h01,sum(h03),sum(h04) from nailing where rok="{0}" and mes="{2}" and entita="AMB{0}" and poj like ("{3}") and icp="89301" and druh="S" and typr="B" and h01="Hodnota péče {0},ost" group by 1 union all_x000D_
select h01,sum(h03),sum(h04) from nailing where rok="{0}" and mes="{2}" and entita="AMB{0}" and poj like ("{3}") and icp="89301" and druh="S" and typr="B" and h01="Hodnota péče {1},ost" group by 1</t>
  </si>
  <si>
    <t>select h01,sum(replace(h03,' ','')),sum(replace(h04,' ','')) from nailing where rok="{0}" and mes="{2}" and entita="AMB{0}" and poj like ("{3}") and icp="89301" and druh="S" and typr="B" and h01="GAUP{0}" group by 1 union all_x000D_
select h01,sum(replace(h03,' ','')),sum(replace(h04,' ','')) from nailing where rok="{0}" and mes="{2}" and entita="AMB{0}" and poj like ("{3}") and icp="89301" and druh="S" and typr="B" and h01="GAUP{1}" group by 1</t>
  </si>
  <si>
    <t>select h01,sum(replace(h03,',','.')),sum(replace(h04,',','.')) from nailing where rok="{0}" and mes="{2}" and entita="AMB{0}" and poj like ("{3}") and icp="89301" and druh="S" and typr="B" and h01="IZGAUP" group by 1</t>
  </si>
  <si>
    <t>select h01,sum(replace(h03,',','.')),sum(replace(h04,',','.')) from nailing where rok="{0}" and mes="{2}" and entita="AMB{0}" and poj like ("{3}") and icp="89301" and druh="S" and typr="B" and h01="Izp_amb" group by 1</t>
  </si>
  <si>
    <t>Duben</t>
  </si>
  <si>
    <t>Reálné</t>
  </si>
  <si>
    <t>Rekapitulace</t>
  </si>
  <si>
    <t>Srovnatelné</t>
  </si>
  <si>
    <t>Predikce</t>
  </si>
  <si>
    <t>h01</t>
  </si>
  <si>
    <t>sum(h03)</t>
  </si>
  <si>
    <t>sum(h04)</t>
  </si>
  <si>
    <t>Hodnota péče 2023</t>
  </si>
  <si>
    <t>Hodnota péče 2019</t>
  </si>
  <si>
    <t>Hodnota péče 2023,kompl</t>
  </si>
  <si>
    <t>Hodnota péče 2019,kompl</t>
  </si>
  <si>
    <t>Hodnota péče 2023,ost</t>
  </si>
  <si>
    <t>Hodnota péče 2019,ost</t>
  </si>
  <si>
    <t>sum(replace(h03,'Â ',''))</t>
  </si>
  <si>
    <t>sum(replace(h04,'Â ',''))</t>
  </si>
  <si>
    <t>GAUP2023</t>
  </si>
  <si>
    <t>GAUP2019</t>
  </si>
  <si>
    <t>sum(replace(h03,',','.'))</t>
  </si>
  <si>
    <t>sum(replace(h04,',','.'))</t>
  </si>
  <si>
    <t>IZGAUP</t>
  </si>
  <si>
    <t>Izp_amb</t>
  </si>
  <si>
    <t>Srovnatelné 1 - 4</t>
  </si>
  <si>
    <t>Predikce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</si>
</sst>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6" x14ac:knownFonts="1"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6E04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5" fillId="0" borderId="1">
      <alignment horizontal="center" vertical="center"/>
    </xf>
    <xf numFmtId="43" fontId="5" fillId="0" borderId="0" applyFont="0" applyFill="0" applyBorder="0" applyAlignment="0" applyProtection="0"/>
    <xf numFmtId="0" fontId="5" fillId="0" borderId="8">
      <alignment horizontal="left" vertical="center"/>
    </xf>
    <xf numFmtId="0" fontId="5" fillId="0" borderId="8">
      <alignment horizontal="right" vertical="center"/>
    </xf>
    <xf numFmtId="3" fontId="5" fillId="0" borderId="9">
      <alignment horizontal="right" vertical="center"/>
    </xf>
    <xf numFmtId="0" fontId="5" fillId="0" borderId="10">
      <alignment horizontal="center" vertical="center"/>
    </xf>
  </cellStyleXfs>
  <cellXfs count="38">
    <xf numFmtId="0" fontId="0" fillId="0" borderId="0" xfId="0"/>
    <xf numFmtId="0" fontId="0" fillId="0" borderId="0" xfId="0" applyAlignment="1"/>
    <xf numFmtId="0" fontId="0" fillId="0" borderId="1" xfId="1" applyNumberFormat="1" applyFont="1" applyBorder="1" applyAlignment="1">
      <alignment horizontal="center" vertical="center" wrapText="1"/>
    </xf>
    <xf numFmtId="0" fontId="2" fillId="0" borderId="2" xfId="0" applyFont="1" applyBorder="1"/>
    <xf numFmtId="2" fontId="2" fillId="0" borderId="3" xfId="0" applyNumberFormat="1" applyFont="1" applyBorder="1" applyAlignment="1"/>
    <xf numFmtId="0" fontId="3" fillId="0" borderId="4" xfId="0" applyFont="1" applyBorder="1"/>
    <xf numFmtId="2" fontId="3" fillId="0" borderId="0" xfId="0" applyNumberFormat="1" applyFont="1" applyBorder="1"/>
    <xf numFmtId="0" fontId="0" fillId="0" borderId="4" xfId="0" applyBorder="1"/>
    <xf numFmtId="3" fontId="0" fillId="0" borderId="3" xfId="0" applyNumberFormat="1" applyFont="1" applyBorder="1" applyAlignment="1"/>
    <xf numFmtId="9" fontId="0" fillId="0" borderId="3" xfId="0" applyNumberFormat="1" applyFont="1" applyBorder="1" applyAlignment="1"/>
    <xf numFmtId="0" fontId="2" fillId="0" borderId="5" xfId="0" applyFont="1" applyBorder="1"/>
    <xf numFmtId="0" fontId="3" fillId="0" borderId="5" xfId="0" applyFont="1" applyBorder="1"/>
    <xf numFmtId="2" fontId="3" fillId="0" borderId="6" xfId="0" applyNumberFormat="1" applyFont="1" applyBorder="1"/>
    <xf numFmtId="2" fontId="3" fillId="0" borderId="7" xfId="0" applyNumberFormat="1" applyFont="1" applyBorder="1"/>
    <xf numFmtId="0" fontId="0" fillId="0" borderId="5" xfId="0" applyBorder="1"/>
    <xf numFmtId="2" fontId="0" fillId="0" borderId="5" xfId="0" applyNumberFormat="1" applyBorder="1"/>
    <xf numFmtId="2" fontId="3" fillId="0" borderId="5" xfId="0" applyNumberFormat="1" applyFont="1" applyBorder="1"/>
    <xf numFmtId="2" fontId="4" fillId="0" borderId="5" xfId="2" applyNumberFormat="1" applyFont="1" applyBorder="1"/>
    <xf numFmtId="2" fontId="4" fillId="0" borderId="0" xfId="2" applyNumberFormat="1" applyFont="1"/>
    <xf numFmtId="2" fontId="0" fillId="0" borderId="0" xfId="0" applyNumberFormat="1"/>
    <xf numFmtId="3" fontId="0" fillId="3" borderId="3" xfId="0" applyNumberFormat="1" applyFont="1" applyFill="1" applyBorder="1" applyAlignment="1"/>
    <xf numFmtId="0" fontId="0" fillId="2" borderId="11" xfId="0" applyFill="1" applyBorder="1"/>
    <xf numFmtId="3" fontId="0" fillId="2" borderId="12" xfId="0" applyNumberFormat="1" applyFont="1" applyFill="1" applyBorder="1" applyAlignment="1"/>
    <xf numFmtId="3" fontId="0" fillId="2" borderId="13" xfId="0" applyNumberFormat="1" applyFont="1" applyFill="1" applyBorder="1" applyAlignment="1"/>
    <xf numFmtId="0" fontId="0" fillId="3" borderId="14" xfId="0" applyFill="1" applyBorder="1"/>
    <xf numFmtId="3" fontId="0" fillId="3" borderId="15" xfId="0" applyNumberFormat="1" applyFont="1" applyFill="1" applyBorder="1" applyAlignment="1"/>
    <xf numFmtId="0" fontId="0" fillId="0" borderId="16" xfId="0" applyBorder="1"/>
    <xf numFmtId="9" fontId="1" fillId="0" borderId="17" xfId="0" applyNumberFormat="1" applyFont="1" applyBorder="1" applyAlignment="1"/>
    <xf numFmtId="9" fontId="1" fillId="0" borderId="18" xfId="0" applyNumberFormat="1" applyFont="1" applyBorder="1" applyAlignment="1"/>
    <xf numFmtId="0" fontId="3" fillId="0" borderId="6" xfId="0" applyFont="1" applyBorder="1"/>
    <xf numFmtId="0" fontId="2" fillId="0" borderId="6" xfId="0" applyFont="1" applyBorder="1"/>
    <xf numFmtId="2" fontId="2" fillId="0" borderId="19" xfId="0" applyNumberFormat="1" applyFont="1" applyBorder="1" applyAlignment="1"/>
    <xf numFmtId="2" fontId="2" fillId="0" borderId="20" xfId="0" applyNumberFormat="1" applyFont="1" applyBorder="1" applyAlignment="1"/>
    <xf numFmtId="0" fontId="3" fillId="0" borderId="21" xfId="0" applyFont="1" applyBorder="1"/>
    <xf numFmtId="0" fontId="2" fillId="0" borderId="0" xfId="0" applyFont="1" applyBorder="1"/>
    <xf numFmtId="2" fontId="2" fillId="0" borderId="5" xfId="0" applyNumberFormat="1" applyFont="1" applyBorder="1" applyAlignment="1"/>
    <xf numFmtId="0" fontId="1" fillId="0" borderId="1" xfId="1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</cellXfs>
  <cellStyles count="7">
    <cellStyle name="CFM Drill Column" xfId="4" xr:uid="{00000000-0005-0000-0000-000004000000}"/>
    <cellStyle name="CFM Drill Row" xfId="3" xr:uid="{00000000-0005-0000-0000-000003000000}"/>
    <cellStyle name="CFM Choice" xfId="1" xr:uid="{00000000-0005-0000-0000-000001000000}"/>
    <cellStyle name="CFM Run" xfId="6" xr:uid="{00000000-0005-0000-0000-000006000000}"/>
    <cellStyle name="CFM Value" xfId="5" xr:uid="{00000000-0005-0000-0000-000005000000}"/>
    <cellStyle name="Čárka" xfId="2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GAUP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List1!$B$31</c:f>
              <c:strCache>
                <c:ptCount val="1"/>
                <c:pt idx="0">
                  <c:v>GAUP2023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List1!$C$29:$D$29</c:f>
              <c:strCache>
                <c:ptCount val="2"/>
                <c:pt idx="0">
                  <c:v>Srovnatelné</c:v>
                </c:pt>
                <c:pt idx="1">
                  <c:v>Predikce</c:v>
                </c:pt>
              </c:strCache>
            </c:strRef>
          </c:cat>
          <c:val>
            <c:numRef>
              <c:f>List1!$C$31:$D$31</c:f>
              <c:numCache>
                <c:formatCode>#,##0</c:formatCode>
                <c:ptCount val="2"/>
                <c:pt idx="0">
                  <c:v>101198</c:v>
                </c:pt>
                <c:pt idx="1">
                  <c:v>180319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E-4E68-8C09-2831333ADA9B}"/>
            </c:ext>
          </c:extLst>
        </c:ser>
        <c:ser>
          <c:idx val="1"/>
          <c:order val="1"/>
          <c:tx>
            <c:strRef>
              <c:f>List1!$B$32</c:f>
              <c:strCache>
                <c:ptCount val="1"/>
                <c:pt idx="0">
                  <c:v>GAUP2019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List1!$C$29:$D$29</c:f>
              <c:strCache>
                <c:ptCount val="2"/>
                <c:pt idx="0">
                  <c:v>Srovnatelné</c:v>
                </c:pt>
                <c:pt idx="1">
                  <c:v>Predikce</c:v>
                </c:pt>
              </c:strCache>
            </c:strRef>
          </c:cat>
          <c:val>
            <c:numRef>
              <c:f>List1!$C$32:$D$32</c:f>
              <c:numCache>
                <c:formatCode>#,##0</c:formatCode>
                <c:ptCount val="2"/>
                <c:pt idx="0">
                  <c:v>95621</c:v>
                </c:pt>
                <c:pt idx="1">
                  <c:v>170339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AE-4E68-8C09-2831333AD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9999999999998" l="0.7" r="0.7" t="0.78749999999999998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Hodnota péče OST AMB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List1!$B$26</c:f>
              <c:strCache>
                <c:ptCount val="1"/>
                <c:pt idx="0">
                  <c:v>Hodnota péče 2023,ost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List1!$C$24:$D$24</c:f>
              <c:strCache>
                <c:ptCount val="2"/>
                <c:pt idx="0">
                  <c:v>Srovnatelné</c:v>
                </c:pt>
                <c:pt idx="1">
                  <c:v>Predikce</c:v>
                </c:pt>
              </c:strCache>
            </c:strRef>
          </c:cat>
          <c:val>
            <c:numRef>
              <c:f>List1!$C$26:$D$26</c:f>
              <c:numCache>
                <c:formatCode>#,##0</c:formatCode>
                <c:ptCount val="2"/>
                <c:pt idx="0">
                  <c:v>371771321</c:v>
                </c:pt>
                <c:pt idx="1">
                  <c:v>1100004830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B-411F-A333-F2ED00CEBF0A}"/>
            </c:ext>
          </c:extLst>
        </c:ser>
        <c:ser>
          <c:idx val="1"/>
          <c:order val="1"/>
          <c:tx>
            <c:strRef>
              <c:f>List1!$B$27</c:f>
              <c:strCache>
                <c:ptCount val="1"/>
                <c:pt idx="0">
                  <c:v>Hodnota péče 2019,ost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List1!$C$24:$D$24</c:f>
              <c:strCache>
                <c:ptCount val="2"/>
                <c:pt idx="0">
                  <c:v>Srovnatelné</c:v>
                </c:pt>
                <c:pt idx="1">
                  <c:v>Predikce</c:v>
                </c:pt>
              </c:strCache>
            </c:strRef>
          </c:cat>
          <c:val>
            <c:numRef>
              <c:f>List1!$C$27:$D$27</c:f>
              <c:numCache>
                <c:formatCode>#,##0</c:formatCode>
                <c:ptCount val="2"/>
                <c:pt idx="0">
                  <c:v>342359274</c:v>
                </c:pt>
                <c:pt idx="1">
                  <c:v>1012654455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B-411F-A333-F2ED00CEB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9999999999998" l="0.7" r="0.7" t="0.78749999999999998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baseline="0"/>
              <a:t>Hodnota péče KOMPL AMB</a:t>
            </a:r>
            <a:endParaRPr lang="cs-CZ" sz="14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List1!$B$21</c:f>
              <c:strCache>
                <c:ptCount val="1"/>
                <c:pt idx="0">
                  <c:v>Hodnota péče 2023,kompl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List1!$C$19:$D$19</c:f>
              <c:strCache>
                <c:ptCount val="2"/>
                <c:pt idx="0">
                  <c:v>Srovnatelné</c:v>
                </c:pt>
                <c:pt idx="1">
                  <c:v>Predikce</c:v>
                </c:pt>
              </c:strCache>
            </c:strRef>
          </c:cat>
          <c:val>
            <c:numRef>
              <c:f>List1!$C$21:$D$21</c:f>
              <c:numCache>
                <c:formatCode>#,##0</c:formatCode>
                <c:ptCount val="2"/>
                <c:pt idx="0">
                  <c:v>283303154</c:v>
                </c:pt>
                <c:pt idx="1">
                  <c:v>823640401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9-49A4-8F65-A24EF2347A20}"/>
            </c:ext>
          </c:extLst>
        </c:ser>
        <c:ser>
          <c:idx val="1"/>
          <c:order val="1"/>
          <c:tx>
            <c:strRef>
              <c:f>List1!$B$22</c:f>
              <c:strCache>
                <c:ptCount val="1"/>
                <c:pt idx="0">
                  <c:v>Hodnota péče 2019,kompl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List1!$C$19:$D$19</c:f>
              <c:strCache>
                <c:ptCount val="2"/>
                <c:pt idx="0">
                  <c:v>Srovnatelné</c:v>
                </c:pt>
                <c:pt idx="1">
                  <c:v>Predikce</c:v>
                </c:pt>
              </c:strCache>
            </c:strRef>
          </c:cat>
          <c:val>
            <c:numRef>
              <c:f>List1!$C$22:$D$22</c:f>
              <c:numCache>
                <c:formatCode>#,##0</c:formatCode>
                <c:ptCount val="2"/>
                <c:pt idx="0">
                  <c:v>237974397</c:v>
                </c:pt>
                <c:pt idx="1">
                  <c:v>705546640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29-49A4-8F65-A24EF2347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9999999999998" l="0.7" r="0.7" t="0.78749999999999998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Hodnota péče AMB CELKEM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List1!$B$16</c:f>
              <c:strCache>
                <c:ptCount val="1"/>
                <c:pt idx="0">
                  <c:v>Hodnota péče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List1!$C$14:$D$14</c:f>
              <c:strCache>
                <c:ptCount val="2"/>
                <c:pt idx="0">
                  <c:v>Srovnatelné</c:v>
                </c:pt>
                <c:pt idx="1">
                  <c:v>Predikce</c:v>
                </c:pt>
              </c:strCache>
            </c:strRef>
          </c:cat>
          <c:val>
            <c:numRef>
              <c:f>List1!$C$16:$D$16</c:f>
              <c:numCache>
                <c:formatCode>#,##0</c:formatCode>
                <c:ptCount val="2"/>
                <c:pt idx="0">
                  <c:v>655074479</c:v>
                </c:pt>
                <c:pt idx="1">
                  <c:v>1923645234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9-46C2-9675-0BB5769340B0}"/>
            </c:ext>
          </c:extLst>
        </c:ser>
        <c:ser>
          <c:idx val="1"/>
          <c:order val="1"/>
          <c:tx>
            <c:strRef>
              <c:f>List1!$B$17</c:f>
              <c:strCache>
                <c:ptCount val="1"/>
                <c:pt idx="0">
                  <c:v>Hodnota péče 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List1!$C$14:$D$14</c:f>
              <c:strCache>
                <c:ptCount val="2"/>
                <c:pt idx="0">
                  <c:v>Srovnatelné</c:v>
                </c:pt>
                <c:pt idx="1">
                  <c:v>Predikce</c:v>
                </c:pt>
              </c:strCache>
            </c:strRef>
          </c:cat>
          <c:val>
            <c:numRef>
              <c:f>List1!$C$17:$D$17</c:f>
              <c:numCache>
                <c:formatCode>#,##0</c:formatCode>
                <c:ptCount val="2"/>
                <c:pt idx="0">
                  <c:v>580333673</c:v>
                </c:pt>
                <c:pt idx="1">
                  <c:v>1718201097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9-46C2-9675-0BB576934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9999999999998" l="0.7" r="0.7" t="0.78749999999999998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30</xdr:row>
      <xdr:rowOff>97155</xdr:rowOff>
    </xdr:from>
    <xdr:to>
      <xdr:col>10</xdr:col>
      <xdr:colOff>310515</xdr:colOff>
      <xdr:row>46</xdr:row>
      <xdr:rowOff>66675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114300</xdr:colOff>
      <xdr:row>13</xdr:row>
      <xdr:rowOff>19050</xdr:rowOff>
    </xdr:from>
    <xdr:to>
      <xdr:col>10</xdr:col>
      <xdr:colOff>287655</xdr:colOff>
      <xdr:row>30</xdr:row>
      <xdr:rowOff>19050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352425</xdr:colOff>
      <xdr:row>13</xdr:row>
      <xdr:rowOff>19050</xdr:rowOff>
    </xdr:from>
    <xdr:to>
      <xdr:col>15</xdr:col>
      <xdr:colOff>542925</xdr:colOff>
      <xdr:row>30</xdr:row>
      <xdr:rowOff>11430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26670</xdr:colOff>
      <xdr:row>13</xdr:row>
      <xdr:rowOff>19050</xdr:rowOff>
    </xdr:from>
    <xdr:to>
      <xdr:col>21</xdr:col>
      <xdr:colOff>80010</xdr:colOff>
      <xdr:row>28</xdr:row>
      <xdr:rowOff>179070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3"/>
  <sheetViews>
    <sheetView showGridLines="0" tabSelected="1" topLeftCell="B9" workbookViewId="0">
      <selection activeCell="B65" sqref="B65"/>
    </sheetView>
  </sheetViews>
  <sheetFormatPr defaultRowHeight="15" x14ac:dyDescent="0.25"/>
  <cols>
    <col min="1" max="1" width="8.85546875" hidden="1"/>
    <col min="2" max="2" width="24.28515625" bestFit="1" customWidth="1"/>
    <col min="3" max="4" width="18.140625" customWidth="1"/>
    <col min="5" max="5" width="1.7109375" customWidth="1"/>
  </cols>
  <sheetData>
    <row r="1" spans="1:4" hidden="1" x14ac:dyDescent="0.25">
      <c r="A1">
        <v>1</v>
      </c>
      <c r="B1" t="s">
        <v>0</v>
      </c>
    </row>
    <row r="2" spans="1:4" hidden="1" x14ac:dyDescent="0.25">
      <c r="A2">
        <v>1</v>
      </c>
      <c r="B2" s="1" t="s">
        <v>1</v>
      </c>
      <c r="C2" t="s">
        <v>2</v>
      </c>
      <c r="D2">
        <v>2019</v>
      </c>
    </row>
    <row r="3" spans="1:4" hidden="1" x14ac:dyDescent="0.25">
      <c r="B3" s="1" t="s">
        <v>3</v>
      </c>
      <c r="C3" t="s">
        <v>4</v>
      </c>
      <c r="D3" t="s">
        <v>5</v>
      </c>
    </row>
    <row r="4" spans="1:4" hidden="1" x14ac:dyDescent="0.25">
      <c r="B4" s="1" t="s">
        <v>6</v>
      </c>
    </row>
    <row r="5" spans="1:4" hidden="1" x14ac:dyDescent="0.25">
      <c r="B5" s="1" t="s">
        <v>7</v>
      </c>
    </row>
    <row r="6" spans="1:4" hidden="1" x14ac:dyDescent="0.25">
      <c r="B6" s="1" t="s">
        <v>8</v>
      </c>
    </row>
    <row r="7" spans="1:4" hidden="1" x14ac:dyDescent="0.25">
      <c r="B7" s="1" t="s">
        <v>9</v>
      </c>
    </row>
    <row r="8" spans="1:4" hidden="1" x14ac:dyDescent="0.25">
      <c r="B8" s="1"/>
    </row>
    <row r="9" spans="1:4" ht="5.0999999999999996" customHeight="1" x14ac:dyDescent="0.25"/>
    <row r="10" spans="1:4" x14ac:dyDescent="0.25">
      <c r="C10" s="2" t="s">
        <v>2</v>
      </c>
      <c r="D10" s="2" t="s">
        <v>10</v>
      </c>
    </row>
    <row r="11" spans="1:4" x14ac:dyDescent="0.25">
      <c r="C11" s="36" t="s">
        <v>11</v>
      </c>
      <c r="D11" s="37"/>
    </row>
    <row r="12" spans="1:4" ht="5.0999999999999996" customHeight="1" x14ac:dyDescent="0.25"/>
    <row r="13" spans="1:4" ht="14.45" hidden="1" customHeight="1" x14ac:dyDescent="0.25"/>
    <row r="14" spans="1:4" x14ac:dyDescent="0.25">
      <c r="B14" s="3" t="s">
        <v>12</v>
      </c>
      <c r="C14" s="4" t="s">
        <v>13</v>
      </c>
      <c r="D14" s="4" t="s">
        <v>14</v>
      </c>
    </row>
    <row r="15" spans="1:4" hidden="1" x14ac:dyDescent="0.25">
      <c r="B15" s="5" t="s">
        <v>15</v>
      </c>
      <c r="C15" s="6" t="s">
        <v>16</v>
      </c>
      <c r="D15" s="6" t="s">
        <v>17</v>
      </c>
    </row>
    <row r="16" spans="1:4" x14ac:dyDescent="0.25">
      <c r="B16" s="7" t="s">
        <v>18</v>
      </c>
      <c r="C16" s="8">
        <v>655074479</v>
      </c>
      <c r="D16" s="8">
        <v>1923645234</v>
      </c>
    </row>
    <row r="17" spans="2:4" x14ac:dyDescent="0.25">
      <c r="B17" s="7" t="s">
        <v>19</v>
      </c>
      <c r="C17" s="8">
        <v>580333673</v>
      </c>
      <c r="D17" s="8">
        <v>1718201097</v>
      </c>
    </row>
    <row r="18" spans="2:4" x14ac:dyDescent="0.25">
      <c r="B18" s="7"/>
      <c r="C18" s="9">
        <v>1.1287893663202961</v>
      </c>
      <c r="D18" s="9">
        <v>1.1195693201213222</v>
      </c>
    </row>
    <row r="19" spans="2:4" x14ac:dyDescent="0.25">
      <c r="B19" s="10" t="s">
        <v>12</v>
      </c>
      <c r="C19" s="4" t="s">
        <v>13</v>
      </c>
      <c r="D19" s="4" t="s">
        <v>14</v>
      </c>
    </row>
    <row r="20" spans="2:4" hidden="1" x14ac:dyDescent="0.25">
      <c r="B20" s="11" t="s">
        <v>15</v>
      </c>
      <c r="C20" s="12" t="s">
        <v>16</v>
      </c>
      <c r="D20" s="12" t="s">
        <v>17</v>
      </c>
    </row>
    <row r="21" spans="2:4" x14ac:dyDescent="0.25">
      <c r="B21" s="7" t="s">
        <v>20</v>
      </c>
      <c r="C21" s="8">
        <v>283303154</v>
      </c>
      <c r="D21" s="8">
        <v>823640401</v>
      </c>
    </row>
    <row r="22" spans="2:4" x14ac:dyDescent="0.25">
      <c r="B22" s="7" t="s">
        <v>21</v>
      </c>
      <c r="C22" s="8">
        <v>237974397</v>
      </c>
      <c r="D22" s="8">
        <v>705546640</v>
      </c>
    </row>
    <row r="23" spans="2:4" x14ac:dyDescent="0.25">
      <c r="B23" s="7"/>
      <c r="C23" s="9">
        <v>1.1904774529169202</v>
      </c>
      <c r="D23" s="9">
        <v>1.1673790991336874</v>
      </c>
    </row>
    <row r="24" spans="2:4" x14ac:dyDescent="0.25">
      <c r="B24" s="10" t="s">
        <v>12</v>
      </c>
      <c r="C24" s="4" t="s">
        <v>13</v>
      </c>
      <c r="D24" s="4" t="s">
        <v>14</v>
      </c>
    </row>
    <row r="25" spans="2:4" hidden="1" x14ac:dyDescent="0.25">
      <c r="B25" s="11" t="s">
        <v>15</v>
      </c>
      <c r="C25" s="12" t="s">
        <v>16</v>
      </c>
      <c r="D25" s="12" t="s">
        <v>17</v>
      </c>
    </row>
    <row r="26" spans="2:4" x14ac:dyDescent="0.25">
      <c r="B26" s="7" t="s">
        <v>22</v>
      </c>
      <c r="C26" s="8">
        <v>371771321</v>
      </c>
      <c r="D26" s="8">
        <v>1100004830</v>
      </c>
    </row>
    <row r="27" spans="2:4" x14ac:dyDescent="0.25">
      <c r="B27" s="7" t="s">
        <v>23</v>
      </c>
      <c r="C27" s="8">
        <v>342359274</v>
      </c>
      <c r="D27" s="8">
        <v>1012654455</v>
      </c>
    </row>
    <row r="28" spans="2:4" x14ac:dyDescent="0.25">
      <c r="B28" s="7"/>
      <c r="C28" s="9">
        <v>1.0859098883356084</v>
      </c>
      <c r="D28" s="9">
        <v>1.0862588166858951</v>
      </c>
    </row>
    <row r="29" spans="2:4" x14ac:dyDescent="0.25">
      <c r="B29" s="10" t="s">
        <v>12</v>
      </c>
      <c r="C29" s="4" t="s">
        <v>13</v>
      </c>
      <c r="D29" s="4" t="s">
        <v>14</v>
      </c>
    </row>
    <row r="30" spans="2:4" hidden="1" x14ac:dyDescent="0.25">
      <c r="B30" s="11" t="s">
        <v>15</v>
      </c>
      <c r="C30" s="12" t="s">
        <v>24</v>
      </c>
      <c r="D30" s="12" t="s">
        <v>25</v>
      </c>
    </row>
    <row r="31" spans="2:4" x14ac:dyDescent="0.25">
      <c r="B31" s="7" t="s">
        <v>26</v>
      </c>
      <c r="C31" s="8">
        <v>101198</v>
      </c>
      <c r="D31" s="8">
        <v>180319</v>
      </c>
    </row>
    <row r="32" spans="2:4" x14ac:dyDescent="0.25">
      <c r="B32" s="7" t="s">
        <v>27</v>
      </c>
      <c r="C32" s="8">
        <v>95621</v>
      </c>
      <c r="D32" s="8">
        <v>170339</v>
      </c>
    </row>
    <row r="33" spans="1:4" x14ac:dyDescent="0.25">
      <c r="B33" s="7"/>
      <c r="C33" s="9">
        <v>1.0583240083245313</v>
      </c>
      <c r="D33" s="9">
        <v>1.0585890488966121</v>
      </c>
    </row>
    <row r="34" spans="1:4" hidden="1" x14ac:dyDescent="0.25">
      <c r="A34" t="b">
        <v>1</v>
      </c>
      <c r="B34" s="10" t="s">
        <v>12</v>
      </c>
      <c r="C34" s="4" t="s">
        <v>13</v>
      </c>
      <c r="D34" s="4" t="s">
        <v>14</v>
      </c>
    </row>
    <row r="35" spans="1:4" hidden="1" x14ac:dyDescent="0.25">
      <c r="B35" s="11" t="s">
        <v>15</v>
      </c>
      <c r="C35" s="13" t="s">
        <v>28</v>
      </c>
      <c r="D35" s="13" t="s">
        <v>29</v>
      </c>
    </row>
    <row r="36" spans="1:4" hidden="1" x14ac:dyDescent="0.25">
      <c r="A36" t="b">
        <v>1</v>
      </c>
      <c r="B36" s="14" t="s">
        <v>30</v>
      </c>
      <c r="C36" s="15">
        <v>5.7269953833498253</v>
      </c>
      <c r="D36" s="15">
        <v>4.4087115013548237</v>
      </c>
    </row>
    <row r="37" spans="1:4" hidden="1" x14ac:dyDescent="0.25">
      <c r="A37" t="b">
        <v>1</v>
      </c>
      <c r="B37" s="10" t="s">
        <v>12</v>
      </c>
      <c r="C37" s="4" t="s">
        <v>13</v>
      </c>
      <c r="D37" s="4" t="s">
        <v>14</v>
      </c>
    </row>
    <row r="38" spans="1:4" hidden="1" x14ac:dyDescent="0.25">
      <c r="B38" s="11" t="s">
        <v>15</v>
      </c>
      <c r="C38" s="16" t="s">
        <v>28</v>
      </c>
      <c r="D38" s="16" t="s">
        <v>29</v>
      </c>
    </row>
    <row r="39" spans="1:4" hidden="1" x14ac:dyDescent="0.25">
      <c r="A39" t="b">
        <v>1</v>
      </c>
      <c r="B39" s="14" t="s">
        <v>31</v>
      </c>
      <c r="C39" s="17">
        <v>6.2387870365547391</v>
      </c>
      <c r="D39" s="17">
        <v>6.2110640375635606</v>
      </c>
    </row>
    <row r="40" spans="1:4" x14ac:dyDescent="0.25">
      <c r="C40" s="18"/>
      <c r="D40" s="18"/>
    </row>
    <row r="41" spans="1:4" x14ac:dyDescent="0.25">
      <c r="C41" s="19"/>
      <c r="D41" s="19"/>
    </row>
    <row r="42" spans="1:4" x14ac:dyDescent="0.25">
      <c r="C42" s="19"/>
      <c r="D42" s="19"/>
    </row>
    <row r="45" spans="1:4" x14ac:dyDescent="0.25">
      <c r="C45" s="19"/>
      <c r="D45" s="19"/>
    </row>
    <row r="46" spans="1:4" x14ac:dyDescent="0.25">
      <c r="C46" s="19"/>
      <c r="D46" s="19"/>
    </row>
    <row r="47" spans="1:4" x14ac:dyDescent="0.25">
      <c r="B47" s="34"/>
      <c r="C47" s="35" t="s">
        <v>32</v>
      </c>
      <c r="D47" s="32" t="s">
        <v>33</v>
      </c>
    </row>
    <row r="48" spans="1:4" ht="3.75" customHeight="1" thickBot="1" x14ac:dyDescent="0.3">
      <c r="B48" s="33"/>
      <c r="C48" s="6"/>
      <c r="D48" s="6"/>
    </row>
    <row r="49" spans="2:4" x14ac:dyDescent="0.25">
      <c r="B49" s="21" t="s">
        <v>19</v>
      </c>
      <c r="C49" s="22">
        <v>580333673</v>
      </c>
      <c r="D49" s="23">
        <v>1718201097</v>
      </c>
    </row>
    <row r="50" spans="2:4" x14ac:dyDescent="0.25">
      <c r="B50" s="24" t="s">
        <v>18</v>
      </c>
      <c r="C50" s="20">
        <v>655074479</v>
      </c>
      <c r="D50" s="25">
        <v>1923645234</v>
      </c>
    </row>
    <row r="51" spans="2:4" ht="15.75" thickBot="1" x14ac:dyDescent="0.3">
      <c r="B51" s="26"/>
      <c r="C51" s="27">
        <v>1.1287893663202961</v>
      </c>
      <c r="D51" s="28">
        <v>1.1195693201213222</v>
      </c>
    </row>
    <row r="52" spans="2:4" ht="3.75" customHeight="1" thickBot="1" x14ac:dyDescent="0.3">
      <c r="B52" s="29"/>
      <c r="C52" s="12"/>
      <c r="D52" s="12"/>
    </row>
    <row r="53" spans="2:4" x14ac:dyDescent="0.25">
      <c r="B53" s="21" t="s">
        <v>21</v>
      </c>
      <c r="C53" s="22">
        <v>237974397</v>
      </c>
      <c r="D53" s="23">
        <v>705546640</v>
      </c>
    </row>
    <row r="54" spans="2:4" x14ac:dyDescent="0.25">
      <c r="B54" s="24" t="s">
        <v>20</v>
      </c>
      <c r="C54" s="20">
        <v>283303154</v>
      </c>
      <c r="D54" s="25">
        <v>823640401</v>
      </c>
    </row>
    <row r="55" spans="2:4" ht="15.75" thickBot="1" x14ac:dyDescent="0.3">
      <c r="B55" s="26"/>
      <c r="C55" s="27">
        <v>1.1904774529169202</v>
      </c>
      <c r="D55" s="28">
        <v>1.1673790991336874</v>
      </c>
    </row>
    <row r="56" spans="2:4" ht="3.75" customHeight="1" thickBot="1" x14ac:dyDescent="0.3">
      <c r="B56" s="30"/>
      <c r="C56" s="31"/>
      <c r="D56" s="31"/>
    </row>
    <row r="57" spans="2:4" x14ac:dyDescent="0.25">
      <c r="B57" s="21" t="s">
        <v>23</v>
      </c>
      <c r="C57" s="22">
        <v>342359274</v>
      </c>
      <c r="D57" s="23">
        <v>1012654455</v>
      </c>
    </row>
    <row r="58" spans="2:4" x14ac:dyDescent="0.25">
      <c r="B58" s="24" t="s">
        <v>22</v>
      </c>
      <c r="C58" s="20">
        <v>371771321</v>
      </c>
      <c r="D58" s="25">
        <v>1100004830</v>
      </c>
    </row>
    <row r="59" spans="2:4" ht="15.75" thickBot="1" x14ac:dyDescent="0.3">
      <c r="B59" s="26"/>
      <c r="C59" s="27">
        <v>1.0859098883356084</v>
      </c>
      <c r="D59" s="28">
        <v>1.0862588166858951</v>
      </c>
    </row>
    <row r="60" spans="2:4" ht="4.5" customHeight="1" thickBot="1" x14ac:dyDescent="0.3">
      <c r="B60" s="30"/>
      <c r="C60" s="31"/>
      <c r="D60" s="31"/>
    </row>
    <row r="61" spans="2:4" x14ac:dyDescent="0.25">
      <c r="B61" s="21" t="s">
        <v>27</v>
      </c>
      <c r="C61" s="22">
        <v>95621</v>
      </c>
      <c r="D61" s="23">
        <v>170339</v>
      </c>
    </row>
    <row r="62" spans="2:4" x14ac:dyDescent="0.25">
      <c r="B62" s="24" t="s">
        <v>26</v>
      </c>
      <c r="C62" s="20">
        <v>101198</v>
      </c>
      <c r="D62" s="25">
        <v>180319</v>
      </c>
    </row>
    <row r="63" spans="2:4" ht="15.75" thickBot="1" x14ac:dyDescent="0.3">
      <c r="B63" s="26"/>
      <c r="C63" s="27">
        <v>1.0583240083245313</v>
      </c>
      <c r="D63" s="28">
        <v>1.0585890488966121</v>
      </c>
    </row>
  </sheetData>
  <mergeCells count="1">
    <mergeCell ref="C11:D11"/>
  </mergeCells>
  <pageMargins left="0.7" right="0.7" top="0.78749999999999998" bottom="0.7874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Odvárka</dc:creator>
  <cp:lastModifiedBy>Káňa Jaroslav, Ing., MHA</cp:lastModifiedBy>
  <dcterms:created xsi:type="dcterms:W3CDTF">2022-11-15T09:54:10Z</dcterms:created>
  <dcterms:modified xsi:type="dcterms:W3CDTF">2023-05-30T05:37:06Z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guid">
    <vt:lpwstr>6a85e5dd-6f1a-4e17-a040-c223de40e7d3</vt:lpwstr>
  </property>
  <property fmtid="{D5CDD505-2E9C-101B-9397-08002B2CF9AE}" pid="3" name="_version">
    <vt:lpwstr>1.0.2.0</vt:lpwstr>
  </property>
</Properties>
</file>