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P:\PS\Controlling\Káňa\2023\2023-listopad\"/>
    </mc:Choice>
  </mc:AlternateContent>
  <xr:revisionPtr revIDLastSave="0" documentId="13_ncr:1_{B4537FDB-2BD4-43FB-BEAF-9092F2E619C7}" xr6:coauthVersionLast="36" xr6:coauthVersionMax="36" xr10:uidLastSave="{00000000-0000-0000-0000-000000000000}"/>
  <bookViews>
    <workbookView xWindow="-105" yWindow="-105" windowWidth="23250" windowHeight="12570" activeTab="3" xr2:uid="{00000000-000D-0000-FFFF-FFFF00000000}"/>
  </bookViews>
  <sheets>
    <sheet name="Data" sheetId="2" r:id="rId1"/>
    <sheet name="Graf - vykázáno" sheetId="3" r:id="rId2"/>
    <sheet name="Graf - Nákupní ceny" sheetId="6" r:id="rId3"/>
    <sheet name="List1" sheetId="7" r:id="rId4"/>
  </sheets>
  <definedNames>
    <definedName name="_connection">"FNOL"</definedName>
    <definedName name="_database">"FNOL"</definedName>
    <definedName name="_language">"CZ"</definedName>
  </definedNames>
  <calcPr calcId="191029"/>
</workbook>
</file>

<file path=xl/sharedStrings.xml><?xml version="1.0" encoding="utf-8"?>
<sst xmlns="http://schemas.openxmlformats.org/spreadsheetml/2006/main" count="184" uniqueCount="72">
  <si>
    <t>CENTRA</t>
  </si>
  <si>
    <t>Vykázáno (kč)</t>
  </si>
  <si>
    <t>Nákupní cena</t>
  </si>
  <si>
    <t>RČ celkem</t>
  </si>
  <si>
    <t>M12C</t>
  </si>
  <si>
    <t xml:space="preserve">      Centrové léky - grafy dle diagnostických skupin</t>
  </si>
  <si>
    <t>Fakultní nemocnice Olomouc - útvary</t>
  </si>
  <si>
    <t>CENTRA dle ATC</t>
  </si>
  <si>
    <t>Pojišťovny celkem</t>
  </si>
  <si>
    <t>kumulativní</t>
  </si>
  <si>
    <t>Vykázáno</t>
  </si>
  <si>
    <t>Nákupní ceny</t>
  </si>
  <si>
    <t>Vykázáno vs. nákupní</t>
  </si>
  <si>
    <t>Zobrazit rozbalovací řádek</t>
  </si>
  <si>
    <t>Prosinec</t>
  </si>
  <si>
    <t>Meziroční změna</t>
  </si>
  <si>
    <t>2021</t>
  </si>
  <si>
    <t>2022</t>
  </si>
  <si>
    <t>DGtotal</t>
  </si>
  <si>
    <t>RS</t>
  </si>
  <si>
    <t>HON</t>
  </si>
  <si>
    <t>§16</t>
  </si>
  <si>
    <t>NPL</t>
  </si>
  <si>
    <t>NPR</t>
  </si>
  <si>
    <t>PAH</t>
  </si>
  <si>
    <t>PSO</t>
  </si>
  <si>
    <t>NLE</t>
  </si>
  <si>
    <t>OFT</t>
  </si>
  <si>
    <t>MEL</t>
  </si>
  <si>
    <t>ZNP</t>
  </si>
  <si>
    <t>NKO</t>
  </si>
  <si>
    <t>RA</t>
  </si>
  <si>
    <t>AST</t>
  </si>
  <si>
    <t>CRO</t>
  </si>
  <si>
    <t>NOV</t>
  </si>
  <si>
    <t>HYL</t>
  </si>
  <si>
    <t>IPF</t>
  </si>
  <si>
    <t>CF</t>
  </si>
  <si>
    <t>BEC</t>
  </si>
  <si>
    <t>HEP</t>
  </si>
  <si>
    <t>GIS</t>
  </si>
  <si>
    <t>CUL</t>
  </si>
  <si>
    <t>DUO</t>
  </si>
  <si>
    <t>KOC</t>
  </si>
  <si>
    <t>CVO</t>
  </si>
  <si>
    <t>NUK</t>
  </si>
  <si>
    <t>ODM</t>
  </si>
  <si>
    <t>NSZ</t>
  </si>
  <si>
    <t>NUR</t>
  </si>
  <si>
    <t>NHK</t>
  </si>
  <si>
    <t>SYN</t>
  </si>
  <si>
    <t>HEM</t>
  </si>
  <si>
    <t>SAR</t>
  </si>
  <si>
    <t>NPA</t>
  </si>
  <si>
    <t>NHC</t>
  </si>
  <si>
    <t>DUL</t>
  </si>
  <si>
    <t>NZA</t>
  </si>
  <si>
    <t>SLE</t>
  </si>
  <si>
    <t>PAR</t>
  </si>
  <si>
    <t>NEF</t>
  </si>
  <si>
    <t>AKR</t>
  </si>
  <si>
    <t>SKS</t>
  </si>
  <si>
    <t>SYP</t>
  </si>
  <si>
    <t>HMG</t>
  </si>
  <si>
    <t>RS relabující-remitentní roztroušená skleróza</t>
  </si>
  <si>
    <t>RS časná primárně progresivní roztroušená skleróza</t>
  </si>
  <si>
    <t>OPO</t>
  </si>
  <si>
    <t>MIG</t>
  </si>
  <si>
    <t>JTP</t>
  </si>
  <si>
    <t>DON</t>
  </si>
  <si>
    <t>RS relabující</t>
  </si>
  <si>
    <t>RS časná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</si>
</sst>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&quot;Fakultní nemocnice Olomouc - útvary&quot;"/>
    <numFmt numFmtId="165" formatCode=";;;&quot;DG skupiny celkem&quot;"/>
    <numFmt numFmtId="166" formatCode=";;;&quot;Pojišťovny celkem&quot;"/>
  </numFmts>
  <fonts count="9">
    <font>
      <sz val="11"/>
      <name val="Calibri"/>
      <family val="2"/>
      <scheme val="minor"/>
    </font>
    <font>
      <sz val="11"/>
      <name val="Calibri"/>
      <charset val="238"/>
      <scheme val="minor"/>
    </font>
    <font>
      <b/>
      <sz val="11"/>
      <name val="Calibri"/>
      <charset val="238"/>
      <scheme val="minor"/>
    </font>
    <font>
      <b/>
      <sz val="16"/>
      <name val="Calibri"/>
      <scheme val="minor"/>
    </font>
    <font>
      <sz val="11"/>
      <color theme="1"/>
      <name val="Calibri"/>
      <charset val="238"/>
      <scheme val="minor"/>
    </font>
    <font>
      <b/>
      <sz val="11"/>
      <name val="Calibri"/>
      <scheme val="minor"/>
    </font>
    <font>
      <b/>
      <sz val="12"/>
      <name val="Calibri"/>
      <scheme val="minor"/>
    </font>
    <font>
      <sz val="11"/>
      <color rgb="FFFFFFFF"/>
      <name val="Calibri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/>
      <right/>
      <top style="thin">
        <color rgb="FFF79646"/>
      </top>
      <bottom style="thin">
        <color rgb="FFF79646"/>
      </bottom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 style="thin">
        <color rgb="FF4BACC6"/>
      </right>
      <top/>
      <bottom style="thin">
        <color rgb="FF4BACC6"/>
      </bottom>
      <diagonal/>
    </border>
    <border>
      <left style="hair">
        <color rgb="FF7F7F7F"/>
      </left>
      <right style="hair">
        <color rgb="FF7F7F7F"/>
      </right>
      <top/>
      <bottom style="hair">
        <color rgb="FF7F7F7F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8">
    <xf numFmtId="0" fontId="0" fillId="0" borderId="0"/>
    <xf numFmtId="0" fontId="1" fillId="0" borderId="1">
      <alignment horizontal="center" vertical="center"/>
    </xf>
    <xf numFmtId="0" fontId="1" fillId="0" borderId="13">
      <alignment horizontal="center" vertical="center"/>
    </xf>
    <xf numFmtId="0" fontId="8" fillId="0" borderId="10">
      <alignment horizontal="right" vertical="center"/>
    </xf>
    <xf numFmtId="0" fontId="8" fillId="0" borderId="1">
      <alignment horizontal="center" vertical="center"/>
    </xf>
    <xf numFmtId="0" fontId="1" fillId="0" borderId="10">
      <alignment horizontal="right" vertical="center"/>
    </xf>
    <xf numFmtId="0" fontId="1" fillId="0" borderId="10">
      <alignment horizontal="left" vertical="center"/>
    </xf>
    <xf numFmtId="3" fontId="1" fillId="0" borderId="12">
      <alignment horizontal="right" vertical="center"/>
    </xf>
  </cellStyleXfs>
  <cellXfs count="37">
    <xf numFmtId="0" fontId="0" fillId="0" borderId="0" xfId="0"/>
    <xf numFmtId="0" fontId="0" fillId="0" borderId="0" xfId="0" applyAlignment="1">
      <alignment wrapText="1"/>
    </xf>
    <xf numFmtId="0" fontId="1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0" borderId="8" xfId="2" applyFont="1" applyBorder="1" applyAlignment="1">
      <alignment horizontal="center" vertical="center"/>
    </xf>
    <xf numFmtId="0" fontId="0" fillId="2" borderId="9" xfId="3" applyFont="1" applyFill="1" applyBorder="1" applyAlignment="1">
      <alignment horizontal="center" vertical="center"/>
    </xf>
    <xf numFmtId="0" fontId="0" fillId="0" borderId="4" xfId="4" applyNumberFormat="1" applyFont="1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0" fontId="1" fillId="2" borderId="9" xfId="5" applyNumberFormat="1" applyFont="1" applyFill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/>
    </xf>
    <xf numFmtId="0" fontId="1" fillId="0" borderId="0" xfId="5" applyNumberFormat="1" applyFont="1" applyBorder="1" applyAlignment="1">
      <alignment horizontal="center" vertical="center" wrapText="1"/>
    </xf>
    <xf numFmtId="0" fontId="2" fillId="0" borderId="10" xfId="6" applyNumberFormat="1" applyFont="1" applyBorder="1" applyAlignment="1">
      <alignment horizontal="left" vertical="center" wrapText="1"/>
    </xf>
    <xf numFmtId="3" fontId="1" fillId="0" borderId="11" xfId="7" applyNumberFormat="1" applyFont="1" applyBorder="1" applyAlignment="1" applyProtection="1">
      <alignment horizontal="right" vertical="center"/>
      <protection locked="0"/>
    </xf>
    <xf numFmtId="3" fontId="1" fillId="0" borderId="12" xfId="7" applyNumberFormat="1" applyFont="1" applyBorder="1" applyAlignment="1" applyProtection="1">
      <alignment horizontal="right" vertical="center"/>
      <protection locked="0"/>
    </xf>
    <xf numFmtId="3" fontId="1" fillId="2" borderId="12" xfId="7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/>
    <xf numFmtId="0" fontId="1" fillId="0" borderId="10" xfId="6" applyNumberFormat="1" applyFont="1" applyBorder="1" applyAlignment="1">
      <alignment horizontal="left" vertical="center" wrapText="1" indent="1"/>
    </xf>
    <xf numFmtId="0" fontId="0" fillId="2" borderId="9" xfId="0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/>
    </xf>
    <xf numFmtId="166" fontId="2" fillId="0" borderId="4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164" fontId="2" fillId="0" borderId="3" xfId="1" applyNumberFormat="1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165" fontId="2" fillId="0" borderId="3" xfId="1" applyNumberFormat="1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</cellXfs>
  <cellStyles count="8">
    <cellStyle name="CFM Drill Column" xfId="5" xr:uid="{00000000-0005-0000-0000-000005000000}"/>
    <cellStyle name="CFM Drill Column 2" xfId="3" xr:uid="{00000000-0005-0000-0000-000003000000}"/>
    <cellStyle name="CFM Drill Row" xfId="6" xr:uid="{00000000-0005-0000-0000-000006000000}"/>
    <cellStyle name="CFM Choice" xfId="1" xr:uid="{00000000-0005-0000-0000-000001000000}"/>
    <cellStyle name="CFM Choice 2" xfId="4" xr:uid="{00000000-0005-0000-0000-000004000000}"/>
    <cellStyle name="CFM Run" xfId="2" xr:uid="{00000000-0005-0000-0000-000002000000}"/>
    <cellStyle name="CFM Value" xfId="7" xr:uid="{00000000-0005-0000-0000-000007000000}"/>
    <cellStyle name="Normální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Vykázané CL dle diagnostických skupin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Data!$B$9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Data!$A$10:$A$62</c:f>
              <c:strCache>
                <c:ptCount val="51"/>
                <c:pt idx="0">
                  <c:v>RS</c:v>
                </c:pt>
                <c:pt idx="1">
                  <c:v>HON</c:v>
                </c:pt>
                <c:pt idx="2">
                  <c:v>§16</c:v>
                </c:pt>
                <c:pt idx="3">
                  <c:v>NPL</c:v>
                </c:pt>
                <c:pt idx="4">
                  <c:v>NPR</c:v>
                </c:pt>
                <c:pt idx="5">
                  <c:v>PAH</c:v>
                </c:pt>
                <c:pt idx="6">
                  <c:v>PSO</c:v>
                </c:pt>
                <c:pt idx="7">
                  <c:v>NLE</c:v>
                </c:pt>
                <c:pt idx="8">
                  <c:v>OFT</c:v>
                </c:pt>
                <c:pt idx="9">
                  <c:v>MEL</c:v>
                </c:pt>
                <c:pt idx="10">
                  <c:v>ZNP</c:v>
                </c:pt>
                <c:pt idx="11">
                  <c:v>NKO</c:v>
                </c:pt>
                <c:pt idx="12">
                  <c:v>RA</c:v>
                </c:pt>
                <c:pt idx="13">
                  <c:v>AST</c:v>
                </c:pt>
                <c:pt idx="14">
                  <c:v>CRO</c:v>
                </c:pt>
                <c:pt idx="15">
                  <c:v>NOV</c:v>
                </c:pt>
                <c:pt idx="16">
                  <c:v>HYL</c:v>
                </c:pt>
                <c:pt idx="17">
                  <c:v>IPF</c:v>
                </c:pt>
                <c:pt idx="18">
                  <c:v>CF</c:v>
                </c:pt>
                <c:pt idx="19">
                  <c:v>BEC</c:v>
                </c:pt>
                <c:pt idx="20">
                  <c:v>HEP</c:v>
                </c:pt>
                <c:pt idx="21">
                  <c:v>GIS</c:v>
                </c:pt>
                <c:pt idx="22">
                  <c:v>CUL</c:v>
                </c:pt>
                <c:pt idx="23">
                  <c:v>DUO</c:v>
                </c:pt>
                <c:pt idx="24">
                  <c:v>KOC</c:v>
                </c:pt>
                <c:pt idx="25">
                  <c:v>CVO</c:v>
                </c:pt>
                <c:pt idx="26">
                  <c:v>NUK</c:v>
                </c:pt>
                <c:pt idx="27">
                  <c:v>ODM</c:v>
                </c:pt>
                <c:pt idx="28">
                  <c:v>NSZ</c:v>
                </c:pt>
                <c:pt idx="29">
                  <c:v>NUR</c:v>
                </c:pt>
                <c:pt idx="30">
                  <c:v>NHK</c:v>
                </c:pt>
                <c:pt idx="31">
                  <c:v>SYN</c:v>
                </c:pt>
                <c:pt idx="32">
                  <c:v>HEM</c:v>
                </c:pt>
                <c:pt idx="33">
                  <c:v>SAR</c:v>
                </c:pt>
                <c:pt idx="34">
                  <c:v>NPA</c:v>
                </c:pt>
                <c:pt idx="35">
                  <c:v>NHC</c:v>
                </c:pt>
                <c:pt idx="36">
                  <c:v>DUL</c:v>
                </c:pt>
                <c:pt idx="37">
                  <c:v>NZA</c:v>
                </c:pt>
                <c:pt idx="38">
                  <c:v>SLE</c:v>
                </c:pt>
                <c:pt idx="39">
                  <c:v>PAR</c:v>
                </c:pt>
                <c:pt idx="40">
                  <c:v>NEF</c:v>
                </c:pt>
                <c:pt idx="41">
                  <c:v>AKR</c:v>
                </c:pt>
                <c:pt idx="42">
                  <c:v>SKS</c:v>
                </c:pt>
                <c:pt idx="43">
                  <c:v>SYP</c:v>
                </c:pt>
                <c:pt idx="44">
                  <c:v>HMG</c:v>
                </c:pt>
                <c:pt idx="45">
                  <c:v>RS relabující-remitentní roztroušená skleróza</c:v>
                </c:pt>
                <c:pt idx="46">
                  <c:v>RS časná primárně progresivní roztroušená skleróza</c:v>
                </c:pt>
                <c:pt idx="47">
                  <c:v>OPO</c:v>
                </c:pt>
                <c:pt idx="48">
                  <c:v>MIG</c:v>
                </c:pt>
                <c:pt idx="49">
                  <c:v>JTP</c:v>
                </c:pt>
                <c:pt idx="50">
                  <c:v>DON</c:v>
                </c:pt>
              </c:strCache>
            </c:strRef>
          </c:cat>
          <c:val>
            <c:numRef>
              <c:f>Data!$B$10:$B$62</c:f>
              <c:numCache>
                <c:formatCode>#,##0</c:formatCode>
                <c:ptCount val="51"/>
                <c:pt idx="0">
                  <c:v>282795608.24000102</c:v>
                </c:pt>
                <c:pt idx="1">
                  <c:v>258638594.199999</c:v>
                </c:pt>
                <c:pt idx="2">
                  <c:v>127556010.13</c:v>
                </c:pt>
                <c:pt idx="3">
                  <c:v>98314156.880000398</c:v>
                </c:pt>
                <c:pt idx="4">
                  <c:v>90614144.850000098</c:v>
                </c:pt>
                <c:pt idx="5">
                  <c:v>81405422.5799997</c:v>
                </c:pt>
                <c:pt idx="6">
                  <c:v>57581635.230000101</c:v>
                </c:pt>
                <c:pt idx="7">
                  <c:v>56662222.180000097</c:v>
                </c:pt>
                <c:pt idx="8">
                  <c:v>55043574.780000903</c:v>
                </c:pt>
                <c:pt idx="9">
                  <c:v>52969382.6199999</c:v>
                </c:pt>
                <c:pt idx="10">
                  <c:v>42872510.4099999</c:v>
                </c:pt>
                <c:pt idx="11">
                  <c:v>40289837.750000097</c:v>
                </c:pt>
                <c:pt idx="12">
                  <c:v>30624493.189999901</c:v>
                </c:pt>
                <c:pt idx="13">
                  <c:v>30059784.100000001</c:v>
                </c:pt>
                <c:pt idx="14">
                  <c:v>21013263.149999999</c:v>
                </c:pt>
                <c:pt idx="15">
                  <c:v>19587405.859999999</c:v>
                </c:pt>
                <c:pt idx="16">
                  <c:v>17927647.43</c:v>
                </c:pt>
                <c:pt idx="17">
                  <c:v>16761723.24</c:v>
                </c:pt>
                <c:pt idx="18">
                  <c:v>16559605.1</c:v>
                </c:pt>
                <c:pt idx="19">
                  <c:v>15974087.140000001</c:v>
                </c:pt>
                <c:pt idx="20">
                  <c:v>15133044.800000001</c:v>
                </c:pt>
                <c:pt idx="21">
                  <c:v>14943276.48</c:v>
                </c:pt>
                <c:pt idx="22">
                  <c:v>12977137.869999999</c:v>
                </c:pt>
                <c:pt idx="23">
                  <c:v>12209899.220000001</c:v>
                </c:pt>
                <c:pt idx="24">
                  <c:v>12156251.93</c:v>
                </c:pt>
                <c:pt idx="25">
                  <c:v>10918898.8199999</c:v>
                </c:pt>
                <c:pt idx="26">
                  <c:v>8183951.46</c:v>
                </c:pt>
                <c:pt idx="27">
                  <c:v>8167982.51999998</c:v>
                </c:pt>
                <c:pt idx="28">
                  <c:v>7966533.2999999896</c:v>
                </c:pt>
                <c:pt idx="29">
                  <c:v>6245927.1200000104</c:v>
                </c:pt>
                <c:pt idx="30">
                  <c:v>5601856.9299999997</c:v>
                </c:pt>
                <c:pt idx="31">
                  <c:v>5530801.2999999998</c:v>
                </c:pt>
                <c:pt idx="32">
                  <c:v>4409660.33</c:v>
                </c:pt>
                <c:pt idx="33">
                  <c:v>3771341.2</c:v>
                </c:pt>
                <c:pt idx="34">
                  <c:v>2307272.41</c:v>
                </c:pt>
                <c:pt idx="35">
                  <c:v>2123485.4</c:v>
                </c:pt>
                <c:pt idx="36">
                  <c:v>1180575.8600000001</c:v>
                </c:pt>
                <c:pt idx="37">
                  <c:v>694021.78</c:v>
                </c:pt>
                <c:pt idx="38">
                  <c:v>657557.66</c:v>
                </c:pt>
                <c:pt idx="39">
                  <c:v>646234.53</c:v>
                </c:pt>
                <c:pt idx="40">
                  <c:v>533747.04</c:v>
                </c:pt>
                <c:pt idx="41">
                  <c:v>497113.3</c:v>
                </c:pt>
                <c:pt idx="42">
                  <c:v>291390.65999999997</c:v>
                </c:pt>
                <c:pt idx="43">
                  <c:v>204750.9</c:v>
                </c:pt>
                <c:pt idx="44">
                  <c:v>9865.36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8-47AD-874E-DD26EA359A7D}"/>
            </c:ext>
          </c:extLst>
        </c:ser>
        <c:ser>
          <c:idx val="1"/>
          <c:order val="1"/>
          <c:tx>
            <c:strRef>
              <c:f>Data!$C$9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Data!$A$10:$A$62</c:f>
              <c:strCache>
                <c:ptCount val="51"/>
                <c:pt idx="0">
                  <c:v>RS</c:v>
                </c:pt>
                <c:pt idx="1">
                  <c:v>HON</c:v>
                </c:pt>
                <c:pt idx="2">
                  <c:v>§16</c:v>
                </c:pt>
                <c:pt idx="3">
                  <c:v>NPL</c:v>
                </c:pt>
                <c:pt idx="4">
                  <c:v>NPR</c:v>
                </c:pt>
                <c:pt idx="5">
                  <c:v>PAH</c:v>
                </c:pt>
                <c:pt idx="6">
                  <c:v>PSO</c:v>
                </c:pt>
                <c:pt idx="7">
                  <c:v>NLE</c:v>
                </c:pt>
                <c:pt idx="8">
                  <c:v>OFT</c:v>
                </c:pt>
                <c:pt idx="9">
                  <c:v>MEL</c:v>
                </c:pt>
                <c:pt idx="10">
                  <c:v>ZNP</c:v>
                </c:pt>
                <c:pt idx="11">
                  <c:v>NKO</c:v>
                </c:pt>
                <c:pt idx="12">
                  <c:v>RA</c:v>
                </c:pt>
                <c:pt idx="13">
                  <c:v>AST</c:v>
                </c:pt>
                <c:pt idx="14">
                  <c:v>CRO</c:v>
                </c:pt>
                <c:pt idx="15">
                  <c:v>NOV</c:v>
                </c:pt>
                <c:pt idx="16">
                  <c:v>HYL</c:v>
                </c:pt>
                <c:pt idx="17">
                  <c:v>IPF</c:v>
                </c:pt>
                <c:pt idx="18">
                  <c:v>CF</c:v>
                </c:pt>
                <c:pt idx="19">
                  <c:v>BEC</c:v>
                </c:pt>
                <c:pt idx="20">
                  <c:v>HEP</c:v>
                </c:pt>
                <c:pt idx="21">
                  <c:v>GIS</c:v>
                </c:pt>
                <c:pt idx="22">
                  <c:v>CUL</c:v>
                </c:pt>
                <c:pt idx="23">
                  <c:v>DUO</c:v>
                </c:pt>
                <c:pt idx="24">
                  <c:v>KOC</c:v>
                </c:pt>
                <c:pt idx="25">
                  <c:v>CVO</c:v>
                </c:pt>
                <c:pt idx="26">
                  <c:v>NUK</c:v>
                </c:pt>
                <c:pt idx="27">
                  <c:v>ODM</c:v>
                </c:pt>
                <c:pt idx="28">
                  <c:v>NSZ</c:v>
                </c:pt>
                <c:pt idx="29">
                  <c:v>NUR</c:v>
                </c:pt>
                <c:pt idx="30">
                  <c:v>NHK</c:v>
                </c:pt>
                <c:pt idx="31">
                  <c:v>SYN</c:v>
                </c:pt>
                <c:pt idx="32">
                  <c:v>HEM</c:v>
                </c:pt>
                <c:pt idx="33">
                  <c:v>SAR</c:v>
                </c:pt>
                <c:pt idx="34">
                  <c:v>NPA</c:v>
                </c:pt>
                <c:pt idx="35">
                  <c:v>NHC</c:v>
                </c:pt>
                <c:pt idx="36">
                  <c:v>DUL</c:v>
                </c:pt>
                <c:pt idx="37">
                  <c:v>NZA</c:v>
                </c:pt>
                <c:pt idx="38">
                  <c:v>SLE</c:v>
                </c:pt>
                <c:pt idx="39">
                  <c:v>PAR</c:v>
                </c:pt>
                <c:pt idx="40">
                  <c:v>NEF</c:v>
                </c:pt>
                <c:pt idx="41">
                  <c:v>AKR</c:v>
                </c:pt>
                <c:pt idx="42">
                  <c:v>SKS</c:v>
                </c:pt>
                <c:pt idx="43">
                  <c:v>SYP</c:v>
                </c:pt>
                <c:pt idx="44">
                  <c:v>HMG</c:v>
                </c:pt>
                <c:pt idx="45">
                  <c:v>RS relabující-remitentní roztroušená skleróza</c:v>
                </c:pt>
                <c:pt idx="46">
                  <c:v>RS časná primárně progresivní roztroušená skleróza</c:v>
                </c:pt>
                <c:pt idx="47">
                  <c:v>OPO</c:v>
                </c:pt>
                <c:pt idx="48">
                  <c:v>MIG</c:v>
                </c:pt>
                <c:pt idx="49">
                  <c:v>JTP</c:v>
                </c:pt>
                <c:pt idx="50">
                  <c:v>DON</c:v>
                </c:pt>
              </c:strCache>
            </c:strRef>
          </c:cat>
          <c:val>
            <c:numRef>
              <c:f>Data!$C$10:$C$62</c:f>
              <c:numCache>
                <c:formatCode>#,##0</c:formatCode>
                <c:ptCount val="51"/>
                <c:pt idx="0">
                  <c:v>226462915.42999601</c:v>
                </c:pt>
                <c:pt idx="1">
                  <c:v>356990548.98000002</c:v>
                </c:pt>
                <c:pt idx="2">
                  <c:v>257308339.38</c:v>
                </c:pt>
                <c:pt idx="3">
                  <c:v>124386011.150001</c:v>
                </c:pt>
                <c:pt idx="4">
                  <c:v>98743457.269999906</c:v>
                </c:pt>
                <c:pt idx="5">
                  <c:v>114753632.58</c:v>
                </c:pt>
                <c:pt idx="6">
                  <c:v>64893908.259999998</c:v>
                </c:pt>
                <c:pt idx="7">
                  <c:v>69287991.429999903</c:v>
                </c:pt>
                <c:pt idx="8">
                  <c:v>61055135.400001504</c:v>
                </c:pt>
                <c:pt idx="9">
                  <c:v>85217348.640000001</c:v>
                </c:pt>
                <c:pt idx="10">
                  <c:v>45322295.079999901</c:v>
                </c:pt>
                <c:pt idx="11">
                  <c:v>48232558.140000001</c:v>
                </c:pt>
                <c:pt idx="12">
                  <c:v>47543209.689999998</c:v>
                </c:pt>
                <c:pt idx="13">
                  <c:v>37994603.000000097</c:v>
                </c:pt>
                <c:pt idx="14">
                  <c:v>43077809.750000298</c:v>
                </c:pt>
                <c:pt idx="15">
                  <c:v>31734126.199999999</c:v>
                </c:pt>
                <c:pt idx="16">
                  <c:v>26415963.52</c:v>
                </c:pt>
                <c:pt idx="17">
                  <c:v>20210818.760000002</c:v>
                </c:pt>
                <c:pt idx="18">
                  <c:v>0</c:v>
                </c:pt>
                <c:pt idx="19">
                  <c:v>24501909.870000001</c:v>
                </c:pt>
                <c:pt idx="20">
                  <c:v>12711083.220000001</c:v>
                </c:pt>
                <c:pt idx="21">
                  <c:v>12301935.01</c:v>
                </c:pt>
                <c:pt idx="22">
                  <c:v>19682032.259999901</c:v>
                </c:pt>
                <c:pt idx="23">
                  <c:v>12550523.789999999</c:v>
                </c:pt>
                <c:pt idx="24">
                  <c:v>0</c:v>
                </c:pt>
                <c:pt idx="25">
                  <c:v>12128616.859999901</c:v>
                </c:pt>
                <c:pt idx="26">
                  <c:v>16386628.34</c:v>
                </c:pt>
                <c:pt idx="27">
                  <c:v>10085367.689999999</c:v>
                </c:pt>
                <c:pt idx="28">
                  <c:v>8395720.75</c:v>
                </c:pt>
                <c:pt idx="29">
                  <c:v>20870455.170000002</c:v>
                </c:pt>
                <c:pt idx="30">
                  <c:v>6710893.1200000001</c:v>
                </c:pt>
                <c:pt idx="31">
                  <c:v>6044595.94000002</c:v>
                </c:pt>
                <c:pt idx="32">
                  <c:v>4303676.63</c:v>
                </c:pt>
                <c:pt idx="33">
                  <c:v>2506238.11</c:v>
                </c:pt>
                <c:pt idx="34">
                  <c:v>4986567.08</c:v>
                </c:pt>
                <c:pt idx="35">
                  <c:v>3814950.11</c:v>
                </c:pt>
                <c:pt idx="36">
                  <c:v>1701558.9</c:v>
                </c:pt>
                <c:pt idx="37">
                  <c:v>5519670.7999999998</c:v>
                </c:pt>
                <c:pt idx="38">
                  <c:v>1365803.58</c:v>
                </c:pt>
                <c:pt idx="39">
                  <c:v>7917582.5799999898</c:v>
                </c:pt>
                <c:pt idx="40">
                  <c:v>1742359.15</c:v>
                </c:pt>
                <c:pt idx="41">
                  <c:v>509269.35</c:v>
                </c:pt>
                <c:pt idx="42">
                  <c:v>3788078.58</c:v>
                </c:pt>
                <c:pt idx="43">
                  <c:v>399927.62</c:v>
                </c:pt>
                <c:pt idx="44">
                  <c:v>0</c:v>
                </c:pt>
                <c:pt idx="45">
                  <c:v>20640000</c:v>
                </c:pt>
                <c:pt idx="46">
                  <c:v>16000000</c:v>
                </c:pt>
                <c:pt idx="47">
                  <c:v>10411.6</c:v>
                </c:pt>
                <c:pt idx="48">
                  <c:v>18828682.199999999</c:v>
                </c:pt>
                <c:pt idx="49">
                  <c:v>89791.039999999994</c:v>
                </c:pt>
                <c:pt idx="50">
                  <c:v>574890.52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8-47AD-874E-DD26EA359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500"/>
            </a:pPr>
            <a:endParaRPr lang="cs-CZ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9999999999998" l="0.7" r="0.7" t="0.78749999999999998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Nákupní ceny CL dle diagnostických skupin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Data!$I$9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Data!$H$10:$H$62</c:f>
              <c:strCache>
                <c:ptCount val="51"/>
                <c:pt idx="0">
                  <c:v>RS</c:v>
                </c:pt>
                <c:pt idx="1">
                  <c:v>HON</c:v>
                </c:pt>
                <c:pt idx="2">
                  <c:v>§16</c:v>
                </c:pt>
                <c:pt idx="3">
                  <c:v>NPL</c:v>
                </c:pt>
                <c:pt idx="4">
                  <c:v>NPR</c:v>
                </c:pt>
                <c:pt idx="5">
                  <c:v>PAH</c:v>
                </c:pt>
                <c:pt idx="6">
                  <c:v>PSO</c:v>
                </c:pt>
                <c:pt idx="7">
                  <c:v>NLE</c:v>
                </c:pt>
                <c:pt idx="8">
                  <c:v>OFT</c:v>
                </c:pt>
                <c:pt idx="9">
                  <c:v>MEL</c:v>
                </c:pt>
                <c:pt idx="10">
                  <c:v>ZNP</c:v>
                </c:pt>
                <c:pt idx="11">
                  <c:v>NKO</c:v>
                </c:pt>
                <c:pt idx="12">
                  <c:v>RA</c:v>
                </c:pt>
                <c:pt idx="13">
                  <c:v>AST</c:v>
                </c:pt>
                <c:pt idx="14">
                  <c:v>CRO</c:v>
                </c:pt>
                <c:pt idx="15">
                  <c:v>NOV</c:v>
                </c:pt>
                <c:pt idx="16">
                  <c:v>HYL</c:v>
                </c:pt>
                <c:pt idx="17">
                  <c:v>IPF</c:v>
                </c:pt>
                <c:pt idx="18">
                  <c:v>CF</c:v>
                </c:pt>
                <c:pt idx="19">
                  <c:v>BEC</c:v>
                </c:pt>
                <c:pt idx="20">
                  <c:v>HEP</c:v>
                </c:pt>
                <c:pt idx="21">
                  <c:v>GIS</c:v>
                </c:pt>
                <c:pt idx="22">
                  <c:v>CUL</c:v>
                </c:pt>
                <c:pt idx="23">
                  <c:v>DUO</c:v>
                </c:pt>
                <c:pt idx="24">
                  <c:v>KOC</c:v>
                </c:pt>
                <c:pt idx="25">
                  <c:v>CVO</c:v>
                </c:pt>
                <c:pt idx="26">
                  <c:v>NUK</c:v>
                </c:pt>
                <c:pt idx="27">
                  <c:v>ODM</c:v>
                </c:pt>
                <c:pt idx="28">
                  <c:v>NSZ</c:v>
                </c:pt>
                <c:pt idx="29">
                  <c:v>NUR</c:v>
                </c:pt>
                <c:pt idx="30">
                  <c:v>NHK</c:v>
                </c:pt>
                <c:pt idx="31">
                  <c:v>SYN</c:v>
                </c:pt>
                <c:pt idx="32">
                  <c:v>HEM</c:v>
                </c:pt>
                <c:pt idx="33">
                  <c:v>SAR</c:v>
                </c:pt>
                <c:pt idx="34">
                  <c:v>NPA</c:v>
                </c:pt>
                <c:pt idx="35">
                  <c:v>NHC</c:v>
                </c:pt>
                <c:pt idx="36">
                  <c:v>DUL</c:v>
                </c:pt>
                <c:pt idx="37">
                  <c:v>NZA</c:v>
                </c:pt>
                <c:pt idx="38">
                  <c:v>SLE</c:v>
                </c:pt>
                <c:pt idx="39">
                  <c:v>PAR</c:v>
                </c:pt>
                <c:pt idx="40">
                  <c:v>NEF</c:v>
                </c:pt>
                <c:pt idx="41">
                  <c:v>AKR</c:v>
                </c:pt>
                <c:pt idx="42">
                  <c:v>SKS</c:v>
                </c:pt>
                <c:pt idx="43">
                  <c:v>SYP</c:v>
                </c:pt>
                <c:pt idx="44">
                  <c:v>HMG</c:v>
                </c:pt>
                <c:pt idx="45">
                  <c:v>RS relabující-remitentní roztroušená skleróza</c:v>
                </c:pt>
                <c:pt idx="46">
                  <c:v>RS časná primárně progresivní roztroušená skleróza</c:v>
                </c:pt>
                <c:pt idx="47">
                  <c:v>OPO</c:v>
                </c:pt>
                <c:pt idx="48">
                  <c:v>MIG</c:v>
                </c:pt>
                <c:pt idx="49">
                  <c:v>JTP</c:v>
                </c:pt>
                <c:pt idx="50">
                  <c:v>DON</c:v>
                </c:pt>
              </c:strCache>
            </c:strRef>
          </c:cat>
          <c:val>
            <c:numRef>
              <c:f>Data!$I$10:$I$62</c:f>
              <c:numCache>
                <c:formatCode>#,##0</c:formatCode>
                <c:ptCount val="51"/>
                <c:pt idx="0">
                  <c:v>283098115.38690299</c:v>
                </c:pt>
                <c:pt idx="1">
                  <c:v>259606150.64456099</c:v>
                </c:pt>
                <c:pt idx="2">
                  <c:v>126474658.117667</c:v>
                </c:pt>
                <c:pt idx="3">
                  <c:v>97676952.019892007</c:v>
                </c:pt>
                <c:pt idx="4">
                  <c:v>90397156.356853098</c:v>
                </c:pt>
                <c:pt idx="5">
                  <c:v>74256685.457690105</c:v>
                </c:pt>
                <c:pt idx="6">
                  <c:v>56595669.461773597</c:v>
                </c:pt>
                <c:pt idx="7">
                  <c:v>56543803.964629002</c:v>
                </c:pt>
                <c:pt idx="8">
                  <c:v>54978636.948224202</c:v>
                </c:pt>
                <c:pt idx="9">
                  <c:v>53407410.821888298</c:v>
                </c:pt>
                <c:pt idx="10">
                  <c:v>42988331.399784602</c:v>
                </c:pt>
                <c:pt idx="11">
                  <c:v>40291644.8674049</c:v>
                </c:pt>
                <c:pt idx="12">
                  <c:v>30815006.917517301</c:v>
                </c:pt>
                <c:pt idx="13">
                  <c:v>29871362.456050102</c:v>
                </c:pt>
                <c:pt idx="14">
                  <c:v>21228338.5726551</c:v>
                </c:pt>
                <c:pt idx="15">
                  <c:v>19614803.3831391</c:v>
                </c:pt>
                <c:pt idx="16">
                  <c:v>17985349.3880357</c:v>
                </c:pt>
                <c:pt idx="17">
                  <c:v>16729024.614</c:v>
                </c:pt>
                <c:pt idx="18">
                  <c:v>16954530.3866667</c:v>
                </c:pt>
                <c:pt idx="19">
                  <c:v>15937227.134002799</c:v>
                </c:pt>
                <c:pt idx="20">
                  <c:v>14731430.145</c:v>
                </c:pt>
                <c:pt idx="21">
                  <c:v>15495377.3539696</c:v>
                </c:pt>
                <c:pt idx="22">
                  <c:v>12974226.916422</c:v>
                </c:pt>
                <c:pt idx="23">
                  <c:v>12201529.795555601</c:v>
                </c:pt>
                <c:pt idx="24">
                  <c:v>12151977.0847029</c:v>
                </c:pt>
                <c:pt idx="25">
                  <c:v>10905190.0200001</c:v>
                </c:pt>
                <c:pt idx="26">
                  <c:v>8183951.3049999997</c:v>
                </c:pt>
                <c:pt idx="27">
                  <c:v>8158555.7016666597</c:v>
                </c:pt>
                <c:pt idx="28">
                  <c:v>7963336.3799999896</c:v>
                </c:pt>
                <c:pt idx="29">
                  <c:v>6245925.3412781497</c:v>
                </c:pt>
                <c:pt idx="30">
                  <c:v>5615499.3893197598</c:v>
                </c:pt>
                <c:pt idx="31">
                  <c:v>5530789.6500000199</c:v>
                </c:pt>
                <c:pt idx="32">
                  <c:v>4399728.8225313704</c:v>
                </c:pt>
                <c:pt idx="33">
                  <c:v>3798033.1842475901</c:v>
                </c:pt>
                <c:pt idx="34">
                  <c:v>2297943.3986085802</c:v>
                </c:pt>
                <c:pt idx="35">
                  <c:v>2121801.7400000002</c:v>
                </c:pt>
                <c:pt idx="36">
                  <c:v>1018363.796</c:v>
                </c:pt>
                <c:pt idx="37">
                  <c:v>672366.32374300098</c:v>
                </c:pt>
                <c:pt idx="38">
                  <c:v>657559.98</c:v>
                </c:pt>
                <c:pt idx="39">
                  <c:v>644811.93000000005</c:v>
                </c:pt>
                <c:pt idx="40">
                  <c:v>533747.03578512499</c:v>
                </c:pt>
                <c:pt idx="41">
                  <c:v>497113.27</c:v>
                </c:pt>
                <c:pt idx="42">
                  <c:v>291390.65999999997</c:v>
                </c:pt>
                <c:pt idx="43">
                  <c:v>204750.47</c:v>
                </c:pt>
                <c:pt idx="44">
                  <c:v>8940.86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81-45F8-9024-4B5881454BBA}"/>
            </c:ext>
          </c:extLst>
        </c:ser>
        <c:ser>
          <c:idx val="1"/>
          <c:order val="1"/>
          <c:tx>
            <c:strRef>
              <c:f>Data!$J$9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Data!$H$10:$H$62</c:f>
              <c:strCache>
                <c:ptCount val="51"/>
                <c:pt idx="0">
                  <c:v>RS</c:v>
                </c:pt>
                <c:pt idx="1">
                  <c:v>HON</c:v>
                </c:pt>
                <c:pt idx="2">
                  <c:v>§16</c:v>
                </c:pt>
                <c:pt idx="3">
                  <c:v>NPL</c:v>
                </c:pt>
                <c:pt idx="4">
                  <c:v>NPR</c:v>
                </c:pt>
                <c:pt idx="5">
                  <c:v>PAH</c:v>
                </c:pt>
                <c:pt idx="6">
                  <c:v>PSO</c:v>
                </c:pt>
                <c:pt idx="7">
                  <c:v>NLE</c:v>
                </c:pt>
                <c:pt idx="8">
                  <c:v>OFT</c:v>
                </c:pt>
                <c:pt idx="9">
                  <c:v>MEL</c:v>
                </c:pt>
                <c:pt idx="10">
                  <c:v>ZNP</c:v>
                </c:pt>
                <c:pt idx="11">
                  <c:v>NKO</c:v>
                </c:pt>
                <c:pt idx="12">
                  <c:v>RA</c:v>
                </c:pt>
                <c:pt idx="13">
                  <c:v>AST</c:v>
                </c:pt>
                <c:pt idx="14">
                  <c:v>CRO</c:v>
                </c:pt>
                <c:pt idx="15">
                  <c:v>NOV</c:v>
                </c:pt>
                <c:pt idx="16">
                  <c:v>HYL</c:v>
                </c:pt>
                <c:pt idx="17">
                  <c:v>IPF</c:v>
                </c:pt>
                <c:pt idx="18">
                  <c:v>CF</c:v>
                </c:pt>
                <c:pt idx="19">
                  <c:v>BEC</c:v>
                </c:pt>
                <c:pt idx="20">
                  <c:v>HEP</c:v>
                </c:pt>
                <c:pt idx="21">
                  <c:v>GIS</c:v>
                </c:pt>
                <c:pt idx="22">
                  <c:v>CUL</c:v>
                </c:pt>
                <c:pt idx="23">
                  <c:v>DUO</c:v>
                </c:pt>
                <c:pt idx="24">
                  <c:v>KOC</c:v>
                </c:pt>
                <c:pt idx="25">
                  <c:v>CVO</c:v>
                </c:pt>
                <c:pt idx="26">
                  <c:v>NUK</c:v>
                </c:pt>
                <c:pt idx="27">
                  <c:v>ODM</c:v>
                </c:pt>
                <c:pt idx="28">
                  <c:v>NSZ</c:v>
                </c:pt>
                <c:pt idx="29">
                  <c:v>NUR</c:v>
                </c:pt>
                <c:pt idx="30">
                  <c:v>NHK</c:v>
                </c:pt>
                <c:pt idx="31">
                  <c:v>SYN</c:v>
                </c:pt>
                <c:pt idx="32">
                  <c:v>HEM</c:v>
                </c:pt>
                <c:pt idx="33">
                  <c:v>SAR</c:v>
                </c:pt>
                <c:pt idx="34">
                  <c:v>NPA</c:v>
                </c:pt>
                <c:pt idx="35">
                  <c:v>NHC</c:v>
                </c:pt>
                <c:pt idx="36">
                  <c:v>DUL</c:v>
                </c:pt>
                <c:pt idx="37">
                  <c:v>NZA</c:v>
                </c:pt>
                <c:pt idx="38">
                  <c:v>SLE</c:v>
                </c:pt>
                <c:pt idx="39">
                  <c:v>PAR</c:v>
                </c:pt>
                <c:pt idx="40">
                  <c:v>NEF</c:v>
                </c:pt>
                <c:pt idx="41">
                  <c:v>AKR</c:v>
                </c:pt>
                <c:pt idx="42">
                  <c:v>SKS</c:v>
                </c:pt>
                <c:pt idx="43">
                  <c:v>SYP</c:v>
                </c:pt>
                <c:pt idx="44">
                  <c:v>HMG</c:v>
                </c:pt>
                <c:pt idx="45">
                  <c:v>RS relabující-remitentní roztroušená skleróza</c:v>
                </c:pt>
                <c:pt idx="46">
                  <c:v>RS časná primárně progresivní roztroušená skleróza</c:v>
                </c:pt>
                <c:pt idx="47">
                  <c:v>OPO</c:v>
                </c:pt>
                <c:pt idx="48">
                  <c:v>MIG</c:v>
                </c:pt>
                <c:pt idx="49">
                  <c:v>JTP</c:v>
                </c:pt>
                <c:pt idx="50">
                  <c:v>DON</c:v>
                </c:pt>
              </c:strCache>
            </c:strRef>
          </c:cat>
          <c:val>
            <c:numRef>
              <c:f>Data!$J$10:$J$62</c:f>
              <c:numCache>
                <c:formatCode>#,##0</c:formatCode>
                <c:ptCount val="51"/>
                <c:pt idx="0">
                  <c:v>222028225.41443801</c:v>
                </c:pt>
                <c:pt idx="1">
                  <c:v>320070934.28557801</c:v>
                </c:pt>
                <c:pt idx="2">
                  <c:v>257010596.178038</c:v>
                </c:pt>
                <c:pt idx="3">
                  <c:v>108385222.62302101</c:v>
                </c:pt>
                <c:pt idx="4">
                  <c:v>89730642.274826199</c:v>
                </c:pt>
                <c:pt idx="5">
                  <c:v>69511632.477097407</c:v>
                </c:pt>
                <c:pt idx="6">
                  <c:v>58309966.4738416</c:v>
                </c:pt>
                <c:pt idx="7">
                  <c:v>66317756.032644302</c:v>
                </c:pt>
                <c:pt idx="8">
                  <c:v>59837713.029421598</c:v>
                </c:pt>
                <c:pt idx="9">
                  <c:v>84679877.024615407</c:v>
                </c:pt>
                <c:pt idx="10">
                  <c:v>44719674.633183703</c:v>
                </c:pt>
                <c:pt idx="11">
                  <c:v>36107629.702863097</c:v>
                </c:pt>
                <c:pt idx="12">
                  <c:v>36719926.754680999</c:v>
                </c:pt>
                <c:pt idx="13">
                  <c:v>35268876.323291101</c:v>
                </c:pt>
                <c:pt idx="14">
                  <c:v>28407107.084428102</c:v>
                </c:pt>
                <c:pt idx="15">
                  <c:v>29478955.560028099</c:v>
                </c:pt>
                <c:pt idx="16">
                  <c:v>24865934.7299999</c:v>
                </c:pt>
                <c:pt idx="17">
                  <c:v>19800670.688999899</c:v>
                </c:pt>
                <c:pt idx="18">
                  <c:v>0</c:v>
                </c:pt>
                <c:pt idx="19">
                  <c:v>16468640.4914882</c:v>
                </c:pt>
                <c:pt idx="20">
                  <c:v>11961836.541300001</c:v>
                </c:pt>
                <c:pt idx="21">
                  <c:v>9816220.1029999591</c:v>
                </c:pt>
                <c:pt idx="22">
                  <c:v>13743737.838429799</c:v>
                </c:pt>
                <c:pt idx="23">
                  <c:v>11685666.59</c:v>
                </c:pt>
                <c:pt idx="24">
                  <c:v>0</c:v>
                </c:pt>
                <c:pt idx="25">
                  <c:v>12006711.6100001</c:v>
                </c:pt>
                <c:pt idx="26">
                  <c:v>16386607.535</c:v>
                </c:pt>
                <c:pt idx="27">
                  <c:v>9871288.0733333696</c:v>
                </c:pt>
                <c:pt idx="28">
                  <c:v>8213252.2607142897</c:v>
                </c:pt>
                <c:pt idx="29">
                  <c:v>20714408.190848202</c:v>
                </c:pt>
                <c:pt idx="30">
                  <c:v>6666534.5547960801</c:v>
                </c:pt>
                <c:pt idx="31">
                  <c:v>5689639.1750000203</c:v>
                </c:pt>
                <c:pt idx="32">
                  <c:v>3406568.1847999999</c:v>
                </c:pt>
                <c:pt idx="33">
                  <c:v>2445110.14</c:v>
                </c:pt>
                <c:pt idx="34">
                  <c:v>3604621.0153415301</c:v>
                </c:pt>
                <c:pt idx="35">
                  <c:v>3249573.51368572</c:v>
                </c:pt>
                <c:pt idx="36">
                  <c:v>442793.01890000002</c:v>
                </c:pt>
                <c:pt idx="37">
                  <c:v>5172760.1002294896</c:v>
                </c:pt>
                <c:pt idx="38">
                  <c:v>1255468.48</c:v>
                </c:pt>
                <c:pt idx="39">
                  <c:v>5778700.7731788801</c:v>
                </c:pt>
                <c:pt idx="40">
                  <c:v>1217861.7118166499</c:v>
                </c:pt>
                <c:pt idx="41">
                  <c:v>497505.42</c:v>
                </c:pt>
                <c:pt idx="42">
                  <c:v>3788078.58</c:v>
                </c:pt>
                <c:pt idx="43">
                  <c:v>378244.57</c:v>
                </c:pt>
                <c:pt idx="44">
                  <c:v>0</c:v>
                </c:pt>
                <c:pt idx="45">
                  <c:v>20591669.942712199</c:v>
                </c:pt>
                <c:pt idx="46">
                  <c:v>15961042.805495299</c:v>
                </c:pt>
                <c:pt idx="47">
                  <c:v>6466.32</c:v>
                </c:pt>
                <c:pt idx="48">
                  <c:v>18482696.93</c:v>
                </c:pt>
                <c:pt idx="49">
                  <c:v>89790.78</c:v>
                </c:pt>
                <c:pt idx="50">
                  <c:v>557238.88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81-45F8-9024-4B5881454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500"/>
            </a:pPr>
            <a:endParaRPr lang="cs-CZ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9999999999998" l="0.7" r="0.7" t="0.78749999999999998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100" b="1"/>
              <a:t>Vykázané centrové léky dle diagnostických skupin (2021,2022)</a:t>
            </a:r>
          </a:p>
        </c:rich>
      </c:tx>
      <c:layout>
        <c:manualLayout>
          <c:xMode val="edge"/>
          <c:yMode val="edge"/>
          <c:x val="0.24273723162789068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4.9466404394788832E-2"/>
          <c:y val="0.14550925925925925"/>
          <c:w val="0.94044214080281097"/>
          <c:h val="0.61585265383493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List1!$B$1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List1!$A$2:$A$46</c:f>
              <c:strCache>
                <c:ptCount val="45"/>
                <c:pt idx="0">
                  <c:v>RS</c:v>
                </c:pt>
                <c:pt idx="1">
                  <c:v>HON</c:v>
                </c:pt>
                <c:pt idx="2">
                  <c:v>NPL</c:v>
                </c:pt>
                <c:pt idx="3">
                  <c:v>NPR</c:v>
                </c:pt>
                <c:pt idx="4">
                  <c:v>PAH</c:v>
                </c:pt>
                <c:pt idx="5">
                  <c:v>PSO</c:v>
                </c:pt>
                <c:pt idx="6">
                  <c:v>NLE</c:v>
                </c:pt>
                <c:pt idx="7">
                  <c:v>OFT</c:v>
                </c:pt>
                <c:pt idx="8">
                  <c:v>MEL</c:v>
                </c:pt>
                <c:pt idx="9">
                  <c:v>ZNP</c:v>
                </c:pt>
                <c:pt idx="10">
                  <c:v>NKO</c:v>
                </c:pt>
                <c:pt idx="11">
                  <c:v>RA</c:v>
                </c:pt>
                <c:pt idx="12">
                  <c:v>AST</c:v>
                </c:pt>
                <c:pt idx="13">
                  <c:v>CRO</c:v>
                </c:pt>
                <c:pt idx="14">
                  <c:v>NOV</c:v>
                </c:pt>
                <c:pt idx="15">
                  <c:v>HYL</c:v>
                </c:pt>
                <c:pt idx="16">
                  <c:v>IPF</c:v>
                </c:pt>
                <c:pt idx="17">
                  <c:v>CF</c:v>
                </c:pt>
                <c:pt idx="18">
                  <c:v>BEC</c:v>
                </c:pt>
                <c:pt idx="19">
                  <c:v>HEP</c:v>
                </c:pt>
                <c:pt idx="20">
                  <c:v>GIS</c:v>
                </c:pt>
                <c:pt idx="21">
                  <c:v>CUL</c:v>
                </c:pt>
                <c:pt idx="22">
                  <c:v>DUO</c:v>
                </c:pt>
                <c:pt idx="23">
                  <c:v>KOC</c:v>
                </c:pt>
                <c:pt idx="24">
                  <c:v>CVO</c:v>
                </c:pt>
                <c:pt idx="25">
                  <c:v>NUK</c:v>
                </c:pt>
                <c:pt idx="26">
                  <c:v>ODM</c:v>
                </c:pt>
                <c:pt idx="27">
                  <c:v>NSZ</c:v>
                </c:pt>
                <c:pt idx="28">
                  <c:v>NUR</c:v>
                </c:pt>
                <c:pt idx="29">
                  <c:v>NHK</c:v>
                </c:pt>
                <c:pt idx="30">
                  <c:v>SYN</c:v>
                </c:pt>
                <c:pt idx="31">
                  <c:v>HEM</c:v>
                </c:pt>
                <c:pt idx="32">
                  <c:v>SAR</c:v>
                </c:pt>
                <c:pt idx="33">
                  <c:v>NPA</c:v>
                </c:pt>
                <c:pt idx="34">
                  <c:v>NHC</c:v>
                </c:pt>
                <c:pt idx="35">
                  <c:v>DUL</c:v>
                </c:pt>
                <c:pt idx="36">
                  <c:v>NZA</c:v>
                </c:pt>
                <c:pt idx="37">
                  <c:v>SLE</c:v>
                </c:pt>
                <c:pt idx="38">
                  <c:v>PAR</c:v>
                </c:pt>
                <c:pt idx="39">
                  <c:v>NEF</c:v>
                </c:pt>
                <c:pt idx="40">
                  <c:v>AKR</c:v>
                </c:pt>
                <c:pt idx="41">
                  <c:v>SKS</c:v>
                </c:pt>
                <c:pt idx="42">
                  <c:v>SYP</c:v>
                </c:pt>
                <c:pt idx="43">
                  <c:v>HMG</c:v>
                </c:pt>
                <c:pt idx="44">
                  <c:v>§16</c:v>
                </c:pt>
              </c:strCache>
            </c:strRef>
          </c:cat>
          <c:val>
            <c:numRef>
              <c:f>List1!$B$2:$B$46</c:f>
              <c:numCache>
                <c:formatCode>#,##0</c:formatCode>
                <c:ptCount val="45"/>
                <c:pt idx="0">
                  <c:v>282795608.24000102</c:v>
                </c:pt>
                <c:pt idx="1">
                  <c:v>258638594.199999</c:v>
                </c:pt>
                <c:pt idx="2">
                  <c:v>98314156.880000398</c:v>
                </c:pt>
                <c:pt idx="3">
                  <c:v>90614144.850000098</c:v>
                </c:pt>
                <c:pt idx="4">
                  <c:v>81405422.5799997</c:v>
                </c:pt>
                <c:pt idx="5">
                  <c:v>57581635.230000101</c:v>
                </c:pt>
                <c:pt idx="6">
                  <c:v>56662222.180000097</c:v>
                </c:pt>
                <c:pt idx="7">
                  <c:v>55043574.780000903</c:v>
                </c:pt>
                <c:pt idx="8">
                  <c:v>52969382.6199999</c:v>
                </c:pt>
                <c:pt idx="9">
                  <c:v>42872510.4099999</c:v>
                </c:pt>
                <c:pt idx="10">
                  <c:v>40289837.750000097</c:v>
                </c:pt>
                <c:pt idx="11">
                  <c:v>30624493.189999901</c:v>
                </c:pt>
                <c:pt idx="12">
                  <c:v>30059784.100000001</c:v>
                </c:pt>
                <c:pt idx="13">
                  <c:v>21013263.149999999</c:v>
                </c:pt>
                <c:pt idx="14">
                  <c:v>19587405.859999999</c:v>
                </c:pt>
                <c:pt idx="15">
                  <c:v>17927647.43</c:v>
                </c:pt>
                <c:pt idx="16">
                  <c:v>16761723.24</c:v>
                </c:pt>
                <c:pt idx="17">
                  <c:v>16559605.1</c:v>
                </c:pt>
                <c:pt idx="18">
                  <c:v>15974087.140000001</c:v>
                </c:pt>
                <c:pt idx="19">
                  <c:v>15133044.800000001</c:v>
                </c:pt>
                <c:pt idx="20">
                  <c:v>14943276.48</c:v>
                </c:pt>
                <c:pt idx="21">
                  <c:v>12977137.869999999</c:v>
                </c:pt>
                <c:pt idx="22">
                  <c:v>12209899.220000001</c:v>
                </c:pt>
                <c:pt idx="23">
                  <c:v>12156251.93</c:v>
                </c:pt>
                <c:pt idx="24">
                  <c:v>10918898.8199999</c:v>
                </c:pt>
                <c:pt idx="25">
                  <c:v>8183951.46</c:v>
                </c:pt>
                <c:pt idx="26">
                  <c:v>8167982.51999998</c:v>
                </c:pt>
                <c:pt idx="27">
                  <c:v>7966533.2999999896</c:v>
                </c:pt>
                <c:pt idx="28">
                  <c:v>6245927.1200000104</c:v>
                </c:pt>
                <c:pt idx="29">
                  <c:v>5601856.9299999997</c:v>
                </c:pt>
                <c:pt idx="30">
                  <c:v>5530801.2999999998</c:v>
                </c:pt>
                <c:pt idx="31">
                  <c:v>4409660.33</c:v>
                </c:pt>
                <c:pt idx="32">
                  <c:v>3771341.2</c:v>
                </c:pt>
                <c:pt idx="33">
                  <c:v>2307272.41</c:v>
                </c:pt>
                <c:pt idx="34">
                  <c:v>2123485.4</c:v>
                </c:pt>
                <c:pt idx="35">
                  <c:v>1180575.8600000001</c:v>
                </c:pt>
                <c:pt idx="36">
                  <c:v>694021.78</c:v>
                </c:pt>
                <c:pt idx="37">
                  <c:v>657557.66</c:v>
                </c:pt>
                <c:pt idx="38">
                  <c:v>646234.53</c:v>
                </c:pt>
                <c:pt idx="39">
                  <c:v>533747.04</c:v>
                </c:pt>
                <c:pt idx="40">
                  <c:v>497113.3</c:v>
                </c:pt>
                <c:pt idx="41">
                  <c:v>291390.65999999997</c:v>
                </c:pt>
                <c:pt idx="42">
                  <c:v>204750.9</c:v>
                </c:pt>
                <c:pt idx="43">
                  <c:v>9865.36</c:v>
                </c:pt>
                <c:pt idx="44">
                  <c:v>127556010.13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2-499A-A214-B7AC6E39D39E}"/>
            </c:ext>
          </c:extLst>
        </c:ser>
        <c:ser>
          <c:idx val="1"/>
          <c:order val="1"/>
          <c:tx>
            <c:strRef>
              <c:f>List1!$C$1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List1!$A$2:$A$46</c:f>
              <c:strCache>
                <c:ptCount val="45"/>
                <c:pt idx="0">
                  <c:v>RS</c:v>
                </c:pt>
                <c:pt idx="1">
                  <c:v>HON</c:v>
                </c:pt>
                <c:pt idx="2">
                  <c:v>NPL</c:v>
                </c:pt>
                <c:pt idx="3">
                  <c:v>NPR</c:v>
                </c:pt>
                <c:pt idx="4">
                  <c:v>PAH</c:v>
                </c:pt>
                <c:pt idx="5">
                  <c:v>PSO</c:v>
                </c:pt>
                <c:pt idx="6">
                  <c:v>NLE</c:v>
                </c:pt>
                <c:pt idx="7">
                  <c:v>OFT</c:v>
                </c:pt>
                <c:pt idx="8">
                  <c:v>MEL</c:v>
                </c:pt>
                <c:pt idx="9">
                  <c:v>ZNP</c:v>
                </c:pt>
                <c:pt idx="10">
                  <c:v>NKO</c:v>
                </c:pt>
                <c:pt idx="11">
                  <c:v>RA</c:v>
                </c:pt>
                <c:pt idx="12">
                  <c:v>AST</c:v>
                </c:pt>
                <c:pt idx="13">
                  <c:v>CRO</c:v>
                </c:pt>
                <c:pt idx="14">
                  <c:v>NOV</c:v>
                </c:pt>
                <c:pt idx="15">
                  <c:v>HYL</c:v>
                </c:pt>
                <c:pt idx="16">
                  <c:v>IPF</c:v>
                </c:pt>
                <c:pt idx="17">
                  <c:v>CF</c:v>
                </c:pt>
                <c:pt idx="18">
                  <c:v>BEC</c:v>
                </c:pt>
                <c:pt idx="19">
                  <c:v>HEP</c:v>
                </c:pt>
                <c:pt idx="20">
                  <c:v>GIS</c:v>
                </c:pt>
                <c:pt idx="21">
                  <c:v>CUL</c:v>
                </c:pt>
                <c:pt idx="22">
                  <c:v>DUO</c:v>
                </c:pt>
                <c:pt idx="23">
                  <c:v>KOC</c:v>
                </c:pt>
                <c:pt idx="24">
                  <c:v>CVO</c:v>
                </c:pt>
                <c:pt idx="25">
                  <c:v>NUK</c:v>
                </c:pt>
                <c:pt idx="26">
                  <c:v>ODM</c:v>
                </c:pt>
                <c:pt idx="27">
                  <c:v>NSZ</c:v>
                </c:pt>
                <c:pt idx="28">
                  <c:v>NUR</c:v>
                </c:pt>
                <c:pt idx="29">
                  <c:v>NHK</c:v>
                </c:pt>
                <c:pt idx="30">
                  <c:v>SYN</c:v>
                </c:pt>
                <c:pt idx="31">
                  <c:v>HEM</c:v>
                </c:pt>
                <c:pt idx="32">
                  <c:v>SAR</c:v>
                </c:pt>
                <c:pt idx="33">
                  <c:v>NPA</c:v>
                </c:pt>
                <c:pt idx="34">
                  <c:v>NHC</c:v>
                </c:pt>
                <c:pt idx="35">
                  <c:v>DUL</c:v>
                </c:pt>
                <c:pt idx="36">
                  <c:v>NZA</c:v>
                </c:pt>
                <c:pt idx="37">
                  <c:v>SLE</c:v>
                </c:pt>
                <c:pt idx="38">
                  <c:v>PAR</c:v>
                </c:pt>
                <c:pt idx="39">
                  <c:v>NEF</c:v>
                </c:pt>
                <c:pt idx="40">
                  <c:v>AKR</c:v>
                </c:pt>
                <c:pt idx="41">
                  <c:v>SKS</c:v>
                </c:pt>
                <c:pt idx="42">
                  <c:v>SYP</c:v>
                </c:pt>
                <c:pt idx="43">
                  <c:v>HMG</c:v>
                </c:pt>
                <c:pt idx="44">
                  <c:v>§16</c:v>
                </c:pt>
              </c:strCache>
            </c:strRef>
          </c:cat>
          <c:val>
            <c:numRef>
              <c:f>List1!$C$2:$C$46</c:f>
              <c:numCache>
                <c:formatCode>#,##0</c:formatCode>
                <c:ptCount val="45"/>
                <c:pt idx="0">
                  <c:v>226462915.42999601</c:v>
                </c:pt>
                <c:pt idx="1">
                  <c:v>356990548.98000002</c:v>
                </c:pt>
                <c:pt idx="2">
                  <c:v>124386011.150001</c:v>
                </c:pt>
                <c:pt idx="3">
                  <c:v>98743457.269999906</c:v>
                </c:pt>
                <c:pt idx="4">
                  <c:v>114753632.58</c:v>
                </c:pt>
                <c:pt idx="5">
                  <c:v>64893908.259999998</c:v>
                </c:pt>
                <c:pt idx="6">
                  <c:v>69287991.429999903</c:v>
                </c:pt>
                <c:pt idx="7">
                  <c:v>61055135.400001504</c:v>
                </c:pt>
                <c:pt idx="8">
                  <c:v>85217348.640000001</c:v>
                </c:pt>
                <c:pt idx="9">
                  <c:v>45322295.079999901</c:v>
                </c:pt>
                <c:pt idx="10">
                  <c:v>48232558.140000001</c:v>
                </c:pt>
                <c:pt idx="11">
                  <c:v>47543209.689999998</c:v>
                </c:pt>
                <c:pt idx="12">
                  <c:v>37994603.000000097</c:v>
                </c:pt>
                <c:pt idx="13">
                  <c:v>43077809.750000298</c:v>
                </c:pt>
                <c:pt idx="14">
                  <c:v>31734126.199999999</c:v>
                </c:pt>
                <c:pt idx="15">
                  <c:v>26415963.52</c:v>
                </c:pt>
                <c:pt idx="16">
                  <c:v>20210818.760000002</c:v>
                </c:pt>
                <c:pt idx="17">
                  <c:v>0</c:v>
                </c:pt>
                <c:pt idx="18">
                  <c:v>24501909.870000001</c:v>
                </c:pt>
                <c:pt idx="19">
                  <c:v>12711083.220000001</c:v>
                </c:pt>
                <c:pt idx="20">
                  <c:v>12301935.01</c:v>
                </c:pt>
                <c:pt idx="21">
                  <c:v>19682032.259999901</c:v>
                </c:pt>
                <c:pt idx="22">
                  <c:v>12550523.789999999</c:v>
                </c:pt>
                <c:pt idx="23">
                  <c:v>0</c:v>
                </c:pt>
                <c:pt idx="24">
                  <c:v>12128616.859999901</c:v>
                </c:pt>
                <c:pt idx="25">
                  <c:v>16386628.34</c:v>
                </c:pt>
                <c:pt idx="26">
                  <c:v>10085367.689999999</c:v>
                </c:pt>
                <c:pt idx="27">
                  <c:v>8395720.75</c:v>
                </c:pt>
                <c:pt idx="28">
                  <c:v>20870455.170000002</c:v>
                </c:pt>
                <c:pt idx="29">
                  <c:v>6710893.1200000001</c:v>
                </c:pt>
                <c:pt idx="30">
                  <c:v>6044595.94000002</c:v>
                </c:pt>
                <c:pt idx="31">
                  <c:v>4303676.63</c:v>
                </c:pt>
                <c:pt idx="32">
                  <c:v>2506238.11</c:v>
                </c:pt>
                <c:pt idx="33">
                  <c:v>4986567.08</c:v>
                </c:pt>
                <c:pt idx="34">
                  <c:v>3814950.11</c:v>
                </c:pt>
                <c:pt idx="35">
                  <c:v>1701558.9</c:v>
                </c:pt>
                <c:pt idx="36">
                  <c:v>5519670.7999999998</c:v>
                </c:pt>
                <c:pt idx="37">
                  <c:v>1365803.58</c:v>
                </c:pt>
                <c:pt idx="38">
                  <c:v>7917582.5799999898</c:v>
                </c:pt>
                <c:pt idx="39">
                  <c:v>1742359.15</c:v>
                </c:pt>
                <c:pt idx="40">
                  <c:v>509269.35</c:v>
                </c:pt>
                <c:pt idx="41">
                  <c:v>3788078.58</c:v>
                </c:pt>
                <c:pt idx="42">
                  <c:v>399927.62</c:v>
                </c:pt>
                <c:pt idx="43">
                  <c:v>0</c:v>
                </c:pt>
                <c:pt idx="44">
                  <c:v>257308339.38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F2-499A-A214-B7AC6E39D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5598584"/>
        <c:axId val="495599240"/>
      </c:barChart>
      <c:catAx>
        <c:axId val="495598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5599240"/>
        <c:crosses val="autoZero"/>
        <c:auto val="1"/>
        <c:lblAlgn val="ctr"/>
        <c:lblOffset val="100"/>
        <c:noMultiLvlLbl val="0"/>
      </c:catAx>
      <c:valAx>
        <c:axId val="495599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5598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476250</xdr:colOff>
      <xdr:row>32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27</xdr:col>
      <xdr:colOff>495300</xdr:colOff>
      <xdr:row>30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47626</xdr:colOff>
      <xdr:row>2</xdr:row>
      <xdr:rowOff>171450</xdr:rowOff>
    </xdr:from>
    <xdr:to>
      <xdr:col>20</xdr:col>
      <xdr:colOff>361950</xdr:colOff>
      <xdr:row>16</xdr:row>
      <xdr:rowOff>57150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4CCA99C-1B94-4F3C-927A-8239821876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2"/>
  <sheetViews>
    <sheetView showGridLines="0" showRowColHeaders="0" workbookViewId="0">
      <pane xSplit="1" ySplit="9" topLeftCell="B55" activePane="bottomRight" state="frozen"/>
      <selection pane="topRight" activeCell="B1" sqref="B1"/>
      <selection pane="bottomLeft" activeCell="A10" sqref="A10"/>
      <selection pane="bottomRight" activeCell="A9" sqref="A9:C61"/>
    </sheetView>
  </sheetViews>
  <sheetFormatPr defaultRowHeight="15"/>
  <cols>
    <col min="1" max="1" width="39.140625" style="1" customWidth="1"/>
    <col min="2" max="3" width="13.140625" customWidth="1"/>
    <col min="4" max="4" width="1.42578125" customWidth="1"/>
    <col min="5" max="5" width="14.5703125" customWidth="1"/>
    <col min="6" max="6" width="0.85546875" customWidth="1"/>
    <col min="7" max="7" width="0.7109375" customWidth="1"/>
    <col min="8" max="8" width="1" customWidth="1"/>
    <col min="9" max="10" width="13.140625" customWidth="1"/>
    <col min="11" max="11" width="1.42578125" customWidth="1"/>
    <col min="12" max="12" width="12.85546875" customWidth="1"/>
    <col min="13" max="13" width="0.7109375" customWidth="1"/>
    <col min="14" max="14" width="1.5703125" customWidth="1"/>
    <col min="15" max="16" width="13.5703125" customWidth="1"/>
    <col min="17" max="17" width="0.85546875" customWidth="1"/>
  </cols>
  <sheetData>
    <row r="1" spans="1:19" ht="30" hidden="1">
      <c r="A1" s="1" t="s">
        <v>0</v>
      </c>
      <c r="B1" s="2" t="s">
        <v>1</v>
      </c>
      <c r="I1" s="2" t="s">
        <v>2</v>
      </c>
    </row>
    <row r="2" spans="1:19" hidden="1">
      <c r="A2" s="3" t="s">
        <v>3</v>
      </c>
      <c r="B2" t="s">
        <v>4</v>
      </c>
      <c r="C2" t="s">
        <v>4</v>
      </c>
    </row>
    <row r="3" spans="1:19" ht="44.25" customHeight="1">
      <c r="B3" s="36" t="s">
        <v>5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9">
      <c r="A4" s="4"/>
      <c r="B4" s="25" t="s">
        <v>6</v>
      </c>
      <c r="C4" s="32"/>
      <c r="D4" s="32"/>
      <c r="E4" s="33"/>
      <c r="I4" s="25" t="s">
        <v>7</v>
      </c>
      <c r="J4" s="34"/>
      <c r="K4" s="34"/>
      <c r="L4" s="35"/>
      <c r="O4" s="25" t="s">
        <v>8</v>
      </c>
      <c r="P4" s="26"/>
      <c r="R4" s="27" t="s">
        <v>9</v>
      </c>
      <c r="S4" s="28"/>
    </row>
    <row r="5" spans="1:19" ht="13.5" customHeight="1"/>
    <row r="6" spans="1:19" ht="27" customHeight="1">
      <c r="B6" s="22" t="s">
        <v>10</v>
      </c>
      <c r="C6" s="23"/>
      <c r="D6" s="23"/>
      <c r="E6" s="24"/>
      <c r="F6" s="5"/>
      <c r="G6" s="5"/>
      <c r="H6" s="5"/>
      <c r="I6" s="22" t="s">
        <v>11</v>
      </c>
      <c r="J6" s="23"/>
      <c r="K6" s="23"/>
      <c r="L6" s="24"/>
      <c r="M6" s="5"/>
      <c r="N6" s="5"/>
      <c r="O6" s="29" t="s">
        <v>12</v>
      </c>
      <c r="P6" s="30"/>
      <c r="Q6" s="6"/>
    </row>
    <row r="7" spans="1:19" ht="6" customHeight="1">
      <c r="O7" s="7"/>
      <c r="P7" s="7"/>
    </row>
    <row r="8" spans="1:19">
      <c r="A8" s="8" t="s">
        <v>13</v>
      </c>
      <c r="B8" s="9" t="s">
        <v>14</v>
      </c>
      <c r="C8" s="10" t="s">
        <v>14</v>
      </c>
      <c r="D8" s="6"/>
      <c r="E8" s="21" t="s">
        <v>15</v>
      </c>
      <c r="I8" s="9" t="s">
        <v>14</v>
      </c>
      <c r="J8" s="9" t="s">
        <v>14</v>
      </c>
      <c r="K8" s="11"/>
      <c r="L8" s="21" t="s">
        <v>15</v>
      </c>
      <c r="O8" s="31" t="s">
        <v>16</v>
      </c>
      <c r="P8" s="31" t="s">
        <v>17</v>
      </c>
    </row>
    <row r="9" spans="1:19">
      <c r="B9" s="12" t="s">
        <v>16</v>
      </c>
      <c r="C9" s="13" t="s">
        <v>17</v>
      </c>
      <c r="D9" s="6"/>
      <c r="E9" s="21"/>
      <c r="I9" s="12" t="s">
        <v>16</v>
      </c>
      <c r="J9" s="12" t="s">
        <v>17</v>
      </c>
      <c r="K9" s="14"/>
      <c r="L9" s="21"/>
      <c r="O9" s="31"/>
      <c r="P9" s="31"/>
    </row>
    <row r="10" spans="1:19" hidden="1">
      <c r="A10" s="15" t="s">
        <v>18</v>
      </c>
      <c r="B10" s="16">
        <v>1550613687.24</v>
      </c>
      <c r="C10" s="17">
        <v>2016699892.53002</v>
      </c>
      <c r="E10" s="18">
        <v>466086205.29001999</v>
      </c>
      <c r="H10" s="19" t="s">
        <v>18</v>
      </c>
      <c r="I10" s="17">
        <v>1542755198.8531499</v>
      </c>
      <c r="J10" s="17">
        <v>1821402075.42097</v>
      </c>
      <c r="L10" s="18">
        <v>278646876.56782007</v>
      </c>
      <c r="O10" s="18">
        <v>7858488.3868501186</v>
      </c>
      <c r="P10" s="18">
        <v>195297817.10905004</v>
      </c>
    </row>
    <row r="11" spans="1:19">
      <c r="A11" s="20" t="s">
        <v>19</v>
      </c>
      <c r="B11" s="16">
        <v>282795608.24000102</v>
      </c>
      <c r="C11" s="17">
        <v>226462915.42999601</v>
      </c>
      <c r="E11" s="18">
        <v>-56332692.810005009</v>
      </c>
      <c r="H11" s="19" t="s">
        <v>19</v>
      </c>
      <c r="I11" s="17">
        <v>283098115.38690299</v>
      </c>
      <c r="J11" s="17">
        <v>222028225.41443801</v>
      </c>
      <c r="L11" s="18">
        <v>-61069889.972464979</v>
      </c>
      <c r="O11" s="18">
        <v>-302507.14690196514</v>
      </c>
      <c r="P11" s="18">
        <v>4434690.0155580044</v>
      </c>
    </row>
    <row r="12" spans="1:19">
      <c r="A12" s="20" t="s">
        <v>20</v>
      </c>
      <c r="B12" s="16">
        <v>258638594.199999</v>
      </c>
      <c r="C12" s="17">
        <v>356990548.98000002</v>
      </c>
      <c r="E12" s="18">
        <v>98351954.780001014</v>
      </c>
      <c r="H12" s="19" t="s">
        <v>20</v>
      </c>
      <c r="I12" s="17">
        <v>259606150.64456099</v>
      </c>
      <c r="J12" s="17">
        <v>320070934.28557801</v>
      </c>
      <c r="L12" s="18">
        <v>60464783.64101702</v>
      </c>
      <c r="O12" s="18">
        <v>-967556.44456198812</v>
      </c>
      <c r="P12" s="18">
        <v>36919614.694422007</v>
      </c>
    </row>
    <row r="13" spans="1:19">
      <c r="A13" s="20" t="s">
        <v>21</v>
      </c>
      <c r="B13" s="16">
        <v>127556010.13</v>
      </c>
      <c r="C13" s="17">
        <v>257308339.38</v>
      </c>
      <c r="E13" s="18">
        <v>129752329.25</v>
      </c>
      <c r="H13" s="19" t="s">
        <v>21</v>
      </c>
      <c r="I13" s="17">
        <v>126474658.117667</v>
      </c>
      <c r="J13" s="17">
        <v>257010596.178038</v>
      </c>
      <c r="L13" s="18">
        <v>130535938.060371</v>
      </c>
      <c r="O13" s="18">
        <v>1081352.0123329908</v>
      </c>
      <c r="P13" s="18">
        <v>297743.20196199417</v>
      </c>
    </row>
    <row r="14" spans="1:19">
      <c r="A14" s="20" t="s">
        <v>22</v>
      </c>
      <c r="B14" s="16">
        <v>98314156.880000398</v>
      </c>
      <c r="C14" s="17">
        <v>124386011.150001</v>
      </c>
      <c r="E14" s="18">
        <v>26071854.270000607</v>
      </c>
      <c r="H14" s="19" t="s">
        <v>22</v>
      </c>
      <c r="I14" s="17">
        <v>97676952.019892007</v>
      </c>
      <c r="J14" s="17">
        <v>108385222.62302101</v>
      </c>
      <c r="L14" s="18">
        <v>10708270.603128999</v>
      </c>
      <c r="O14" s="18">
        <v>637204.86010839045</v>
      </c>
      <c r="P14" s="18">
        <v>16000788.526979998</v>
      </c>
    </row>
    <row r="15" spans="1:19">
      <c r="A15" s="20" t="s">
        <v>23</v>
      </c>
      <c r="B15" s="16">
        <v>90614144.850000098</v>
      </c>
      <c r="C15" s="17">
        <v>98743457.269999906</v>
      </c>
      <c r="E15" s="18">
        <v>8129312.4199998081</v>
      </c>
      <c r="H15" s="19" t="s">
        <v>23</v>
      </c>
      <c r="I15" s="17">
        <v>90397156.356853098</v>
      </c>
      <c r="J15" s="17">
        <v>89730642.274826199</v>
      </c>
      <c r="L15" s="18">
        <v>-666514.08202689886</v>
      </c>
      <c r="O15" s="18">
        <v>216988.49314700067</v>
      </c>
      <c r="P15" s="18">
        <v>9012814.9951737076</v>
      </c>
    </row>
    <row r="16" spans="1:19">
      <c r="A16" s="20" t="s">
        <v>24</v>
      </c>
      <c r="B16" s="16">
        <v>81405422.5799997</v>
      </c>
      <c r="C16" s="17">
        <v>114753632.58</v>
      </c>
      <c r="E16" s="18">
        <v>33348210.000000298</v>
      </c>
      <c r="H16" s="19" t="s">
        <v>24</v>
      </c>
      <c r="I16" s="17">
        <v>74256685.457690105</v>
      </c>
      <c r="J16" s="17">
        <v>69511632.477097407</v>
      </c>
      <c r="L16" s="18">
        <v>-4745052.9805926979</v>
      </c>
      <c r="O16" s="18">
        <v>7148737.1223095953</v>
      </c>
      <c r="P16" s="18">
        <v>45242000.102902591</v>
      </c>
    </row>
    <row r="17" spans="1:16">
      <c r="A17" s="20" t="s">
        <v>25</v>
      </c>
      <c r="B17" s="16">
        <v>57581635.230000101</v>
      </c>
      <c r="C17" s="17">
        <v>64893908.259999998</v>
      </c>
      <c r="E17" s="18">
        <v>7312273.0299998969</v>
      </c>
      <c r="H17" s="19" t="s">
        <v>25</v>
      </c>
      <c r="I17" s="17">
        <v>56595669.461773597</v>
      </c>
      <c r="J17" s="17">
        <v>58309966.4738416</v>
      </c>
      <c r="L17" s="18">
        <v>1714297.0120680034</v>
      </c>
      <c r="O17" s="18">
        <v>985965.76822650433</v>
      </c>
      <c r="P17" s="18">
        <v>6583941.7861583978</v>
      </c>
    </row>
    <row r="18" spans="1:16">
      <c r="A18" s="20" t="s">
        <v>26</v>
      </c>
      <c r="B18" s="16">
        <v>56662222.180000097</v>
      </c>
      <c r="C18" s="17">
        <v>69287991.429999903</v>
      </c>
      <c r="E18" s="18">
        <v>12625769.249999806</v>
      </c>
      <c r="H18" s="19" t="s">
        <v>26</v>
      </c>
      <c r="I18" s="17">
        <v>56543803.964629002</v>
      </c>
      <c r="J18" s="17">
        <v>66317756.032644302</v>
      </c>
      <c r="L18" s="18">
        <v>9773952.0680152997</v>
      </c>
      <c r="O18" s="18">
        <v>118418.21537109464</v>
      </c>
      <c r="P18" s="18">
        <v>2970235.3973556012</v>
      </c>
    </row>
    <row r="19" spans="1:16">
      <c r="A19" s="20" t="s">
        <v>27</v>
      </c>
      <c r="B19" s="16">
        <v>55043574.780000903</v>
      </c>
      <c r="C19" s="17">
        <v>61055135.400001504</v>
      </c>
      <c r="E19" s="18">
        <v>6011560.6200006008</v>
      </c>
      <c r="H19" s="19" t="s">
        <v>27</v>
      </c>
      <c r="I19" s="17">
        <v>54978636.948224202</v>
      </c>
      <c r="J19" s="17">
        <v>59837713.029421598</v>
      </c>
      <c r="L19" s="18">
        <v>4859076.0811973959</v>
      </c>
      <c r="O19" s="18">
        <v>64937.831776700914</v>
      </c>
      <c r="P19" s="18">
        <v>1217422.3705799058</v>
      </c>
    </row>
    <row r="20" spans="1:16">
      <c r="A20" s="20" t="s">
        <v>28</v>
      </c>
      <c r="B20" s="16">
        <v>52969382.6199999</v>
      </c>
      <c r="C20" s="17">
        <v>85217348.640000001</v>
      </c>
      <c r="E20" s="18">
        <v>32247966.0200001</v>
      </c>
      <c r="H20" s="19" t="s">
        <v>28</v>
      </c>
      <c r="I20" s="17">
        <v>53407410.821888298</v>
      </c>
      <c r="J20" s="17">
        <v>84679877.024615407</v>
      </c>
      <c r="L20" s="18">
        <v>31272466.202727109</v>
      </c>
      <c r="O20" s="18">
        <v>-438028.20188839734</v>
      </c>
      <c r="P20" s="18">
        <v>537471.61538459361</v>
      </c>
    </row>
    <row r="21" spans="1:16">
      <c r="A21" s="20" t="s">
        <v>29</v>
      </c>
      <c r="B21" s="16">
        <v>42872510.4099999</v>
      </c>
      <c r="C21" s="17">
        <v>45322295.079999901</v>
      </c>
      <c r="E21" s="18">
        <v>2449784.6700000018</v>
      </c>
      <c r="H21" s="19" t="s">
        <v>29</v>
      </c>
      <c r="I21" s="17">
        <v>42988331.399784602</v>
      </c>
      <c r="J21" s="17">
        <v>44719674.633183703</v>
      </c>
      <c r="L21" s="18">
        <v>1731343.2333991006</v>
      </c>
      <c r="O21" s="18">
        <v>-115820.98978470266</v>
      </c>
      <c r="P21" s="18">
        <v>602620.44681619853</v>
      </c>
    </row>
    <row r="22" spans="1:16">
      <c r="A22" s="20" t="s">
        <v>30</v>
      </c>
      <c r="B22" s="16">
        <v>40289837.750000097</v>
      </c>
      <c r="C22" s="17">
        <v>48232558.140000001</v>
      </c>
      <c r="E22" s="18">
        <v>7942720.3899999037</v>
      </c>
      <c r="H22" s="19" t="s">
        <v>30</v>
      </c>
      <c r="I22" s="17">
        <v>40291644.8674049</v>
      </c>
      <c r="J22" s="17">
        <v>36107629.702863097</v>
      </c>
      <c r="L22" s="18">
        <v>-4184015.1645418033</v>
      </c>
      <c r="O22" s="18">
        <v>-1807.1174048036337</v>
      </c>
      <c r="P22" s="18">
        <v>12124928.437136903</v>
      </c>
    </row>
    <row r="23" spans="1:16">
      <c r="A23" s="20" t="s">
        <v>31</v>
      </c>
      <c r="B23" s="16">
        <v>30624493.189999901</v>
      </c>
      <c r="C23" s="17">
        <v>47543209.689999998</v>
      </c>
      <c r="E23" s="18">
        <v>16918716.500000097</v>
      </c>
      <c r="H23" s="19" t="s">
        <v>31</v>
      </c>
      <c r="I23" s="17">
        <v>30815006.917517301</v>
      </c>
      <c r="J23" s="17">
        <v>36719926.754680999</v>
      </c>
      <c r="L23" s="18">
        <v>5904919.8371636979</v>
      </c>
      <c r="O23" s="18">
        <v>-190513.72751739994</v>
      </c>
      <c r="P23" s="18">
        <v>10823282.935318999</v>
      </c>
    </row>
    <row r="24" spans="1:16">
      <c r="A24" s="20" t="s">
        <v>32</v>
      </c>
      <c r="B24" s="16">
        <v>30059784.100000001</v>
      </c>
      <c r="C24" s="17">
        <v>37994603.000000097</v>
      </c>
      <c r="E24" s="18">
        <v>7934818.9000000954</v>
      </c>
      <c r="H24" s="19" t="s">
        <v>32</v>
      </c>
      <c r="I24" s="17">
        <v>29871362.456050102</v>
      </c>
      <c r="J24" s="17">
        <v>35268876.323291101</v>
      </c>
      <c r="L24" s="18">
        <v>5397513.8672409989</v>
      </c>
      <c r="O24" s="18">
        <v>188421.64394989982</v>
      </c>
      <c r="P24" s="18">
        <v>2725726.6767089963</v>
      </c>
    </row>
    <row r="25" spans="1:16">
      <c r="A25" s="20" t="s">
        <v>33</v>
      </c>
      <c r="B25" s="16">
        <v>21013263.149999999</v>
      </c>
      <c r="C25" s="17">
        <v>43077809.750000298</v>
      </c>
      <c r="E25" s="18">
        <v>22064546.6000003</v>
      </c>
      <c r="H25" s="19" t="s">
        <v>33</v>
      </c>
      <c r="I25" s="17">
        <v>21228338.5726551</v>
      </c>
      <c r="J25" s="17">
        <v>28407107.084428102</v>
      </c>
      <c r="L25" s="18">
        <v>7178768.5117730014</v>
      </c>
      <c r="O25" s="18">
        <v>-215075.42265510187</v>
      </c>
      <c r="P25" s="18">
        <v>14670702.665572196</v>
      </c>
    </row>
    <row r="26" spans="1:16">
      <c r="A26" s="20" t="s">
        <v>34</v>
      </c>
      <c r="B26" s="16">
        <v>19587405.859999999</v>
      </c>
      <c r="C26" s="17">
        <v>31734126.199999999</v>
      </c>
      <c r="E26" s="18">
        <v>12146720.34</v>
      </c>
      <c r="H26" s="19" t="s">
        <v>34</v>
      </c>
      <c r="I26" s="17">
        <v>19614803.3831391</v>
      </c>
      <c r="J26" s="17">
        <v>29478955.560028099</v>
      </c>
      <c r="L26" s="18">
        <v>9864152.1768889986</v>
      </c>
      <c r="O26" s="18">
        <v>-27397.523139100522</v>
      </c>
      <c r="P26" s="18">
        <v>2255170.6399719007</v>
      </c>
    </row>
    <row r="27" spans="1:16">
      <c r="A27" s="20" t="s">
        <v>35</v>
      </c>
      <c r="B27" s="16">
        <v>17927647.43</v>
      </c>
      <c r="C27" s="17">
        <v>26415963.52</v>
      </c>
      <c r="E27" s="18">
        <v>8488316.0899999999</v>
      </c>
      <c r="H27" s="19" t="s">
        <v>35</v>
      </c>
      <c r="I27" s="17">
        <v>17985349.3880357</v>
      </c>
      <c r="J27" s="17">
        <v>24865934.7299999</v>
      </c>
      <c r="L27" s="18">
        <v>6880585.3419642001</v>
      </c>
      <c r="O27" s="18">
        <v>-57701.958035700023</v>
      </c>
      <c r="P27" s="18">
        <v>1550028.7900000997</v>
      </c>
    </row>
    <row r="28" spans="1:16">
      <c r="A28" s="20" t="s">
        <v>36</v>
      </c>
      <c r="B28" s="16">
        <v>16761723.24</v>
      </c>
      <c r="C28" s="17">
        <v>20210818.760000002</v>
      </c>
      <c r="E28" s="18">
        <v>3449095.5200000014</v>
      </c>
      <c r="H28" s="19" t="s">
        <v>36</v>
      </c>
      <c r="I28" s="17">
        <v>16729024.614</v>
      </c>
      <c r="J28" s="17">
        <v>19800670.688999899</v>
      </c>
      <c r="L28" s="18">
        <v>3071646.0749998987</v>
      </c>
      <c r="O28" s="18">
        <v>32698.626000000164</v>
      </c>
      <c r="P28" s="18">
        <v>410148.07100010291</v>
      </c>
    </row>
    <row r="29" spans="1:16">
      <c r="A29" s="20" t="s">
        <v>37</v>
      </c>
      <c r="B29" s="16">
        <v>16559605.1</v>
      </c>
      <c r="C29" s="17">
        <v>0</v>
      </c>
      <c r="E29" s="18">
        <v>-16559605.1</v>
      </c>
      <c r="H29" s="19" t="s">
        <v>37</v>
      </c>
      <c r="I29" s="17">
        <v>16954530.3866667</v>
      </c>
      <c r="J29" s="17">
        <v>0</v>
      </c>
      <c r="L29" s="18">
        <v>-16954530.3866667</v>
      </c>
      <c r="O29" s="18">
        <v>-394925.28666670062</v>
      </c>
      <c r="P29" s="18">
        <v>0</v>
      </c>
    </row>
    <row r="30" spans="1:16">
      <c r="A30" s="20" t="s">
        <v>38</v>
      </c>
      <c r="B30" s="16">
        <v>15974087.140000001</v>
      </c>
      <c r="C30" s="17">
        <v>24501909.870000001</v>
      </c>
      <c r="E30" s="18">
        <v>8527822.7300000004</v>
      </c>
      <c r="H30" s="19" t="s">
        <v>38</v>
      </c>
      <c r="I30" s="17">
        <v>15937227.134002799</v>
      </c>
      <c r="J30" s="17">
        <v>16468640.4914882</v>
      </c>
      <c r="L30" s="18">
        <v>531413.35748540051</v>
      </c>
      <c r="O30" s="18">
        <v>36860.005997201428</v>
      </c>
      <c r="P30" s="18">
        <v>8033269.3785118014</v>
      </c>
    </row>
    <row r="31" spans="1:16">
      <c r="A31" s="20" t="s">
        <v>39</v>
      </c>
      <c r="B31" s="16">
        <v>15133044.800000001</v>
      </c>
      <c r="C31" s="17">
        <v>12711083.220000001</v>
      </c>
      <c r="E31" s="18">
        <v>-2421961.58</v>
      </c>
      <c r="H31" s="19" t="s">
        <v>39</v>
      </c>
      <c r="I31" s="17">
        <v>14731430.145</v>
      </c>
      <c r="J31" s="17">
        <v>11961836.541300001</v>
      </c>
      <c r="L31" s="18">
        <v>-2769593.6036999989</v>
      </c>
      <c r="O31" s="18">
        <v>401614.65500000119</v>
      </c>
      <c r="P31" s="18">
        <v>749246.67870000005</v>
      </c>
    </row>
    <row r="32" spans="1:16">
      <c r="A32" s="20" t="s">
        <v>40</v>
      </c>
      <c r="B32" s="16">
        <v>14943276.48</v>
      </c>
      <c r="C32" s="17">
        <v>12301935.01</v>
      </c>
      <c r="E32" s="18">
        <v>-2641341.4700000007</v>
      </c>
      <c r="H32" s="19" t="s">
        <v>40</v>
      </c>
      <c r="I32" s="17">
        <v>15495377.3539696</v>
      </c>
      <c r="J32" s="17">
        <v>9816220.1029999591</v>
      </c>
      <c r="L32" s="18">
        <v>-5679157.2509696409</v>
      </c>
      <c r="O32" s="18">
        <v>-552100.8739695996</v>
      </c>
      <c r="P32" s="18">
        <v>2485714.9070000406</v>
      </c>
    </row>
    <row r="33" spans="1:16">
      <c r="A33" s="20" t="s">
        <v>41</v>
      </c>
      <c r="B33" s="16">
        <v>12977137.869999999</v>
      </c>
      <c r="C33" s="17">
        <v>19682032.259999901</v>
      </c>
      <c r="E33" s="18">
        <v>6704894.3899999019</v>
      </c>
      <c r="H33" s="19" t="s">
        <v>41</v>
      </c>
      <c r="I33" s="17">
        <v>12974226.916422</v>
      </c>
      <c r="J33" s="17">
        <v>13743737.838429799</v>
      </c>
      <c r="L33" s="18">
        <v>769510.92200779915</v>
      </c>
      <c r="O33" s="18">
        <v>2910.9535779990256</v>
      </c>
      <c r="P33" s="18">
        <v>5938294.4215701018</v>
      </c>
    </row>
    <row r="34" spans="1:16">
      <c r="A34" s="20" t="s">
        <v>42</v>
      </c>
      <c r="B34" s="16">
        <v>12209899.220000001</v>
      </c>
      <c r="C34" s="17">
        <v>12550523.789999999</v>
      </c>
      <c r="E34" s="18">
        <v>340624.56999999844</v>
      </c>
      <c r="H34" s="19" t="s">
        <v>42</v>
      </c>
      <c r="I34" s="17">
        <v>12201529.795555601</v>
      </c>
      <c r="J34" s="17">
        <v>11685666.59</v>
      </c>
      <c r="L34" s="18">
        <v>-515863.20555560105</v>
      </c>
      <c r="O34" s="18">
        <v>8369.4244443997741</v>
      </c>
      <c r="P34" s="18">
        <v>864857.19999999925</v>
      </c>
    </row>
    <row r="35" spans="1:16">
      <c r="A35" s="20" t="s">
        <v>43</v>
      </c>
      <c r="B35" s="16">
        <v>12156251.93</v>
      </c>
      <c r="C35" s="17">
        <v>0</v>
      </c>
      <c r="E35" s="18">
        <v>-12156251.93</v>
      </c>
      <c r="H35" s="19" t="s">
        <v>43</v>
      </c>
      <c r="I35" s="17">
        <v>12151977.0847029</v>
      </c>
      <c r="J35" s="17">
        <v>0</v>
      </c>
      <c r="L35" s="18">
        <v>-12151977.0847029</v>
      </c>
      <c r="O35" s="18">
        <v>4274.8452971000224</v>
      </c>
      <c r="P35" s="18">
        <v>0</v>
      </c>
    </row>
    <row r="36" spans="1:16">
      <c r="A36" s="20" t="s">
        <v>44</v>
      </c>
      <c r="B36" s="16">
        <v>10918898.8199999</v>
      </c>
      <c r="C36" s="17">
        <v>12128616.859999901</v>
      </c>
      <c r="E36" s="18">
        <v>1209718.040000001</v>
      </c>
      <c r="H36" s="19" t="s">
        <v>44</v>
      </c>
      <c r="I36" s="17">
        <v>10905190.0200001</v>
      </c>
      <c r="J36" s="17">
        <v>12006711.6100001</v>
      </c>
      <c r="L36" s="18">
        <v>1101521.5899999999</v>
      </c>
      <c r="O36" s="18">
        <v>13708.799999799579</v>
      </c>
      <c r="P36" s="18">
        <v>121905.2499998007</v>
      </c>
    </row>
    <row r="37" spans="1:16">
      <c r="A37" s="20" t="s">
        <v>45</v>
      </c>
      <c r="B37" s="16">
        <v>8183951.46</v>
      </c>
      <c r="C37" s="17">
        <v>16386628.34</v>
      </c>
      <c r="E37" s="18">
        <v>8202676.8799999999</v>
      </c>
      <c r="H37" s="19" t="s">
        <v>45</v>
      </c>
      <c r="I37" s="17">
        <v>8183951.3049999997</v>
      </c>
      <c r="J37" s="17">
        <v>16386607.535</v>
      </c>
      <c r="L37" s="18">
        <v>8202656.2300000004</v>
      </c>
      <c r="O37" s="18">
        <v>0.15500000026077032</v>
      </c>
      <c r="P37" s="18">
        <v>20.804999999701977</v>
      </c>
    </row>
    <row r="38" spans="1:16">
      <c r="A38" s="20" t="s">
        <v>46</v>
      </c>
      <c r="B38" s="16">
        <v>8167982.51999998</v>
      </c>
      <c r="C38" s="17">
        <v>10085367.689999999</v>
      </c>
      <c r="E38" s="18">
        <v>1917385.1700000195</v>
      </c>
      <c r="H38" s="19" t="s">
        <v>46</v>
      </c>
      <c r="I38" s="17">
        <v>8158555.7016666597</v>
      </c>
      <c r="J38" s="17">
        <v>9871288.0733333696</v>
      </c>
      <c r="L38" s="18">
        <v>1712732.3716667099</v>
      </c>
      <c r="O38" s="18">
        <v>9426.8183333203197</v>
      </c>
      <c r="P38" s="18">
        <v>214079.61666662991</v>
      </c>
    </row>
    <row r="39" spans="1:16">
      <c r="A39" s="20" t="s">
        <v>47</v>
      </c>
      <c r="B39" s="16">
        <v>7966533.2999999896</v>
      </c>
      <c r="C39" s="17">
        <v>8395720.75</v>
      </c>
      <c r="E39" s="18">
        <v>429187.45000001043</v>
      </c>
      <c r="H39" s="19" t="s">
        <v>47</v>
      </c>
      <c r="I39" s="17">
        <v>7963336.3799999896</v>
      </c>
      <c r="J39" s="17">
        <v>8213252.2607142897</v>
      </c>
      <c r="L39" s="18">
        <v>249915.88071430009</v>
      </c>
      <c r="O39" s="18">
        <v>3196.9199999999255</v>
      </c>
      <c r="P39" s="18">
        <v>182468.48928571027</v>
      </c>
    </row>
    <row r="40" spans="1:16">
      <c r="A40" s="20" t="s">
        <v>48</v>
      </c>
      <c r="B40" s="16">
        <v>6245927.1200000104</v>
      </c>
      <c r="C40" s="17">
        <v>20870455.170000002</v>
      </c>
      <c r="E40" s="18">
        <v>14624528.049999991</v>
      </c>
      <c r="H40" s="19" t="s">
        <v>48</v>
      </c>
      <c r="I40" s="17">
        <v>6245925.3412781497</v>
      </c>
      <c r="J40" s="17">
        <v>20714408.190848202</v>
      </c>
      <c r="L40" s="18">
        <v>14468482.849570051</v>
      </c>
      <c r="O40" s="18">
        <v>1.7787218606099486</v>
      </c>
      <c r="P40" s="18">
        <v>156046.97915180027</v>
      </c>
    </row>
    <row r="41" spans="1:16">
      <c r="A41" s="20" t="s">
        <v>49</v>
      </c>
      <c r="B41" s="16">
        <v>5601856.9299999997</v>
      </c>
      <c r="C41" s="17">
        <v>6710893.1200000001</v>
      </c>
      <c r="E41" s="18">
        <v>1109036.1900000004</v>
      </c>
      <c r="H41" s="19" t="s">
        <v>49</v>
      </c>
      <c r="I41" s="17">
        <v>5615499.3893197598</v>
      </c>
      <c r="J41" s="17">
        <v>6666534.5547960801</v>
      </c>
      <c r="L41" s="18">
        <v>1051035.1654763203</v>
      </c>
      <c r="O41" s="18">
        <v>-13642.459319760092</v>
      </c>
      <c r="P41" s="18">
        <v>44358.565203920007</v>
      </c>
    </row>
    <row r="42" spans="1:16">
      <c r="A42" s="20" t="s">
        <v>50</v>
      </c>
      <c r="B42" s="16">
        <v>5530801.2999999998</v>
      </c>
      <c r="C42" s="17">
        <v>6044595.94000002</v>
      </c>
      <c r="E42" s="18">
        <v>513794.64000002015</v>
      </c>
      <c r="H42" s="19" t="s">
        <v>50</v>
      </c>
      <c r="I42" s="17">
        <v>5530789.6500000199</v>
      </c>
      <c r="J42" s="17">
        <v>5689639.1750000203</v>
      </c>
      <c r="L42" s="18">
        <v>158849.52500000037</v>
      </c>
      <c r="O42" s="18">
        <v>11.649999979883432</v>
      </c>
      <c r="P42" s="18">
        <v>354956.76499999966</v>
      </c>
    </row>
    <row r="43" spans="1:16">
      <c r="A43" s="20" t="s">
        <v>51</v>
      </c>
      <c r="B43" s="16">
        <v>4409660.33</v>
      </c>
      <c r="C43" s="17">
        <v>4303676.63</v>
      </c>
      <c r="E43" s="18">
        <v>-105983.70000000019</v>
      </c>
      <c r="H43" s="19" t="s">
        <v>51</v>
      </c>
      <c r="I43" s="17">
        <v>4399728.8225313704</v>
      </c>
      <c r="J43" s="17">
        <v>3406568.1847999999</v>
      </c>
      <c r="L43" s="18">
        <v>-993160.63773137052</v>
      </c>
      <c r="O43" s="18">
        <v>9931.5074686296284</v>
      </c>
      <c r="P43" s="18">
        <v>897108.44519999996</v>
      </c>
    </row>
    <row r="44" spans="1:16">
      <c r="A44" s="20" t="s">
        <v>52</v>
      </c>
      <c r="B44" s="16">
        <v>3771341.2</v>
      </c>
      <c r="C44" s="17">
        <v>2506238.11</v>
      </c>
      <c r="E44" s="18">
        <v>-1265103.0900000003</v>
      </c>
      <c r="H44" s="19" t="s">
        <v>52</v>
      </c>
      <c r="I44" s="17">
        <v>3798033.1842475901</v>
      </c>
      <c r="J44" s="17">
        <v>2445110.14</v>
      </c>
      <c r="L44" s="18">
        <v>-1352923.04424759</v>
      </c>
      <c r="O44" s="18">
        <v>-26691.98424758995</v>
      </c>
      <c r="P44" s="18">
        <v>61127.969999999739</v>
      </c>
    </row>
    <row r="45" spans="1:16">
      <c r="A45" s="20" t="s">
        <v>53</v>
      </c>
      <c r="B45" s="16">
        <v>2307272.41</v>
      </c>
      <c r="C45" s="17">
        <v>4986567.08</v>
      </c>
      <c r="E45" s="18">
        <v>2679294.67</v>
      </c>
      <c r="H45" s="19" t="s">
        <v>53</v>
      </c>
      <c r="I45" s="17">
        <v>2297943.3986085802</v>
      </c>
      <c r="J45" s="17">
        <v>3604621.0153415301</v>
      </c>
      <c r="L45" s="18">
        <v>1306677.6167329499</v>
      </c>
      <c r="O45" s="18">
        <v>9329.0113914199173</v>
      </c>
      <c r="P45" s="18">
        <v>1381946.06465847</v>
      </c>
    </row>
    <row r="46" spans="1:16">
      <c r="A46" s="20" t="s">
        <v>54</v>
      </c>
      <c r="B46" s="16">
        <v>2123485.4</v>
      </c>
      <c r="C46" s="17">
        <v>3814950.11</v>
      </c>
      <c r="E46" s="18">
        <v>1691464.71</v>
      </c>
      <c r="H46" s="19" t="s">
        <v>54</v>
      </c>
      <c r="I46" s="17">
        <v>2121801.7400000002</v>
      </c>
      <c r="J46" s="17">
        <v>3249573.51368572</v>
      </c>
      <c r="L46" s="18">
        <v>1127771.7736857198</v>
      </c>
      <c r="O46" s="18">
        <v>1683.6599999996834</v>
      </c>
      <c r="P46" s="18">
        <v>565376.59631427983</v>
      </c>
    </row>
    <row r="47" spans="1:16">
      <c r="A47" s="20" t="s">
        <v>55</v>
      </c>
      <c r="B47" s="16">
        <v>1180575.8600000001</v>
      </c>
      <c r="C47" s="17">
        <v>1701558.9</v>
      </c>
      <c r="E47" s="18">
        <v>520983.0399999998</v>
      </c>
      <c r="H47" s="19" t="s">
        <v>55</v>
      </c>
      <c r="I47" s="17">
        <v>1018363.796</v>
      </c>
      <c r="J47" s="17">
        <v>442793.01890000002</v>
      </c>
      <c r="L47" s="18">
        <v>-575570.77709999995</v>
      </c>
      <c r="O47" s="18">
        <v>162212.06400000013</v>
      </c>
      <c r="P47" s="18">
        <v>1258765.8810999999</v>
      </c>
    </row>
    <row r="48" spans="1:16">
      <c r="A48" s="20" t="s">
        <v>56</v>
      </c>
      <c r="B48" s="16">
        <v>694021.78</v>
      </c>
      <c r="C48" s="17">
        <v>5519670.7999999998</v>
      </c>
      <c r="E48" s="18">
        <v>4825649.0199999996</v>
      </c>
      <c r="H48" s="19" t="s">
        <v>56</v>
      </c>
      <c r="I48" s="17">
        <v>672366.32374300098</v>
      </c>
      <c r="J48" s="17">
        <v>5172760.1002294896</v>
      </c>
      <c r="L48" s="18">
        <v>4500393.776486489</v>
      </c>
      <c r="O48" s="18">
        <v>21655.456256999052</v>
      </c>
      <c r="P48" s="18">
        <v>346910.6997705102</v>
      </c>
    </row>
    <row r="49" spans="1:16">
      <c r="A49" s="20" t="s">
        <v>57</v>
      </c>
      <c r="B49" s="16">
        <v>657557.66</v>
      </c>
      <c r="C49" s="17">
        <v>1365803.58</v>
      </c>
      <c r="E49" s="18">
        <v>708245.92</v>
      </c>
      <c r="H49" s="19" t="s">
        <v>57</v>
      </c>
      <c r="I49" s="17">
        <v>657559.98</v>
      </c>
      <c r="J49" s="17">
        <v>1255468.48</v>
      </c>
      <c r="L49" s="18">
        <v>597908.5</v>
      </c>
      <c r="O49" s="18">
        <v>-2.3199999999487773</v>
      </c>
      <c r="P49" s="18">
        <v>110335.10000000009</v>
      </c>
    </row>
    <row r="50" spans="1:16">
      <c r="A50" s="20" t="s">
        <v>58</v>
      </c>
      <c r="B50" s="16">
        <v>646234.53</v>
      </c>
      <c r="C50" s="17">
        <v>7917582.5799999898</v>
      </c>
      <c r="E50" s="18">
        <v>7271348.0499999896</v>
      </c>
      <c r="H50" s="19" t="s">
        <v>58</v>
      </c>
      <c r="I50" s="17">
        <v>644811.93000000005</v>
      </c>
      <c r="J50" s="17">
        <v>5778700.7731788801</v>
      </c>
      <c r="L50" s="18">
        <v>5133888.8431788804</v>
      </c>
      <c r="O50" s="18">
        <v>1422.5999999999767</v>
      </c>
      <c r="P50" s="18">
        <v>2138881.8068211097</v>
      </c>
    </row>
    <row r="51" spans="1:16">
      <c r="A51" s="20" t="s">
        <v>59</v>
      </c>
      <c r="B51" s="16">
        <v>533747.04</v>
      </c>
      <c r="C51" s="17">
        <v>1742359.15</v>
      </c>
      <c r="E51" s="18">
        <v>1208612.1099999999</v>
      </c>
      <c r="H51" s="19" t="s">
        <v>59</v>
      </c>
      <c r="I51" s="17">
        <v>533747.03578512499</v>
      </c>
      <c r="J51" s="17">
        <v>1217861.7118166499</v>
      </c>
      <c r="L51" s="18">
        <v>684114.6760315249</v>
      </c>
      <c r="O51" s="18">
        <v>4.2148750508204103E-3</v>
      </c>
      <c r="P51" s="18">
        <v>524497.43818335002</v>
      </c>
    </row>
    <row r="52" spans="1:16">
      <c r="A52" s="20" t="s">
        <v>60</v>
      </c>
      <c r="B52" s="16">
        <v>497113.3</v>
      </c>
      <c r="C52" s="17">
        <v>509269.35</v>
      </c>
      <c r="E52" s="18">
        <v>12156.049999999988</v>
      </c>
      <c r="H52" s="19" t="s">
        <v>60</v>
      </c>
      <c r="I52" s="17">
        <v>497113.27</v>
      </c>
      <c r="J52" s="17">
        <v>497505.42</v>
      </c>
      <c r="L52" s="18">
        <v>392.14999999996508</v>
      </c>
      <c r="O52" s="18">
        <v>2.9999999969732016E-2</v>
      </c>
      <c r="P52" s="18">
        <v>11763.929999999993</v>
      </c>
    </row>
    <row r="53" spans="1:16">
      <c r="A53" s="20" t="s">
        <v>61</v>
      </c>
      <c r="B53" s="16">
        <v>291390.65999999997</v>
      </c>
      <c r="C53" s="17">
        <v>3788078.58</v>
      </c>
      <c r="E53" s="18">
        <v>3496687.92</v>
      </c>
      <c r="H53" s="19" t="s">
        <v>61</v>
      </c>
      <c r="I53" s="17">
        <v>291390.65999999997</v>
      </c>
      <c r="J53" s="17">
        <v>3788078.58</v>
      </c>
      <c r="L53" s="18">
        <v>3496687.92</v>
      </c>
      <c r="O53" s="18">
        <v>0</v>
      </c>
      <c r="P53" s="18">
        <v>0</v>
      </c>
    </row>
    <row r="54" spans="1:16">
      <c r="A54" s="20" t="s">
        <v>62</v>
      </c>
      <c r="B54" s="16">
        <v>204750.9</v>
      </c>
      <c r="C54" s="17">
        <v>399927.62</v>
      </c>
      <c r="E54" s="18">
        <v>195176.72</v>
      </c>
      <c r="H54" s="19" t="s">
        <v>62</v>
      </c>
      <c r="I54" s="17">
        <v>204750.47</v>
      </c>
      <c r="J54" s="17">
        <v>378244.57</v>
      </c>
      <c r="L54" s="18">
        <v>173494.1</v>
      </c>
      <c r="O54" s="18">
        <v>0.42999999999301508</v>
      </c>
      <c r="P54" s="18">
        <v>21683.049999999988</v>
      </c>
    </row>
    <row r="55" spans="1:16">
      <c r="A55" s="20" t="s">
        <v>63</v>
      </c>
      <c r="B55" s="16">
        <v>9865.36</v>
      </c>
      <c r="C55" s="17">
        <v>0</v>
      </c>
      <c r="E55" s="18">
        <v>-9865.36</v>
      </c>
      <c r="H55" s="19" t="s">
        <v>63</v>
      </c>
      <c r="I55" s="17">
        <v>8940.86</v>
      </c>
      <c r="J55" s="17">
        <v>0</v>
      </c>
      <c r="L55" s="18">
        <v>-8940.86</v>
      </c>
      <c r="O55" s="18">
        <v>924.5</v>
      </c>
      <c r="P55" s="18">
        <v>0</v>
      </c>
    </row>
    <row r="56" spans="1:16" ht="30">
      <c r="A56" s="20" t="s">
        <v>64</v>
      </c>
      <c r="B56" s="16">
        <v>0</v>
      </c>
      <c r="C56" s="17">
        <v>20640000</v>
      </c>
      <c r="E56" s="18">
        <v>20640000</v>
      </c>
      <c r="H56" s="19" t="s">
        <v>64</v>
      </c>
      <c r="I56" s="17">
        <v>0</v>
      </c>
      <c r="J56" s="17">
        <v>20591669.942712199</v>
      </c>
      <c r="L56" s="18">
        <v>20591669.942712199</v>
      </c>
      <c r="O56" s="18">
        <v>0</v>
      </c>
      <c r="P56" s="18">
        <v>48330.057287801057</v>
      </c>
    </row>
    <row r="57" spans="1:16" ht="30">
      <c r="A57" s="20" t="s">
        <v>65</v>
      </c>
      <c r="B57" s="16">
        <v>0</v>
      </c>
      <c r="C57" s="17">
        <v>16000000</v>
      </c>
      <c r="E57" s="18">
        <v>16000000</v>
      </c>
      <c r="H57" s="19" t="s">
        <v>65</v>
      </c>
      <c r="I57" s="17">
        <v>0</v>
      </c>
      <c r="J57" s="17">
        <v>15961042.805495299</v>
      </c>
      <c r="L57" s="18">
        <v>15961042.805495299</v>
      </c>
      <c r="O57" s="18">
        <v>0</v>
      </c>
      <c r="P57" s="18">
        <v>38957.194504700601</v>
      </c>
    </row>
    <row r="58" spans="1:16">
      <c r="A58" s="20" t="s">
        <v>66</v>
      </c>
      <c r="B58" s="16">
        <v>0</v>
      </c>
      <c r="C58" s="17">
        <v>10411.6</v>
      </c>
      <c r="E58" s="18">
        <v>10411.6</v>
      </c>
      <c r="H58" s="19" t="s">
        <v>66</v>
      </c>
      <c r="I58" s="17">
        <v>0</v>
      </c>
      <c r="J58" s="17">
        <v>6466.32</v>
      </c>
      <c r="L58" s="18">
        <v>6466.32</v>
      </c>
      <c r="O58" s="18">
        <v>0</v>
      </c>
      <c r="P58" s="18">
        <v>3945.2800000000007</v>
      </c>
    </row>
    <row r="59" spans="1:16">
      <c r="A59" s="20" t="s">
        <v>67</v>
      </c>
      <c r="B59" s="16">
        <v>0</v>
      </c>
      <c r="C59" s="17">
        <v>18828682.199999999</v>
      </c>
      <c r="E59" s="18">
        <v>18828682.199999999</v>
      </c>
      <c r="H59" s="19" t="s">
        <v>67</v>
      </c>
      <c r="I59" s="17">
        <v>0</v>
      </c>
      <c r="J59" s="17">
        <v>18482696.93</v>
      </c>
      <c r="L59" s="18">
        <v>18482696.93</v>
      </c>
      <c r="O59" s="18">
        <v>0</v>
      </c>
      <c r="P59" s="18">
        <v>345985.26999999955</v>
      </c>
    </row>
    <row r="60" spans="1:16">
      <c r="A60" s="20" t="s">
        <v>68</v>
      </c>
      <c r="B60" s="16">
        <v>0</v>
      </c>
      <c r="C60" s="17">
        <v>89791.039999999994</v>
      </c>
      <c r="E60" s="18">
        <v>89791.039999999994</v>
      </c>
      <c r="H60" s="19" t="s">
        <v>68</v>
      </c>
      <c r="I60" s="17">
        <v>0</v>
      </c>
      <c r="J60" s="17">
        <v>89790.78</v>
      </c>
      <c r="L60" s="18">
        <v>89790.78</v>
      </c>
      <c r="O60" s="18">
        <v>0</v>
      </c>
      <c r="P60" s="18">
        <v>0.25999999999476131</v>
      </c>
    </row>
    <row r="61" spans="1:16">
      <c r="A61" s="20" t="s">
        <v>69</v>
      </c>
      <c r="B61" s="16">
        <v>0</v>
      </c>
      <c r="C61" s="17">
        <v>574890.52</v>
      </c>
      <c r="E61" s="18">
        <v>574890.52</v>
      </c>
      <c r="H61" s="19" t="s">
        <v>69</v>
      </c>
      <c r="I61" s="17">
        <v>0</v>
      </c>
      <c r="J61" s="17">
        <v>557238.88</v>
      </c>
      <c r="L61" s="18">
        <v>557238.88</v>
      </c>
      <c r="O61" s="18">
        <v>0</v>
      </c>
      <c r="P61" s="18">
        <v>17651.640000000014</v>
      </c>
    </row>
    <row r="62" spans="1:16" hidden="1"/>
  </sheetData>
  <mergeCells count="12">
    <mergeCell ref="B3:L3"/>
    <mergeCell ref="R4:S4"/>
    <mergeCell ref="O6:P6"/>
    <mergeCell ref="O8:O9"/>
    <mergeCell ref="P8:P9"/>
    <mergeCell ref="B4:E4"/>
    <mergeCell ref="I4:L4"/>
    <mergeCell ref="E8:E9"/>
    <mergeCell ref="L8:L9"/>
    <mergeCell ref="B6:E6"/>
    <mergeCell ref="I6:L6"/>
    <mergeCell ref="O4:P4"/>
  </mergeCells>
  <pageMargins left="0.7" right="0.7" top="0.78749999999999998" bottom="0.78749999999999998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zoomScale="70" zoomScaleNormal="70" workbookViewId="0">
      <selection activeCell="B1" sqref="B1"/>
    </sheetView>
  </sheetViews>
  <sheetFormatPr defaultRowHeight="15"/>
  <sheetData/>
  <pageMargins left="0.7" right="0.7" top="0.78749999999999998" bottom="0.78749999999999998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workbookViewId="0">
      <selection activeCell="C38" sqref="C38"/>
    </sheetView>
  </sheetViews>
  <sheetFormatPr defaultRowHeight="15"/>
  <sheetData/>
  <pageMargins left="0.7" right="0.7" top="0.78749999999999998" bottom="0.78749999999999998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482C1-AF67-400E-85B5-E471A36B90FD}">
  <dimension ref="A1:C52"/>
  <sheetViews>
    <sheetView tabSelected="1" workbookViewId="0">
      <selection activeCell="H20" sqref="H20"/>
    </sheetView>
  </sheetViews>
  <sheetFormatPr defaultRowHeight="15"/>
  <cols>
    <col min="2" max="3" width="12.28515625" bestFit="1" customWidth="1"/>
  </cols>
  <sheetData>
    <row r="1" spans="1:3">
      <c r="A1" s="1"/>
      <c r="B1" s="12" t="s">
        <v>16</v>
      </c>
      <c r="C1" s="13" t="s">
        <v>17</v>
      </c>
    </row>
    <row r="2" spans="1:3">
      <c r="A2" s="20" t="s">
        <v>19</v>
      </c>
      <c r="B2" s="16">
        <v>282795608.24000102</v>
      </c>
      <c r="C2" s="17">
        <v>226462915.42999601</v>
      </c>
    </row>
    <row r="3" spans="1:3">
      <c r="A3" s="20" t="s">
        <v>20</v>
      </c>
      <c r="B3" s="16">
        <v>258638594.199999</v>
      </c>
      <c r="C3" s="17">
        <v>356990548.98000002</v>
      </c>
    </row>
    <row r="4" spans="1:3">
      <c r="A4" s="20" t="s">
        <v>22</v>
      </c>
      <c r="B4" s="16">
        <v>98314156.880000398</v>
      </c>
      <c r="C4" s="17">
        <v>124386011.150001</v>
      </c>
    </row>
    <row r="5" spans="1:3">
      <c r="A5" s="20" t="s">
        <v>23</v>
      </c>
      <c r="B5" s="16">
        <v>90614144.850000098</v>
      </c>
      <c r="C5" s="17">
        <v>98743457.269999906</v>
      </c>
    </row>
    <row r="6" spans="1:3">
      <c r="A6" s="20" t="s">
        <v>24</v>
      </c>
      <c r="B6" s="16">
        <v>81405422.5799997</v>
      </c>
      <c r="C6" s="17">
        <v>114753632.58</v>
      </c>
    </row>
    <row r="7" spans="1:3">
      <c r="A7" s="20" t="s">
        <v>25</v>
      </c>
      <c r="B7" s="16">
        <v>57581635.230000101</v>
      </c>
      <c r="C7" s="17">
        <v>64893908.259999998</v>
      </c>
    </row>
    <row r="8" spans="1:3">
      <c r="A8" s="20" t="s">
        <v>26</v>
      </c>
      <c r="B8" s="16">
        <v>56662222.180000097</v>
      </c>
      <c r="C8" s="17">
        <v>69287991.429999903</v>
      </c>
    </row>
    <row r="9" spans="1:3">
      <c r="A9" s="20" t="s">
        <v>27</v>
      </c>
      <c r="B9" s="16">
        <v>55043574.780000903</v>
      </c>
      <c r="C9" s="17">
        <v>61055135.400001504</v>
      </c>
    </row>
    <row r="10" spans="1:3">
      <c r="A10" s="20" t="s">
        <v>28</v>
      </c>
      <c r="B10" s="16">
        <v>52969382.6199999</v>
      </c>
      <c r="C10" s="17">
        <v>85217348.640000001</v>
      </c>
    </row>
    <row r="11" spans="1:3">
      <c r="A11" s="20" t="s">
        <v>29</v>
      </c>
      <c r="B11" s="16">
        <v>42872510.4099999</v>
      </c>
      <c r="C11" s="17">
        <v>45322295.079999901</v>
      </c>
    </row>
    <row r="12" spans="1:3">
      <c r="A12" s="20" t="s">
        <v>30</v>
      </c>
      <c r="B12" s="16">
        <v>40289837.750000097</v>
      </c>
      <c r="C12" s="17">
        <v>48232558.140000001</v>
      </c>
    </row>
    <row r="13" spans="1:3">
      <c r="A13" s="20" t="s">
        <v>31</v>
      </c>
      <c r="B13" s="16">
        <v>30624493.189999901</v>
      </c>
      <c r="C13" s="17">
        <v>47543209.689999998</v>
      </c>
    </row>
    <row r="14" spans="1:3">
      <c r="A14" s="20" t="s">
        <v>32</v>
      </c>
      <c r="B14" s="16">
        <v>30059784.100000001</v>
      </c>
      <c r="C14" s="17">
        <v>37994603.000000097</v>
      </c>
    </row>
    <row r="15" spans="1:3">
      <c r="A15" s="20" t="s">
        <v>33</v>
      </c>
      <c r="B15" s="16">
        <v>21013263.149999999</v>
      </c>
      <c r="C15" s="17">
        <v>43077809.750000298</v>
      </c>
    </row>
    <row r="16" spans="1:3">
      <c r="A16" s="20" t="s">
        <v>34</v>
      </c>
      <c r="B16" s="16">
        <v>19587405.859999999</v>
      </c>
      <c r="C16" s="17">
        <v>31734126.199999999</v>
      </c>
    </row>
    <row r="17" spans="1:3">
      <c r="A17" s="20" t="s">
        <v>35</v>
      </c>
      <c r="B17" s="16">
        <v>17927647.43</v>
      </c>
      <c r="C17" s="17">
        <v>26415963.52</v>
      </c>
    </row>
    <row r="18" spans="1:3">
      <c r="A18" s="20" t="s">
        <v>36</v>
      </c>
      <c r="B18" s="16">
        <v>16761723.24</v>
      </c>
      <c r="C18" s="17">
        <v>20210818.760000002</v>
      </c>
    </row>
    <row r="19" spans="1:3">
      <c r="A19" s="20" t="s">
        <v>37</v>
      </c>
      <c r="B19" s="16">
        <v>16559605.1</v>
      </c>
      <c r="C19" s="17">
        <v>0</v>
      </c>
    </row>
    <row r="20" spans="1:3">
      <c r="A20" s="20" t="s">
        <v>38</v>
      </c>
      <c r="B20" s="16">
        <v>15974087.140000001</v>
      </c>
      <c r="C20" s="17">
        <v>24501909.870000001</v>
      </c>
    </row>
    <row r="21" spans="1:3">
      <c r="A21" s="20" t="s">
        <v>39</v>
      </c>
      <c r="B21" s="16">
        <v>15133044.800000001</v>
      </c>
      <c r="C21" s="17">
        <v>12711083.220000001</v>
      </c>
    </row>
    <row r="22" spans="1:3">
      <c r="A22" s="20" t="s">
        <v>40</v>
      </c>
      <c r="B22" s="16">
        <v>14943276.48</v>
      </c>
      <c r="C22" s="17">
        <v>12301935.01</v>
      </c>
    </row>
    <row r="23" spans="1:3">
      <c r="A23" s="20" t="s">
        <v>41</v>
      </c>
      <c r="B23" s="16">
        <v>12977137.869999999</v>
      </c>
      <c r="C23" s="17">
        <v>19682032.259999901</v>
      </c>
    </row>
    <row r="24" spans="1:3">
      <c r="A24" s="20" t="s">
        <v>42</v>
      </c>
      <c r="B24" s="16">
        <v>12209899.220000001</v>
      </c>
      <c r="C24" s="17">
        <v>12550523.789999999</v>
      </c>
    </row>
    <row r="25" spans="1:3">
      <c r="A25" s="20" t="s">
        <v>43</v>
      </c>
      <c r="B25" s="16">
        <v>12156251.93</v>
      </c>
      <c r="C25" s="17">
        <v>0</v>
      </c>
    </row>
    <row r="26" spans="1:3">
      <c r="A26" s="20" t="s">
        <v>44</v>
      </c>
      <c r="B26" s="16">
        <v>10918898.8199999</v>
      </c>
      <c r="C26" s="17">
        <v>12128616.859999901</v>
      </c>
    </row>
    <row r="27" spans="1:3">
      <c r="A27" s="20" t="s">
        <v>45</v>
      </c>
      <c r="B27" s="16">
        <v>8183951.46</v>
      </c>
      <c r="C27" s="17">
        <v>16386628.34</v>
      </c>
    </row>
    <row r="28" spans="1:3">
      <c r="A28" s="20" t="s">
        <v>46</v>
      </c>
      <c r="B28" s="16">
        <v>8167982.51999998</v>
      </c>
      <c r="C28" s="17">
        <v>10085367.689999999</v>
      </c>
    </row>
    <row r="29" spans="1:3">
      <c r="A29" s="20" t="s">
        <v>47</v>
      </c>
      <c r="B29" s="16">
        <v>7966533.2999999896</v>
      </c>
      <c r="C29" s="17">
        <v>8395720.75</v>
      </c>
    </row>
    <row r="30" spans="1:3">
      <c r="A30" s="20" t="s">
        <v>48</v>
      </c>
      <c r="B30" s="16">
        <v>6245927.1200000104</v>
      </c>
      <c r="C30" s="17">
        <v>20870455.170000002</v>
      </c>
    </row>
    <row r="31" spans="1:3">
      <c r="A31" s="20" t="s">
        <v>49</v>
      </c>
      <c r="B31" s="16">
        <v>5601856.9299999997</v>
      </c>
      <c r="C31" s="17">
        <v>6710893.1200000001</v>
      </c>
    </row>
    <row r="32" spans="1:3">
      <c r="A32" s="20" t="s">
        <v>50</v>
      </c>
      <c r="B32" s="16">
        <v>5530801.2999999998</v>
      </c>
      <c r="C32" s="17">
        <v>6044595.94000002</v>
      </c>
    </row>
    <row r="33" spans="1:3">
      <c r="A33" s="20" t="s">
        <v>51</v>
      </c>
      <c r="B33" s="16">
        <v>4409660.33</v>
      </c>
      <c r="C33" s="17">
        <v>4303676.63</v>
      </c>
    </row>
    <row r="34" spans="1:3">
      <c r="A34" s="20" t="s">
        <v>52</v>
      </c>
      <c r="B34" s="16">
        <v>3771341.2</v>
      </c>
      <c r="C34" s="17">
        <v>2506238.11</v>
      </c>
    </row>
    <row r="35" spans="1:3">
      <c r="A35" s="20" t="s">
        <v>53</v>
      </c>
      <c r="B35" s="16">
        <v>2307272.41</v>
      </c>
      <c r="C35" s="17">
        <v>4986567.08</v>
      </c>
    </row>
    <row r="36" spans="1:3">
      <c r="A36" s="20" t="s">
        <v>54</v>
      </c>
      <c r="B36" s="16">
        <v>2123485.4</v>
      </c>
      <c r="C36" s="17">
        <v>3814950.11</v>
      </c>
    </row>
    <row r="37" spans="1:3">
      <c r="A37" s="20" t="s">
        <v>55</v>
      </c>
      <c r="B37" s="16">
        <v>1180575.8600000001</v>
      </c>
      <c r="C37" s="17">
        <v>1701558.9</v>
      </c>
    </row>
    <row r="38" spans="1:3">
      <c r="A38" s="20" t="s">
        <v>56</v>
      </c>
      <c r="B38" s="16">
        <v>694021.78</v>
      </c>
      <c r="C38" s="17">
        <v>5519670.7999999998</v>
      </c>
    </row>
    <row r="39" spans="1:3">
      <c r="A39" s="20" t="s">
        <v>57</v>
      </c>
      <c r="B39" s="16">
        <v>657557.66</v>
      </c>
      <c r="C39" s="17">
        <v>1365803.58</v>
      </c>
    </row>
    <row r="40" spans="1:3">
      <c r="A40" s="20" t="s">
        <v>58</v>
      </c>
      <c r="B40" s="16">
        <v>646234.53</v>
      </c>
      <c r="C40" s="17">
        <v>7917582.5799999898</v>
      </c>
    </row>
    <row r="41" spans="1:3">
      <c r="A41" s="20" t="s">
        <v>59</v>
      </c>
      <c r="B41" s="16">
        <v>533747.04</v>
      </c>
      <c r="C41" s="17">
        <v>1742359.15</v>
      </c>
    </row>
    <row r="42" spans="1:3">
      <c r="A42" s="20" t="s">
        <v>60</v>
      </c>
      <c r="B42" s="16">
        <v>497113.3</v>
      </c>
      <c r="C42" s="17">
        <v>509269.35</v>
      </c>
    </row>
    <row r="43" spans="1:3">
      <c r="A43" s="20" t="s">
        <v>61</v>
      </c>
      <c r="B43" s="16">
        <v>291390.65999999997</v>
      </c>
      <c r="C43" s="17">
        <v>3788078.58</v>
      </c>
    </row>
    <row r="44" spans="1:3">
      <c r="A44" s="20" t="s">
        <v>62</v>
      </c>
      <c r="B44" s="16">
        <v>204750.9</v>
      </c>
      <c r="C44" s="17">
        <v>399927.62</v>
      </c>
    </row>
    <row r="45" spans="1:3">
      <c r="A45" s="20" t="s">
        <v>63</v>
      </c>
      <c r="B45" s="16">
        <v>9865.36</v>
      </c>
      <c r="C45" s="17">
        <v>0</v>
      </c>
    </row>
    <row r="46" spans="1:3">
      <c r="A46" s="20" t="s">
        <v>21</v>
      </c>
      <c r="B46" s="16">
        <v>127556010.13</v>
      </c>
      <c r="C46" s="17">
        <v>257308339.38</v>
      </c>
    </row>
    <row r="47" spans="1:3" ht="45">
      <c r="A47" s="20" t="s">
        <v>70</v>
      </c>
      <c r="B47" s="16">
        <v>0</v>
      </c>
      <c r="C47" s="17">
        <v>20640000</v>
      </c>
    </row>
    <row r="48" spans="1:3" ht="30">
      <c r="A48" s="20" t="s">
        <v>71</v>
      </c>
      <c r="B48" s="16">
        <v>0</v>
      </c>
      <c r="C48" s="17">
        <v>16000000</v>
      </c>
    </row>
    <row r="49" spans="1:3">
      <c r="A49" s="20" t="s">
        <v>66</v>
      </c>
      <c r="B49" s="16">
        <v>0</v>
      </c>
      <c r="C49" s="17">
        <v>10411.6</v>
      </c>
    </row>
    <row r="50" spans="1:3">
      <c r="A50" s="20" t="s">
        <v>67</v>
      </c>
      <c r="B50" s="16">
        <v>0</v>
      </c>
      <c r="C50" s="17">
        <v>18828682.199999999</v>
      </c>
    </row>
    <row r="51" spans="1:3">
      <c r="A51" s="20" t="s">
        <v>68</v>
      </c>
      <c r="B51" s="16">
        <v>0</v>
      </c>
      <c r="C51" s="17">
        <v>89791.039999999994</v>
      </c>
    </row>
    <row r="52" spans="1:3">
      <c r="A52" s="20" t="s">
        <v>69</v>
      </c>
      <c r="B52" s="16">
        <v>0</v>
      </c>
      <c r="C52" s="17">
        <v>574890.52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Data</vt:lpstr>
      <vt:lpstr>Graf - vykázáno</vt:lpstr>
      <vt:lpstr>Graf - Nákupní ceny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Jaroš Petr, Ing.</dc:creator>
  <cp:lastModifiedBy>Káňa Jaroslav, Ing., MHA</cp:lastModifiedBy>
  <dcterms:created xsi:type="dcterms:W3CDTF">2021-12-16T17:28:03Z</dcterms:created>
  <dcterms:modified xsi:type="dcterms:W3CDTF">2023-11-30T14:22:35Z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owchoice_Data">
    <vt:lpwstr>False</vt:lpwstr>
  </property>
  <property fmtid="{D5CDD505-2E9C-101B-9397-08002B2CF9AE}" pid="3" name="_columnchoice_Data">
    <vt:lpwstr>False</vt:lpwstr>
  </property>
  <property fmtid="{D5CDD505-2E9C-101B-9397-08002B2CF9AE}" pid="4" name="_rowremovenull_Data">
    <vt:lpwstr>True</vt:lpwstr>
  </property>
  <property fmtid="{D5CDD505-2E9C-101B-9397-08002B2CF9AE}" pid="5" name="_rowsort_Data">
    <vt:lpwstr>True</vt:lpwstr>
  </property>
  <property fmtid="{D5CDD505-2E9C-101B-9397-08002B2CF9AE}" pid="6" name="_autofitcolumn_Data">
    <vt:lpwstr>False</vt:lpwstr>
  </property>
  <property fmtid="{D5CDD505-2E9C-101B-9397-08002B2CF9AE}" pid="7" name="_edit_Data">
    <vt:lpwstr>False</vt:lpwstr>
  </property>
  <property fmtid="{D5CDD505-2E9C-101B-9397-08002B2CF9AE}" pid="8" name="_scriptcode.0">
    <vt:lpwstr>using System;
using System.Windows.Forms;
using System.Linq;
using DevExpress.XtraSpreadsheet;
using DevExpress.Spreadsheet;
using CFM.Core;
using CFM.Palo;
namespace CFM.Win
{
	public class Script : ISpreadsheetScript
	{
		public Boolean</vt:lpwstr>
  </property>
  <property fmtid="{D5CDD505-2E9C-101B-9397-08002B2CF9AE}" pid="9" name="_scriptcode.1">
    <vt:lpwstr> Cfm_PaloCellValueDataDetailCreated(DevExpress.XtraSpreadsheet.SpreadsheetControl sender, CFM.Win.PaloCellValueDataDetailCreatedEventArgs e)
		{
			return false;
		}
		public Boolean Cfm_PaloCellValueChanged(DevExpress.XtraSpreadsheet.Spreads</vt:lpwstr>
  </property>
  <property fmtid="{D5CDD505-2E9C-101B-9397-08002B2CF9AE}" pid="10" name="_scriptcode.2">
    <vt:lpwstr>heetControl sender, CFM.Win.PaloCellValueChangedEventArgs e)
		{
			return false;
		}
		public Boolean Cfm_DimensionPivoted(DevExpress.XtraSpreadsheet.SpreadsheetControl sender, CFM.Win.DimensionPivotedEventArgs e)
		{
			return false;</vt:lpwstr>
  </property>
  <property fmtid="{D5CDD505-2E9C-101B-9397-08002B2CF9AE}" pid="11" name="_scriptcode.3">
    <vt:lpwstr>
		}
		public Boolean Cfm_DimensionDrilled(DevExpress.XtraSpreadsheet.SpreadsheetControl sender, CFM.Win.DimensionDrilledEventArgs e)
		{
			if(e.DownOrUp==DownOrUp.Down)
                sender.Document.Worksheets["Data"].Rows[9].Visible = false;</vt:lpwstr>
  </property>
  <property fmtid="{D5CDD505-2E9C-101B-9397-08002B2CF9AE}" pid="12" name="_scriptcode.4">
    <vt:lpwstr>
            return false;
		}
		public Boolean Cfm_ElementChanged(DevExpress.XtraSpreadsheet.SpreadsheetControl sender, CFM.Win.ElementChangedEventArgs e)
		{
			return false;
		}
		public Boolean Cfm_SpreadsheetRun(CFM.Win.Spreadsh</vt:lpwstr>
  </property>
  <property fmtid="{D5CDD505-2E9C-101B-9397-08002B2CF9AE}" pid="13" name="_scriptcode.5">
    <vt:lpwstr>eetWin sender, System.String[] e)
		{
            sender.GetSpreadsheetControl.Document.Worksheets["Data"].Rows[9].Visible = true;
            sender.GetSpreadsheetControl.SelectedCell = sender.GetSpreadsheetControl.Document.Worksheets["Data"].Cells[9,</vt:lpwstr>
  </property>
  <property fmtid="{D5CDD505-2E9C-101B-9397-08002B2CF9AE}" pid="14" name="_scriptcode.6">
    <vt:lpwstr> 0];
            sender.GetSpreadsheetControl.Document.Worksheets["Data"].ScrollToRow(9);
            return false;
		}
		public Boolean Spreadsheet_KeyDown(DevExpress.XtraSpreadsheet.SpreadsheetControl sender, System.Windows.Forms.KeyEventArgs e)</vt:lpwstr>
  </property>
  <property fmtid="{D5CDD505-2E9C-101B-9397-08002B2CF9AE}" pid="15" name="_scriptcode.7">
    <vt:lpwstr>
		{
			return false;
		}
		public Boolean Spreadsheet_HyperlinkClick(DevExpress.XtraSpreadsheet.SpreadsheetControl sender, DevExpress.XtraSpreadsheet.HyperlinkClickEventArgs e)
		{
			return false;
		}
		public Boolean Spreadshe</vt:lpwstr>
  </property>
  <property fmtid="{D5CDD505-2E9C-101B-9397-08002B2CF9AE}" pid="16" name="_scriptcode.8">
    <vt:lpwstr>et_SheetRenamed(DevExpress.XtraSpreadsheet.SpreadsheetControl sender, DevExpress.Spreadsheet.SheetRenamedEventArgs e)
		{
			return false;
		}
		public Boolean Spreadsheet_SheetRemoved(DevExpress.XtraSpreadsheet.SpreadsheetControl sender, Dev</vt:lpwstr>
  </property>
  <property fmtid="{D5CDD505-2E9C-101B-9397-08002B2CF9AE}" pid="17" name="_scriptcode.9">
    <vt:lpwstr>Express.Spreadsheet.SheetRemovedEventArgs e)
		{
			return false;
		}
		public Boolean Spreadsheet_SheetInserted(DevExpress.XtraSpreadsheet.SpreadsheetControl sender, DevExpress.Spreadsheet.SheetInsertedEventArgs e)
		{
			return false</vt:lpwstr>
  </property>
  <property fmtid="{D5CDD505-2E9C-101B-9397-08002B2CF9AE}" pid="18" name="_scriptcode.10">
    <vt:lpwstr>;
		}
		public Boolean Spreadsheet_Leave(DevExpress.XtraSpreadsheet.SpreadsheetControl sender, System.EventArgs e)
		{
			return false;
		}
		public Boolean Spreadsheet_Enter(DevExpress.XtraSpreadsheet.SpreadsheetControl sender, System.</vt:lpwstr>
  </property>
  <property fmtid="{D5CDD505-2E9C-101B-9397-08002B2CF9AE}" pid="19" name="_scriptcode.11">
    <vt:lpwstr>EventArgs e)
		{
			return false;
		}
		public Boolean Spreadsheet_ContentChanged(DevExpress.XtraSpreadsheet.SpreadsheetControl sender, System.EventArgs e)
		{
			return false;
		}
		public Boolean Spreadsheet_PopupMenuShowing(De</vt:lpwstr>
  </property>
  <property fmtid="{D5CDD505-2E9C-101B-9397-08002B2CF9AE}" pid="20" name="_scriptcode.12">
    <vt:lpwstr>vExpress.XtraSpreadsheet.SpreadsheetControl sender, DevExpress.XtraSpreadsheet.PopupMenuShowingEventArgs e)
		{
			return false;
		}
		public Boolean Spreadsheet_DocumentClosing(DevExpress.XtraSpreadsheet.SpreadsheetControl sender, System.Com</vt:lpwstr>
  </property>
  <property fmtid="{D5CDD505-2E9C-101B-9397-08002B2CF9AE}" pid="21" name="_scriptcode.13">
    <vt:lpwstr>ponentModel.CancelEventArgs e)
		{
			return false;
		}
		public Boolean Spreadsheet_DocumentSaved(DevExpress.XtraSpreadsheet.SpreadsheetControl sender, System.EventArgs e)
		{
			return false;
		}
		public Boolean Spreadsheet_Do</vt:lpwstr>
  </property>
  <property fmtid="{D5CDD505-2E9C-101B-9397-08002B2CF9AE}" pid="22" name="_scriptcode.14">
    <vt:lpwstr>cumentLoaded(DevExpress.XtraSpreadsheet.SpreadsheetControl sender, System.EventArgs e)
		{
			return false;
		}
		public Boolean Spreadsheet_CellValueChanged(DevExpress.XtraSpreadsheet.SpreadsheetControl sender, DevExpress.XtraSpreadsheet.Spr</vt:lpwstr>
  </property>
  <property fmtid="{D5CDD505-2E9C-101B-9397-08002B2CF9AE}" pid="23" name="_scriptcode.15">
    <vt:lpwstr>eadsheetCellEventArgs e)
		{
			return false;
		}
		public Boolean Spreadsheet_CellEndEdit(DevExpress.XtraSpreadsheet.SpreadsheetControl sender, DevExpress.XtraSpreadsheet.SpreadsheetCellValidatingEventArgs e)
		{
			return false;
		}</vt:lpwstr>
  </property>
  <property fmtid="{D5CDD505-2E9C-101B-9397-08002B2CF9AE}" pid="24" name="_scriptcode.16">
    <vt:lpwstr>
		public Boolean Spreadsheet_CellBeginEdit(DevExpress.XtraSpreadsheet.SpreadsheetControl sender, DevExpress.XtraSpreadsheet.SpreadsheetCellCancelEventArgs e)
		{
			return false;
		}
		public Boolean Spreadsheet_ActiveSheetChanging(DevE</vt:lpwstr>
  </property>
  <property fmtid="{D5CDD505-2E9C-101B-9397-08002B2CF9AE}" pid="25" name="_scriptcode.17">
    <vt:lpwstr>xpress.XtraSpreadsheet.SpreadsheetControl sender, DevExpress.Spreadsheet.ActiveSheetChangingEventArgs e)
		{
			return false;
		}
		public Boolean Spreadsheet_ActiveSheetChanged(DevExpress.XtraSpreadsheet.SpreadsheetControl sender, DevExpress</vt:lpwstr>
  </property>
  <property fmtid="{D5CDD505-2E9C-101B-9397-08002B2CF9AE}" pid="26" name="_scriptcode.18">
    <vt:lpwstr>.Spreadsheet.ActiveSheetChangedEventArgs e)
		{
			return false;
		}
		public Boolean Spreadsheet_SelectionChanged(DevExpress.XtraSpreadsheet.SpreadsheetControl sender, System.EventArgs e)
		{
			return false;
		}
	}
}
</vt:lpwstr>
  </property>
  <property fmtid="{D5CDD505-2E9C-101B-9397-08002B2CF9AE}" pid="27" name="_rowsortby_Data">
    <vt:lpwstr>B</vt:lpwstr>
  </property>
  <property fmtid="{D5CDD505-2E9C-101B-9397-08002B2CF9AE}" pid="28" name="_rowsortorder_Data">
    <vt:lpwstr>True</vt:lpwstr>
  </property>
  <property fmtid="{D5CDD505-2E9C-101B-9397-08002B2CF9AE}" pid="29" name="_pivot_Data">
    <vt:lpwstr>False</vt:lpwstr>
  </property>
  <property fmtid="{D5CDD505-2E9C-101B-9397-08002B2CF9AE}" pid="30" name="_guid">
    <vt:lpwstr>7fa15fb1-515c-448a-82ff-1d1c0fe607a3</vt:lpwstr>
  </property>
  <property fmtid="{D5CDD505-2E9C-101B-9397-08002B2CF9AE}" pid="31" name="_rowtobasic_Data">
    <vt:lpwstr>True</vt:lpwstr>
  </property>
  <property fmtid="{D5CDD505-2E9C-101B-9397-08002B2CF9AE}" pid="32" name="_version">
    <vt:lpwstr>1.0.3.2</vt:lpwstr>
  </property>
  <property fmtid="{D5CDD505-2E9C-101B-9397-08002B2CF9AE}" pid="33" name="_rowshowparent_Data">
    <vt:lpwstr>False</vt:lpwstr>
  </property>
</Properties>
</file>