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85F9477D-5966-4C19-9E60-54FE884F520B}" xr6:coauthVersionLast="36" xr6:coauthVersionMax="36" xr10:uidLastSave="{00000000-0000-0000-0000-000000000000}"/>
  <bookViews>
    <workbookView xWindow="0" yWindow="0" windowWidth="19620" windowHeight="14085" activeTab="1" xr2:uid="{2BC9A0BF-1E13-4622-B3A3-FCDD0337A078}"/>
  </bookViews>
  <sheets>
    <sheet name="List2" sheetId="2" r:id="rId1"/>
    <sheet name="Doklady" sheetId="1" r:id="rId2"/>
    <sheet name="Nehody" sheetId="3" r:id="rId3"/>
  </sheets>
  <definedNames>
    <definedName name="_xlnm._FilterDatabase" localSheetId="1" hidden="1">Doklady!$A$1:$M$1</definedName>
  </definedName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<sst xmlns="http://schemas.openxmlformats.org/spreadsheetml/2006/main" count="143" uniqueCount="71">
  <si>
    <t>Rok</t>
  </si>
  <si>
    <t>RC</t>
  </si>
  <si>
    <t>XDg</t>
  </si>
  <si>
    <t>DatumPrijmu</t>
  </si>
  <si>
    <t>DatumPropusteni</t>
  </si>
  <si>
    <t>Body</t>
  </si>
  <si>
    <t>Kč_Body</t>
  </si>
  <si>
    <t>HVLP</t>
  </si>
  <si>
    <t>IVLP</t>
  </si>
  <si>
    <t>PZT</t>
  </si>
  <si>
    <t>PMat</t>
  </si>
  <si>
    <t>Pausal</t>
  </si>
  <si>
    <t>Kč_Celkem</t>
  </si>
  <si>
    <t>8051055309</t>
  </si>
  <si>
    <t xml:space="preserve">R42                                </t>
  </si>
  <si>
    <t xml:space="preserve">S000 V0991S800 S700                </t>
  </si>
  <si>
    <t xml:space="preserve">S000 W0180                         </t>
  </si>
  <si>
    <t xml:space="preserve">S000 W1999                         </t>
  </si>
  <si>
    <t xml:space="preserve">S800 V0311S018 E834                </t>
  </si>
  <si>
    <t xml:space="preserve">S800 W0190                         </t>
  </si>
  <si>
    <t>9102155744</t>
  </si>
  <si>
    <t xml:space="preserve">I839                               </t>
  </si>
  <si>
    <t xml:space="preserve">S600 W0109                         </t>
  </si>
  <si>
    <t xml:space="preserve">S6220                              </t>
  </si>
  <si>
    <t xml:space="preserve">S6220S6260V4999                    </t>
  </si>
  <si>
    <t xml:space="preserve">S6220V4999                         </t>
  </si>
  <si>
    <t xml:space="preserve">S6220V4999S6260S8240               </t>
  </si>
  <si>
    <t xml:space="preserve">S6220V4999S6260S8240V0304          </t>
  </si>
  <si>
    <t xml:space="preserve">S661 W0191                         </t>
  </si>
  <si>
    <t xml:space="preserve">S6220W0191                         </t>
  </si>
  <si>
    <t>6308190889</t>
  </si>
  <si>
    <t xml:space="preserve">S700 V0311                         </t>
  </si>
  <si>
    <t>6656110307</t>
  </si>
  <si>
    <t xml:space="preserve">L509                               </t>
  </si>
  <si>
    <t xml:space="preserve">S300 V0319                         </t>
  </si>
  <si>
    <t>6652190501</t>
  </si>
  <si>
    <t xml:space="preserve">E870                               </t>
  </si>
  <si>
    <t xml:space="preserve">S0660V0999                         </t>
  </si>
  <si>
    <t xml:space="preserve">T068                               </t>
  </si>
  <si>
    <t xml:space="preserve">T068 I460 V0319                    </t>
  </si>
  <si>
    <t xml:space="preserve">T068 I460 V4011                    </t>
  </si>
  <si>
    <t xml:space="preserve">T068 V0319I460                     </t>
  </si>
  <si>
    <t>T068 V0319I460 S0671J9600S3200S3600</t>
  </si>
  <si>
    <t xml:space="preserve">T068 V0319I460 S0671S2240          </t>
  </si>
  <si>
    <t xml:space="preserve">T068 V4011I460                     </t>
  </si>
  <si>
    <t>Popisky řádků</t>
  </si>
  <si>
    <t>Celkový součet</t>
  </si>
  <si>
    <t>Součet z Kč_Celkem</t>
  </si>
  <si>
    <t>Nehody - Tř.Svobody Olomouc</t>
  </si>
  <si>
    <t>čís.nehody</t>
  </si>
  <si>
    <t>datum</t>
  </si>
  <si>
    <t>čas</t>
  </si>
  <si>
    <t>pohlaví</t>
  </si>
  <si>
    <t>věk</t>
  </si>
  <si>
    <t>st.přísl.</t>
  </si>
  <si>
    <t>ošetření</t>
  </si>
  <si>
    <t>Následky (do 24 hod.)</t>
  </si>
  <si>
    <t>srážka s chodcem</t>
  </si>
  <si>
    <t>žena</t>
  </si>
  <si>
    <t>ČR</t>
  </si>
  <si>
    <t>vozidlo RZP</t>
  </si>
  <si>
    <t>lehké zranění</t>
  </si>
  <si>
    <t>140506151740</t>
  </si>
  <si>
    <t>muž</t>
  </si>
  <si>
    <t>těžké zranění</t>
  </si>
  <si>
    <t>140506160247</t>
  </si>
  <si>
    <t>140506171636</t>
  </si>
  <si>
    <t>140506171764</t>
  </si>
  <si>
    <t>140506180384</t>
  </si>
  <si>
    <t>140506200296</t>
  </si>
  <si>
    <t>usmrcení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</si>
</sst>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20" fontId="0" fillId="0" borderId="0" xfId="0" applyNumberFormat="1"/>
    <xf numFmtId="0" fontId="0" fillId="0" borderId="0" xfId="0" applyFill="1"/>
    <xf numFmtId="49" fontId="0" fillId="0" borderId="0" xfId="0" applyNumberFormat="1" applyFill="1"/>
    <xf numFmtId="0" fontId="0" fillId="3" borderId="0" xfId="0" applyFill="1"/>
    <xf numFmtId="49" fontId="0" fillId="3" borderId="0" xfId="0" applyNumberFormat="1" applyFill="1"/>
    <xf numFmtId="14" fontId="0" fillId="3" borderId="0" xfId="0" applyNumberFormat="1" applyFill="1"/>
    <xf numFmtId="0" fontId="0" fillId="4" borderId="0" xfId="0" applyFill="1"/>
    <xf numFmtId="49" fontId="0" fillId="4" borderId="0" xfId="0" applyNumberFormat="1" applyFill="1"/>
    <xf numFmtId="14" fontId="0" fillId="4" borderId="0" xfId="0" applyNumberFormat="1" applyFill="1"/>
    <xf numFmtId="0" fontId="0" fillId="5" borderId="0" xfId="0" applyFill="1"/>
    <xf numFmtId="49" fontId="0" fillId="5" borderId="0" xfId="0" applyNumberFormat="1" applyFill="1"/>
    <xf numFmtId="14" fontId="0" fillId="5" borderId="0" xfId="0" applyNumberFormat="1" applyFill="1"/>
    <xf numFmtId="0" fontId="0" fillId="6" borderId="0" xfId="0" applyFill="1"/>
    <xf numFmtId="49" fontId="0" fillId="6" borderId="0" xfId="0" applyNumberFormat="1" applyFill="1"/>
    <xf numFmtId="14" fontId="0" fillId="6" borderId="0" xfId="0" applyNumberFormat="1" applyFill="1"/>
  </cellXfs>
  <cellStyles count="1">
    <cellStyle name="Normální" xfId="0" builtinId="0"/>
  </cellStyles>
  <dxfs count="2"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79.398419675927" createdVersion="6" refreshedVersion="6" minRefreshableVersion="3" recordCount="36" xr:uid="{97603CE1-FED2-4CDB-85E7-9418AFDDF19F}">
  <cacheSource type="worksheet">
    <worksheetSource ref="A1:M37" sheet="Doklady"/>
  </cacheSource>
  <cacheFields count="13">
    <cacheField name="Rok" numFmtId="0">
      <sharedItems containsSemiMixedTypes="0" containsString="0" containsNumber="1" containsInteger="1" minValue="2009" maxValue="2020"/>
    </cacheField>
    <cacheField name="RC" numFmtId="49">
      <sharedItems count="5">
        <s v="6308190889"/>
        <s v="6652190501"/>
        <s v="6656110307"/>
        <s v="8051055309"/>
        <s v="9102155744"/>
      </sharedItems>
    </cacheField>
    <cacheField name="XDg" numFmtId="0">
      <sharedItems/>
    </cacheField>
    <cacheField name="DatumPrijmu" numFmtId="14">
      <sharedItems containsSemiMixedTypes="0" containsNonDate="0" containsDate="1" containsString="0" minDate="2009-10-14T00:00:00" maxDate="2020-02-27T00:00:00"/>
    </cacheField>
    <cacheField name="DatumPropusteni" numFmtId="14">
      <sharedItems containsSemiMixedTypes="0" containsNonDate="0" containsDate="1" containsString="0" minDate="2009-10-14T00:00:00" maxDate="2020-02-28T00:00:00"/>
    </cacheField>
    <cacheField name="Body" numFmtId="0">
      <sharedItems containsSemiMixedTypes="0" containsString="0" containsNumber="1" containsInteger="1" minValue="0" maxValue="32610"/>
    </cacheField>
    <cacheField name="Kč_Body" numFmtId="0">
      <sharedItems containsSemiMixedTypes="0" containsString="0" containsNumber="1" minValue="0" maxValue="29349"/>
    </cacheField>
    <cacheField name="HVLP" numFmtId="0">
      <sharedItems containsSemiMixedTypes="0" containsString="0" containsNumber="1" minValue="0" maxValue="19011.62"/>
    </cacheField>
    <cacheField name="IVLP" numFmtId="0">
      <sharedItems containsSemiMixedTypes="0" containsString="0" containsNumber="1" minValue="0" maxValue="10396.77"/>
    </cacheField>
    <cacheField name="PZT" numFmtId="0">
      <sharedItems containsSemiMixedTypes="0" containsString="0" containsNumber="1" minValue="0" maxValue="519.34"/>
    </cacheField>
    <cacheField name="PMat" numFmtId="0">
      <sharedItems containsSemiMixedTypes="0" containsString="0" containsNumber="1" containsInteger="1" minValue="0" maxValue="60"/>
    </cacheField>
    <cacheField name="Pausal" numFmtId="0">
      <sharedItems containsSemiMixedTypes="0" containsString="0" containsNumber="1" containsInteger="1" minValue="0" maxValue="240"/>
    </cacheField>
    <cacheField name="Kč_Celkem" numFmtId="0">
      <sharedItems containsSemiMixedTypes="0" containsString="0" containsNumber="1" minValue="27.9" maxValue="29408.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n v="2017"/>
    <x v="0"/>
    <s v="S700 V0311                         "/>
    <d v="2017-10-23T00:00:00"/>
    <d v="2017-10-23T00:00:00"/>
    <n v="1714"/>
    <n v="1897.09"/>
    <n v="0"/>
    <n v="0"/>
    <n v="0"/>
    <n v="0"/>
    <n v="0"/>
    <n v="1897.09"/>
  </r>
  <r>
    <n v="2020"/>
    <x v="1"/>
    <s v="T068                               "/>
    <d v="2020-02-24T00:00:00"/>
    <d v="2020-02-24T00:00:00"/>
    <n v="0"/>
    <n v="0"/>
    <n v="327.79"/>
    <n v="0"/>
    <n v="0"/>
    <n v="0"/>
    <n v="0"/>
    <n v="327.79"/>
  </r>
  <r>
    <n v="2020"/>
    <x v="1"/>
    <s v="T068 I460 V4011                    "/>
    <d v="2020-02-24T00:00:00"/>
    <d v="2020-02-24T00:00:00"/>
    <n v="2265"/>
    <n v="1630.8"/>
    <n v="0"/>
    <n v="0"/>
    <n v="0"/>
    <n v="0"/>
    <n v="0"/>
    <n v="1630.8"/>
  </r>
  <r>
    <n v="2020"/>
    <x v="1"/>
    <s v="T068 V4011I460                     "/>
    <d v="2020-02-24T00:00:00"/>
    <d v="2020-02-24T00:00:00"/>
    <n v="4403"/>
    <n v="2549.21"/>
    <n v="0"/>
    <n v="0"/>
    <n v="0"/>
    <n v="0"/>
    <n v="0"/>
    <n v="2549.21"/>
  </r>
  <r>
    <n v="2020"/>
    <x v="1"/>
    <s v="S0660V0999                         "/>
    <d v="2020-02-25T00:00:00"/>
    <d v="2020-02-25T00:00:00"/>
    <n v="255"/>
    <n v="272.85000000000002"/>
    <n v="0"/>
    <n v="0"/>
    <n v="0"/>
    <n v="0"/>
    <n v="0"/>
    <n v="272.85000000000002"/>
  </r>
  <r>
    <n v="2020"/>
    <x v="1"/>
    <s v="T068                               "/>
    <d v="2020-02-25T00:00:00"/>
    <d v="2020-02-25T00:00:00"/>
    <n v="0"/>
    <n v="0"/>
    <n v="19011.62"/>
    <n v="10396.77"/>
    <n v="0"/>
    <n v="0"/>
    <n v="0"/>
    <n v="29408.39"/>
  </r>
  <r>
    <n v="2020"/>
    <x v="1"/>
    <s v="T068 I460 V0319                    "/>
    <d v="2020-02-25T00:00:00"/>
    <d v="2020-02-25T00:00:00"/>
    <n v="1167"/>
    <n v="860.22"/>
    <n v="0"/>
    <n v="0"/>
    <n v="0"/>
    <n v="0"/>
    <n v="0"/>
    <n v="860.22"/>
  </r>
  <r>
    <n v="2020"/>
    <x v="1"/>
    <s v="T068 V0319I460                     "/>
    <d v="2020-02-25T00:00:00"/>
    <d v="2020-02-27T00:00:00"/>
    <n v="3860"/>
    <n v="3315.15"/>
    <n v="0"/>
    <n v="0"/>
    <n v="0"/>
    <n v="0"/>
    <n v="0"/>
    <n v="3315.15"/>
  </r>
  <r>
    <n v="2020"/>
    <x v="1"/>
    <s v="T068 V0319I460 S0671J9600S3200S3600"/>
    <d v="2020-02-25T00:00:00"/>
    <d v="2020-02-25T00:00:00"/>
    <n v="32610"/>
    <n v="29349"/>
    <n v="0"/>
    <n v="0"/>
    <n v="0"/>
    <n v="0"/>
    <n v="0"/>
    <n v="29349"/>
  </r>
  <r>
    <n v="2020"/>
    <x v="1"/>
    <s v="T068 V0319I460 S0671S2240          "/>
    <d v="2020-02-25T00:00:00"/>
    <d v="2020-02-25T00:00:00"/>
    <n v="1479"/>
    <n v="972.63"/>
    <n v="0"/>
    <n v="0"/>
    <n v="0"/>
    <n v="0"/>
    <n v="0"/>
    <n v="972.63"/>
  </r>
  <r>
    <n v="2020"/>
    <x v="1"/>
    <s v="T068 V4011I460                     "/>
    <d v="2020-02-25T00:00:00"/>
    <d v="2020-02-25T00:00:00"/>
    <n v="5753"/>
    <n v="5983.16"/>
    <n v="0"/>
    <n v="0"/>
    <n v="0"/>
    <n v="0"/>
    <n v="0"/>
    <n v="5983.16"/>
  </r>
  <r>
    <n v="2020"/>
    <x v="1"/>
    <s v="E870                               "/>
    <d v="2020-02-26T00:00:00"/>
    <d v="2020-02-26T00:00:00"/>
    <n v="342"/>
    <n v="246.24"/>
    <n v="0"/>
    <n v="0"/>
    <n v="0"/>
    <n v="0"/>
    <n v="0"/>
    <n v="246.24"/>
  </r>
  <r>
    <n v="2018"/>
    <x v="2"/>
    <s v="S300 V0319                         "/>
    <d v="2018-03-27T00:00:00"/>
    <d v="2018-03-27T00:00:00"/>
    <n v="2627"/>
    <n v="2901.56"/>
    <n v="0"/>
    <n v="0"/>
    <n v="0"/>
    <n v="0"/>
    <n v="0"/>
    <n v="2901.56"/>
  </r>
  <r>
    <n v="2018"/>
    <x v="2"/>
    <s v="L509                               "/>
    <d v="2018-06-05T00:00:00"/>
    <d v="2018-06-05T00:00:00"/>
    <n v="355"/>
    <n v="365.65"/>
    <n v="0"/>
    <n v="0"/>
    <n v="0"/>
    <n v="30"/>
    <n v="0"/>
    <n v="395.65"/>
  </r>
  <r>
    <n v="2018"/>
    <x v="2"/>
    <s v="L509                               "/>
    <d v="2018-10-08T00:00:00"/>
    <d v="2018-10-08T00:00:00"/>
    <n v="355"/>
    <n v="365.65"/>
    <n v="0"/>
    <n v="0"/>
    <n v="0"/>
    <n v="0"/>
    <n v="0"/>
    <n v="365.65"/>
  </r>
  <r>
    <n v="2019"/>
    <x v="2"/>
    <s v="L509                               "/>
    <d v="2019-03-20T00:00:00"/>
    <d v="2019-03-20T00:00:00"/>
    <n v="358"/>
    <n v="379.48"/>
    <n v="0"/>
    <n v="0"/>
    <n v="0"/>
    <n v="30"/>
    <n v="0"/>
    <n v="409.48"/>
  </r>
  <r>
    <n v="2009"/>
    <x v="3"/>
    <s v="S000 V0991S800 S700                "/>
    <d v="2009-10-14T00:00:00"/>
    <d v="2009-10-14T00:00:00"/>
    <n v="221"/>
    <n v="206.95"/>
    <n v="0"/>
    <n v="0"/>
    <n v="0"/>
    <n v="0"/>
    <n v="0"/>
    <n v="206.95"/>
  </r>
  <r>
    <n v="2009"/>
    <x v="3"/>
    <s v="S000 W0180                         "/>
    <d v="2009-10-14T00:00:00"/>
    <d v="2009-10-14T00:00:00"/>
    <n v="3510"/>
    <n v="3225.26"/>
    <n v="0"/>
    <n v="0"/>
    <n v="0"/>
    <n v="0"/>
    <n v="0"/>
    <n v="3225.26"/>
  </r>
  <r>
    <n v="2009"/>
    <x v="3"/>
    <s v="S000 W1999                         "/>
    <d v="2009-10-14T00:00:00"/>
    <d v="2009-10-14T00:00:00"/>
    <n v="252"/>
    <n v="229.32"/>
    <n v="0"/>
    <n v="0"/>
    <n v="0"/>
    <n v="0"/>
    <n v="0"/>
    <n v="229.32"/>
  </r>
  <r>
    <n v="2009"/>
    <x v="3"/>
    <s v="S800 V0311S018 E834                "/>
    <d v="2009-10-14T00:00:00"/>
    <d v="2009-10-16T00:00:00"/>
    <n v="3084"/>
    <n v="2806.44"/>
    <n v="0"/>
    <n v="0"/>
    <n v="0"/>
    <n v="0"/>
    <n v="240"/>
    <n v="3046.44"/>
  </r>
  <r>
    <n v="2009"/>
    <x v="3"/>
    <s v="S800 W0190                         "/>
    <d v="2009-10-15T00:00:00"/>
    <d v="2009-10-15T00:00:00"/>
    <n v="382"/>
    <n v="347.62"/>
    <n v="0"/>
    <n v="0"/>
    <n v="0"/>
    <n v="0"/>
    <n v="0"/>
    <n v="347.62"/>
  </r>
  <r>
    <n v="2009"/>
    <x v="3"/>
    <s v="R42                                "/>
    <d v="2009-10-19T00:00:00"/>
    <d v="2009-10-19T00:00:00"/>
    <n v="454"/>
    <n v="413.14"/>
    <n v="33.270000000000003"/>
    <n v="0"/>
    <n v="0"/>
    <n v="0"/>
    <n v="0"/>
    <n v="446.41"/>
  </r>
  <r>
    <n v="2009"/>
    <x v="3"/>
    <s v="S000 V0991S800 S700                "/>
    <d v="2009-10-19T00:00:00"/>
    <d v="2009-10-22T00:00:00"/>
    <n v="248"/>
    <n v="225.68"/>
    <n v="0"/>
    <n v="0"/>
    <n v="0"/>
    <n v="0"/>
    <n v="0"/>
    <n v="225.68"/>
  </r>
  <r>
    <n v="2009"/>
    <x v="3"/>
    <s v="S000 V0991S800 S700                "/>
    <d v="2009-11-26T00:00:00"/>
    <d v="2009-11-26T00:00:00"/>
    <n v="124"/>
    <n v="112.84"/>
    <n v="0"/>
    <n v="0"/>
    <n v="0"/>
    <n v="0"/>
    <n v="0"/>
    <n v="112.84"/>
  </r>
  <r>
    <n v="2015"/>
    <x v="4"/>
    <s v="S600 W0109                         "/>
    <d v="2015-12-12T00:00:00"/>
    <d v="2015-12-12T00:00:00"/>
    <n v="5397"/>
    <n v="5417.33"/>
    <n v="0"/>
    <n v="0"/>
    <n v="0"/>
    <n v="30"/>
    <n v="0"/>
    <n v="5447.33"/>
  </r>
  <r>
    <n v="2015"/>
    <x v="4"/>
    <s v="S600 W0109                         "/>
    <d v="2015-12-12T00:00:00"/>
    <d v="2015-12-26T00:00:00"/>
    <n v="1121"/>
    <n v="1154.6300000000001"/>
    <n v="0"/>
    <n v="0"/>
    <n v="0"/>
    <n v="30"/>
    <n v="0"/>
    <n v="1184.6300000000001"/>
  </r>
  <r>
    <n v="2015"/>
    <x v="4"/>
    <s v="S6220S6260V4999                    "/>
    <d v="2015-12-13T00:00:00"/>
    <d v="2015-12-13T00:00:00"/>
    <n v="31"/>
    <n v="27.9"/>
    <n v="0"/>
    <n v="0"/>
    <n v="0"/>
    <n v="0"/>
    <n v="0"/>
    <n v="27.9"/>
  </r>
  <r>
    <n v="2015"/>
    <x v="4"/>
    <s v="S6220V4999S6260S8240V0304          "/>
    <d v="2015-12-13T00:00:00"/>
    <d v="2015-12-15T00:00:00"/>
    <n v="4640"/>
    <n v="4176"/>
    <n v="0"/>
    <n v="0"/>
    <n v="0"/>
    <n v="0"/>
    <n v="240"/>
    <n v="4416"/>
  </r>
  <r>
    <n v="2015"/>
    <x v="4"/>
    <s v="S6220                              "/>
    <d v="2015-12-14T00:00:00"/>
    <d v="2015-12-14T00:00:00"/>
    <n v="0"/>
    <n v="0"/>
    <n v="38.659999999999997"/>
    <n v="0"/>
    <n v="519.34"/>
    <n v="0"/>
    <n v="0"/>
    <n v="558"/>
  </r>
  <r>
    <n v="2015"/>
    <x v="4"/>
    <s v="S6220V4999                         "/>
    <d v="2015-12-14T00:00:00"/>
    <d v="2015-12-14T00:00:00"/>
    <n v="672"/>
    <n v="692.16"/>
    <n v="0"/>
    <n v="0"/>
    <n v="0"/>
    <n v="0"/>
    <n v="0"/>
    <n v="692.16"/>
  </r>
  <r>
    <n v="2015"/>
    <x v="4"/>
    <s v="S6220V4999S6260S8240               "/>
    <d v="2015-12-14T00:00:00"/>
    <d v="2015-12-14T00:00:00"/>
    <n v="1453"/>
    <n v="1525.65"/>
    <n v="0"/>
    <n v="0"/>
    <n v="0"/>
    <n v="0"/>
    <n v="0"/>
    <n v="1525.65"/>
  </r>
  <r>
    <n v="2015"/>
    <x v="4"/>
    <s v="I839                               "/>
    <d v="2015-12-17T00:00:00"/>
    <d v="2015-12-17T00:00:00"/>
    <n v="35"/>
    <n v="36.049999999999997"/>
    <n v="0"/>
    <n v="0"/>
    <n v="0"/>
    <n v="0"/>
    <n v="0"/>
    <n v="36.049999999999997"/>
  </r>
  <r>
    <n v="2015"/>
    <x v="4"/>
    <s v="S661 W0191                         "/>
    <d v="2015-12-18T00:00:00"/>
    <d v="2015-12-18T00:00:00"/>
    <n v="118"/>
    <n v="121.54"/>
    <n v="0"/>
    <n v="0"/>
    <n v="0"/>
    <n v="30"/>
    <n v="0"/>
    <n v="151.54"/>
  </r>
  <r>
    <n v="2016"/>
    <x v="4"/>
    <s v="S6220W0191                         "/>
    <d v="2016-01-04T00:00:00"/>
    <d v="2016-01-04T00:00:00"/>
    <n v="126"/>
    <n v="129.78"/>
    <n v="0"/>
    <n v="0"/>
    <n v="0"/>
    <n v="30"/>
    <n v="0"/>
    <n v="159.78"/>
  </r>
  <r>
    <n v="2016"/>
    <x v="4"/>
    <s v="S6220W0191                         "/>
    <d v="2016-01-08T00:00:00"/>
    <d v="2016-01-15T00:00:00"/>
    <n v="1723"/>
    <n v="1774.69"/>
    <n v="0"/>
    <n v="0"/>
    <n v="0"/>
    <n v="60"/>
    <n v="0"/>
    <n v="1834.69"/>
  </r>
  <r>
    <n v="2016"/>
    <x v="4"/>
    <s v="S6220W0191                         "/>
    <d v="2016-02-19T00:00:00"/>
    <d v="2016-02-19T00:00:00"/>
    <n v="126"/>
    <n v="129.78"/>
    <n v="0"/>
    <n v="0"/>
    <n v="0"/>
    <n v="30"/>
    <n v="0"/>
    <n v="159.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42B77B-2327-4A9C-A665-DB342544D6B5}" name="Kontingenční tabulka1" cacheId="2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B9" firstHeaderRow="1" firstDataRow="1" firstDataCol="1"/>
  <pivotFields count="13"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učet z Kč_Celkem" fld="12" baseField="0" baseItem="0" numFmtId="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CB2A1-E30F-40FB-8934-B6A4121E168A}">
  <dimension ref="A3:L9"/>
  <sheetViews>
    <sheetView workbookViewId="0">
      <selection activeCell="F23" sqref="F23"/>
    </sheetView>
  </sheetViews>
  <sheetFormatPr defaultRowHeight="12.75" x14ac:dyDescent="0.2"/>
  <cols>
    <col min="1" max="1" width="16.140625" bestFit="1" customWidth="1"/>
    <col min="2" max="2" width="19.85546875" style="7" bestFit="1" customWidth="1"/>
    <col min="3" max="12" width="9.140625" style="7"/>
  </cols>
  <sheetData>
    <row r="3" spans="1:2" x14ac:dyDescent="0.2">
      <c r="A3" s="5" t="s">
        <v>45</v>
      </c>
      <c r="B3" s="7" t="s">
        <v>47</v>
      </c>
    </row>
    <row r="4" spans="1:2" x14ac:dyDescent="0.2">
      <c r="A4" s="6" t="s">
        <v>30</v>
      </c>
      <c r="B4" s="7">
        <v>1897.09</v>
      </c>
    </row>
    <row r="5" spans="1:2" x14ac:dyDescent="0.2">
      <c r="A5" s="6" t="s">
        <v>35</v>
      </c>
      <c r="B5" s="7">
        <v>74915.440000000017</v>
      </c>
    </row>
    <row r="6" spans="1:2" x14ac:dyDescent="0.2">
      <c r="A6" s="6" t="s">
        <v>32</v>
      </c>
      <c r="B6" s="7">
        <v>4072.34</v>
      </c>
    </row>
    <row r="7" spans="1:2" x14ac:dyDescent="0.2">
      <c r="A7" s="6" t="s">
        <v>13</v>
      </c>
      <c r="B7" s="7">
        <v>7840.52</v>
      </c>
    </row>
    <row r="8" spans="1:2" x14ac:dyDescent="0.2">
      <c r="A8" s="6" t="s">
        <v>20</v>
      </c>
      <c r="B8" s="7">
        <v>16193.510000000002</v>
      </c>
    </row>
    <row r="9" spans="1:2" x14ac:dyDescent="0.2">
      <c r="A9" s="6" t="s">
        <v>46</v>
      </c>
      <c r="B9" s="7">
        <v>104918.90000000002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9848-107E-4739-8AF5-0E4AA064D32F}">
  <dimension ref="A1:M38"/>
  <sheetViews>
    <sheetView tabSelected="1" topLeftCell="A7" workbookViewId="0">
      <selection activeCell="B42" sqref="B42"/>
    </sheetView>
  </sheetViews>
  <sheetFormatPr defaultRowHeight="12.75" x14ac:dyDescent="0.2"/>
  <cols>
    <col min="1" max="1" width="5" bestFit="1" customWidth="1"/>
    <col min="2" max="2" width="11" bestFit="1" customWidth="1"/>
    <col min="3" max="3" width="36.42578125" bestFit="1" customWidth="1"/>
    <col min="4" max="4" width="11.7109375" bestFit="1" customWidth="1"/>
    <col min="5" max="5" width="15.42578125" bestFit="1" customWidth="1"/>
    <col min="6" max="6" width="6" bestFit="1" customWidth="1"/>
    <col min="7" max="7" width="8.5703125" bestFit="1" customWidth="1"/>
    <col min="8" max="9" width="9" bestFit="1" customWidth="1"/>
    <col min="10" max="10" width="7" bestFit="1" customWidth="1"/>
    <col min="11" max="11" width="5.42578125" bestFit="1" customWidth="1"/>
    <col min="12" max="12" width="6.7109375" bestFit="1" customWidth="1"/>
    <col min="13" max="13" width="10.5703125" bestFit="1" customWidth="1"/>
  </cols>
  <sheetData>
    <row r="1" spans="1:13" s="3" customFormat="1" x14ac:dyDescent="0.2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2">
      <c r="A2">
        <v>2017</v>
      </c>
      <c r="B2" s="1" t="s">
        <v>30</v>
      </c>
      <c r="C2" t="s">
        <v>31</v>
      </c>
      <c r="D2" s="2">
        <v>43031</v>
      </c>
      <c r="E2" s="2">
        <v>43031</v>
      </c>
      <c r="F2">
        <v>1714</v>
      </c>
      <c r="G2">
        <v>1897.09</v>
      </c>
      <c r="H2">
        <v>0</v>
      </c>
      <c r="I2">
        <v>0</v>
      </c>
      <c r="J2">
        <v>0</v>
      </c>
      <c r="K2">
        <v>0</v>
      </c>
      <c r="L2">
        <v>0</v>
      </c>
      <c r="M2">
        <v>1897.09</v>
      </c>
    </row>
    <row r="3" spans="1:13" s="12" customFormat="1" x14ac:dyDescent="0.2">
      <c r="A3" s="14">
        <v>2020</v>
      </c>
      <c r="B3" s="15" t="s">
        <v>35</v>
      </c>
      <c r="C3" s="14" t="s">
        <v>38</v>
      </c>
      <c r="D3" s="16">
        <v>43885</v>
      </c>
      <c r="E3" s="16">
        <v>43885</v>
      </c>
      <c r="F3" s="14">
        <v>0</v>
      </c>
      <c r="G3" s="14">
        <v>0</v>
      </c>
      <c r="H3" s="14">
        <v>327.79</v>
      </c>
      <c r="I3" s="14">
        <v>0</v>
      </c>
      <c r="J3" s="14">
        <v>0</v>
      </c>
      <c r="K3" s="14">
        <v>0</v>
      </c>
      <c r="L3" s="14">
        <v>0</v>
      </c>
      <c r="M3" s="14">
        <v>327.79</v>
      </c>
    </row>
    <row r="4" spans="1:13" s="12" customFormat="1" x14ac:dyDescent="0.2">
      <c r="A4" s="14">
        <v>2020</v>
      </c>
      <c r="B4" s="15" t="s">
        <v>35</v>
      </c>
      <c r="C4" s="14" t="s">
        <v>40</v>
      </c>
      <c r="D4" s="16">
        <v>43885</v>
      </c>
      <c r="E4" s="16">
        <v>43885</v>
      </c>
      <c r="F4" s="14">
        <v>2265</v>
      </c>
      <c r="G4" s="14">
        <v>1630.8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1630.8</v>
      </c>
    </row>
    <row r="5" spans="1:13" s="12" customFormat="1" x14ac:dyDescent="0.2">
      <c r="A5" s="14">
        <v>2020</v>
      </c>
      <c r="B5" s="15" t="s">
        <v>35</v>
      </c>
      <c r="C5" s="14" t="s">
        <v>44</v>
      </c>
      <c r="D5" s="16">
        <v>43885</v>
      </c>
      <c r="E5" s="16">
        <v>43885</v>
      </c>
      <c r="F5" s="14">
        <v>4403</v>
      </c>
      <c r="G5" s="14">
        <v>2549.21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2549.21</v>
      </c>
    </row>
    <row r="6" spans="1:13" s="12" customFormat="1" x14ac:dyDescent="0.2">
      <c r="A6" s="14">
        <v>2020</v>
      </c>
      <c r="B6" s="15" t="s">
        <v>35</v>
      </c>
      <c r="C6" s="14" t="s">
        <v>37</v>
      </c>
      <c r="D6" s="16">
        <v>43886</v>
      </c>
      <c r="E6" s="16">
        <v>43886</v>
      </c>
      <c r="F6" s="14">
        <v>255</v>
      </c>
      <c r="G6" s="14">
        <v>272.85000000000002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272.85000000000002</v>
      </c>
    </row>
    <row r="7" spans="1:13" s="12" customFormat="1" x14ac:dyDescent="0.2">
      <c r="A7" s="14">
        <v>2020</v>
      </c>
      <c r="B7" s="15" t="s">
        <v>35</v>
      </c>
      <c r="C7" s="14" t="s">
        <v>38</v>
      </c>
      <c r="D7" s="16">
        <v>43886</v>
      </c>
      <c r="E7" s="16">
        <v>43886</v>
      </c>
      <c r="F7" s="14">
        <v>0</v>
      </c>
      <c r="G7" s="14">
        <v>0</v>
      </c>
      <c r="H7" s="14">
        <v>19011.62</v>
      </c>
      <c r="I7" s="14">
        <v>10396.77</v>
      </c>
      <c r="J7" s="14">
        <v>0</v>
      </c>
      <c r="K7" s="14">
        <v>0</v>
      </c>
      <c r="L7" s="14">
        <v>0</v>
      </c>
      <c r="M7" s="14">
        <v>29408.39</v>
      </c>
    </row>
    <row r="8" spans="1:13" s="12" customFormat="1" x14ac:dyDescent="0.2">
      <c r="A8" s="14">
        <v>2020</v>
      </c>
      <c r="B8" s="15" t="s">
        <v>35</v>
      </c>
      <c r="C8" s="14" t="s">
        <v>39</v>
      </c>
      <c r="D8" s="16">
        <v>43886</v>
      </c>
      <c r="E8" s="16">
        <v>43886</v>
      </c>
      <c r="F8" s="14">
        <v>1167</v>
      </c>
      <c r="G8" s="14">
        <v>860.22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860.22</v>
      </c>
    </row>
    <row r="9" spans="1:13" s="12" customFormat="1" x14ac:dyDescent="0.2">
      <c r="A9" s="14">
        <v>2020</v>
      </c>
      <c r="B9" s="15" t="s">
        <v>35</v>
      </c>
      <c r="C9" s="14" t="s">
        <v>41</v>
      </c>
      <c r="D9" s="16">
        <v>43886</v>
      </c>
      <c r="E9" s="16">
        <v>43888</v>
      </c>
      <c r="F9" s="14">
        <v>3860</v>
      </c>
      <c r="G9" s="14">
        <v>3315.15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3315.15</v>
      </c>
    </row>
    <row r="10" spans="1:13" s="12" customFormat="1" x14ac:dyDescent="0.2">
      <c r="A10" s="14">
        <v>2020</v>
      </c>
      <c r="B10" s="15" t="s">
        <v>35</v>
      </c>
      <c r="C10" s="14" t="s">
        <v>42</v>
      </c>
      <c r="D10" s="16">
        <v>43886</v>
      </c>
      <c r="E10" s="16">
        <v>43886</v>
      </c>
      <c r="F10" s="14">
        <v>32610</v>
      </c>
      <c r="G10" s="14">
        <v>29349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29349</v>
      </c>
    </row>
    <row r="11" spans="1:13" s="12" customFormat="1" x14ac:dyDescent="0.2">
      <c r="A11" s="14">
        <v>2020</v>
      </c>
      <c r="B11" s="15" t="s">
        <v>35</v>
      </c>
      <c r="C11" s="14" t="s">
        <v>43</v>
      </c>
      <c r="D11" s="16">
        <v>43886</v>
      </c>
      <c r="E11" s="16">
        <v>43886</v>
      </c>
      <c r="F11" s="14">
        <v>1479</v>
      </c>
      <c r="G11" s="14">
        <v>972.63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972.63</v>
      </c>
    </row>
    <row r="12" spans="1:13" s="12" customFormat="1" x14ac:dyDescent="0.2">
      <c r="A12" s="14">
        <v>2020</v>
      </c>
      <c r="B12" s="15" t="s">
        <v>35</v>
      </c>
      <c r="C12" s="14" t="s">
        <v>44</v>
      </c>
      <c r="D12" s="16">
        <v>43886</v>
      </c>
      <c r="E12" s="16">
        <v>43886</v>
      </c>
      <c r="F12" s="14">
        <v>5753</v>
      </c>
      <c r="G12" s="14">
        <v>5983.16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5983.16</v>
      </c>
    </row>
    <row r="13" spans="1:13" s="12" customFormat="1" x14ac:dyDescent="0.2">
      <c r="A13" s="14">
        <v>2020</v>
      </c>
      <c r="B13" s="15" t="s">
        <v>35</v>
      </c>
      <c r="C13" s="14" t="s">
        <v>36</v>
      </c>
      <c r="D13" s="16">
        <v>43887</v>
      </c>
      <c r="E13" s="16">
        <v>43887</v>
      </c>
      <c r="F13" s="14">
        <v>342</v>
      </c>
      <c r="G13" s="14">
        <v>246.24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246.24</v>
      </c>
    </row>
    <row r="14" spans="1:13" s="12" customFormat="1" x14ac:dyDescent="0.2">
      <c r="A14" s="17">
        <v>2018</v>
      </c>
      <c r="B14" s="18" t="s">
        <v>32</v>
      </c>
      <c r="C14" s="17" t="s">
        <v>34</v>
      </c>
      <c r="D14" s="19">
        <v>43186</v>
      </c>
      <c r="E14" s="19">
        <v>43186</v>
      </c>
      <c r="F14" s="17">
        <v>2627</v>
      </c>
      <c r="G14" s="17">
        <v>2901.56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2901.56</v>
      </c>
    </row>
    <row r="15" spans="1:13" s="12" customFormat="1" x14ac:dyDescent="0.2">
      <c r="A15" s="17">
        <v>2018</v>
      </c>
      <c r="B15" s="18" t="s">
        <v>32</v>
      </c>
      <c r="C15" s="17" t="s">
        <v>33</v>
      </c>
      <c r="D15" s="19">
        <v>43256</v>
      </c>
      <c r="E15" s="19">
        <v>43256</v>
      </c>
      <c r="F15" s="17">
        <v>355</v>
      </c>
      <c r="G15" s="17">
        <v>365.65</v>
      </c>
      <c r="H15" s="17">
        <v>0</v>
      </c>
      <c r="I15" s="17">
        <v>0</v>
      </c>
      <c r="J15" s="17">
        <v>0</v>
      </c>
      <c r="K15" s="17">
        <v>30</v>
      </c>
      <c r="L15" s="17">
        <v>0</v>
      </c>
      <c r="M15" s="17">
        <v>395.65</v>
      </c>
    </row>
    <row r="16" spans="1:13" s="12" customFormat="1" x14ac:dyDescent="0.2">
      <c r="A16" s="17">
        <v>2018</v>
      </c>
      <c r="B16" s="18" t="s">
        <v>32</v>
      </c>
      <c r="C16" s="17" t="s">
        <v>33</v>
      </c>
      <c r="D16" s="19">
        <v>43381</v>
      </c>
      <c r="E16" s="19">
        <v>43381</v>
      </c>
      <c r="F16" s="17">
        <v>355</v>
      </c>
      <c r="G16" s="17">
        <v>365.65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365.65</v>
      </c>
    </row>
    <row r="17" spans="1:13" s="12" customFormat="1" x14ac:dyDescent="0.2">
      <c r="A17" s="17">
        <v>2019</v>
      </c>
      <c r="B17" s="18" t="s">
        <v>32</v>
      </c>
      <c r="C17" s="17" t="s">
        <v>33</v>
      </c>
      <c r="D17" s="19">
        <v>43544</v>
      </c>
      <c r="E17" s="19">
        <v>43544</v>
      </c>
      <c r="F17" s="17">
        <v>358</v>
      </c>
      <c r="G17" s="17">
        <v>379.48</v>
      </c>
      <c r="H17" s="17">
        <v>0</v>
      </c>
      <c r="I17" s="17">
        <v>0</v>
      </c>
      <c r="J17" s="17">
        <v>0</v>
      </c>
      <c r="K17" s="17">
        <v>30</v>
      </c>
      <c r="L17" s="17">
        <v>0</v>
      </c>
      <c r="M17" s="17">
        <v>409.48</v>
      </c>
    </row>
    <row r="18" spans="1:13" s="12" customFormat="1" x14ac:dyDescent="0.2">
      <c r="A18" s="20">
        <v>2009</v>
      </c>
      <c r="B18" s="21" t="s">
        <v>13</v>
      </c>
      <c r="C18" s="20" t="s">
        <v>15</v>
      </c>
      <c r="D18" s="22">
        <v>40100</v>
      </c>
      <c r="E18" s="22">
        <v>40100</v>
      </c>
      <c r="F18" s="20">
        <v>221</v>
      </c>
      <c r="G18" s="20">
        <v>206.95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206.95</v>
      </c>
    </row>
    <row r="19" spans="1:13" s="12" customFormat="1" x14ac:dyDescent="0.2">
      <c r="A19" s="20">
        <v>2009</v>
      </c>
      <c r="B19" s="21" t="s">
        <v>13</v>
      </c>
      <c r="C19" s="20" t="s">
        <v>16</v>
      </c>
      <c r="D19" s="22">
        <v>40100</v>
      </c>
      <c r="E19" s="22">
        <v>40100</v>
      </c>
      <c r="F19" s="20">
        <v>3510</v>
      </c>
      <c r="G19" s="20">
        <v>3225.26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3225.26</v>
      </c>
    </row>
    <row r="20" spans="1:13" s="12" customFormat="1" x14ac:dyDescent="0.2">
      <c r="A20" s="20">
        <v>2009</v>
      </c>
      <c r="B20" s="21" t="s">
        <v>13</v>
      </c>
      <c r="C20" s="20" t="s">
        <v>17</v>
      </c>
      <c r="D20" s="22">
        <v>40100</v>
      </c>
      <c r="E20" s="22">
        <v>40100</v>
      </c>
      <c r="F20" s="20">
        <v>252</v>
      </c>
      <c r="G20" s="20">
        <v>229.32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229.32</v>
      </c>
    </row>
    <row r="21" spans="1:13" s="12" customFormat="1" x14ac:dyDescent="0.2">
      <c r="A21" s="20">
        <v>2009</v>
      </c>
      <c r="B21" s="21" t="s">
        <v>13</v>
      </c>
      <c r="C21" s="20" t="s">
        <v>18</v>
      </c>
      <c r="D21" s="22">
        <v>40100</v>
      </c>
      <c r="E21" s="22">
        <v>40102</v>
      </c>
      <c r="F21" s="20">
        <v>3084</v>
      </c>
      <c r="G21" s="20">
        <v>2806.44</v>
      </c>
      <c r="H21" s="20">
        <v>0</v>
      </c>
      <c r="I21" s="20">
        <v>0</v>
      </c>
      <c r="J21" s="20">
        <v>0</v>
      </c>
      <c r="K21" s="20">
        <v>0</v>
      </c>
      <c r="L21" s="20">
        <v>240</v>
      </c>
      <c r="M21" s="20">
        <v>3046.44</v>
      </c>
    </row>
    <row r="22" spans="1:13" s="12" customFormat="1" x14ac:dyDescent="0.2">
      <c r="A22" s="20">
        <v>2009</v>
      </c>
      <c r="B22" s="21" t="s">
        <v>13</v>
      </c>
      <c r="C22" s="20" t="s">
        <v>19</v>
      </c>
      <c r="D22" s="22">
        <v>40101</v>
      </c>
      <c r="E22" s="22">
        <v>40101</v>
      </c>
      <c r="F22" s="20">
        <v>382</v>
      </c>
      <c r="G22" s="20">
        <v>347.62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347.62</v>
      </c>
    </row>
    <row r="23" spans="1:13" s="12" customFormat="1" x14ac:dyDescent="0.2">
      <c r="A23" s="20">
        <v>2009</v>
      </c>
      <c r="B23" s="21" t="s">
        <v>13</v>
      </c>
      <c r="C23" s="20" t="s">
        <v>14</v>
      </c>
      <c r="D23" s="22">
        <v>40105</v>
      </c>
      <c r="E23" s="22">
        <v>40105</v>
      </c>
      <c r="F23" s="20">
        <v>454</v>
      </c>
      <c r="G23" s="20">
        <v>413.14</v>
      </c>
      <c r="H23" s="20">
        <v>33.270000000000003</v>
      </c>
      <c r="I23" s="20">
        <v>0</v>
      </c>
      <c r="J23" s="20">
        <v>0</v>
      </c>
      <c r="K23" s="20">
        <v>0</v>
      </c>
      <c r="L23" s="20">
        <v>0</v>
      </c>
      <c r="M23" s="20">
        <v>446.41</v>
      </c>
    </row>
    <row r="24" spans="1:13" s="12" customFormat="1" x14ac:dyDescent="0.2">
      <c r="A24" s="20">
        <v>2009</v>
      </c>
      <c r="B24" s="21" t="s">
        <v>13</v>
      </c>
      <c r="C24" s="20" t="s">
        <v>15</v>
      </c>
      <c r="D24" s="22">
        <v>40105</v>
      </c>
      <c r="E24" s="22">
        <v>40108</v>
      </c>
      <c r="F24" s="20">
        <v>248</v>
      </c>
      <c r="G24" s="20">
        <v>225.68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225.68</v>
      </c>
    </row>
    <row r="25" spans="1:13" s="12" customFormat="1" x14ac:dyDescent="0.2">
      <c r="A25" s="20">
        <v>2009</v>
      </c>
      <c r="B25" s="21" t="s">
        <v>13</v>
      </c>
      <c r="C25" s="20" t="s">
        <v>15</v>
      </c>
      <c r="D25" s="22">
        <v>40143</v>
      </c>
      <c r="E25" s="22">
        <v>40143</v>
      </c>
      <c r="F25" s="20">
        <v>124</v>
      </c>
      <c r="G25" s="20">
        <v>112.84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112.84</v>
      </c>
    </row>
    <row r="26" spans="1:13" s="12" customFormat="1" x14ac:dyDescent="0.2">
      <c r="A26" s="23">
        <v>2015</v>
      </c>
      <c r="B26" s="24" t="s">
        <v>20</v>
      </c>
      <c r="C26" s="23" t="s">
        <v>22</v>
      </c>
      <c r="D26" s="25">
        <v>42350</v>
      </c>
      <c r="E26" s="25">
        <v>42350</v>
      </c>
      <c r="F26" s="23">
        <v>5397</v>
      </c>
      <c r="G26" s="23">
        <v>5417.33</v>
      </c>
      <c r="H26" s="23">
        <v>0</v>
      </c>
      <c r="I26" s="23">
        <v>0</v>
      </c>
      <c r="J26" s="23">
        <v>0</v>
      </c>
      <c r="K26" s="23">
        <v>30</v>
      </c>
      <c r="L26" s="23">
        <v>0</v>
      </c>
      <c r="M26" s="23">
        <v>5447.33</v>
      </c>
    </row>
    <row r="27" spans="1:13" s="12" customFormat="1" x14ac:dyDescent="0.2">
      <c r="A27" s="23">
        <v>2015</v>
      </c>
      <c r="B27" s="24" t="s">
        <v>20</v>
      </c>
      <c r="C27" s="23" t="s">
        <v>22</v>
      </c>
      <c r="D27" s="25">
        <v>42350</v>
      </c>
      <c r="E27" s="25">
        <v>42364</v>
      </c>
      <c r="F27" s="23">
        <v>1121</v>
      </c>
      <c r="G27" s="23">
        <v>1154.6300000000001</v>
      </c>
      <c r="H27" s="23">
        <v>0</v>
      </c>
      <c r="I27" s="23">
        <v>0</v>
      </c>
      <c r="J27" s="23">
        <v>0</v>
      </c>
      <c r="K27" s="23">
        <v>30</v>
      </c>
      <c r="L27" s="23">
        <v>0</v>
      </c>
      <c r="M27" s="23">
        <v>1184.6300000000001</v>
      </c>
    </row>
    <row r="28" spans="1:13" s="12" customFormat="1" x14ac:dyDescent="0.2">
      <c r="A28" s="23">
        <v>2015</v>
      </c>
      <c r="B28" s="24" t="s">
        <v>20</v>
      </c>
      <c r="C28" s="23" t="s">
        <v>24</v>
      </c>
      <c r="D28" s="25">
        <v>42351</v>
      </c>
      <c r="E28" s="25">
        <v>42351</v>
      </c>
      <c r="F28" s="23">
        <v>31</v>
      </c>
      <c r="G28" s="23">
        <v>27.9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27.9</v>
      </c>
    </row>
    <row r="29" spans="1:13" s="12" customFormat="1" x14ac:dyDescent="0.2">
      <c r="A29" s="23">
        <v>2015</v>
      </c>
      <c r="B29" s="24" t="s">
        <v>20</v>
      </c>
      <c r="C29" s="23" t="s">
        <v>27</v>
      </c>
      <c r="D29" s="25">
        <v>42351</v>
      </c>
      <c r="E29" s="25">
        <v>42353</v>
      </c>
      <c r="F29" s="23">
        <v>4640</v>
      </c>
      <c r="G29" s="23">
        <v>4176</v>
      </c>
      <c r="H29" s="23">
        <v>0</v>
      </c>
      <c r="I29" s="23">
        <v>0</v>
      </c>
      <c r="J29" s="23">
        <v>0</v>
      </c>
      <c r="K29" s="23">
        <v>0</v>
      </c>
      <c r="L29" s="23">
        <v>240</v>
      </c>
      <c r="M29" s="23">
        <v>4416</v>
      </c>
    </row>
    <row r="30" spans="1:13" s="12" customFormat="1" x14ac:dyDescent="0.2">
      <c r="A30" s="23">
        <v>2015</v>
      </c>
      <c r="B30" s="24" t="s">
        <v>20</v>
      </c>
      <c r="C30" s="23" t="s">
        <v>23</v>
      </c>
      <c r="D30" s="25">
        <v>42352</v>
      </c>
      <c r="E30" s="25">
        <v>42352</v>
      </c>
      <c r="F30" s="23">
        <v>0</v>
      </c>
      <c r="G30" s="23">
        <v>0</v>
      </c>
      <c r="H30" s="23">
        <v>38.659999999999997</v>
      </c>
      <c r="I30" s="23">
        <v>0</v>
      </c>
      <c r="J30" s="23">
        <v>519.34</v>
      </c>
      <c r="K30" s="23">
        <v>0</v>
      </c>
      <c r="L30" s="23">
        <v>0</v>
      </c>
      <c r="M30" s="23">
        <v>558</v>
      </c>
    </row>
    <row r="31" spans="1:13" s="12" customFormat="1" x14ac:dyDescent="0.2">
      <c r="A31" s="23">
        <v>2015</v>
      </c>
      <c r="B31" s="24" t="s">
        <v>20</v>
      </c>
      <c r="C31" s="23" t="s">
        <v>25</v>
      </c>
      <c r="D31" s="25">
        <v>42352</v>
      </c>
      <c r="E31" s="25">
        <v>42352</v>
      </c>
      <c r="F31" s="23">
        <v>672</v>
      </c>
      <c r="G31" s="23">
        <v>692.16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692.16</v>
      </c>
    </row>
    <row r="32" spans="1:13" s="12" customFormat="1" x14ac:dyDescent="0.2">
      <c r="A32" s="23">
        <v>2015</v>
      </c>
      <c r="B32" s="24" t="s">
        <v>20</v>
      </c>
      <c r="C32" s="23" t="s">
        <v>26</v>
      </c>
      <c r="D32" s="25">
        <v>42352</v>
      </c>
      <c r="E32" s="25">
        <v>42352</v>
      </c>
      <c r="F32" s="23">
        <v>1453</v>
      </c>
      <c r="G32" s="23">
        <v>1525.65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1525.65</v>
      </c>
    </row>
    <row r="33" spans="1:13" s="12" customFormat="1" x14ac:dyDescent="0.2">
      <c r="A33" s="23">
        <v>2015</v>
      </c>
      <c r="B33" s="24" t="s">
        <v>20</v>
      </c>
      <c r="C33" s="23" t="s">
        <v>21</v>
      </c>
      <c r="D33" s="25">
        <v>42355</v>
      </c>
      <c r="E33" s="25">
        <v>42355</v>
      </c>
      <c r="F33" s="23">
        <v>35</v>
      </c>
      <c r="G33" s="23">
        <v>36.049999999999997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36.049999999999997</v>
      </c>
    </row>
    <row r="34" spans="1:13" s="12" customFormat="1" x14ac:dyDescent="0.2">
      <c r="A34" s="23">
        <v>2015</v>
      </c>
      <c r="B34" s="24" t="s">
        <v>20</v>
      </c>
      <c r="C34" s="23" t="s">
        <v>28</v>
      </c>
      <c r="D34" s="25">
        <v>42356</v>
      </c>
      <c r="E34" s="25">
        <v>42356</v>
      </c>
      <c r="F34" s="23">
        <v>118</v>
      </c>
      <c r="G34" s="23">
        <v>121.54</v>
      </c>
      <c r="H34" s="23">
        <v>0</v>
      </c>
      <c r="I34" s="23">
        <v>0</v>
      </c>
      <c r="J34" s="23">
        <v>0</v>
      </c>
      <c r="K34" s="23">
        <v>30</v>
      </c>
      <c r="L34" s="23">
        <v>0</v>
      </c>
      <c r="M34" s="23">
        <v>151.54</v>
      </c>
    </row>
    <row r="35" spans="1:13" s="12" customFormat="1" x14ac:dyDescent="0.2">
      <c r="A35" s="23">
        <v>2016</v>
      </c>
      <c r="B35" s="24" t="s">
        <v>20</v>
      </c>
      <c r="C35" s="23" t="s">
        <v>29</v>
      </c>
      <c r="D35" s="25">
        <v>42373</v>
      </c>
      <c r="E35" s="25">
        <v>42373</v>
      </c>
      <c r="F35" s="23">
        <v>126</v>
      </c>
      <c r="G35" s="23">
        <v>129.78</v>
      </c>
      <c r="H35" s="23">
        <v>0</v>
      </c>
      <c r="I35" s="23">
        <v>0</v>
      </c>
      <c r="J35" s="23">
        <v>0</v>
      </c>
      <c r="K35" s="23">
        <v>30</v>
      </c>
      <c r="L35" s="23">
        <v>0</v>
      </c>
      <c r="M35" s="23">
        <v>159.78</v>
      </c>
    </row>
    <row r="36" spans="1:13" s="12" customFormat="1" x14ac:dyDescent="0.2">
      <c r="A36" s="23">
        <v>2016</v>
      </c>
      <c r="B36" s="24" t="s">
        <v>20</v>
      </c>
      <c r="C36" s="23" t="s">
        <v>29</v>
      </c>
      <c r="D36" s="25">
        <v>42377</v>
      </c>
      <c r="E36" s="25">
        <v>42384</v>
      </c>
      <c r="F36" s="23">
        <v>1723</v>
      </c>
      <c r="G36" s="23">
        <v>1774.69</v>
      </c>
      <c r="H36" s="23">
        <v>0</v>
      </c>
      <c r="I36" s="23">
        <v>0</v>
      </c>
      <c r="J36" s="23">
        <v>0</v>
      </c>
      <c r="K36" s="23">
        <v>60</v>
      </c>
      <c r="L36" s="23">
        <v>0</v>
      </c>
      <c r="M36" s="23">
        <v>1834.69</v>
      </c>
    </row>
    <row r="37" spans="1:13" s="12" customFormat="1" x14ac:dyDescent="0.2">
      <c r="A37" s="23">
        <v>2016</v>
      </c>
      <c r="B37" s="24" t="s">
        <v>20</v>
      </c>
      <c r="C37" s="23" t="s">
        <v>29</v>
      </c>
      <c r="D37" s="25">
        <v>42419</v>
      </c>
      <c r="E37" s="25">
        <v>42419</v>
      </c>
      <c r="F37" s="23">
        <v>126</v>
      </c>
      <c r="G37" s="23">
        <v>129.78</v>
      </c>
      <c r="H37" s="23">
        <v>0</v>
      </c>
      <c r="I37" s="23">
        <v>0</v>
      </c>
      <c r="J37" s="23">
        <v>0</v>
      </c>
      <c r="K37" s="23">
        <v>30</v>
      </c>
      <c r="L37" s="23">
        <v>0</v>
      </c>
      <c r="M37" s="23">
        <v>159.78</v>
      </c>
    </row>
    <row r="38" spans="1:13" s="12" customFormat="1" x14ac:dyDescent="0.2">
      <c r="B38" s="13"/>
    </row>
  </sheetData>
  <autoFilter ref="A1:M1" xr:uid="{BD77C2B3-7F85-46ED-A3C5-664764918AE1}">
    <sortState ref="A2:M37">
      <sortCondition ref="B1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9651-D61A-4D1C-A193-7D90A35B518B}">
  <dimension ref="A1:I10"/>
  <sheetViews>
    <sheetView workbookViewId="0">
      <selection sqref="A1:I10"/>
    </sheetView>
  </sheetViews>
  <sheetFormatPr defaultRowHeight="12.75" x14ac:dyDescent="0.2"/>
  <cols>
    <col min="1" max="1" width="31.85546875" bestFit="1" customWidth="1"/>
    <col min="2" max="2" width="10.140625" bestFit="1" customWidth="1"/>
    <col min="4" max="4" width="16.42578125" bestFit="1" customWidth="1"/>
    <col min="8" max="8" width="10.7109375" bestFit="1" customWidth="1"/>
    <col min="9" max="9" width="21" bestFit="1" customWidth="1"/>
  </cols>
  <sheetData>
    <row r="1" spans="1:9" ht="15.75" x14ac:dyDescent="0.25">
      <c r="A1" s="8" t="s">
        <v>48</v>
      </c>
    </row>
    <row r="2" spans="1:9" ht="15.75" x14ac:dyDescent="0.25">
      <c r="A2" s="8"/>
    </row>
    <row r="3" spans="1:9" ht="15" x14ac:dyDescent="0.25">
      <c r="A3" s="9" t="s">
        <v>49</v>
      </c>
      <c r="B3" s="10" t="s">
        <v>50</v>
      </c>
      <c r="C3" s="10" t="s">
        <v>51</v>
      </c>
      <c r="D3" s="10"/>
      <c r="E3" s="10" t="s">
        <v>52</v>
      </c>
      <c r="F3" s="10" t="s">
        <v>53</v>
      </c>
      <c r="G3" s="10" t="s">
        <v>54</v>
      </c>
      <c r="H3" s="10" t="s">
        <v>55</v>
      </c>
      <c r="I3" s="10" t="s">
        <v>56</v>
      </c>
    </row>
    <row r="4" spans="1:9" x14ac:dyDescent="0.2">
      <c r="A4" s="1">
        <v>70506091413</v>
      </c>
      <c r="B4" s="2">
        <v>40100</v>
      </c>
      <c r="C4" s="11">
        <v>0.78472222222222221</v>
      </c>
      <c r="D4" t="s">
        <v>57</v>
      </c>
      <c r="E4" t="s">
        <v>58</v>
      </c>
      <c r="F4">
        <v>29</v>
      </c>
      <c r="G4" t="s">
        <v>59</v>
      </c>
      <c r="H4" t="s">
        <v>60</v>
      </c>
      <c r="I4" t="s">
        <v>61</v>
      </c>
    </row>
    <row r="5" spans="1:9" x14ac:dyDescent="0.2">
      <c r="A5" s="1" t="s">
        <v>62</v>
      </c>
      <c r="B5" s="2">
        <v>42350</v>
      </c>
      <c r="C5" s="11">
        <v>0.25208333333333333</v>
      </c>
      <c r="D5" t="s">
        <v>57</v>
      </c>
      <c r="E5" t="s">
        <v>63</v>
      </c>
      <c r="F5">
        <v>24</v>
      </c>
      <c r="G5" t="s">
        <v>59</v>
      </c>
      <c r="H5" t="s">
        <v>60</v>
      </c>
      <c r="I5" t="s">
        <v>64</v>
      </c>
    </row>
    <row r="6" spans="1:9" x14ac:dyDescent="0.2">
      <c r="A6" s="1" t="s">
        <v>65</v>
      </c>
      <c r="B6" s="2">
        <v>42421</v>
      </c>
      <c r="C6" s="11">
        <v>0.76041666666666663</v>
      </c>
      <c r="D6" t="s">
        <v>57</v>
      </c>
      <c r="E6" t="s">
        <v>58</v>
      </c>
      <c r="F6">
        <v>41</v>
      </c>
      <c r="G6" t="s">
        <v>59</v>
      </c>
      <c r="H6" t="s">
        <v>60</v>
      </c>
      <c r="I6" t="s">
        <v>61</v>
      </c>
    </row>
    <row r="7" spans="1:9" x14ac:dyDescent="0.2">
      <c r="A7" s="1" t="s">
        <v>66</v>
      </c>
      <c r="B7" s="2">
        <v>43031</v>
      </c>
      <c r="C7" s="11">
        <v>0.23611111111111113</v>
      </c>
      <c r="D7" t="s">
        <v>57</v>
      </c>
      <c r="E7" t="s">
        <v>63</v>
      </c>
      <c r="F7">
        <v>54</v>
      </c>
      <c r="G7" t="s">
        <v>59</v>
      </c>
      <c r="H7" t="s">
        <v>60</v>
      </c>
      <c r="I7" t="s">
        <v>61</v>
      </c>
    </row>
    <row r="8" spans="1:9" x14ac:dyDescent="0.2">
      <c r="A8" s="1" t="s">
        <v>67</v>
      </c>
      <c r="B8" s="2">
        <v>43051</v>
      </c>
      <c r="C8" s="11">
        <v>0.15625</v>
      </c>
      <c r="D8" t="s">
        <v>57</v>
      </c>
      <c r="E8" t="s">
        <v>63</v>
      </c>
      <c r="F8">
        <v>27</v>
      </c>
      <c r="G8" t="s">
        <v>59</v>
      </c>
      <c r="H8" t="s">
        <v>60</v>
      </c>
      <c r="I8" t="s">
        <v>61</v>
      </c>
    </row>
    <row r="9" spans="1:9" x14ac:dyDescent="0.2">
      <c r="A9" s="1" t="s">
        <v>68</v>
      </c>
      <c r="B9" s="2">
        <v>43186</v>
      </c>
      <c r="C9" s="11">
        <v>0.85763888888888884</v>
      </c>
      <c r="D9" t="s">
        <v>57</v>
      </c>
      <c r="E9" t="s">
        <v>58</v>
      </c>
      <c r="F9">
        <v>52</v>
      </c>
      <c r="G9" t="s">
        <v>59</v>
      </c>
      <c r="H9" t="s">
        <v>60</v>
      </c>
      <c r="I9" t="s">
        <v>61</v>
      </c>
    </row>
    <row r="10" spans="1:9" x14ac:dyDescent="0.2">
      <c r="A10" s="1" t="s">
        <v>69</v>
      </c>
      <c r="B10" s="2">
        <v>43885</v>
      </c>
      <c r="C10" s="11">
        <v>0.95763888888888893</v>
      </c>
      <c r="D10" t="s">
        <v>57</v>
      </c>
      <c r="E10" t="s">
        <v>58</v>
      </c>
      <c r="F10">
        <v>54</v>
      </c>
      <c r="G10" t="s">
        <v>59</v>
      </c>
      <c r="H10" t="s">
        <v>60</v>
      </c>
      <c r="I10" t="s">
        <v>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Doklady</vt:lpstr>
      <vt:lpstr>Nehody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2023-12-19T08:30:55Z</dcterms:created>
  <dcterms:modified xsi:type="dcterms:W3CDTF">2023-12-21T14:24:53Z</dcterms:modified>
</cp:coreProperties>
</file>