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8_{9C4E74EE-D7DC-40F7-ADE1-098A5E58A2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" sheetId="2" r:id="rId1"/>
    <sheet name="DATA" sheetId="1" r:id="rId2"/>
  </sheets>
  <definedNames>
    <definedName name="_xlnm._FilterDatabase" localSheetId="1" hidden="1">DATA!$A$1:$O$216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E46" i="2" l="1"/>
  <c r="F46" i="2" l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" i="1"/>
</calcChain>
</file>

<file path=xl/sharedStrings.xml><?xml version="1.0" encoding="utf-8"?>
<sst xmlns="http://schemas.openxmlformats.org/spreadsheetml/2006/main" count="951" uniqueCount="262">
  <si>
    <t>oscis</t>
  </si>
  <si>
    <t>cicin</t>
  </si>
  <si>
    <t>prijm</t>
  </si>
  <si>
    <t>pracvz</t>
  </si>
  <si>
    <t>utvar</t>
  </si>
  <si>
    <t>ppvdr</t>
  </si>
  <si>
    <t>pzar</t>
  </si>
  <si>
    <t>funkc</t>
  </si>
  <si>
    <t>povfc</t>
  </si>
  <si>
    <t>kateg</t>
  </si>
  <si>
    <t>Bačovský Jaroslav</t>
  </si>
  <si>
    <t>1321100</t>
  </si>
  <si>
    <t>Látalová Jitka</t>
  </si>
  <si>
    <t>1323100</t>
  </si>
  <si>
    <t>1329999</t>
  </si>
  <si>
    <t>Vánská Petra</t>
  </si>
  <si>
    <t>Opichalová Eva</t>
  </si>
  <si>
    <t>1324300</t>
  </si>
  <si>
    <t>Faber Edgar</t>
  </si>
  <si>
    <t>1323200</t>
  </si>
  <si>
    <t>Floriánová Martina</t>
  </si>
  <si>
    <t>Kadlecová Jana</t>
  </si>
  <si>
    <t>1320101</t>
  </si>
  <si>
    <t>Kropáčková Jitka</t>
  </si>
  <si>
    <t>1324500</t>
  </si>
  <si>
    <t>Hubáček Jaromír</t>
  </si>
  <si>
    <t>Chalupníková Petra</t>
  </si>
  <si>
    <t>1324400</t>
  </si>
  <si>
    <t>Polcrová Vladimíra</t>
  </si>
  <si>
    <t>Holzerová Milena</t>
  </si>
  <si>
    <t>Indrák Karel</t>
  </si>
  <si>
    <t>Ježáková Jarmila</t>
  </si>
  <si>
    <t>Lapčíková Anna</t>
  </si>
  <si>
    <t>Labudíková Monika</t>
  </si>
  <si>
    <t>Novosádová Alena</t>
  </si>
  <si>
    <t>1324700</t>
  </si>
  <si>
    <t>Vykydalová Alena</t>
  </si>
  <si>
    <t>Vyvozilová Lenka</t>
  </si>
  <si>
    <t>1322100</t>
  </si>
  <si>
    <t>Pikalová Zuzana</t>
  </si>
  <si>
    <t>1324600</t>
  </si>
  <si>
    <t>Papajík Tomáš</t>
  </si>
  <si>
    <t>1320100</t>
  </si>
  <si>
    <t>Prekopová Ivana</t>
  </si>
  <si>
    <t>Kořínková Lenka</t>
  </si>
  <si>
    <t>Raida Luděk</t>
  </si>
  <si>
    <t>Štursová Lenka</t>
  </si>
  <si>
    <t>Divoká Martina</t>
  </si>
  <si>
    <t>Kamínková Jitka</t>
  </si>
  <si>
    <t>1324800</t>
  </si>
  <si>
    <t>Střechová Dana</t>
  </si>
  <si>
    <t>Serbová Ivana</t>
  </si>
  <si>
    <t>Neplechová Daniela</t>
  </si>
  <si>
    <t>Vrbová Olga</t>
  </si>
  <si>
    <t>Vykydalová Jana</t>
  </si>
  <si>
    <t>Vodičková Marcela</t>
  </si>
  <si>
    <t>Vítková Jitka</t>
  </si>
  <si>
    <t>Skoumalová Ivana</t>
  </si>
  <si>
    <t>Zadražilová Věra</t>
  </si>
  <si>
    <t>Přidalová Jana</t>
  </si>
  <si>
    <t>Starostová Lenka</t>
  </si>
  <si>
    <t>Urbanová Renata</t>
  </si>
  <si>
    <t>Raidová Andrea</t>
  </si>
  <si>
    <t>Hrabcová Helena</t>
  </si>
  <si>
    <t>Sečkařová Martina</t>
  </si>
  <si>
    <t>Szotkowská Romana</t>
  </si>
  <si>
    <t>Solovská Anna</t>
  </si>
  <si>
    <t>Szotkowski Tomáš</t>
  </si>
  <si>
    <t>Hluší Antonín</t>
  </si>
  <si>
    <t>Navrátilová Věra</t>
  </si>
  <si>
    <t>Divoký Vladimír</t>
  </si>
  <si>
    <t>Zbořilová Romana</t>
  </si>
  <si>
    <t>Marešová Ivana</t>
  </si>
  <si>
    <t>Lipert Jiří</t>
  </si>
  <si>
    <t>Kajaba Václav</t>
  </si>
  <si>
    <t>Čajková Kateřina</t>
  </si>
  <si>
    <t>Procházková Jana</t>
  </si>
  <si>
    <t>Smržová Čehovská Ludmila</t>
  </si>
  <si>
    <t>Crháková Alena</t>
  </si>
  <si>
    <t>Nucová Alena</t>
  </si>
  <si>
    <t>Procházka Vít</t>
  </si>
  <si>
    <t>Kovaříková Kateřina</t>
  </si>
  <si>
    <t>Hanzlíková Jana</t>
  </si>
  <si>
    <t>Nedbalová Soňa</t>
  </si>
  <si>
    <t>Konupčíková Pavla</t>
  </si>
  <si>
    <t>Urbánková Helena</t>
  </si>
  <si>
    <t>Juráňová Jarmila</t>
  </si>
  <si>
    <t>Machová Renata</t>
  </si>
  <si>
    <t>Petulová Kateřina</t>
  </si>
  <si>
    <t>Lukášová Marie</t>
  </si>
  <si>
    <t>Minařík Jiří</t>
  </si>
  <si>
    <t>Koláčková Monika</t>
  </si>
  <si>
    <t>Dvořáková Zdenka</t>
  </si>
  <si>
    <t>Kubová Zuzana</t>
  </si>
  <si>
    <t>Rédlová Eva</t>
  </si>
  <si>
    <t>Kriegová Eva</t>
  </si>
  <si>
    <t>Pika Tomáš</t>
  </si>
  <si>
    <t>Balcárková Jana</t>
  </si>
  <si>
    <t>Novák Martin</t>
  </si>
  <si>
    <t>Dohnal Jan</t>
  </si>
  <si>
    <t>Mikmeková Petra</t>
  </si>
  <si>
    <t>Úlehlová Jana</t>
  </si>
  <si>
    <t>Matušová Monika</t>
  </si>
  <si>
    <t>Utíkalová Silvie</t>
  </si>
  <si>
    <t>Skácelová Ludmila</t>
  </si>
  <si>
    <t>Hájková Veronika</t>
  </si>
  <si>
    <t>Turcsányi Peter</t>
  </si>
  <si>
    <t>Nitschová Radka</t>
  </si>
  <si>
    <t>Kazdová Kateřina</t>
  </si>
  <si>
    <t>Kaštilová Kamila</t>
  </si>
  <si>
    <t>Štulpová Hana</t>
  </si>
  <si>
    <t>Nedvědová Jana</t>
  </si>
  <si>
    <t>Havlenová Jana</t>
  </si>
  <si>
    <t>Palová Miroslava</t>
  </si>
  <si>
    <t>Jandová Eva</t>
  </si>
  <si>
    <t>Kremlová Hedviga</t>
  </si>
  <si>
    <t>Humplíková Lenka</t>
  </si>
  <si>
    <t>Sklenářová Denisa</t>
  </si>
  <si>
    <t>Metznerová Nikola</t>
  </si>
  <si>
    <t>Bendová Dana</t>
  </si>
  <si>
    <t>Konečná Věra</t>
  </si>
  <si>
    <t>Sinčáková Petra</t>
  </si>
  <si>
    <t>Nováková Lenka</t>
  </si>
  <si>
    <t>Kuba Adam</t>
  </si>
  <si>
    <t>Obr Aleš</t>
  </si>
  <si>
    <t>Mikulková Angelika Andrejevn</t>
  </si>
  <si>
    <t>Pikartová Alžbeta</t>
  </si>
  <si>
    <t>Deer Monika</t>
  </si>
  <si>
    <t>Kupková Petra</t>
  </si>
  <si>
    <t>Vatolíková Michaela</t>
  </si>
  <si>
    <t>Holúbková Petra</t>
  </si>
  <si>
    <t>Kráčmarová Denisa</t>
  </si>
  <si>
    <t>Chytilová Pavlína</t>
  </si>
  <si>
    <t>Navrátilová Jana</t>
  </si>
  <si>
    <t>Ryznerová Pavlína</t>
  </si>
  <si>
    <t>Řeháková Kateřina</t>
  </si>
  <si>
    <t>Pluskalová Adéla</t>
  </si>
  <si>
    <t>Křupková Lenka</t>
  </si>
  <si>
    <t>Mlynárčiková Miroslava</t>
  </si>
  <si>
    <t>Lišková Leona</t>
  </si>
  <si>
    <t>Běhalová Romana</t>
  </si>
  <si>
    <t>Krhovská Petra</t>
  </si>
  <si>
    <t>Maxová Eva</t>
  </si>
  <si>
    <t>Popelková Radka</t>
  </si>
  <si>
    <t>Stržínková Jana</t>
  </si>
  <si>
    <t>Pavlíková Aneta</t>
  </si>
  <si>
    <t>Mariánková Monika</t>
  </si>
  <si>
    <t>Svobodová Jana</t>
  </si>
  <si>
    <t>Blahová Martina</t>
  </si>
  <si>
    <t>Kamanová Iveta</t>
  </si>
  <si>
    <t>Pospíšilová Marie</t>
  </si>
  <si>
    <t>Štellmachová Júlia</t>
  </si>
  <si>
    <t>1324100</t>
  </si>
  <si>
    <t>Štursová Marcela</t>
  </si>
  <si>
    <t>Zamazalová Jana</t>
  </si>
  <si>
    <t>Klučková Veronika</t>
  </si>
  <si>
    <t>Kasalová Nela</t>
  </si>
  <si>
    <t>Flášarová Veronika</t>
  </si>
  <si>
    <t>Čerňan Martin</t>
  </si>
  <si>
    <t>Třetinová Ludmila</t>
  </si>
  <si>
    <t>Pudilová Jana</t>
  </si>
  <si>
    <t>Vráblová Lucia</t>
  </si>
  <si>
    <t>Hynčicová Klimková Kristýna</t>
  </si>
  <si>
    <t>Hojková Petra</t>
  </si>
  <si>
    <t>Brotanová Helena</t>
  </si>
  <si>
    <t>Zatloukalová Lucie</t>
  </si>
  <si>
    <t>Vicenecová Jana</t>
  </si>
  <si>
    <t>Vašková Hana</t>
  </si>
  <si>
    <t>Hloušková Michaela</t>
  </si>
  <si>
    <t>Kummerová Kristýna</t>
  </si>
  <si>
    <t>Otcová Alla</t>
  </si>
  <si>
    <t>Císařová Iveta</t>
  </si>
  <si>
    <t>Vydrželová Martina</t>
  </si>
  <si>
    <t>Chmelíková Martina</t>
  </si>
  <si>
    <t>Kastnerová Martina</t>
  </si>
  <si>
    <t>Lakomá Kateřina</t>
  </si>
  <si>
    <t>Hanáčková Veronika</t>
  </si>
  <si>
    <t>Gilarová Bára</t>
  </si>
  <si>
    <t>Janská Romana</t>
  </si>
  <si>
    <t>Zdráhalová Hana</t>
  </si>
  <si>
    <t>Prokopová Dagmar</t>
  </si>
  <si>
    <t>Štouralová Petra</t>
  </si>
  <si>
    <t>Vrbíčková Aneta</t>
  </si>
  <si>
    <t>Charvátová Jana</t>
  </si>
  <si>
    <t>Padevět Michaela</t>
  </si>
  <si>
    <t>Vrbová Kateřina</t>
  </si>
  <si>
    <t>Hrušková Andrea</t>
  </si>
  <si>
    <t>Opluštilová Michaela</t>
  </si>
  <si>
    <t>Rafajová Lucie</t>
  </si>
  <si>
    <t>Veselá Barbora</t>
  </si>
  <si>
    <t>Čehovská Aneta</t>
  </si>
  <si>
    <t>Vinklerová Michaela</t>
  </si>
  <si>
    <t>Grohmann Jan</t>
  </si>
  <si>
    <t>Pírková Olga</t>
  </si>
  <si>
    <t>Dudová Kateřina</t>
  </si>
  <si>
    <t>Dvořáčková Lucie</t>
  </si>
  <si>
    <t>Mičudová Miroslava</t>
  </si>
  <si>
    <t>Laitochová Pavlína</t>
  </si>
  <si>
    <t>Bílková Lucie</t>
  </si>
  <si>
    <t>Králíková Michaela</t>
  </si>
  <si>
    <t>Komárková Tereza</t>
  </si>
  <si>
    <t>Gajdošová Hana</t>
  </si>
  <si>
    <t>Látal Vojtěch</t>
  </si>
  <si>
    <t>Kredátusová Alexandra</t>
  </si>
  <si>
    <t>Slepicová Markéta</t>
  </si>
  <si>
    <t>Šimková Karolína</t>
  </si>
  <si>
    <t>Králíčková Zdeňka</t>
  </si>
  <si>
    <t>Radová Adéla</t>
  </si>
  <si>
    <t>Bradáčová Monika</t>
  </si>
  <si>
    <t>Planková Dominika</t>
  </si>
  <si>
    <t>Strouhalová Markéta</t>
  </si>
  <si>
    <t>Studená Markéta</t>
  </si>
  <si>
    <t>Chalánková Tereza</t>
  </si>
  <si>
    <t>Maierová Anna</t>
  </si>
  <si>
    <t>1328900</t>
  </si>
  <si>
    <t>Štědrá Andrea</t>
  </si>
  <si>
    <t>Machaňová Vendula</t>
  </si>
  <si>
    <t>Šléglová Markéta</t>
  </si>
  <si>
    <t>Spáčilová Romana</t>
  </si>
  <si>
    <t>Konečná Dagmar</t>
  </si>
  <si>
    <t>Holub Jakub</t>
  </si>
  <si>
    <t>Pátková Dana</t>
  </si>
  <si>
    <t>Lounová Stanislava</t>
  </si>
  <si>
    <t>Haninová Markéta</t>
  </si>
  <si>
    <t>Černocká Helena</t>
  </si>
  <si>
    <t>Podzimková Ludmila</t>
  </si>
  <si>
    <t>Baláž Martin</t>
  </si>
  <si>
    <t>Úvazek</t>
  </si>
  <si>
    <t>Název prac.</t>
  </si>
  <si>
    <t>MD/RD</t>
  </si>
  <si>
    <t>asd</t>
  </si>
  <si>
    <t>Hemato-onkol.kl. - ambulance</t>
  </si>
  <si>
    <t>Hemato-onkol.kl. - HORIZON Evropa - SANGUINE</t>
  </si>
  <si>
    <t>Hemato-onkol.kl. - JIP 5B</t>
  </si>
  <si>
    <t>Hemato-onkol.kl. - JIP 5C</t>
  </si>
  <si>
    <t>Hemato-onkol.kl. - laboratoř - SVLS</t>
  </si>
  <si>
    <t>Hemato-onkol.kl. - lůžkové odd. 5A</t>
  </si>
  <si>
    <t>Hemato-onkol.kl. - Vedení klinického pracoviště</t>
  </si>
  <si>
    <t>Hemato-onkolog.kl - rezidenti 2023 - ošetřov. a intenziv. péče</t>
  </si>
  <si>
    <t>Hemato-onkolog.kl. - rezidenti 2018 - nelékařské obory</t>
  </si>
  <si>
    <t>(prázdné)</t>
  </si>
  <si>
    <t>Celkový součet</t>
  </si>
  <si>
    <t>Nazev kategorie</t>
  </si>
  <si>
    <t>lékař se spec.způs. nebo zvláštní odb.zp. §4/L3</t>
  </si>
  <si>
    <t>všeobecná sestra bez odb.dohl.,spec.zp. - § 5/S3</t>
  </si>
  <si>
    <t>THP</t>
  </si>
  <si>
    <t>zdravotní laborant  - § 9</t>
  </si>
  <si>
    <t>všeobecná sestra bez odb.dohledu - § 5/S2</t>
  </si>
  <si>
    <t>odb.prac.v lab.metodách.,příp.léč.přípravků - § 26</t>
  </si>
  <si>
    <t>všeob. sestra VŠ, spec.zp.,zvl.odb.zp. - § 5/S4</t>
  </si>
  <si>
    <t>ošetřovatel - § 36</t>
  </si>
  <si>
    <t>sanitář - § 42</t>
  </si>
  <si>
    <t>lékař s odbornou způsobilostí k výk.povolání §4/L1</t>
  </si>
  <si>
    <t>lékař s odb. způs. bez odb.dohledu §4/L2</t>
  </si>
  <si>
    <t>Součet z Úvazek</t>
  </si>
  <si>
    <t>3201 Celkem</t>
  </si>
  <si>
    <t>3211 Celkem</t>
  </si>
  <si>
    <t>3221 Celkem</t>
  </si>
  <si>
    <t>3231 Celkem</t>
  </si>
  <si>
    <t>3232 Celkem</t>
  </si>
  <si>
    <t>3241 Celkem</t>
  </si>
  <si>
    <t>3289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</si>
</sst>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" fontId="0" fillId="0" borderId="2" xfId="0" applyNumberFormat="1" applyBorder="1"/>
    <xf numFmtId="49" fontId="0" fillId="0" borderId="3" xfId="0" applyNumberFormat="1" applyBorder="1"/>
    <xf numFmtId="0" fontId="1" fillId="2" borderId="4" xfId="0" applyFont="1" applyFill="1" applyBorder="1"/>
    <xf numFmtId="1" fontId="0" fillId="0" borderId="4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73.632959722221" createdVersion="6" refreshedVersion="6" minRefreshableVersion="3" recordCount="216" xr:uid="{488C4E2B-D48E-4485-BF37-7B19043ED656}">
  <cacheSource type="worksheet">
    <worksheetSource ref="A1:O1048576" sheet="DATA"/>
  </cacheSource>
  <cacheFields count="15">
    <cacheField name="asd" numFmtId="0">
      <sharedItems containsBlank="1"/>
    </cacheField>
    <cacheField name="oscis" numFmtId="0">
      <sharedItems containsString="0" containsBlank="1" containsNumber="1" containsInteger="1" minValue="1619" maxValue="68644"/>
    </cacheField>
    <cacheField name="cicin" numFmtId="0">
      <sharedItems containsString="0" containsBlank="1" containsNumber="1" containsInteger="1" minValue="0" maxValue="2"/>
    </cacheField>
    <cacheField name="prijm" numFmtId="0">
      <sharedItems containsBlank="1"/>
    </cacheField>
    <cacheField name="pracvz" numFmtId="0">
      <sharedItems containsString="0" containsBlank="1" containsNumber="1" containsInteger="1" minValue="3201" maxValue="3289" count="10">
        <n v="3211"/>
        <n v="3231"/>
        <n v="3202"/>
        <n v="3241"/>
        <n v="3232"/>
        <n v="3201"/>
        <n v="3221"/>
        <n v="3285"/>
        <n v="3289"/>
        <m/>
      </sharedItems>
    </cacheField>
    <cacheField name="Název prac." numFmtId="0">
      <sharedItems containsBlank="1" count="10">
        <s v="Hemato-onkol.kl. - lůžkové odd. 5A"/>
        <s v="Hemato-onkol.kl. - JIP 5B"/>
        <s v="Hemato-onkol.kl. - HORIZON Evropa - SANGUINE"/>
        <s v="Hemato-onkol.kl. - laboratoř - SVLS"/>
        <s v="Hemato-onkol.kl. - JIP 5C"/>
        <s v="Hemato-onkol.kl. - Vedení klinického pracoviště"/>
        <s v="Hemato-onkol.kl. - ambulance"/>
        <s v="Hemato-onkolog.kl. - rezidenti 2018 - nelékařské obory"/>
        <s v="Hemato-onkolog.kl - rezidenti 2023 - ošetřov. a intenziv. péče"/>
        <m/>
      </sharedItems>
    </cacheField>
    <cacheField name="utvar" numFmtId="0">
      <sharedItems containsBlank="1"/>
    </cacheField>
    <cacheField name="ppvdr" numFmtId="0">
      <sharedItems containsString="0" containsBlank="1" containsNumber="1" containsInteger="1" minValue="101" maxValue="709" count="3">
        <n v="101"/>
        <n v="709"/>
        <m/>
      </sharedItems>
    </cacheField>
    <cacheField name="pzar" numFmtId="0">
      <sharedItems containsString="0" containsBlank="1" containsNumber="1" containsInteger="1" minValue="1" maxValue="65"/>
    </cacheField>
    <cacheField name="funkc" numFmtId="0">
      <sharedItems containsString="0" containsBlank="1" containsNumber="1" containsInteger="1" minValue="1" maxValue="486"/>
    </cacheField>
    <cacheField name="povfc" numFmtId="0">
      <sharedItems containsString="0" containsBlank="1" containsNumber="1" containsInteger="1" minValue="1" maxValue="486"/>
    </cacheField>
    <cacheField name="kateg" numFmtId="0">
      <sharedItems containsString="0" containsBlank="1" containsNumber="1" containsInteger="1" minValue="30" maxValue="642"/>
    </cacheField>
    <cacheField name="Nazev kategorie" numFmtId="0">
      <sharedItems containsBlank="1" count="12">
        <s v="lékař se spec.způs. nebo zvláštní odb.zp. §4/L3"/>
        <s v="všeobecná sestra bez odb.dohl.,spec.zp. - § 5/S3"/>
        <s v="THP"/>
        <s v="zdravotní laborant  - § 9"/>
        <s v="všeobecná sestra bez odb.dohledu - § 5/S2"/>
        <s v="odb.prac.v lab.metodách.,příp.léč.přípravků - § 26"/>
        <s v="všeob. sestra VŠ, spec.zp.,zvl.odb.zp. - § 5/S4"/>
        <s v="ošetřovatel - § 36"/>
        <s v="sanitář - § 42"/>
        <s v="lékař s odbornou způsobilostí k výk.povolání §4/L1"/>
        <s v="lékař s odb. způs. bez odb.dohledu §4/L2"/>
        <m/>
      </sharedItems>
    </cacheField>
    <cacheField name="Úvazek" numFmtId="0">
      <sharedItems containsString="0" containsBlank="1" containsNumber="1" minValue="0" maxValue="1"/>
    </cacheField>
    <cacheField name="MD/RD" numFmtId="0">
      <sharedItems containsBlank="1" count="2">
        <m/>
        <s v="MD/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s v="1619_0"/>
    <n v="1619"/>
    <n v="0"/>
    <s v="Bačovský Jaroslav"/>
    <x v="0"/>
    <x v="0"/>
    <s v="1321100"/>
    <x v="0"/>
    <m/>
    <n v="90"/>
    <n v="90"/>
    <n v="101"/>
    <x v="0"/>
    <n v="0.2"/>
    <x v="0"/>
  </r>
  <r>
    <s v="1762_0"/>
    <n v="1762"/>
    <n v="0"/>
    <s v="Látalová Jitka"/>
    <x v="1"/>
    <x v="1"/>
    <s v="1323100"/>
    <x v="0"/>
    <n v="10"/>
    <n v="246"/>
    <n v="246"/>
    <n v="304"/>
    <x v="1"/>
    <n v="1"/>
    <x v="0"/>
  </r>
  <r>
    <s v="1762_1"/>
    <n v="1762"/>
    <n v="1"/>
    <s v="Látalová Jitka"/>
    <x v="2"/>
    <x v="2"/>
    <s v="1329999"/>
    <x v="1"/>
    <m/>
    <n v="486"/>
    <n v="486"/>
    <n v="30"/>
    <x v="2"/>
    <n v="0"/>
    <x v="0"/>
  </r>
  <r>
    <s v="1765_0"/>
    <n v="1765"/>
    <n v="0"/>
    <s v="Vánská Petra"/>
    <x v="0"/>
    <x v="0"/>
    <s v="1321100"/>
    <x v="0"/>
    <n v="10"/>
    <n v="246"/>
    <n v="246"/>
    <n v="304"/>
    <x v="1"/>
    <n v="1"/>
    <x v="0"/>
  </r>
  <r>
    <s v="1765_1"/>
    <n v="1765"/>
    <n v="1"/>
    <s v="Vánská Petra"/>
    <x v="2"/>
    <x v="2"/>
    <s v="1329999"/>
    <x v="1"/>
    <m/>
    <n v="486"/>
    <n v="486"/>
    <n v="30"/>
    <x v="2"/>
    <n v="0"/>
    <x v="0"/>
  </r>
  <r>
    <s v="4648_0"/>
    <n v="4648"/>
    <n v="0"/>
    <s v="Opichalová Eva"/>
    <x v="3"/>
    <x v="3"/>
    <s v="1324300"/>
    <x v="0"/>
    <m/>
    <n v="348"/>
    <n v="348"/>
    <n v="409"/>
    <x v="3"/>
    <n v="1"/>
    <x v="0"/>
  </r>
  <r>
    <s v="8863_0"/>
    <n v="8863"/>
    <n v="0"/>
    <s v="Faber Edgar"/>
    <x v="4"/>
    <x v="4"/>
    <s v="1323200"/>
    <x v="0"/>
    <m/>
    <n v="90"/>
    <n v="90"/>
    <n v="101"/>
    <x v="0"/>
    <n v="0.6"/>
    <x v="0"/>
  </r>
  <r>
    <s v="8885_0"/>
    <n v="8885"/>
    <n v="0"/>
    <s v="Floriánová Martina"/>
    <x v="4"/>
    <x v="4"/>
    <s v="1323200"/>
    <x v="0"/>
    <m/>
    <n v="326"/>
    <n v="326"/>
    <n v="303"/>
    <x v="4"/>
    <n v="0.75"/>
    <x v="0"/>
  </r>
  <r>
    <s v="8895_0"/>
    <n v="8895"/>
    <n v="0"/>
    <s v="Kadlecová Jana"/>
    <x v="5"/>
    <x v="5"/>
    <s v="1320101"/>
    <x v="0"/>
    <n v="6"/>
    <n v="295"/>
    <n v="295"/>
    <n v="409"/>
    <x v="3"/>
    <n v="1"/>
    <x v="0"/>
  </r>
  <r>
    <s v="10361_0"/>
    <n v="10361"/>
    <n v="0"/>
    <s v="Kropáčková Jitka"/>
    <x v="3"/>
    <x v="3"/>
    <s v="1324500"/>
    <x v="0"/>
    <m/>
    <n v="348"/>
    <n v="348"/>
    <n v="409"/>
    <x v="3"/>
    <n v="1"/>
    <x v="0"/>
  </r>
  <r>
    <s v="12014_0"/>
    <n v="12014"/>
    <n v="0"/>
    <s v="Hubáček Jaromír"/>
    <x v="1"/>
    <x v="1"/>
    <s v="1323100"/>
    <x v="0"/>
    <m/>
    <n v="90"/>
    <n v="90"/>
    <n v="101"/>
    <x v="0"/>
    <n v="1"/>
    <x v="0"/>
  </r>
  <r>
    <s v="12157_0"/>
    <n v="12157"/>
    <n v="0"/>
    <s v="Chalupníková Petra"/>
    <x v="3"/>
    <x v="3"/>
    <s v="1324400"/>
    <x v="0"/>
    <m/>
    <n v="348"/>
    <n v="348"/>
    <n v="409"/>
    <x v="3"/>
    <n v="1"/>
    <x v="0"/>
  </r>
  <r>
    <s v="12359_0"/>
    <n v="12359"/>
    <n v="0"/>
    <s v="Polcrová Vladimíra"/>
    <x v="1"/>
    <x v="1"/>
    <s v="1323100"/>
    <x v="0"/>
    <m/>
    <n v="326"/>
    <n v="326"/>
    <n v="303"/>
    <x v="4"/>
    <n v="1"/>
    <x v="0"/>
  </r>
  <r>
    <s v="12409_0"/>
    <n v="12409"/>
    <n v="0"/>
    <s v="Holzerová Milena"/>
    <x v="5"/>
    <x v="5"/>
    <s v="1320101"/>
    <x v="0"/>
    <n v="27"/>
    <n v="338"/>
    <n v="338"/>
    <n v="526"/>
    <x v="5"/>
    <n v="1"/>
    <x v="0"/>
  </r>
  <r>
    <s v="15900_0"/>
    <n v="15900"/>
    <n v="0"/>
    <s v="Indrák Karel"/>
    <x v="1"/>
    <x v="1"/>
    <s v="1323100"/>
    <x v="0"/>
    <m/>
    <n v="90"/>
    <n v="90"/>
    <n v="101"/>
    <x v="0"/>
    <n v="0.2"/>
    <x v="0"/>
  </r>
  <r>
    <s v="16344_0"/>
    <n v="16344"/>
    <n v="0"/>
    <s v="Ježáková Jarmila"/>
    <x v="3"/>
    <x v="3"/>
    <s v="1324300"/>
    <x v="0"/>
    <m/>
    <n v="348"/>
    <n v="348"/>
    <n v="409"/>
    <x v="3"/>
    <n v="1"/>
    <x v="0"/>
  </r>
  <r>
    <s v="23418_0"/>
    <n v="23418"/>
    <n v="0"/>
    <s v="Lapčíková Anna"/>
    <x v="3"/>
    <x v="3"/>
    <s v="1324300"/>
    <x v="0"/>
    <m/>
    <n v="348"/>
    <n v="348"/>
    <n v="409"/>
    <x v="3"/>
    <n v="0.6"/>
    <x v="0"/>
  </r>
  <r>
    <s v="23641_0"/>
    <n v="23641"/>
    <n v="0"/>
    <s v="Labudíková Monika"/>
    <x v="5"/>
    <x v="5"/>
    <s v="1320101"/>
    <x v="0"/>
    <n v="5"/>
    <n v="325"/>
    <n v="325"/>
    <n v="305"/>
    <x v="6"/>
    <n v="1"/>
    <x v="0"/>
  </r>
  <r>
    <s v="23641_1"/>
    <n v="23641"/>
    <n v="1"/>
    <s v="Labudíková Monika"/>
    <x v="2"/>
    <x v="2"/>
    <s v="1329999"/>
    <x v="1"/>
    <m/>
    <n v="486"/>
    <n v="486"/>
    <n v="30"/>
    <x v="2"/>
    <n v="0"/>
    <x v="0"/>
  </r>
  <r>
    <s v="27886_0"/>
    <n v="27886"/>
    <n v="0"/>
    <s v="Novosádová Alena"/>
    <x v="3"/>
    <x v="3"/>
    <s v="1324700"/>
    <x v="0"/>
    <m/>
    <n v="348"/>
    <n v="348"/>
    <n v="409"/>
    <x v="3"/>
    <n v="1"/>
    <x v="0"/>
  </r>
  <r>
    <s v="29963_0"/>
    <n v="29963"/>
    <n v="0"/>
    <s v="Vykydalová Alena"/>
    <x v="3"/>
    <x v="3"/>
    <s v="1324400"/>
    <x v="0"/>
    <m/>
    <n v="348"/>
    <n v="348"/>
    <n v="409"/>
    <x v="3"/>
    <n v="1"/>
    <x v="0"/>
  </r>
  <r>
    <s v="29985_0"/>
    <n v="29985"/>
    <n v="0"/>
    <s v="Vyvozilová Lenka"/>
    <x v="6"/>
    <x v="6"/>
    <s v="1322100"/>
    <x v="0"/>
    <m/>
    <n v="326"/>
    <n v="326"/>
    <n v="303"/>
    <x v="4"/>
    <n v="1"/>
    <x v="0"/>
  </r>
  <r>
    <s v="29985_1"/>
    <n v="29985"/>
    <n v="1"/>
    <s v="Vyvozilová Lenka"/>
    <x v="2"/>
    <x v="2"/>
    <s v="1329999"/>
    <x v="1"/>
    <m/>
    <n v="486"/>
    <n v="486"/>
    <n v="30"/>
    <x v="2"/>
    <n v="0"/>
    <x v="0"/>
  </r>
  <r>
    <s v="30139_0"/>
    <n v="30139"/>
    <n v="0"/>
    <s v="Pikalová Zuzana"/>
    <x v="3"/>
    <x v="3"/>
    <s v="1324600"/>
    <x v="0"/>
    <m/>
    <n v="442"/>
    <n v="442"/>
    <n v="526"/>
    <x v="5"/>
    <n v="0.6"/>
    <x v="0"/>
  </r>
  <r>
    <s v="30285_0"/>
    <n v="30285"/>
    <n v="0"/>
    <s v="Papajík Tomáš"/>
    <x v="5"/>
    <x v="5"/>
    <s v="1320100"/>
    <x v="0"/>
    <n v="1"/>
    <n v="151"/>
    <n v="151"/>
    <n v="101"/>
    <x v="0"/>
    <n v="1"/>
    <x v="0"/>
  </r>
  <r>
    <s v="30285_1"/>
    <n v="30285"/>
    <n v="1"/>
    <s v="Papajík Tomáš"/>
    <x v="2"/>
    <x v="2"/>
    <s v="1329999"/>
    <x v="1"/>
    <m/>
    <n v="486"/>
    <n v="486"/>
    <n v="30"/>
    <x v="2"/>
    <n v="0"/>
    <x v="0"/>
  </r>
  <r>
    <s v="30465_0"/>
    <n v="30465"/>
    <n v="0"/>
    <s v="Prekopová Ivana"/>
    <x v="3"/>
    <x v="3"/>
    <s v="1324500"/>
    <x v="0"/>
    <m/>
    <n v="348"/>
    <n v="348"/>
    <n v="409"/>
    <x v="3"/>
    <n v="1"/>
    <x v="0"/>
  </r>
  <r>
    <s v="34295_0"/>
    <n v="34295"/>
    <n v="0"/>
    <s v="Kořínková Lenka"/>
    <x v="3"/>
    <x v="3"/>
    <s v="1324300"/>
    <x v="0"/>
    <n v="12"/>
    <n v="281"/>
    <n v="281"/>
    <n v="409"/>
    <x v="3"/>
    <n v="1"/>
    <x v="0"/>
  </r>
  <r>
    <s v="34466_0"/>
    <n v="34466"/>
    <n v="0"/>
    <s v="Raida Luděk"/>
    <x v="6"/>
    <x v="6"/>
    <s v="1322100"/>
    <x v="0"/>
    <n v="65"/>
    <n v="90"/>
    <n v="90"/>
    <n v="101"/>
    <x v="0"/>
    <n v="1"/>
    <x v="0"/>
  </r>
  <r>
    <s v="37269_0"/>
    <n v="37269"/>
    <n v="0"/>
    <s v="Štursová Lenka"/>
    <x v="5"/>
    <x v="5"/>
    <s v="1320101"/>
    <x v="0"/>
    <m/>
    <n v="1"/>
    <n v="1"/>
    <n v="30"/>
    <x v="2"/>
    <n v="1"/>
    <x v="0"/>
  </r>
  <r>
    <s v="37525_0"/>
    <n v="37525"/>
    <n v="0"/>
    <s v="Divoká Martina"/>
    <x v="3"/>
    <x v="3"/>
    <s v="1324700"/>
    <x v="0"/>
    <m/>
    <n v="442"/>
    <n v="442"/>
    <n v="526"/>
    <x v="5"/>
    <n v="1"/>
    <x v="0"/>
  </r>
  <r>
    <s v="37528_0"/>
    <n v="37528"/>
    <n v="0"/>
    <s v="Kamínková Jitka"/>
    <x v="3"/>
    <x v="3"/>
    <s v="1324800"/>
    <x v="0"/>
    <m/>
    <n v="348"/>
    <n v="348"/>
    <n v="409"/>
    <x v="3"/>
    <n v="1"/>
    <x v="0"/>
  </r>
  <r>
    <s v="37743_0"/>
    <n v="37743"/>
    <n v="0"/>
    <s v="Střechová Dana"/>
    <x v="0"/>
    <x v="0"/>
    <s v="1321100"/>
    <x v="0"/>
    <m/>
    <n v="326"/>
    <n v="326"/>
    <n v="304"/>
    <x v="1"/>
    <n v="1"/>
    <x v="0"/>
  </r>
  <r>
    <s v="37824_0"/>
    <n v="37824"/>
    <n v="0"/>
    <s v="Serbová Ivana"/>
    <x v="0"/>
    <x v="0"/>
    <s v="1321100"/>
    <x v="0"/>
    <m/>
    <n v="134"/>
    <n v="134"/>
    <n v="636"/>
    <x v="7"/>
    <n v="1"/>
    <x v="0"/>
  </r>
  <r>
    <s v="37880_0"/>
    <n v="37880"/>
    <n v="0"/>
    <s v="Neplechová Daniela"/>
    <x v="3"/>
    <x v="3"/>
    <s v="1324400"/>
    <x v="0"/>
    <m/>
    <n v="348"/>
    <n v="348"/>
    <n v="409"/>
    <x v="3"/>
    <n v="1"/>
    <x v="0"/>
  </r>
  <r>
    <s v="37931_0"/>
    <n v="37931"/>
    <n v="0"/>
    <s v="Vrbová Olga"/>
    <x v="3"/>
    <x v="3"/>
    <s v="1324300"/>
    <x v="0"/>
    <m/>
    <n v="348"/>
    <n v="348"/>
    <n v="409"/>
    <x v="3"/>
    <n v="1"/>
    <x v="0"/>
  </r>
  <r>
    <s v="43726_0"/>
    <n v="43726"/>
    <n v="0"/>
    <s v="Vykydalová Jana"/>
    <x v="1"/>
    <x v="1"/>
    <s v="1323100"/>
    <x v="0"/>
    <m/>
    <n v="326"/>
    <n v="326"/>
    <n v="304"/>
    <x v="1"/>
    <n v="1"/>
    <x v="0"/>
  </r>
  <r>
    <s v="45530_0"/>
    <n v="45530"/>
    <n v="0"/>
    <s v="Vodičková Marcela"/>
    <x v="4"/>
    <x v="4"/>
    <s v="1323200"/>
    <x v="0"/>
    <m/>
    <n v="326"/>
    <n v="326"/>
    <n v="304"/>
    <x v="1"/>
    <n v="1"/>
    <x v="0"/>
  </r>
  <r>
    <s v="45593_0"/>
    <n v="45593"/>
    <n v="0"/>
    <s v="Vítková Jitka"/>
    <x v="4"/>
    <x v="4"/>
    <s v="1323200"/>
    <x v="0"/>
    <n v="10"/>
    <n v="246"/>
    <n v="246"/>
    <n v="305"/>
    <x v="6"/>
    <n v="1"/>
    <x v="0"/>
  </r>
  <r>
    <s v="48565_0"/>
    <n v="48565"/>
    <n v="0"/>
    <s v="Skoumalová Ivana"/>
    <x v="6"/>
    <x v="6"/>
    <s v="1322100"/>
    <x v="0"/>
    <n v="65"/>
    <n v="91"/>
    <n v="91"/>
    <n v="101"/>
    <x v="0"/>
    <n v="1"/>
    <x v="0"/>
  </r>
  <r>
    <s v="49836_0"/>
    <n v="49836"/>
    <n v="0"/>
    <s v="Zadražilová Věra"/>
    <x v="3"/>
    <x v="3"/>
    <s v="1324300"/>
    <x v="0"/>
    <m/>
    <n v="348"/>
    <n v="348"/>
    <n v="409"/>
    <x v="3"/>
    <n v="1"/>
    <x v="0"/>
  </r>
  <r>
    <s v="49842_0"/>
    <n v="49842"/>
    <n v="0"/>
    <s v="Přidalová Jana"/>
    <x v="0"/>
    <x v="0"/>
    <s v="1321100"/>
    <x v="0"/>
    <m/>
    <n v="326"/>
    <n v="326"/>
    <n v="304"/>
    <x v="1"/>
    <n v="1"/>
    <x v="0"/>
  </r>
  <r>
    <s v="50018_0"/>
    <n v="50018"/>
    <n v="0"/>
    <s v="Starostová Lenka"/>
    <x v="6"/>
    <x v="6"/>
    <s v="1322100"/>
    <x v="0"/>
    <m/>
    <n v="326"/>
    <n v="326"/>
    <n v="304"/>
    <x v="1"/>
    <n v="1"/>
    <x v="0"/>
  </r>
  <r>
    <s v="50018_1"/>
    <n v="50018"/>
    <n v="1"/>
    <s v="Starostová Lenka"/>
    <x v="2"/>
    <x v="2"/>
    <s v="1329999"/>
    <x v="1"/>
    <m/>
    <n v="486"/>
    <n v="486"/>
    <n v="30"/>
    <x v="2"/>
    <n v="0"/>
    <x v="0"/>
  </r>
  <r>
    <s v="58069_0"/>
    <n v="58069"/>
    <n v="0"/>
    <s v="Urbanová Renata"/>
    <x v="1"/>
    <x v="1"/>
    <s v="1323100"/>
    <x v="0"/>
    <m/>
    <n v="91"/>
    <n v="91"/>
    <n v="101"/>
    <x v="0"/>
    <n v="1"/>
    <x v="0"/>
  </r>
  <r>
    <s v="58152_0"/>
    <n v="58152"/>
    <n v="0"/>
    <s v="Raidová Andrea"/>
    <x v="3"/>
    <x v="3"/>
    <s v="1324300"/>
    <x v="0"/>
    <m/>
    <n v="348"/>
    <n v="348"/>
    <n v="409"/>
    <x v="3"/>
    <n v="1"/>
    <x v="0"/>
  </r>
  <r>
    <s v="58277_0"/>
    <n v="58277"/>
    <n v="0"/>
    <s v="Hrabcová Helena"/>
    <x v="6"/>
    <x v="6"/>
    <s v="1322100"/>
    <x v="0"/>
    <m/>
    <n v="326"/>
    <n v="326"/>
    <n v="304"/>
    <x v="1"/>
    <n v="1"/>
    <x v="0"/>
  </r>
  <r>
    <s v="58369_0"/>
    <n v="58369"/>
    <n v="0"/>
    <s v="Sečkařová Martina"/>
    <x v="3"/>
    <x v="3"/>
    <s v="1324300"/>
    <x v="0"/>
    <m/>
    <n v="348"/>
    <n v="348"/>
    <n v="409"/>
    <x v="3"/>
    <n v="1"/>
    <x v="0"/>
  </r>
  <r>
    <s v="58423_0"/>
    <n v="58423"/>
    <n v="0"/>
    <s v="Szotkowská Romana"/>
    <x v="0"/>
    <x v="0"/>
    <s v="1321100"/>
    <x v="0"/>
    <m/>
    <n v="91"/>
    <n v="91"/>
    <n v="101"/>
    <x v="0"/>
    <n v="0.9"/>
    <x v="0"/>
  </r>
  <r>
    <s v="58597_0"/>
    <n v="58597"/>
    <n v="0"/>
    <s v="Solovská Anna"/>
    <x v="1"/>
    <x v="1"/>
    <s v="1323100"/>
    <x v="0"/>
    <m/>
    <n v="326"/>
    <n v="326"/>
    <n v="304"/>
    <x v="1"/>
    <n v="1"/>
    <x v="0"/>
  </r>
  <r>
    <s v="58714_0"/>
    <n v="58714"/>
    <n v="0"/>
    <s v="Szotkowski Tomáš"/>
    <x v="0"/>
    <x v="0"/>
    <s v="1321100"/>
    <x v="0"/>
    <n v="65"/>
    <n v="90"/>
    <n v="90"/>
    <n v="101"/>
    <x v="0"/>
    <n v="1"/>
    <x v="0"/>
  </r>
  <r>
    <s v="58714_1"/>
    <n v="58714"/>
    <n v="1"/>
    <s v="Szotkowski Tomáš"/>
    <x v="2"/>
    <x v="2"/>
    <s v="1329999"/>
    <x v="1"/>
    <m/>
    <n v="486"/>
    <n v="486"/>
    <n v="30"/>
    <x v="2"/>
    <n v="0"/>
    <x v="0"/>
  </r>
  <r>
    <s v="58763_0"/>
    <n v="58763"/>
    <n v="0"/>
    <s v="Hluší Antonín"/>
    <x v="5"/>
    <x v="5"/>
    <s v="1320101"/>
    <x v="0"/>
    <n v="4"/>
    <n v="336"/>
    <n v="336"/>
    <n v="101"/>
    <x v="0"/>
    <n v="1"/>
    <x v="0"/>
  </r>
  <r>
    <s v="58843_0"/>
    <n v="58843"/>
    <n v="0"/>
    <s v="Navrátilová Věra"/>
    <x v="0"/>
    <x v="0"/>
    <s v="1321100"/>
    <x v="0"/>
    <m/>
    <n v="216"/>
    <n v="216"/>
    <n v="642"/>
    <x v="8"/>
    <n v="1"/>
    <x v="0"/>
  </r>
  <r>
    <s v="58853_0"/>
    <n v="58853"/>
    <n v="0"/>
    <s v="Divoký Vladimír"/>
    <x v="3"/>
    <x v="3"/>
    <s v="1324700"/>
    <x v="0"/>
    <m/>
    <n v="442"/>
    <n v="442"/>
    <n v="526"/>
    <x v="5"/>
    <n v="0.15"/>
    <x v="0"/>
  </r>
  <r>
    <s v="58937_0"/>
    <n v="58937"/>
    <n v="0"/>
    <s v="Zbořilová Romana"/>
    <x v="6"/>
    <x v="6"/>
    <s v="1322100"/>
    <x v="0"/>
    <m/>
    <n v="326"/>
    <n v="326"/>
    <n v="303"/>
    <x v="4"/>
    <n v="1"/>
    <x v="0"/>
  </r>
  <r>
    <s v="59020_0"/>
    <n v="59020"/>
    <n v="0"/>
    <s v="Marešová Ivana"/>
    <x v="5"/>
    <x v="5"/>
    <s v="1320101"/>
    <x v="0"/>
    <m/>
    <n v="40"/>
    <n v="40"/>
    <n v="30"/>
    <x v="2"/>
    <n v="0.5"/>
    <x v="0"/>
  </r>
  <r>
    <s v="59171_0"/>
    <n v="59171"/>
    <n v="0"/>
    <s v="Lipert Jiří"/>
    <x v="3"/>
    <x v="3"/>
    <s v="1324700"/>
    <x v="0"/>
    <m/>
    <n v="347"/>
    <n v="347"/>
    <n v="409"/>
    <x v="3"/>
    <n v="1"/>
    <x v="0"/>
  </r>
  <r>
    <s v="59208_0"/>
    <n v="59208"/>
    <n v="0"/>
    <s v="Kajaba Václav"/>
    <x v="5"/>
    <x v="5"/>
    <s v="1320101"/>
    <x v="0"/>
    <m/>
    <n v="424"/>
    <n v="424"/>
    <n v="30"/>
    <x v="2"/>
    <n v="0.4"/>
    <x v="0"/>
  </r>
  <r>
    <s v="59285_0"/>
    <n v="59285"/>
    <n v="0"/>
    <s v="Čajková Kateřina"/>
    <x v="1"/>
    <x v="1"/>
    <s v="1323100"/>
    <x v="0"/>
    <m/>
    <n v="326"/>
    <n v="326"/>
    <n v="303"/>
    <x v="4"/>
    <n v="1"/>
    <x v="0"/>
  </r>
  <r>
    <s v="59327_0"/>
    <n v="59327"/>
    <n v="0"/>
    <s v="Procházková Jana"/>
    <x v="0"/>
    <x v="0"/>
    <s v="1321100"/>
    <x v="0"/>
    <n v="65"/>
    <n v="91"/>
    <n v="91"/>
    <n v="101"/>
    <x v="0"/>
    <n v="1"/>
    <x v="0"/>
  </r>
  <r>
    <s v="59455_0"/>
    <n v="59455"/>
    <n v="0"/>
    <s v="Smržová Čehovská Ludmila"/>
    <x v="1"/>
    <x v="1"/>
    <s v="1323100"/>
    <x v="0"/>
    <m/>
    <n v="326"/>
    <n v="326"/>
    <n v="304"/>
    <x v="1"/>
    <n v="1"/>
    <x v="0"/>
  </r>
  <r>
    <s v="59548_0"/>
    <n v="59548"/>
    <n v="0"/>
    <s v="Crháková Alena"/>
    <x v="6"/>
    <x v="6"/>
    <s v="1320101"/>
    <x v="0"/>
    <m/>
    <n v="40"/>
    <n v="40"/>
    <n v="30"/>
    <x v="2"/>
    <n v="1"/>
    <x v="0"/>
  </r>
  <r>
    <s v="59590_0"/>
    <n v="59590"/>
    <n v="0"/>
    <s v="Nucová Alena"/>
    <x v="1"/>
    <x v="1"/>
    <s v="1323100"/>
    <x v="0"/>
    <m/>
    <n v="216"/>
    <n v="216"/>
    <n v="642"/>
    <x v="8"/>
    <n v="1"/>
    <x v="0"/>
  </r>
  <r>
    <s v="59624_0"/>
    <n v="59624"/>
    <n v="0"/>
    <s v="Procházka Vít"/>
    <x v="0"/>
    <x v="0"/>
    <s v="1321100"/>
    <x v="0"/>
    <m/>
    <n v="90"/>
    <n v="90"/>
    <n v="101"/>
    <x v="0"/>
    <n v="1"/>
    <x v="0"/>
  </r>
  <r>
    <s v="59649_0"/>
    <n v="59649"/>
    <n v="0"/>
    <s v="Kovaříková Kateřina"/>
    <x v="6"/>
    <x v="6"/>
    <s v="1322100"/>
    <x v="0"/>
    <m/>
    <n v="326"/>
    <n v="326"/>
    <n v="304"/>
    <x v="1"/>
    <n v="1"/>
    <x v="0"/>
  </r>
  <r>
    <s v="59649_1"/>
    <n v="59649"/>
    <n v="1"/>
    <s v="Kovaříková Kateřina"/>
    <x v="2"/>
    <x v="2"/>
    <s v="1329999"/>
    <x v="1"/>
    <m/>
    <n v="486"/>
    <n v="486"/>
    <n v="30"/>
    <x v="2"/>
    <n v="0"/>
    <x v="0"/>
  </r>
  <r>
    <s v="59677_0"/>
    <n v="59677"/>
    <n v="0"/>
    <s v="Hanzlíková Jana"/>
    <x v="3"/>
    <x v="3"/>
    <s v="1324500"/>
    <x v="0"/>
    <m/>
    <n v="348"/>
    <n v="348"/>
    <n v="409"/>
    <x v="3"/>
    <n v="1"/>
    <x v="0"/>
  </r>
  <r>
    <s v="59909_0"/>
    <n v="59909"/>
    <n v="0"/>
    <s v="Nedbalová Soňa"/>
    <x v="3"/>
    <x v="3"/>
    <s v="1324300"/>
    <x v="0"/>
    <m/>
    <n v="216"/>
    <n v="216"/>
    <n v="642"/>
    <x v="8"/>
    <n v="1"/>
    <x v="0"/>
  </r>
  <r>
    <s v="59912_0"/>
    <n v="59912"/>
    <n v="0"/>
    <s v="Konupčíková Pavla"/>
    <x v="6"/>
    <x v="6"/>
    <s v="1322100"/>
    <x v="0"/>
    <m/>
    <n v="326"/>
    <n v="326"/>
    <n v="303"/>
    <x v="4"/>
    <n v="1"/>
    <x v="0"/>
  </r>
  <r>
    <s v="59927_0"/>
    <n v="59927"/>
    <n v="0"/>
    <s v="Urbánková Helena"/>
    <x v="3"/>
    <x v="3"/>
    <s v="1324500"/>
    <x v="0"/>
    <n v="65"/>
    <n v="442"/>
    <n v="442"/>
    <n v="526"/>
    <x v="5"/>
    <n v="1"/>
    <x v="0"/>
  </r>
  <r>
    <s v="59962_0"/>
    <n v="59962"/>
    <n v="0"/>
    <s v="Juráňová Jarmila"/>
    <x v="3"/>
    <x v="3"/>
    <s v="1324300"/>
    <x v="0"/>
    <n v="65"/>
    <n v="442"/>
    <n v="442"/>
    <n v="526"/>
    <x v="5"/>
    <n v="1"/>
    <x v="0"/>
  </r>
  <r>
    <s v="60126_0"/>
    <n v="60126"/>
    <n v="0"/>
    <s v="Machová Renata"/>
    <x v="0"/>
    <x v="0"/>
    <s v="1321100"/>
    <x v="0"/>
    <m/>
    <n v="91"/>
    <n v="91"/>
    <n v="101"/>
    <x v="0"/>
    <n v="1"/>
    <x v="0"/>
  </r>
  <r>
    <s v="60126_1"/>
    <n v="60126"/>
    <n v="1"/>
    <s v="Machová Renata"/>
    <x v="2"/>
    <x v="2"/>
    <s v="1329999"/>
    <x v="1"/>
    <m/>
    <n v="486"/>
    <n v="486"/>
    <n v="30"/>
    <x v="2"/>
    <n v="0"/>
    <x v="0"/>
  </r>
  <r>
    <s v="60380_0"/>
    <n v="60380"/>
    <n v="0"/>
    <s v="Petulová Kateřina"/>
    <x v="1"/>
    <x v="1"/>
    <s v="1323100"/>
    <x v="0"/>
    <m/>
    <n v="326"/>
    <n v="326"/>
    <n v="305"/>
    <x v="6"/>
    <n v="1"/>
    <x v="0"/>
  </r>
  <r>
    <s v="60426_0"/>
    <n v="60426"/>
    <n v="0"/>
    <s v="Lukášová Marie"/>
    <x v="0"/>
    <x v="0"/>
    <s v="1321100"/>
    <x v="0"/>
    <m/>
    <n v="91"/>
    <n v="91"/>
    <n v="101"/>
    <x v="0"/>
    <n v="0.9"/>
    <x v="0"/>
  </r>
  <r>
    <s v="60532_0"/>
    <n v="60532"/>
    <n v="0"/>
    <s v="Minařík Jiří"/>
    <x v="0"/>
    <x v="0"/>
    <s v="1321100"/>
    <x v="0"/>
    <m/>
    <n v="90"/>
    <n v="90"/>
    <n v="101"/>
    <x v="0"/>
    <n v="1"/>
    <x v="0"/>
  </r>
  <r>
    <s v="60532_1"/>
    <n v="60532"/>
    <n v="1"/>
    <s v="Minařík Jiří"/>
    <x v="2"/>
    <x v="2"/>
    <s v="1329999"/>
    <x v="1"/>
    <m/>
    <n v="486"/>
    <n v="486"/>
    <n v="30"/>
    <x v="2"/>
    <n v="0"/>
    <x v="0"/>
  </r>
  <r>
    <s v="60553_0"/>
    <n v="60553"/>
    <n v="0"/>
    <s v="Koláčková Monika"/>
    <x v="3"/>
    <x v="3"/>
    <s v="1324700"/>
    <x v="0"/>
    <m/>
    <n v="348"/>
    <n v="348"/>
    <n v="409"/>
    <x v="3"/>
    <n v="1"/>
    <x v="1"/>
  </r>
  <r>
    <s v="60564_0"/>
    <n v="60564"/>
    <n v="0"/>
    <s v="Dvořáková Zdenka"/>
    <x v="3"/>
    <x v="3"/>
    <s v="1324300"/>
    <x v="0"/>
    <m/>
    <n v="348"/>
    <n v="348"/>
    <n v="409"/>
    <x v="3"/>
    <n v="1"/>
    <x v="0"/>
  </r>
  <r>
    <s v="60805_0"/>
    <n v="60805"/>
    <n v="0"/>
    <s v="Kubová Zuzana"/>
    <x v="0"/>
    <x v="0"/>
    <s v="1321100"/>
    <x v="0"/>
    <m/>
    <n v="91"/>
    <n v="91"/>
    <n v="101"/>
    <x v="0"/>
    <n v="1"/>
    <x v="0"/>
  </r>
  <r>
    <s v="60849_0"/>
    <n v="60849"/>
    <n v="0"/>
    <s v="Rédlová Eva"/>
    <x v="4"/>
    <x v="4"/>
    <s v="1323200"/>
    <x v="0"/>
    <m/>
    <n v="326"/>
    <n v="326"/>
    <n v="304"/>
    <x v="1"/>
    <n v="0.75"/>
    <x v="0"/>
  </r>
  <r>
    <s v="60901_1"/>
    <n v="60901"/>
    <n v="1"/>
    <s v="Kriegová Eva"/>
    <x v="3"/>
    <x v="3"/>
    <s v="1324700"/>
    <x v="0"/>
    <m/>
    <n v="442"/>
    <n v="442"/>
    <n v="526"/>
    <x v="5"/>
    <n v="0.1"/>
    <x v="0"/>
  </r>
  <r>
    <s v="61057_0"/>
    <n v="61057"/>
    <n v="0"/>
    <s v="Pika Tomáš"/>
    <x v="6"/>
    <x v="6"/>
    <s v="1322100"/>
    <x v="0"/>
    <m/>
    <n v="90"/>
    <n v="90"/>
    <n v="101"/>
    <x v="0"/>
    <n v="1"/>
    <x v="0"/>
  </r>
  <r>
    <s v="61064_0"/>
    <n v="61064"/>
    <n v="0"/>
    <s v="Balcárková Jana"/>
    <x v="3"/>
    <x v="3"/>
    <s v="1324500"/>
    <x v="0"/>
    <m/>
    <n v="442"/>
    <n v="442"/>
    <n v="526"/>
    <x v="5"/>
    <n v="1"/>
    <x v="0"/>
  </r>
  <r>
    <s v="61102_0"/>
    <n v="61102"/>
    <n v="0"/>
    <s v="Novák Martin"/>
    <x v="3"/>
    <x v="3"/>
    <s v="1324600"/>
    <x v="0"/>
    <n v="65"/>
    <n v="442"/>
    <n v="442"/>
    <n v="526"/>
    <x v="5"/>
    <n v="1"/>
    <x v="0"/>
  </r>
  <r>
    <s v="61294_0"/>
    <n v="61294"/>
    <n v="0"/>
    <s v="Dohnal Jan"/>
    <x v="3"/>
    <x v="3"/>
    <s v="1324300"/>
    <x v="0"/>
    <m/>
    <n v="347"/>
    <n v="347"/>
    <n v="409"/>
    <x v="3"/>
    <n v="1"/>
    <x v="0"/>
  </r>
  <r>
    <s v="61354_0"/>
    <n v="61354"/>
    <n v="0"/>
    <s v="Mikmeková Petra"/>
    <x v="4"/>
    <x v="4"/>
    <s v="1323200"/>
    <x v="0"/>
    <m/>
    <n v="326"/>
    <n v="326"/>
    <n v="304"/>
    <x v="1"/>
    <n v="1"/>
    <x v="0"/>
  </r>
  <r>
    <s v="61447_0"/>
    <n v="61447"/>
    <n v="0"/>
    <s v="Úlehlová Jana"/>
    <x v="3"/>
    <x v="3"/>
    <s v="1324400"/>
    <x v="0"/>
    <n v="65"/>
    <n v="442"/>
    <n v="442"/>
    <n v="526"/>
    <x v="5"/>
    <n v="1"/>
    <x v="0"/>
  </r>
  <r>
    <s v="61479_0"/>
    <n v="61479"/>
    <n v="0"/>
    <s v="Matušová Monika"/>
    <x v="4"/>
    <x v="4"/>
    <s v="1323200"/>
    <x v="0"/>
    <m/>
    <n v="326"/>
    <n v="326"/>
    <n v="303"/>
    <x v="4"/>
    <n v="0.5"/>
    <x v="0"/>
  </r>
  <r>
    <s v="61482_0"/>
    <n v="61482"/>
    <n v="0"/>
    <s v="Utíkalová Silvie"/>
    <x v="0"/>
    <x v="0"/>
    <s v="1321100"/>
    <x v="0"/>
    <m/>
    <n v="326"/>
    <n v="326"/>
    <n v="303"/>
    <x v="4"/>
    <n v="1"/>
    <x v="0"/>
  </r>
  <r>
    <s v="61623_0"/>
    <n v="61623"/>
    <n v="0"/>
    <s v="Skácelová Ludmila"/>
    <x v="4"/>
    <x v="4"/>
    <s v="1323200"/>
    <x v="0"/>
    <m/>
    <n v="326"/>
    <n v="326"/>
    <n v="304"/>
    <x v="1"/>
    <n v="1"/>
    <x v="0"/>
  </r>
  <r>
    <s v="61630_0"/>
    <n v="61630"/>
    <n v="0"/>
    <s v="Hájková Veronika"/>
    <x v="6"/>
    <x v="6"/>
    <s v="1322100"/>
    <x v="0"/>
    <n v="10"/>
    <n v="246"/>
    <n v="246"/>
    <n v="305"/>
    <x v="6"/>
    <n v="1"/>
    <x v="0"/>
  </r>
  <r>
    <s v="61689_0"/>
    <n v="61689"/>
    <n v="0"/>
    <s v="Turcsányi Peter"/>
    <x v="0"/>
    <x v="0"/>
    <s v="1321100"/>
    <x v="0"/>
    <m/>
    <n v="90"/>
    <n v="90"/>
    <n v="101"/>
    <x v="0"/>
    <n v="1"/>
    <x v="0"/>
  </r>
  <r>
    <s v="62001_0"/>
    <n v="62001"/>
    <n v="0"/>
    <s v="Nitschová Radka"/>
    <x v="4"/>
    <x v="4"/>
    <s v="1323200"/>
    <x v="0"/>
    <m/>
    <n v="326"/>
    <n v="326"/>
    <n v="305"/>
    <x v="6"/>
    <n v="0.75"/>
    <x v="0"/>
  </r>
  <r>
    <s v="62020_0"/>
    <n v="62020"/>
    <n v="0"/>
    <s v="Kazdová Kateřina"/>
    <x v="6"/>
    <x v="6"/>
    <s v="1322100"/>
    <x v="0"/>
    <m/>
    <n v="326"/>
    <n v="326"/>
    <n v="305"/>
    <x v="6"/>
    <n v="1"/>
    <x v="0"/>
  </r>
  <r>
    <s v="62173_0"/>
    <n v="62173"/>
    <n v="0"/>
    <s v="Kaštilová Kamila"/>
    <x v="1"/>
    <x v="1"/>
    <s v="1323100"/>
    <x v="0"/>
    <m/>
    <n v="326"/>
    <n v="326"/>
    <n v="303"/>
    <x v="4"/>
    <n v="1"/>
    <x v="0"/>
  </r>
  <r>
    <s v="62241_0"/>
    <n v="62241"/>
    <n v="0"/>
    <s v="Štulpová Hana"/>
    <x v="6"/>
    <x v="6"/>
    <s v="1322100"/>
    <x v="0"/>
    <m/>
    <n v="326"/>
    <n v="326"/>
    <n v="303"/>
    <x v="4"/>
    <n v="1"/>
    <x v="0"/>
  </r>
  <r>
    <s v="62244_0"/>
    <n v="62244"/>
    <n v="0"/>
    <s v="Nedvědová Jana"/>
    <x v="1"/>
    <x v="1"/>
    <s v="1323100"/>
    <x v="0"/>
    <m/>
    <n v="326"/>
    <n v="326"/>
    <n v="303"/>
    <x v="4"/>
    <n v="1"/>
    <x v="1"/>
  </r>
  <r>
    <s v="62344_0"/>
    <n v="62344"/>
    <n v="0"/>
    <s v="Havlenová Jana"/>
    <x v="4"/>
    <x v="4"/>
    <s v="1323200"/>
    <x v="0"/>
    <m/>
    <n v="326"/>
    <n v="326"/>
    <n v="303"/>
    <x v="4"/>
    <n v="0.75"/>
    <x v="0"/>
  </r>
  <r>
    <s v="62410_0"/>
    <n v="62410"/>
    <n v="0"/>
    <s v="Palová Miroslava"/>
    <x v="0"/>
    <x v="0"/>
    <s v="1321100"/>
    <x v="0"/>
    <m/>
    <n v="91"/>
    <n v="91"/>
    <n v="101"/>
    <x v="0"/>
    <n v="1"/>
    <x v="1"/>
  </r>
  <r>
    <s v="62413_0"/>
    <n v="62413"/>
    <n v="0"/>
    <s v="Jandová Eva"/>
    <x v="6"/>
    <x v="6"/>
    <s v="1320101"/>
    <x v="0"/>
    <m/>
    <n v="40"/>
    <n v="40"/>
    <n v="30"/>
    <x v="2"/>
    <n v="1"/>
    <x v="0"/>
  </r>
  <r>
    <s v="62445_0"/>
    <n v="62445"/>
    <n v="0"/>
    <s v="Kremlová Hedviga"/>
    <x v="3"/>
    <x v="3"/>
    <s v="1324600"/>
    <x v="0"/>
    <m/>
    <n v="348"/>
    <n v="348"/>
    <n v="409"/>
    <x v="3"/>
    <n v="1"/>
    <x v="0"/>
  </r>
  <r>
    <s v="62514_0"/>
    <n v="62514"/>
    <n v="0"/>
    <s v="Humplíková Lenka"/>
    <x v="3"/>
    <x v="3"/>
    <s v="1324700"/>
    <x v="0"/>
    <m/>
    <n v="442"/>
    <n v="442"/>
    <n v="526"/>
    <x v="5"/>
    <n v="1"/>
    <x v="1"/>
  </r>
  <r>
    <s v="62544_0"/>
    <n v="62544"/>
    <n v="0"/>
    <s v="Sklenářová Denisa"/>
    <x v="4"/>
    <x v="4"/>
    <s v="1323200"/>
    <x v="0"/>
    <m/>
    <n v="216"/>
    <n v="216"/>
    <n v="642"/>
    <x v="8"/>
    <n v="1"/>
    <x v="0"/>
  </r>
  <r>
    <s v="62564_0"/>
    <n v="62564"/>
    <n v="0"/>
    <s v="Metznerová Nikola"/>
    <x v="0"/>
    <x v="0"/>
    <s v="1321100"/>
    <x v="0"/>
    <m/>
    <n v="326"/>
    <n v="326"/>
    <n v="305"/>
    <x v="6"/>
    <n v="1"/>
    <x v="0"/>
  </r>
  <r>
    <s v="62658_0"/>
    <n v="62658"/>
    <n v="0"/>
    <s v="Bendová Dana"/>
    <x v="5"/>
    <x v="5"/>
    <s v="1320101"/>
    <x v="0"/>
    <m/>
    <n v="1"/>
    <n v="1"/>
    <n v="30"/>
    <x v="2"/>
    <n v="0.5"/>
    <x v="0"/>
  </r>
  <r>
    <s v="62887_0"/>
    <n v="62887"/>
    <n v="0"/>
    <s v="Konečná Věra"/>
    <x v="3"/>
    <x v="3"/>
    <s v="1324300"/>
    <x v="0"/>
    <m/>
    <n v="348"/>
    <n v="348"/>
    <n v="409"/>
    <x v="3"/>
    <n v="1"/>
    <x v="0"/>
  </r>
  <r>
    <s v="62924_0"/>
    <n v="62924"/>
    <n v="0"/>
    <s v="Sinčáková Petra"/>
    <x v="3"/>
    <x v="3"/>
    <s v="1324300"/>
    <x v="0"/>
    <m/>
    <n v="348"/>
    <n v="348"/>
    <n v="409"/>
    <x v="3"/>
    <n v="1"/>
    <x v="0"/>
  </r>
  <r>
    <s v="62947_0"/>
    <n v="62947"/>
    <n v="0"/>
    <s v="Nováková Lenka"/>
    <x v="3"/>
    <x v="3"/>
    <s v="1324800"/>
    <x v="0"/>
    <n v="65"/>
    <n v="442"/>
    <n v="442"/>
    <n v="526"/>
    <x v="5"/>
    <n v="1"/>
    <x v="0"/>
  </r>
  <r>
    <s v="62965_0"/>
    <n v="62965"/>
    <n v="0"/>
    <s v="Kuba Adam"/>
    <x v="0"/>
    <x v="0"/>
    <s v="1321100"/>
    <x v="0"/>
    <m/>
    <n v="90"/>
    <n v="90"/>
    <n v="101"/>
    <x v="0"/>
    <n v="1"/>
    <x v="0"/>
  </r>
  <r>
    <s v="63164_0"/>
    <n v="63164"/>
    <n v="0"/>
    <s v="Obr Aleš"/>
    <x v="0"/>
    <x v="0"/>
    <s v="1321100"/>
    <x v="0"/>
    <n v="65"/>
    <n v="90"/>
    <n v="90"/>
    <n v="101"/>
    <x v="0"/>
    <n v="1"/>
    <x v="0"/>
  </r>
  <r>
    <s v="63164_1"/>
    <n v="63164"/>
    <n v="1"/>
    <s v="Obr Aleš"/>
    <x v="2"/>
    <x v="2"/>
    <s v="1329999"/>
    <x v="1"/>
    <m/>
    <n v="486"/>
    <n v="486"/>
    <n v="30"/>
    <x v="2"/>
    <n v="0"/>
    <x v="0"/>
  </r>
  <r>
    <s v="63185_0"/>
    <n v="63185"/>
    <n v="0"/>
    <s v="Mikulková Angelika Andrejevn"/>
    <x v="0"/>
    <x v="0"/>
    <s v="1321100"/>
    <x v="0"/>
    <m/>
    <n v="216"/>
    <n v="216"/>
    <n v="642"/>
    <x v="8"/>
    <n v="1"/>
    <x v="0"/>
  </r>
  <r>
    <s v="63295_0"/>
    <n v="63295"/>
    <n v="0"/>
    <s v="Pikartová Alžbeta"/>
    <x v="6"/>
    <x v="6"/>
    <s v="1322100"/>
    <x v="0"/>
    <m/>
    <n v="216"/>
    <n v="216"/>
    <n v="642"/>
    <x v="8"/>
    <n v="1"/>
    <x v="0"/>
  </r>
  <r>
    <s v="63312_0"/>
    <n v="63312"/>
    <n v="0"/>
    <s v="Deer Monika"/>
    <x v="3"/>
    <x v="3"/>
    <s v="1324700"/>
    <x v="0"/>
    <m/>
    <n v="348"/>
    <n v="348"/>
    <n v="409"/>
    <x v="3"/>
    <n v="1"/>
    <x v="1"/>
  </r>
  <r>
    <s v="63371_0"/>
    <n v="63371"/>
    <n v="0"/>
    <s v="Kupková Petra"/>
    <x v="3"/>
    <x v="3"/>
    <s v="1324400"/>
    <x v="0"/>
    <m/>
    <n v="348"/>
    <n v="348"/>
    <n v="409"/>
    <x v="3"/>
    <n v="1"/>
    <x v="0"/>
  </r>
  <r>
    <s v="63483_0"/>
    <n v="63483"/>
    <n v="0"/>
    <s v="Vatolíková Michaela"/>
    <x v="3"/>
    <x v="3"/>
    <s v="1324700"/>
    <x v="0"/>
    <m/>
    <n v="442"/>
    <n v="442"/>
    <n v="526"/>
    <x v="5"/>
    <n v="0.9"/>
    <x v="0"/>
  </r>
  <r>
    <s v="63489_0"/>
    <n v="63489"/>
    <n v="0"/>
    <s v="Holúbková Petra"/>
    <x v="1"/>
    <x v="1"/>
    <s v="1323100"/>
    <x v="0"/>
    <m/>
    <n v="326"/>
    <n v="326"/>
    <n v="304"/>
    <x v="1"/>
    <n v="1"/>
    <x v="1"/>
  </r>
  <r>
    <s v="63491_0"/>
    <n v="63491"/>
    <n v="0"/>
    <s v="Kráčmarová Denisa"/>
    <x v="1"/>
    <x v="1"/>
    <s v="1323100"/>
    <x v="0"/>
    <m/>
    <n v="326"/>
    <n v="326"/>
    <n v="303"/>
    <x v="4"/>
    <n v="0.5"/>
    <x v="0"/>
  </r>
  <r>
    <s v="63514_0"/>
    <n v="63514"/>
    <n v="0"/>
    <s v="Chytilová Pavlína"/>
    <x v="0"/>
    <x v="0"/>
    <s v="1321100"/>
    <x v="0"/>
    <m/>
    <n v="326"/>
    <n v="326"/>
    <n v="303"/>
    <x v="4"/>
    <n v="1"/>
    <x v="0"/>
  </r>
  <r>
    <s v="63559_0"/>
    <n v="63559"/>
    <n v="0"/>
    <s v="Navrátilová Jana"/>
    <x v="3"/>
    <x v="3"/>
    <s v="1324700"/>
    <x v="0"/>
    <m/>
    <n v="442"/>
    <n v="442"/>
    <n v="526"/>
    <x v="5"/>
    <n v="1"/>
    <x v="0"/>
  </r>
  <r>
    <s v="63648_0"/>
    <n v="63648"/>
    <n v="0"/>
    <s v="Ryznerová Pavlína"/>
    <x v="0"/>
    <x v="0"/>
    <s v="1321100"/>
    <x v="0"/>
    <m/>
    <n v="91"/>
    <n v="91"/>
    <n v="101"/>
    <x v="0"/>
    <n v="1"/>
    <x v="1"/>
  </r>
  <r>
    <s v="63667_0"/>
    <n v="63667"/>
    <n v="0"/>
    <s v="Řeháková Kateřina"/>
    <x v="0"/>
    <x v="0"/>
    <s v="1321100"/>
    <x v="0"/>
    <m/>
    <n v="326"/>
    <n v="326"/>
    <n v="303"/>
    <x v="4"/>
    <n v="1"/>
    <x v="1"/>
  </r>
  <r>
    <s v="63747_0"/>
    <n v="63747"/>
    <n v="0"/>
    <s v="Pluskalová Adéla"/>
    <x v="1"/>
    <x v="1"/>
    <s v="1323100"/>
    <x v="0"/>
    <m/>
    <n v="326"/>
    <n v="326"/>
    <n v="303"/>
    <x v="4"/>
    <n v="1"/>
    <x v="1"/>
  </r>
  <r>
    <s v="63824_0"/>
    <n v="63824"/>
    <n v="0"/>
    <s v="Křupková Lenka"/>
    <x v="3"/>
    <x v="3"/>
    <s v="1324700"/>
    <x v="0"/>
    <m/>
    <n v="442"/>
    <n v="442"/>
    <n v="526"/>
    <x v="5"/>
    <n v="0.9"/>
    <x v="0"/>
  </r>
  <r>
    <s v="63836_0"/>
    <n v="63836"/>
    <n v="0"/>
    <s v="Mlynárčiková Miroslava"/>
    <x v="3"/>
    <x v="3"/>
    <s v="1324500"/>
    <x v="0"/>
    <m/>
    <n v="442"/>
    <n v="442"/>
    <n v="526"/>
    <x v="5"/>
    <n v="0.8"/>
    <x v="0"/>
  </r>
  <r>
    <s v="63847_0"/>
    <n v="63847"/>
    <n v="0"/>
    <s v="Lišková Leona"/>
    <x v="5"/>
    <x v="5"/>
    <s v="1320101"/>
    <x v="0"/>
    <m/>
    <n v="1"/>
    <n v="1"/>
    <n v="30"/>
    <x v="2"/>
    <n v="0.5"/>
    <x v="0"/>
  </r>
  <r>
    <s v="63861_0"/>
    <n v="63861"/>
    <n v="0"/>
    <s v="Běhalová Romana"/>
    <x v="1"/>
    <x v="1"/>
    <s v="1323100"/>
    <x v="0"/>
    <m/>
    <n v="326"/>
    <n v="326"/>
    <n v="304"/>
    <x v="1"/>
    <n v="1"/>
    <x v="0"/>
  </r>
  <r>
    <s v="63905_0"/>
    <n v="63905"/>
    <n v="0"/>
    <s v="Krhovská Petra"/>
    <x v="0"/>
    <x v="0"/>
    <s v="1321100"/>
    <x v="0"/>
    <m/>
    <n v="91"/>
    <n v="91"/>
    <n v="101"/>
    <x v="0"/>
    <n v="1"/>
    <x v="0"/>
  </r>
  <r>
    <s v="63913_0"/>
    <n v="63913"/>
    <n v="0"/>
    <s v="Maxová Eva"/>
    <x v="6"/>
    <x v="6"/>
    <s v="1322100"/>
    <x v="0"/>
    <m/>
    <n v="326"/>
    <n v="326"/>
    <n v="303"/>
    <x v="4"/>
    <n v="1"/>
    <x v="0"/>
  </r>
  <r>
    <s v="63967_0"/>
    <n v="63967"/>
    <n v="0"/>
    <s v="Popelková Radka"/>
    <x v="0"/>
    <x v="0"/>
    <s v="1321100"/>
    <x v="0"/>
    <m/>
    <n v="326"/>
    <n v="326"/>
    <n v="303"/>
    <x v="4"/>
    <n v="0.5"/>
    <x v="0"/>
  </r>
  <r>
    <s v="63975_0"/>
    <n v="63975"/>
    <n v="0"/>
    <s v="Stržínková Jana"/>
    <x v="0"/>
    <x v="0"/>
    <s v="1321100"/>
    <x v="0"/>
    <m/>
    <n v="326"/>
    <n v="326"/>
    <n v="303"/>
    <x v="4"/>
    <n v="1"/>
    <x v="1"/>
  </r>
  <r>
    <s v="63995_0"/>
    <n v="63995"/>
    <n v="0"/>
    <s v="Pavlíková Aneta"/>
    <x v="7"/>
    <x v="7"/>
    <s v="1324400"/>
    <x v="0"/>
    <m/>
    <n v="348"/>
    <n v="348"/>
    <n v="409"/>
    <x v="3"/>
    <n v="1"/>
    <x v="1"/>
  </r>
  <r>
    <s v="64005_0"/>
    <n v="64005"/>
    <n v="0"/>
    <s v="Mariánková Monika"/>
    <x v="1"/>
    <x v="1"/>
    <s v="1323100"/>
    <x v="0"/>
    <m/>
    <n v="216"/>
    <n v="216"/>
    <n v="642"/>
    <x v="8"/>
    <n v="1"/>
    <x v="0"/>
  </r>
  <r>
    <s v="64109_0"/>
    <n v="64109"/>
    <n v="0"/>
    <s v="Svobodová Jana"/>
    <x v="6"/>
    <x v="6"/>
    <s v="1322100"/>
    <x v="0"/>
    <m/>
    <n v="326"/>
    <n v="326"/>
    <n v="305"/>
    <x v="6"/>
    <n v="1"/>
    <x v="0"/>
  </r>
  <r>
    <s v="64172_0"/>
    <n v="64172"/>
    <n v="0"/>
    <s v="Blahová Martina"/>
    <x v="1"/>
    <x v="1"/>
    <s v="1323100"/>
    <x v="0"/>
    <m/>
    <n v="216"/>
    <n v="216"/>
    <n v="642"/>
    <x v="8"/>
    <n v="1"/>
    <x v="0"/>
  </r>
  <r>
    <s v="64187_0"/>
    <n v="64187"/>
    <n v="0"/>
    <s v="Kamanová Iveta"/>
    <x v="4"/>
    <x v="4"/>
    <s v="1323200"/>
    <x v="0"/>
    <m/>
    <n v="326"/>
    <n v="326"/>
    <n v="303"/>
    <x v="4"/>
    <n v="0.75"/>
    <x v="0"/>
  </r>
  <r>
    <s v="64191_0"/>
    <n v="64191"/>
    <n v="0"/>
    <s v="Pospíšilová Marie"/>
    <x v="3"/>
    <x v="3"/>
    <s v="1324300"/>
    <x v="0"/>
    <m/>
    <n v="216"/>
    <n v="216"/>
    <n v="642"/>
    <x v="8"/>
    <n v="1"/>
    <x v="0"/>
  </r>
  <r>
    <s v="64195_0"/>
    <n v="64195"/>
    <n v="0"/>
    <s v="Štellmachová Júlia"/>
    <x v="3"/>
    <x v="3"/>
    <s v="1324100"/>
    <x v="0"/>
    <m/>
    <n v="91"/>
    <n v="91"/>
    <n v="101"/>
    <x v="0"/>
    <n v="0.2"/>
    <x v="0"/>
  </r>
  <r>
    <s v="64256_0"/>
    <n v="64256"/>
    <n v="0"/>
    <s v="Štursová Marcela"/>
    <x v="4"/>
    <x v="4"/>
    <s v="1323200"/>
    <x v="0"/>
    <m/>
    <n v="216"/>
    <n v="216"/>
    <n v="642"/>
    <x v="8"/>
    <n v="1"/>
    <x v="0"/>
  </r>
  <r>
    <s v="64280_0"/>
    <n v="64280"/>
    <n v="0"/>
    <s v="Zamazalová Jana"/>
    <x v="1"/>
    <x v="1"/>
    <s v="1323100"/>
    <x v="0"/>
    <m/>
    <n v="326"/>
    <n v="326"/>
    <n v="303"/>
    <x v="4"/>
    <n v="0.75"/>
    <x v="0"/>
  </r>
  <r>
    <s v="64309_0"/>
    <n v="64309"/>
    <n v="0"/>
    <s v="Klučková Veronika"/>
    <x v="4"/>
    <x v="4"/>
    <s v="1323200"/>
    <x v="0"/>
    <m/>
    <n v="216"/>
    <n v="216"/>
    <n v="642"/>
    <x v="8"/>
    <n v="1"/>
    <x v="0"/>
  </r>
  <r>
    <s v="64321_0"/>
    <n v="64321"/>
    <n v="0"/>
    <s v="Kasalová Nela"/>
    <x v="3"/>
    <x v="3"/>
    <s v="1324500"/>
    <x v="0"/>
    <m/>
    <n v="442"/>
    <n v="442"/>
    <n v="526"/>
    <x v="5"/>
    <n v="0.8"/>
    <x v="1"/>
  </r>
  <r>
    <s v="64344_0"/>
    <n v="64344"/>
    <n v="0"/>
    <s v="Flášarová Veronika"/>
    <x v="1"/>
    <x v="1"/>
    <s v="1323100"/>
    <x v="0"/>
    <m/>
    <n v="326"/>
    <n v="326"/>
    <n v="303"/>
    <x v="4"/>
    <n v="1"/>
    <x v="0"/>
  </r>
  <r>
    <s v="64349_0"/>
    <n v="64349"/>
    <n v="0"/>
    <s v="Čerňan Martin"/>
    <x v="0"/>
    <x v="0"/>
    <s v="1321100"/>
    <x v="0"/>
    <m/>
    <n v="90"/>
    <n v="90"/>
    <n v="101"/>
    <x v="0"/>
    <n v="1"/>
    <x v="0"/>
  </r>
  <r>
    <s v="64349_2"/>
    <n v="64349"/>
    <n v="2"/>
    <s v="Čerňan Martin"/>
    <x v="2"/>
    <x v="2"/>
    <s v="1329999"/>
    <x v="1"/>
    <m/>
    <n v="486"/>
    <n v="486"/>
    <n v="30"/>
    <x v="2"/>
    <n v="0"/>
    <x v="0"/>
  </r>
  <r>
    <s v="64350_0"/>
    <n v="64350"/>
    <n v="0"/>
    <s v="Třetinová Ludmila"/>
    <x v="4"/>
    <x v="4"/>
    <s v="1323200"/>
    <x v="0"/>
    <m/>
    <n v="326"/>
    <n v="326"/>
    <n v="303"/>
    <x v="4"/>
    <n v="1"/>
    <x v="1"/>
  </r>
  <r>
    <s v="64382_0"/>
    <n v="64382"/>
    <n v="0"/>
    <s v="Pudilová Jana"/>
    <x v="0"/>
    <x v="0"/>
    <s v="1321100"/>
    <x v="0"/>
    <m/>
    <n v="326"/>
    <n v="326"/>
    <n v="303"/>
    <x v="4"/>
    <n v="0.75"/>
    <x v="0"/>
  </r>
  <r>
    <s v="64386_0"/>
    <n v="64386"/>
    <n v="0"/>
    <s v="Vráblová Lucia"/>
    <x v="0"/>
    <x v="0"/>
    <s v="1321100"/>
    <x v="0"/>
    <m/>
    <n v="91"/>
    <n v="91"/>
    <n v="101"/>
    <x v="0"/>
    <n v="1"/>
    <x v="1"/>
  </r>
  <r>
    <s v="64394_0"/>
    <n v="64394"/>
    <n v="0"/>
    <s v="Hynčicová Klimková Kristýna"/>
    <x v="4"/>
    <x v="4"/>
    <s v="1323200"/>
    <x v="0"/>
    <m/>
    <n v="326"/>
    <n v="326"/>
    <n v="303"/>
    <x v="4"/>
    <n v="0.75"/>
    <x v="0"/>
  </r>
  <r>
    <s v="64513_0"/>
    <n v="64513"/>
    <n v="0"/>
    <s v="Hojková Petra"/>
    <x v="3"/>
    <x v="3"/>
    <s v="1324100"/>
    <x v="0"/>
    <m/>
    <n v="348"/>
    <n v="348"/>
    <n v="409"/>
    <x v="3"/>
    <n v="1"/>
    <x v="0"/>
  </r>
  <r>
    <s v="64528_1"/>
    <n v="64528"/>
    <n v="1"/>
    <s v="Brotanová Helena"/>
    <x v="0"/>
    <x v="0"/>
    <s v="1321100"/>
    <x v="0"/>
    <m/>
    <n v="326"/>
    <n v="326"/>
    <n v="303"/>
    <x v="4"/>
    <n v="1"/>
    <x v="1"/>
  </r>
  <r>
    <s v="64569_0"/>
    <n v="64569"/>
    <n v="0"/>
    <s v="Zatloukalová Lucie"/>
    <x v="3"/>
    <x v="3"/>
    <s v="1324100"/>
    <x v="0"/>
    <m/>
    <n v="348"/>
    <n v="348"/>
    <n v="409"/>
    <x v="3"/>
    <n v="1"/>
    <x v="0"/>
  </r>
  <r>
    <s v="64614_0"/>
    <n v="64614"/>
    <n v="0"/>
    <s v="Vicenecová Jana"/>
    <x v="4"/>
    <x v="4"/>
    <s v="1323200"/>
    <x v="0"/>
    <m/>
    <n v="326"/>
    <n v="326"/>
    <n v="303"/>
    <x v="4"/>
    <n v="1"/>
    <x v="0"/>
  </r>
  <r>
    <s v="64703_0"/>
    <n v="64703"/>
    <n v="0"/>
    <s v="Vašková Hana"/>
    <x v="1"/>
    <x v="1"/>
    <s v="1323100"/>
    <x v="0"/>
    <m/>
    <n v="326"/>
    <n v="326"/>
    <n v="304"/>
    <x v="1"/>
    <n v="1"/>
    <x v="0"/>
  </r>
  <r>
    <s v="64706_0"/>
    <n v="64706"/>
    <n v="0"/>
    <s v="Hloušková Michaela"/>
    <x v="4"/>
    <x v="4"/>
    <s v="1323200"/>
    <x v="0"/>
    <m/>
    <n v="326"/>
    <n v="326"/>
    <n v="303"/>
    <x v="4"/>
    <n v="1"/>
    <x v="0"/>
  </r>
  <r>
    <s v="64746_0"/>
    <n v="64746"/>
    <n v="0"/>
    <s v="Kummerová Kristýna"/>
    <x v="1"/>
    <x v="1"/>
    <s v="1323100"/>
    <x v="0"/>
    <m/>
    <n v="326"/>
    <n v="326"/>
    <n v="303"/>
    <x v="4"/>
    <n v="1"/>
    <x v="1"/>
  </r>
  <r>
    <s v="64801_0"/>
    <n v="64801"/>
    <n v="0"/>
    <s v="Otcová Alla"/>
    <x v="1"/>
    <x v="1"/>
    <s v="1323100"/>
    <x v="0"/>
    <m/>
    <n v="216"/>
    <n v="216"/>
    <n v="642"/>
    <x v="8"/>
    <n v="1"/>
    <x v="0"/>
  </r>
  <r>
    <s v="64883_0"/>
    <n v="64883"/>
    <n v="0"/>
    <s v="Císařová Iveta"/>
    <x v="6"/>
    <x v="6"/>
    <s v="1320101"/>
    <x v="0"/>
    <m/>
    <n v="1"/>
    <n v="1"/>
    <n v="30"/>
    <x v="2"/>
    <n v="1"/>
    <x v="0"/>
  </r>
  <r>
    <s v="65175_0"/>
    <n v="65175"/>
    <n v="0"/>
    <s v="Vydrželová Martina"/>
    <x v="0"/>
    <x v="0"/>
    <s v="1321100"/>
    <x v="0"/>
    <m/>
    <n v="326"/>
    <n v="326"/>
    <n v="303"/>
    <x v="4"/>
    <n v="1"/>
    <x v="0"/>
  </r>
  <r>
    <s v="65176_0"/>
    <n v="65176"/>
    <n v="0"/>
    <s v="Chmelíková Martina"/>
    <x v="0"/>
    <x v="0"/>
    <s v="1321100"/>
    <x v="0"/>
    <m/>
    <n v="326"/>
    <n v="326"/>
    <n v="303"/>
    <x v="4"/>
    <n v="1"/>
    <x v="1"/>
  </r>
  <r>
    <s v="65179_0"/>
    <n v="65179"/>
    <n v="0"/>
    <s v="Kastnerová Martina"/>
    <x v="0"/>
    <x v="0"/>
    <s v="1321100"/>
    <x v="0"/>
    <m/>
    <n v="326"/>
    <n v="326"/>
    <n v="303"/>
    <x v="4"/>
    <n v="1"/>
    <x v="1"/>
  </r>
  <r>
    <s v="65182_0"/>
    <n v="65182"/>
    <n v="0"/>
    <s v="Lakomá Kateřina"/>
    <x v="0"/>
    <x v="0"/>
    <s v="1321100"/>
    <x v="0"/>
    <m/>
    <n v="326"/>
    <n v="326"/>
    <n v="303"/>
    <x v="4"/>
    <n v="1"/>
    <x v="0"/>
  </r>
  <r>
    <s v="65197_0"/>
    <n v="65197"/>
    <n v="0"/>
    <s v="Hanáčková Veronika"/>
    <x v="0"/>
    <x v="0"/>
    <s v="1321100"/>
    <x v="0"/>
    <m/>
    <n v="91"/>
    <n v="91"/>
    <n v="101"/>
    <x v="0"/>
    <n v="1"/>
    <x v="0"/>
  </r>
  <r>
    <s v="65259_0"/>
    <n v="65259"/>
    <n v="0"/>
    <s v="Gilarová Bára"/>
    <x v="1"/>
    <x v="1"/>
    <s v="1323100"/>
    <x v="0"/>
    <m/>
    <n v="326"/>
    <n v="326"/>
    <n v="303"/>
    <x v="4"/>
    <n v="1"/>
    <x v="0"/>
  </r>
  <r>
    <s v="65279_0"/>
    <n v="65279"/>
    <n v="0"/>
    <s v="Janská Romana"/>
    <x v="3"/>
    <x v="3"/>
    <s v="1324700"/>
    <x v="0"/>
    <m/>
    <n v="442"/>
    <n v="442"/>
    <n v="526"/>
    <x v="5"/>
    <n v="1"/>
    <x v="0"/>
  </r>
  <r>
    <s v="65386_0"/>
    <n v="65386"/>
    <n v="0"/>
    <s v="Zdráhalová Hana"/>
    <x v="3"/>
    <x v="3"/>
    <s v="1324300"/>
    <x v="0"/>
    <m/>
    <n v="348"/>
    <n v="348"/>
    <n v="409"/>
    <x v="3"/>
    <n v="1"/>
    <x v="0"/>
  </r>
  <r>
    <s v="65457_0"/>
    <n v="65457"/>
    <n v="0"/>
    <s v="Prokopová Dagmar"/>
    <x v="6"/>
    <x v="6"/>
    <s v="1322100"/>
    <x v="0"/>
    <m/>
    <n v="216"/>
    <n v="216"/>
    <n v="642"/>
    <x v="8"/>
    <n v="1"/>
    <x v="0"/>
  </r>
  <r>
    <s v="65473_0"/>
    <n v="65473"/>
    <n v="0"/>
    <s v="Štouralová Petra"/>
    <x v="6"/>
    <x v="6"/>
    <s v="1322100"/>
    <x v="0"/>
    <m/>
    <n v="326"/>
    <n v="326"/>
    <n v="303"/>
    <x v="4"/>
    <n v="1"/>
    <x v="0"/>
  </r>
  <r>
    <s v="65556_0"/>
    <n v="65556"/>
    <n v="0"/>
    <s v="Vrbíčková Aneta"/>
    <x v="4"/>
    <x v="4"/>
    <s v="1323200"/>
    <x v="0"/>
    <m/>
    <n v="326"/>
    <n v="326"/>
    <n v="303"/>
    <x v="4"/>
    <n v="1"/>
    <x v="0"/>
  </r>
  <r>
    <s v="65575_0"/>
    <n v="65575"/>
    <n v="0"/>
    <s v="Charvátová Jana"/>
    <x v="1"/>
    <x v="1"/>
    <s v="1323100"/>
    <x v="0"/>
    <m/>
    <n v="326"/>
    <n v="326"/>
    <n v="303"/>
    <x v="4"/>
    <n v="1"/>
    <x v="0"/>
  </r>
  <r>
    <s v="65588_0"/>
    <n v="65588"/>
    <n v="0"/>
    <s v="Padevět Michaela"/>
    <x v="1"/>
    <x v="1"/>
    <s v="1323100"/>
    <x v="0"/>
    <m/>
    <n v="326"/>
    <n v="326"/>
    <n v="303"/>
    <x v="4"/>
    <n v="1"/>
    <x v="0"/>
  </r>
  <r>
    <s v="65592_0"/>
    <n v="65592"/>
    <n v="0"/>
    <s v="Vrbová Kateřina"/>
    <x v="3"/>
    <x v="3"/>
    <s v="1324300"/>
    <x v="0"/>
    <m/>
    <n v="216"/>
    <n v="216"/>
    <n v="642"/>
    <x v="8"/>
    <n v="1"/>
    <x v="0"/>
  </r>
  <r>
    <s v="65612_0"/>
    <n v="65612"/>
    <n v="0"/>
    <s v="Hrušková Andrea"/>
    <x v="0"/>
    <x v="0"/>
    <s v="1321100"/>
    <x v="0"/>
    <m/>
    <n v="91"/>
    <n v="91"/>
    <n v="101"/>
    <x v="0"/>
    <n v="1"/>
    <x v="0"/>
  </r>
  <r>
    <s v="65624_0"/>
    <n v="65624"/>
    <n v="0"/>
    <s v="Opluštilová Michaela"/>
    <x v="0"/>
    <x v="0"/>
    <s v="1321100"/>
    <x v="0"/>
    <m/>
    <n v="326"/>
    <n v="326"/>
    <n v="303"/>
    <x v="4"/>
    <n v="1"/>
    <x v="0"/>
  </r>
  <r>
    <s v="65756_0"/>
    <n v="65756"/>
    <n v="0"/>
    <s v="Rafajová Lucie"/>
    <x v="0"/>
    <x v="0"/>
    <s v="1321100"/>
    <x v="0"/>
    <m/>
    <n v="216"/>
    <n v="216"/>
    <n v="642"/>
    <x v="8"/>
    <n v="1"/>
    <x v="0"/>
  </r>
  <r>
    <s v="65763_0"/>
    <n v="65763"/>
    <n v="0"/>
    <s v="Veselá Barbora"/>
    <x v="0"/>
    <x v="0"/>
    <s v="1321100"/>
    <x v="0"/>
    <m/>
    <n v="326"/>
    <n v="326"/>
    <n v="303"/>
    <x v="4"/>
    <n v="1"/>
    <x v="0"/>
  </r>
  <r>
    <s v="65991_0"/>
    <n v="65991"/>
    <n v="0"/>
    <s v="Čehovská Aneta"/>
    <x v="0"/>
    <x v="0"/>
    <s v="1321100"/>
    <x v="0"/>
    <m/>
    <n v="326"/>
    <n v="326"/>
    <n v="304"/>
    <x v="1"/>
    <n v="1"/>
    <x v="0"/>
  </r>
  <r>
    <s v="65993_0"/>
    <n v="65993"/>
    <n v="0"/>
    <s v="Vinklerová Michaela"/>
    <x v="0"/>
    <x v="0"/>
    <s v="1321100"/>
    <x v="0"/>
    <m/>
    <n v="326"/>
    <n v="326"/>
    <n v="303"/>
    <x v="4"/>
    <n v="1"/>
    <x v="0"/>
  </r>
  <r>
    <s v="66004_0"/>
    <n v="66004"/>
    <n v="0"/>
    <s v="Grohmann Jan"/>
    <x v="3"/>
    <x v="3"/>
    <s v="1324700"/>
    <x v="0"/>
    <m/>
    <n v="442"/>
    <n v="442"/>
    <n v="526"/>
    <x v="5"/>
    <n v="0.8"/>
    <x v="0"/>
  </r>
  <r>
    <s v="66114_0"/>
    <n v="66114"/>
    <n v="0"/>
    <s v="Pírková Olga"/>
    <x v="0"/>
    <x v="0"/>
    <s v="1321100"/>
    <x v="0"/>
    <m/>
    <n v="216"/>
    <n v="216"/>
    <n v="642"/>
    <x v="8"/>
    <n v="1"/>
    <x v="0"/>
  </r>
  <r>
    <s v="66116_0"/>
    <n v="66116"/>
    <n v="0"/>
    <s v="Dudová Kateřina"/>
    <x v="3"/>
    <x v="3"/>
    <s v="1324400"/>
    <x v="0"/>
    <m/>
    <n v="348"/>
    <n v="348"/>
    <n v="409"/>
    <x v="3"/>
    <n v="1"/>
    <x v="0"/>
  </r>
  <r>
    <s v="66210_0"/>
    <n v="66210"/>
    <n v="0"/>
    <s v="Dvořáčková Lucie"/>
    <x v="0"/>
    <x v="0"/>
    <s v="1321100"/>
    <x v="0"/>
    <m/>
    <n v="326"/>
    <n v="326"/>
    <n v="303"/>
    <x v="4"/>
    <n v="1"/>
    <x v="0"/>
  </r>
  <r>
    <s v="66263_0"/>
    <n v="66263"/>
    <n v="0"/>
    <s v="Mičudová Miroslava"/>
    <x v="0"/>
    <x v="0"/>
    <s v="1321100"/>
    <x v="0"/>
    <m/>
    <n v="326"/>
    <n v="326"/>
    <n v="303"/>
    <x v="4"/>
    <n v="1"/>
    <x v="0"/>
  </r>
  <r>
    <s v="66322_0"/>
    <n v="66322"/>
    <n v="0"/>
    <s v="Laitochová Pavlína"/>
    <x v="5"/>
    <x v="5"/>
    <s v="1320101"/>
    <x v="0"/>
    <m/>
    <n v="40"/>
    <n v="40"/>
    <n v="30"/>
    <x v="2"/>
    <n v="1"/>
    <x v="0"/>
  </r>
  <r>
    <s v="66371_0"/>
    <n v="66371"/>
    <n v="0"/>
    <s v="Bílková Lucie"/>
    <x v="0"/>
    <x v="0"/>
    <s v="1321100"/>
    <x v="0"/>
    <m/>
    <n v="326"/>
    <n v="326"/>
    <n v="303"/>
    <x v="4"/>
    <n v="1"/>
    <x v="0"/>
  </r>
  <r>
    <s v="66399_1"/>
    <n v="66399"/>
    <n v="1"/>
    <s v="Králíková Michaela"/>
    <x v="4"/>
    <x v="4"/>
    <s v="1323200"/>
    <x v="0"/>
    <m/>
    <n v="326"/>
    <n v="326"/>
    <n v="303"/>
    <x v="4"/>
    <n v="0.75"/>
    <x v="0"/>
  </r>
  <r>
    <s v="66431_1"/>
    <n v="66431"/>
    <n v="1"/>
    <s v="Procházková Jana"/>
    <x v="6"/>
    <x v="6"/>
    <s v="1322100"/>
    <x v="0"/>
    <m/>
    <n v="326"/>
    <n v="326"/>
    <n v="303"/>
    <x v="4"/>
    <n v="1"/>
    <x v="0"/>
  </r>
  <r>
    <s v="66439_1"/>
    <n v="66439"/>
    <n v="1"/>
    <s v="Komárková Tereza"/>
    <x v="0"/>
    <x v="0"/>
    <s v="1321100"/>
    <x v="0"/>
    <m/>
    <n v="326"/>
    <n v="326"/>
    <n v="303"/>
    <x v="4"/>
    <n v="1"/>
    <x v="1"/>
  </r>
  <r>
    <s v="66475_0"/>
    <n v="66475"/>
    <n v="0"/>
    <s v="Gajdošová Hana"/>
    <x v="0"/>
    <x v="0"/>
    <s v="1321100"/>
    <x v="0"/>
    <m/>
    <n v="326"/>
    <n v="326"/>
    <n v="303"/>
    <x v="4"/>
    <n v="1"/>
    <x v="0"/>
  </r>
  <r>
    <s v="66562_1"/>
    <n v="66562"/>
    <n v="1"/>
    <s v="Látal Vojtěch"/>
    <x v="0"/>
    <x v="0"/>
    <s v="1321100"/>
    <x v="0"/>
    <m/>
    <n v="90"/>
    <n v="90"/>
    <n v="99"/>
    <x v="9"/>
    <n v="0.8"/>
    <x v="0"/>
  </r>
  <r>
    <s v="66679_0"/>
    <n v="66679"/>
    <n v="0"/>
    <s v="Kredátusová Alexandra"/>
    <x v="0"/>
    <x v="0"/>
    <s v="1321100"/>
    <x v="0"/>
    <m/>
    <n v="91"/>
    <n v="91"/>
    <n v="100"/>
    <x v="10"/>
    <n v="0.8"/>
    <x v="0"/>
  </r>
  <r>
    <s v="66830_0"/>
    <n v="66830"/>
    <n v="0"/>
    <s v="Slepicová Markéta"/>
    <x v="6"/>
    <x v="6"/>
    <s v="1322100"/>
    <x v="0"/>
    <m/>
    <n v="326"/>
    <n v="326"/>
    <n v="303"/>
    <x v="4"/>
    <n v="1"/>
    <x v="0"/>
  </r>
  <r>
    <s v="67202_1"/>
    <n v="67202"/>
    <n v="1"/>
    <s v="Šimková Karolína"/>
    <x v="0"/>
    <x v="0"/>
    <s v="1321100"/>
    <x v="0"/>
    <m/>
    <n v="91"/>
    <n v="91"/>
    <n v="99"/>
    <x v="9"/>
    <n v="1"/>
    <x v="0"/>
  </r>
  <r>
    <s v="67266_0"/>
    <n v="67266"/>
    <n v="0"/>
    <s v="Králíčková Zdeňka"/>
    <x v="6"/>
    <x v="6"/>
    <s v="1322100"/>
    <x v="0"/>
    <m/>
    <n v="326"/>
    <n v="326"/>
    <n v="304"/>
    <x v="1"/>
    <n v="1"/>
    <x v="0"/>
  </r>
  <r>
    <s v="67273_0"/>
    <n v="67273"/>
    <n v="0"/>
    <s v="Radová Adéla"/>
    <x v="3"/>
    <x v="3"/>
    <s v="1324100"/>
    <x v="0"/>
    <m/>
    <n v="442"/>
    <n v="442"/>
    <n v="526"/>
    <x v="5"/>
    <n v="0.8"/>
    <x v="0"/>
  </r>
  <r>
    <s v="67313_0"/>
    <n v="67313"/>
    <n v="0"/>
    <s v="Bradáčová Monika"/>
    <x v="0"/>
    <x v="0"/>
    <s v="1321100"/>
    <x v="0"/>
    <m/>
    <n v="91"/>
    <n v="91"/>
    <n v="99"/>
    <x v="9"/>
    <n v="0.8"/>
    <x v="0"/>
  </r>
  <r>
    <s v="67362_0"/>
    <n v="67362"/>
    <n v="0"/>
    <s v="Planková Dominika"/>
    <x v="0"/>
    <x v="0"/>
    <s v="1321100"/>
    <x v="0"/>
    <m/>
    <n v="326"/>
    <n v="326"/>
    <n v="303"/>
    <x v="4"/>
    <n v="1"/>
    <x v="0"/>
  </r>
  <r>
    <s v="67425_0"/>
    <n v="67425"/>
    <n v="0"/>
    <s v="Strouhalová Markéta"/>
    <x v="1"/>
    <x v="1"/>
    <s v="1323100"/>
    <x v="0"/>
    <m/>
    <n v="326"/>
    <n v="326"/>
    <n v="303"/>
    <x v="4"/>
    <n v="1"/>
    <x v="0"/>
  </r>
  <r>
    <s v="67469_0"/>
    <n v="67469"/>
    <n v="0"/>
    <s v="Studená Markéta"/>
    <x v="3"/>
    <x v="3"/>
    <s v="1324100"/>
    <x v="0"/>
    <m/>
    <n v="348"/>
    <n v="348"/>
    <n v="409"/>
    <x v="3"/>
    <n v="1"/>
    <x v="1"/>
  </r>
  <r>
    <s v="67645_0"/>
    <n v="67645"/>
    <n v="0"/>
    <s v="Chalánková Tereza"/>
    <x v="1"/>
    <x v="1"/>
    <s v="1323100"/>
    <x v="0"/>
    <m/>
    <n v="326"/>
    <n v="326"/>
    <n v="303"/>
    <x v="4"/>
    <n v="1"/>
    <x v="0"/>
  </r>
  <r>
    <s v="67742_0"/>
    <n v="67742"/>
    <n v="0"/>
    <s v="Maierová Anna"/>
    <x v="8"/>
    <x v="8"/>
    <s v="1328900"/>
    <x v="0"/>
    <m/>
    <n v="348"/>
    <n v="348"/>
    <n v="409"/>
    <x v="3"/>
    <n v="1"/>
    <x v="0"/>
  </r>
  <r>
    <s v="67904_0"/>
    <n v="67904"/>
    <n v="0"/>
    <s v="Štědrá Andrea"/>
    <x v="3"/>
    <x v="3"/>
    <s v="1324100"/>
    <x v="0"/>
    <m/>
    <n v="442"/>
    <n v="442"/>
    <n v="526"/>
    <x v="5"/>
    <n v="1"/>
    <x v="0"/>
  </r>
  <r>
    <s v="67932_0"/>
    <n v="67932"/>
    <n v="0"/>
    <s v="Machaňová Vendula"/>
    <x v="0"/>
    <x v="0"/>
    <s v="1321100"/>
    <x v="0"/>
    <m/>
    <n v="216"/>
    <n v="216"/>
    <n v="642"/>
    <x v="8"/>
    <n v="1"/>
    <x v="0"/>
  </r>
  <r>
    <s v="68001_0"/>
    <n v="68001"/>
    <n v="0"/>
    <s v="Šléglová Markéta"/>
    <x v="0"/>
    <x v="0"/>
    <s v="1321100"/>
    <x v="0"/>
    <m/>
    <n v="326"/>
    <n v="326"/>
    <n v="303"/>
    <x v="4"/>
    <n v="1"/>
    <x v="0"/>
  </r>
  <r>
    <s v="68123_0"/>
    <n v="68123"/>
    <n v="0"/>
    <s v="Spáčilová Romana"/>
    <x v="6"/>
    <x v="6"/>
    <s v="1322100"/>
    <x v="0"/>
    <m/>
    <n v="216"/>
    <n v="216"/>
    <n v="642"/>
    <x v="8"/>
    <n v="1"/>
    <x v="0"/>
  </r>
  <r>
    <s v="68310_0"/>
    <n v="68310"/>
    <n v="0"/>
    <s v="Konečná Dagmar"/>
    <x v="2"/>
    <x v="2"/>
    <s v="1329999"/>
    <x v="1"/>
    <m/>
    <n v="486"/>
    <n v="486"/>
    <n v="30"/>
    <x v="2"/>
    <n v="0"/>
    <x v="0"/>
  </r>
  <r>
    <s v="68329_0"/>
    <n v="68329"/>
    <n v="0"/>
    <s v="Holub Jakub"/>
    <x v="3"/>
    <x v="3"/>
    <s v="1324100"/>
    <x v="0"/>
    <m/>
    <n v="347"/>
    <n v="347"/>
    <n v="409"/>
    <x v="3"/>
    <n v="1"/>
    <x v="0"/>
  </r>
  <r>
    <s v="68388_0"/>
    <n v="68388"/>
    <n v="0"/>
    <s v="Pátková Dana"/>
    <x v="2"/>
    <x v="2"/>
    <s v="1329999"/>
    <x v="1"/>
    <m/>
    <n v="486"/>
    <n v="486"/>
    <n v="30"/>
    <x v="2"/>
    <n v="0"/>
    <x v="0"/>
  </r>
  <r>
    <s v="68414_0"/>
    <n v="68414"/>
    <n v="0"/>
    <s v="Lounová Stanislava"/>
    <x v="4"/>
    <x v="4"/>
    <s v="1323200"/>
    <x v="0"/>
    <m/>
    <n v="326"/>
    <n v="326"/>
    <n v="303"/>
    <x v="4"/>
    <n v="1"/>
    <x v="0"/>
  </r>
  <r>
    <s v="68477_0"/>
    <n v="68477"/>
    <n v="0"/>
    <s v="Haninová Markéta"/>
    <x v="3"/>
    <x v="3"/>
    <s v="1324100"/>
    <x v="0"/>
    <m/>
    <n v="442"/>
    <n v="442"/>
    <n v="526"/>
    <x v="5"/>
    <n v="1"/>
    <x v="0"/>
  </r>
  <r>
    <s v="68573_0"/>
    <n v="68573"/>
    <n v="0"/>
    <s v="Černocká Helena"/>
    <x v="0"/>
    <x v="0"/>
    <s v="1321100"/>
    <x v="0"/>
    <m/>
    <n v="326"/>
    <n v="326"/>
    <n v="303"/>
    <x v="4"/>
    <n v="1"/>
    <x v="0"/>
  </r>
  <r>
    <s v="68598_1"/>
    <n v="68598"/>
    <n v="1"/>
    <s v="Podzimková Ludmila"/>
    <x v="5"/>
    <x v="5"/>
    <s v="1320101"/>
    <x v="0"/>
    <m/>
    <n v="1"/>
    <n v="1"/>
    <n v="30"/>
    <x v="2"/>
    <n v="0.5"/>
    <x v="0"/>
  </r>
  <r>
    <s v="68644_0"/>
    <n v="68644"/>
    <n v="0"/>
    <s v="Baláž Martin"/>
    <x v="0"/>
    <x v="0"/>
    <s v="1321100"/>
    <x v="0"/>
    <m/>
    <n v="90"/>
    <n v="90"/>
    <n v="100"/>
    <x v="10"/>
    <n v="1"/>
    <x v="0"/>
  </r>
  <r>
    <m/>
    <m/>
    <m/>
    <m/>
    <x v="9"/>
    <x v="9"/>
    <m/>
    <x v="2"/>
    <m/>
    <m/>
    <m/>
    <m/>
    <x v="11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9D0CD0-CC1C-4AEB-AA2E-5D1246B17916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4:D46" firstHeaderRow="1" firstDataRow="1" firstDataCol="3" rowPageCount="2" colPageCount="1"/>
  <pivotFields count="15"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1">
        <item x="5"/>
        <item x="2"/>
        <item x="0"/>
        <item x="6"/>
        <item x="1"/>
        <item x="4"/>
        <item x="3"/>
        <item x="7"/>
        <item x="8"/>
        <item h="1" x="9"/>
        <item t="default"/>
      </items>
    </pivotField>
    <pivotField axis="axisRow" compact="0" outline="0" subtotalTop="0" showAll="0" defaultSubtotal="0">
      <items count="10">
        <item x="6"/>
        <item x="2"/>
        <item x="1"/>
        <item x="4"/>
        <item x="3"/>
        <item x="0"/>
        <item x="5"/>
        <item x="8"/>
        <item x="7"/>
        <item x="9"/>
      </items>
    </pivotField>
    <pivotField compact="0" outline="0" subtotalTop="0" showAll="0"/>
    <pivotField axis="axisPage" compact="0" outline="0" subtotalTop="0" multipleItemSelectionAllowed="1" showAll="0">
      <items count="4">
        <item x="0"/>
        <item h="1" x="1"/>
        <item h="1" x="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3">
        <item x="9"/>
        <item x="10"/>
        <item x="0"/>
        <item x="5"/>
        <item x="7"/>
        <item x="8"/>
        <item x="2"/>
        <item x="6"/>
        <item x="1"/>
        <item x="4"/>
        <item x="3"/>
        <item x="11"/>
        <item t="default"/>
      </items>
    </pivotField>
    <pivotField dataField="1" compact="0" outline="0" subtotalTop="0" showAll="0"/>
    <pivotField axis="axisPage" compact="0" outline="0" subtotalTop="0" multipleItemSelectionAllowed="1" showAll="0">
      <items count="3">
        <item h="1" x="1"/>
        <item x="0"/>
        <item t="default"/>
      </items>
    </pivotField>
  </pivotFields>
  <rowFields count="3">
    <field x="4"/>
    <field x="5"/>
    <field x="12"/>
  </rowFields>
  <rowItems count="42">
    <i>
      <x/>
      <x v="6"/>
      <x v="2"/>
    </i>
    <i r="2">
      <x v="3"/>
    </i>
    <i r="2">
      <x v="6"/>
    </i>
    <i r="2">
      <x v="7"/>
    </i>
    <i r="2">
      <x v="10"/>
    </i>
    <i t="default">
      <x/>
    </i>
    <i>
      <x v="2"/>
      <x v="5"/>
      <x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t="default">
      <x v="2"/>
    </i>
    <i>
      <x v="3"/>
      <x/>
      <x v="2"/>
    </i>
    <i r="2">
      <x v="5"/>
    </i>
    <i r="2">
      <x v="6"/>
    </i>
    <i r="2">
      <x v="7"/>
    </i>
    <i r="2">
      <x v="8"/>
    </i>
    <i r="2">
      <x v="9"/>
    </i>
    <i t="default">
      <x v="3"/>
    </i>
    <i>
      <x v="4"/>
      <x v="2"/>
      <x v="2"/>
    </i>
    <i r="2">
      <x v="5"/>
    </i>
    <i r="2">
      <x v="7"/>
    </i>
    <i r="2">
      <x v="8"/>
    </i>
    <i r="2">
      <x v="9"/>
    </i>
    <i t="default">
      <x v="4"/>
    </i>
    <i>
      <x v="5"/>
      <x v="3"/>
      <x v="2"/>
    </i>
    <i r="2">
      <x v="5"/>
    </i>
    <i r="2">
      <x v="7"/>
    </i>
    <i r="2">
      <x v="8"/>
    </i>
    <i r="2">
      <x v="9"/>
    </i>
    <i t="default">
      <x v="5"/>
    </i>
    <i>
      <x v="6"/>
      <x v="4"/>
      <x v="2"/>
    </i>
    <i r="2">
      <x v="3"/>
    </i>
    <i r="2">
      <x v="5"/>
    </i>
    <i r="2">
      <x v="10"/>
    </i>
    <i t="default">
      <x v="6"/>
    </i>
    <i>
      <x v="8"/>
      <x v="7"/>
      <x v="10"/>
    </i>
    <i t="default">
      <x v="8"/>
    </i>
    <i t="grand">
      <x/>
    </i>
  </rowItems>
  <colItems count="1">
    <i/>
  </colItems>
  <pageFields count="2">
    <pageField fld="7" hier="-1"/>
    <pageField fld="14" hier="-1"/>
  </pageFields>
  <dataFields count="1">
    <dataField name="Součet z Úvazek" fld="13" baseField="0" baseItem="0"/>
  </dataFields>
  <formats count="1">
    <format dxfId="0">
      <pivotArea outline="0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12" count="1" selected="0">
            <x v="6"/>
          </reference>
        </references>
      </pivotArea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77CE-DF9E-4AF5-B187-E6B69B7572FA}">
  <dimension ref="A1:F47"/>
  <sheetViews>
    <sheetView tabSelected="1" topLeftCell="A16" zoomScale="85" zoomScaleNormal="85" workbookViewId="0">
      <selection activeCell="E47" sqref="E47"/>
    </sheetView>
  </sheetViews>
  <sheetFormatPr defaultRowHeight="15" x14ac:dyDescent="0.25"/>
  <cols>
    <col min="1" max="1" width="14.42578125" bestFit="1" customWidth="1"/>
    <col min="2" max="2" width="64.140625" bestFit="1" customWidth="1"/>
    <col min="3" max="3" width="48.42578125" bestFit="1" customWidth="1"/>
    <col min="4" max="4" width="15.28515625" bestFit="1" customWidth="1"/>
  </cols>
  <sheetData>
    <row r="1" spans="1:6" x14ac:dyDescent="0.25">
      <c r="A1" s="6" t="s">
        <v>5</v>
      </c>
      <c r="B1" s="7">
        <v>101</v>
      </c>
    </row>
    <row r="2" spans="1:6" x14ac:dyDescent="0.25">
      <c r="A2" s="6" t="s">
        <v>229</v>
      </c>
      <c r="B2" t="s">
        <v>240</v>
      </c>
    </row>
    <row r="4" spans="1:6" x14ac:dyDescent="0.25">
      <c r="A4" s="6" t="s">
        <v>3</v>
      </c>
      <c r="B4" s="6" t="s">
        <v>228</v>
      </c>
      <c r="C4" s="6" t="s">
        <v>242</v>
      </c>
      <c r="D4" t="s">
        <v>254</v>
      </c>
    </row>
    <row r="5" spans="1:6" x14ac:dyDescent="0.25">
      <c r="A5">
        <v>3201</v>
      </c>
      <c r="B5" t="s">
        <v>237</v>
      </c>
      <c r="C5" t="s">
        <v>243</v>
      </c>
      <c r="D5" s="8">
        <v>2</v>
      </c>
      <c r="E5">
        <v>2</v>
      </c>
    </row>
    <row r="6" spans="1:6" x14ac:dyDescent="0.25">
      <c r="C6" t="s">
        <v>248</v>
      </c>
      <c r="D6" s="8">
        <v>1</v>
      </c>
    </row>
    <row r="7" spans="1:6" x14ac:dyDescent="0.25">
      <c r="C7" t="s">
        <v>245</v>
      </c>
      <c r="D7" s="8">
        <v>4.4000000000000004</v>
      </c>
    </row>
    <row r="8" spans="1:6" x14ac:dyDescent="0.25">
      <c r="C8" t="s">
        <v>249</v>
      </c>
      <c r="D8" s="8">
        <v>1</v>
      </c>
      <c r="F8">
        <v>1</v>
      </c>
    </row>
    <row r="9" spans="1:6" x14ac:dyDescent="0.25">
      <c r="C9" t="s">
        <v>246</v>
      </c>
      <c r="D9" s="8">
        <v>1</v>
      </c>
    </row>
    <row r="10" spans="1:6" x14ac:dyDescent="0.25">
      <c r="A10" t="s">
        <v>255</v>
      </c>
      <c r="D10" s="8">
        <v>9.4</v>
      </c>
    </row>
    <row r="11" spans="1:6" x14ac:dyDescent="0.25">
      <c r="A11">
        <v>3211</v>
      </c>
      <c r="B11" t="s">
        <v>236</v>
      </c>
      <c r="C11" t="s">
        <v>252</v>
      </c>
      <c r="D11" s="8">
        <v>2.6</v>
      </c>
      <c r="E11">
        <v>19.399999999999999</v>
      </c>
    </row>
    <row r="12" spans="1:6" x14ac:dyDescent="0.25">
      <c r="C12" t="s">
        <v>253</v>
      </c>
      <c r="D12" s="8">
        <v>1.8</v>
      </c>
    </row>
    <row r="13" spans="1:6" x14ac:dyDescent="0.25">
      <c r="C13" t="s">
        <v>243</v>
      </c>
      <c r="D13" s="8">
        <v>15</v>
      </c>
    </row>
    <row r="14" spans="1:6" x14ac:dyDescent="0.25">
      <c r="C14" t="s">
        <v>250</v>
      </c>
      <c r="D14" s="8">
        <v>1</v>
      </c>
    </row>
    <row r="15" spans="1:6" x14ac:dyDescent="0.25">
      <c r="C15" t="s">
        <v>251</v>
      </c>
      <c r="D15" s="8">
        <v>5</v>
      </c>
    </row>
    <row r="16" spans="1:6" x14ac:dyDescent="0.25">
      <c r="C16" t="s">
        <v>249</v>
      </c>
      <c r="D16" s="8">
        <v>1</v>
      </c>
      <c r="F16">
        <v>20.25</v>
      </c>
    </row>
    <row r="17" spans="1:6" x14ac:dyDescent="0.25">
      <c r="C17" t="s">
        <v>244</v>
      </c>
      <c r="D17" s="8">
        <v>4</v>
      </c>
    </row>
    <row r="18" spans="1:6" x14ac:dyDescent="0.25">
      <c r="C18" t="s">
        <v>247</v>
      </c>
      <c r="D18" s="8">
        <v>15.25</v>
      </c>
    </row>
    <row r="19" spans="1:6" x14ac:dyDescent="0.25">
      <c r="A19" t="s">
        <v>256</v>
      </c>
      <c r="D19" s="8">
        <v>45.65</v>
      </c>
    </row>
    <row r="20" spans="1:6" x14ac:dyDescent="0.25">
      <c r="A20">
        <v>3221</v>
      </c>
      <c r="B20" t="s">
        <v>231</v>
      </c>
      <c r="C20" t="s">
        <v>243</v>
      </c>
      <c r="D20" s="8">
        <v>3</v>
      </c>
      <c r="E20">
        <v>3</v>
      </c>
    </row>
    <row r="21" spans="1:6" x14ac:dyDescent="0.25">
      <c r="C21" t="s">
        <v>251</v>
      </c>
      <c r="D21" s="8">
        <v>3</v>
      </c>
    </row>
    <row r="22" spans="1:6" x14ac:dyDescent="0.25">
      <c r="C22" t="s">
        <v>245</v>
      </c>
      <c r="D22" s="8">
        <v>3</v>
      </c>
    </row>
    <row r="23" spans="1:6" x14ac:dyDescent="0.25">
      <c r="C23" t="s">
        <v>249</v>
      </c>
      <c r="D23" s="8">
        <v>3</v>
      </c>
      <c r="F23">
        <v>15</v>
      </c>
    </row>
    <row r="24" spans="1:6" x14ac:dyDescent="0.25">
      <c r="C24" t="s">
        <v>244</v>
      </c>
      <c r="D24" s="8">
        <v>4</v>
      </c>
    </row>
    <row r="25" spans="1:6" x14ac:dyDescent="0.25">
      <c r="C25" t="s">
        <v>247</v>
      </c>
      <c r="D25" s="8">
        <v>8</v>
      </c>
    </row>
    <row r="26" spans="1:6" x14ac:dyDescent="0.25">
      <c r="A26" t="s">
        <v>257</v>
      </c>
      <c r="D26" s="8">
        <v>24</v>
      </c>
    </row>
    <row r="27" spans="1:6" x14ac:dyDescent="0.25">
      <c r="A27">
        <v>3231</v>
      </c>
      <c r="B27" t="s">
        <v>233</v>
      </c>
      <c r="C27" t="s">
        <v>243</v>
      </c>
      <c r="D27" s="8">
        <v>2.2000000000000002</v>
      </c>
      <c r="E27">
        <v>2.2000000000000002</v>
      </c>
    </row>
    <row r="28" spans="1:6" x14ac:dyDescent="0.25">
      <c r="C28" t="s">
        <v>251</v>
      </c>
      <c r="D28" s="8">
        <v>4</v>
      </c>
    </row>
    <row r="29" spans="1:6" x14ac:dyDescent="0.25">
      <c r="C29" t="s">
        <v>249</v>
      </c>
      <c r="D29" s="8">
        <v>1</v>
      </c>
      <c r="F29">
        <v>17.25</v>
      </c>
    </row>
    <row r="30" spans="1:6" x14ac:dyDescent="0.25">
      <c r="C30" t="s">
        <v>244</v>
      </c>
      <c r="D30" s="8">
        <v>6</v>
      </c>
    </row>
    <row r="31" spans="1:6" x14ac:dyDescent="0.25">
      <c r="C31" t="s">
        <v>247</v>
      </c>
      <c r="D31" s="8">
        <v>10.25</v>
      </c>
    </row>
    <row r="32" spans="1:6" x14ac:dyDescent="0.25">
      <c r="A32" t="s">
        <v>258</v>
      </c>
      <c r="D32" s="8">
        <v>23.45</v>
      </c>
    </row>
    <row r="33" spans="1:6" x14ac:dyDescent="0.25">
      <c r="A33">
        <v>3232</v>
      </c>
      <c r="B33" t="s">
        <v>234</v>
      </c>
      <c r="C33" t="s">
        <v>243</v>
      </c>
      <c r="D33" s="8">
        <v>0.6</v>
      </c>
      <c r="E33">
        <v>0.6</v>
      </c>
    </row>
    <row r="34" spans="1:6" x14ac:dyDescent="0.25">
      <c r="C34" t="s">
        <v>251</v>
      </c>
      <c r="D34" s="8">
        <v>3</v>
      </c>
    </row>
    <row r="35" spans="1:6" x14ac:dyDescent="0.25">
      <c r="C35" t="s">
        <v>249</v>
      </c>
      <c r="D35" s="8">
        <v>1.75</v>
      </c>
      <c r="F35">
        <v>13.75</v>
      </c>
    </row>
    <row r="36" spans="1:6" x14ac:dyDescent="0.25">
      <c r="C36" t="s">
        <v>244</v>
      </c>
      <c r="D36" s="8">
        <v>3.75</v>
      </c>
    </row>
    <row r="37" spans="1:6" x14ac:dyDescent="0.25">
      <c r="C37" t="s">
        <v>247</v>
      </c>
      <c r="D37" s="8">
        <v>8.25</v>
      </c>
    </row>
    <row r="38" spans="1:6" x14ac:dyDescent="0.25">
      <c r="A38" t="s">
        <v>259</v>
      </c>
      <c r="D38" s="8">
        <v>17.350000000000001</v>
      </c>
    </row>
    <row r="39" spans="1:6" x14ac:dyDescent="0.25">
      <c r="A39">
        <v>3241</v>
      </c>
      <c r="B39" t="s">
        <v>235</v>
      </c>
      <c r="C39" t="s">
        <v>243</v>
      </c>
      <c r="D39" s="8">
        <v>0.2</v>
      </c>
      <c r="E39">
        <v>0.2</v>
      </c>
    </row>
    <row r="40" spans="1:6" x14ac:dyDescent="0.25">
      <c r="C40" t="s">
        <v>248</v>
      </c>
      <c r="D40" s="8">
        <v>16.05</v>
      </c>
    </row>
    <row r="41" spans="1:6" x14ac:dyDescent="0.25">
      <c r="C41" t="s">
        <v>251</v>
      </c>
      <c r="D41" s="8">
        <v>3</v>
      </c>
    </row>
    <row r="42" spans="1:6" x14ac:dyDescent="0.25">
      <c r="C42" t="s">
        <v>246</v>
      </c>
      <c r="D42" s="8">
        <v>27.6</v>
      </c>
    </row>
    <row r="43" spans="1:6" x14ac:dyDescent="0.25">
      <c r="A43" t="s">
        <v>260</v>
      </c>
      <c r="D43" s="8">
        <v>46.85</v>
      </c>
    </row>
    <row r="44" spans="1:6" x14ac:dyDescent="0.25">
      <c r="A44">
        <v>3289</v>
      </c>
      <c r="B44" t="s">
        <v>238</v>
      </c>
      <c r="C44" t="s">
        <v>246</v>
      </c>
      <c r="D44" s="8">
        <v>1</v>
      </c>
    </row>
    <row r="45" spans="1:6" x14ac:dyDescent="0.25">
      <c r="A45" t="s">
        <v>261</v>
      </c>
      <c r="D45" s="8">
        <v>1</v>
      </c>
    </row>
    <row r="46" spans="1:6" x14ac:dyDescent="0.25">
      <c r="A46" t="s">
        <v>241</v>
      </c>
      <c r="D46" s="8">
        <v>167.7</v>
      </c>
      <c r="E46">
        <f>SUM(E5:E45)</f>
        <v>27.4</v>
      </c>
      <c r="F46">
        <f>SUM(F5:F45)</f>
        <v>67.25</v>
      </c>
    </row>
    <row r="47" spans="1:6" x14ac:dyDescent="0.25">
      <c r="E47">
        <v>0.6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6"/>
  <sheetViews>
    <sheetView workbookViewId="0">
      <pane ySplit="1" topLeftCell="A2" activePane="bottomLeft" state="frozenSplit"/>
      <selection pane="bottomLeft" activeCell="F5" sqref="F5"/>
    </sheetView>
  </sheetViews>
  <sheetFormatPr defaultRowHeight="15" x14ac:dyDescent="0.25"/>
  <cols>
    <col min="2" max="2" width="6.140625" customWidth="1"/>
    <col min="3" max="3" width="5.140625" customWidth="1"/>
    <col min="4" max="4" width="28.140625" customWidth="1"/>
    <col min="5" max="5" width="6.7109375" customWidth="1"/>
    <col min="6" max="6" width="56.7109375" bestFit="1" customWidth="1"/>
    <col min="7" max="7" width="8.140625" customWidth="1"/>
    <col min="8" max="8" width="6.28515625" customWidth="1"/>
    <col min="9" max="9" width="4.85546875" customWidth="1"/>
    <col min="10" max="12" width="6" customWidth="1"/>
    <col min="13" max="13" width="46.28515625" bestFit="1" customWidth="1"/>
    <col min="15" max="15" width="18.5703125" bestFit="1" customWidth="1"/>
  </cols>
  <sheetData>
    <row r="1" spans="1:15" x14ac:dyDescent="0.25">
      <c r="A1" t="s">
        <v>230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228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4" t="s">
        <v>242</v>
      </c>
      <c r="N1" s="4" t="s">
        <v>227</v>
      </c>
      <c r="O1" s="4" t="s">
        <v>229</v>
      </c>
    </row>
    <row r="2" spans="1:15" x14ac:dyDescent="0.25">
      <c r="A2" t="str">
        <f>CONCATENATE(B2,"_",C2)</f>
        <v>1619_0</v>
      </c>
      <c r="B2" s="2">
        <v>1619</v>
      </c>
      <c r="C2" s="2">
        <v>0</v>
      </c>
      <c r="D2" s="3" t="s">
        <v>10</v>
      </c>
      <c r="E2" s="2">
        <v>3211</v>
      </c>
      <c r="F2" s="5" t="s">
        <v>236</v>
      </c>
      <c r="G2" s="3" t="s">
        <v>11</v>
      </c>
      <c r="H2" s="2">
        <v>101</v>
      </c>
      <c r="J2" s="2">
        <v>90</v>
      </c>
      <c r="K2" s="2">
        <v>90</v>
      </c>
      <c r="L2" s="2">
        <v>101</v>
      </c>
      <c r="M2" s="5" t="s">
        <v>243</v>
      </c>
      <c r="N2">
        <v>0.2</v>
      </c>
    </row>
    <row r="3" spans="1:15" x14ac:dyDescent="0.25">
      <c r="A3" t="str">
        <f t="shared" ref="A3:A66" si="0">CONCATENATE(B3,"_",C3)</f>
        <v>1762_0</v>
      </c>
      <c r="B3" s="2">
        <v>1762</v>
      </c>
      <c r="C3" s="2">
        <v>0</v>
      </c>
      <c r="D3" s="3" t="s">
        <v>12</v>
      </c>
      <c r="E3" s="2">
        <v>3231</v>
      </c>
      <c r="F3" s="5" t="s">
        <v>233</v>
      </c>
      <c r="G3" s="3" t="s">
        <v>13</v>
      </c>
      <c r="H3" s="2">
        <v>101</v>
      </c>
      <c r="I3" s="2">
        <v>10</v>
      </c>
      <c r="J3" s="2">
        <v>246</v>
      </c>
      <c r="K3" s="2">
        <v>246</v>
      </c>
      <c r="L3" s="2">
        <v>304</v>
      </c>
      <c r="M3" s="5" t="s">
        <v>244</v>
      </c>
      <c r="N3">
        <v>1</v>
      </c>
    </row>
    <row r="4" spans="1:15" x14ac:dyDescent="0.25">
      <c r="A4" t="str">
        <f t="shared" si="0"/>
        <v>1762_1</v>
      </c>
      <c r="B4" s="2">
        <v>1762</v>
      </c>
      <c r="C4" s="2">
        <v>1</v>
      </c>
      <c r="D4" s="3" t="s">
        <v>12</v>
      </c>
      <c r="E4" s="2">
        <v>3202</v>
      </c>
      <c r="F4" s="5" t="s">
        <v>232</v>
      </c>
      <c r="G4" s="3" t="s">
        <v>14</v>
      </c>
      <c r="H4" s="2">
        <v>709</v>
      </c>
      <c r="J4" s="2">
        <v>486</v>
      </c>
      <c r="K4" s="2">
        <v>486</v>
      </c>
      <c r="L4" s="2">
        <v>30</v>
      </c>
      <c r="M4" s="5" t="s">
        <v>245</v>
      </c>
      <c r="N4">
        <v>0</v>
      </c>
    </row>
    <row r="5" spans="1:15" x14ac:dyDescent="0.25">
      <c r="A5" t="str">
        <f t="shared" si="0"/>
        <v>1765_0</v>
      </c>
      <c r="B5" s="2">
        <v>1765</v>
      </c>
      <c r="C5" s="2">
        <v>0</v>
      </c>
      <c r="D5" s="3" t="s">
        <v>15</v>
      </c>
      <c r="E5" s="2">
        <v>3211</v>
      </c>
      <c r="F5" s="5" t="s">
        <v>236</v>
      </c>
      <c r="G5" s="3" t="s">
        <v>11</v>
      </c>
      <c r="H5" s="2">
        <v>101</v>
      </c>
      <c r="I5" s="2">
        <v>10</v>
      </c>
      <c r="J5" s="2">
        <v>246</v>
      </c>
      <c r="K5" s="2">
        <v>246</v>
      </c>
      <c r="L5" s="2">
        <v>304</v>
      </c>
      <c r="M5" s="5" t="s">
        <v>244</v>
      </c>
      <c r="N5">
        <v>1</v>
      </c>
    </row>
    <row r="6" spans="1:15" x14ac:dyDescent="0.25">
      <c r="A6" t="str">
        <f t="shared" si="0"/>
        <v>1765_1</v>
      </c>
      <c r="B6" s="2">
        <v>1765</v>
      </c>
      <c r="C6" s="2">
        <v>1</v>
      </c>
      <c r="D6" s="3" t="s">
        <v>15</v>
      </c>
      <c r="E6" s="2">
        <v>3202</v>
      </c>
      <c r="F6" s="5" t="s">
        <v>232</v>
      </c>
      <c r="G6" s="3" t="s">
        <v>14</v>
      </c>
      <c r="H6" s="2">
        <v>709</v>
      </c>
      <c r="J6" s="2">
        <v>486</v>
      </c>
      <c r="K6" s="2">
        <v>486</v>
      </c>
      <c r="L6" s="2">
        <v>30</v>
      </c>
      <c r="M6" s="5" t="s">
        <v>245</v>
      </c>
      <c r="N6">
        <v>0</v>
      </c>
    </row>
    <row r="7" spans="1:15" x14ac:dyDescent="0.25">
      <c r="A7" t="str">
        <f t="shared" si="0"/>
        <v>4648_0</v>
      </c>
      <c r="B7" s="2">
        <v>4648</v>
      </c>
      <c r="C7" s="2">
        <v>0</v>
      </c>
      <c r="D7" s="3" t="s">
        <v>16</v>
      </c>
      <c r="E7" s="2">
        <v>3241</v>
      </c>
      <c r="F7" s="5" t="s">
        <v>235</v>
      </c>
      <c r="G7" s="3" t="s">
        <v>17</v>
      </c>
      <c r="H7" s="2">
        <v>101</v>
      </c>
      <c r="J7" s="2">
        <v>348</v>
      </c>
      <c r="K7" s="2">
        <v>348</v>
      </c>
      <c r="L7" s="2">
        <v>409</v>
      </c>
      <c r="M7" s="5" t="s">
        <v>246</v>
      </c>
      <c r="N7">
        <v>1</v>
      </c>
    </row>
    <row r="8" spans="1:15" x14ac:dyDescent="0.25">
      <c r="A8" t="str">
        <f t="shared" si="0"/>
        <v>8863_0</v>
      </c>
      <c r="B8" s="2">
        <v>8863</v>
      </c>
      <c r="C8" s="2">
        <v>0</v>
      </c>
      <c r="D8" s="3" t="s">
        <v>18</v>
      </c>
      <c r="E8" s="2">
        <v>3232</v>
      </c>
      <c r="F8" s="5" t="s">
        <v>234</v>
      </c>
      <c r="G8" s="3" t="s">
        <v>19</v>
      </c>
      <c r="H8" s="2">
        <v>101</v>
      </c>
      <c r="J8" s="2">
        <v>90</v>
      </c>
      <c r="K8" s="2">
        <v>90</v>
      </c>
      <c r="L8" s="2">
        <v>101</v>
      </c>
      <c r="M8" s="5" t="s">
        <v>243</v>
      </c>
      <c r="N8">
        <v>0.6</v>
      </c>
    </row>
    <row r="9" spans="1:15" x14ac:dyDescent="0.25">
      <c r="A9" t="str">
        <f t="shared" si="0"/>
        <v>8885_0</v>
      </c>
      <c r="B9" s="2">
        <v>8885</v>
      </c>
      <c r="C9" s="2">
        <v>0</v>
      </c>
      <c r="D9" s="3" t="s">
        <v>20</v>
      </c>
      <c r="E9" s="2">
        <v>3232</v>
      </c>
      <c r="F9" s="5" t="s">
        <v>234</v>
      </c>
      <c r="G9" s="3" t="s">
        <v>19</v>
      </c>
      <c r="H9" s="2">
        <v>101</v>
      </c>
      <c r="J9" s="2">
        <v>326</v>
      </c>
      <c r="K9" s="2">
        <v>326</v>
      </c>
      <c r="L9" s="2">
        <v>303</v>
      </c>
      <c r="M9" s="5" t="s">
        <v>247</v>
      </c>
      <c r="N9">
        <v>0.75</v>
      </c>
    </row>
    <row r="10" spans="1:15" x14ac:dyDescent="0.25">
      <c r="A10" t="str">
        <f t="shared" si="0"/>
        <v>8895_0</v>
      </c>
      <c r="B10" s="2">
        <v>8895</v>
      </c>
      <c r="C10" s="2">
        <v>0</v>
      </c>
      <c r="D10" s="3" t="s">
        <v>21</v>
      </c>
      <c r="E10" s="2">
        <v>3201</v>
      </c>
      <c r="F10" s="5" t="s">
        <v>237</v>
      </c>
      <c r="G10" s="3" t="s">
        <v>22</v>
      </c>
      <c r="H10" s="2">
        <v>101</v>
      </c>
      <c r="I10" s="2">
        <v>6</v>
      </c>
      <c r="J10" s="2">
        <v>295</v>
      </c>
      <c r="K10" s="2">
        <v>295</v>
      </c>
      <c r="L10" s="2">
        <v>409</v>
      </c>
      <c r="M10" s="5" t="s">
        <v>246</v>
      </c>
      <c r="N10">
        <v>1</v>
      </c>
    </row>
    <row r="11" spans="1:15" x14ac:dyDescent="0.25">
      <c r="A11" t="str">
        <f t="shared" si="0"/>
        <v>10361_0</v>
      </c>
      <c r="B11" s="2">
        <v>10361</v>
      </c>
      <c r="C11" s="2">
        <v>0</v>
      </c>
      <c r="D11" s="3" t="s">
        <v>23</v>
      </c>
      <c r="E11" s="2">
        <v>3241</v>
      </c>
      <c r="F11" s="5" t="s">
        <v>235</v>
      </c>
      <c r="G11" s="3" t="s">
        <v>24</v>
      </c>
      <c r="H11" s="2">
        <v>101</v>
      </c>
      <c r="J11" s="2">
        <v>348</v>
      </c>
      <c r="K11" s="2">
        <v>348</v>
      </c>
      <c r="L11" s="2">
        <v>409</v>
      </c>
      <c r="M11" s="5" t="s">
        <v>246</v>
      </c>
      <c r="N11">
        <v>1</v>
      </c>
    </row>
    <row r="12" spans="1:15" x14ac:dyDescent="0.25">
      <c r="A12" t="str">
        <f t="shared" si="0"/>
        <v>12014_0</v>
      </c>
      <c r="B12" s="2">
        <v>12014</v>
      </c>
      <c r="C12" s="2">
        <v>0</v>
      </c>
      <c r="D12" s="3" t="s">
        <v>25</v>
      </c>
      <c r="E12" s="2">
        <v>3231</v>
      </c>
      <c r="F12" s="5" t="s">
        <v>233</v>
      </c>
      <c r="G12" s="3" t="s">
        <v>13</v>
      </c>
      <c r="H12" s="2">
        <v>101</v>
      </c>
      <c r="J12" s="2">
        <v>90</v>
      </c>
      <c r="K12" s="2">
        <v>90</v>
      </c>
      <c r="L12" s="2">
        <v>101</v>
      </c>
      <c r="M12" s="5" t="s">
        <v>243</v>
      </c>
      <c r="N12">
        <v>1</v>
      </c>
    </row>
    <row r="13" spans="1:15" x14ac:dyDescent="0.25">
      <c r="A13" t="str">
        <f t="shared" si="0"/>
        <v>12157_0</v>
      </c>
      <c r="B13" s="2">
        <v>12157</v>
      </c>
      <c r="C13" s="2">
        <v>0</v>
      </c>
      <c r="D13" s="3" t="s">
        <v>26</v>
      </c>
      <c r="E13" s="2">
        <v>3241</v>
      </c>
      <c r="F13" s="5" t="s">
        <v>235</v>
      </c>
      <c r="G13" s="3" t="s">
        <v>27</v>
      </c>
      <c r="H13" s="2">
        <v>101</v>
      </c>
      <c r="J13" s="2">
        <v>348</v>
      </c>
      <c r="K13" s="2">
        <v>348</v>
      </c>
      <c r="L13" s="2">
        <v>409</v>
      </c>
      <c r="M13" s="5" t="s">
        <v>246</v>
      </c>
      <c r="N13">
        <v>1</v>
      </c>
    </row>
    <row r="14" spans="1:15" x14ac:dyDescent="0.25">
      <c r="A14" t="str">
        <f t="shared" si="0"/>
        <v>12359_0</v>
      </c>
      <c r="B14" s="2">
        <v>12359</v>
      </c>
      <c r="C14" s="2">
        <v>0</v>
      </c>
      <c r="D14" s="3" t="s">
        <v>28</v>
      </c>
      <c r="E14" s="2">
        <v>3231</v>
      </c>
      <c r="F14" s="5" t="s">
        <v>233</v>
      </c>
      <c r="G14" s="3" t="s">
        <v>13</v>
      </c>
      <c r="H14" s="2">
        <v>101</v>
      </c>
      <c r="J14" s="2">
        <v>326</v>
      </c>
      <c r="K14" s="2">
        <v>326</v>
      </c>
      <c r="L14" s="2">
        <v>303</v>
      </c>
      <c r="M14" s="5" t="s">
        <v>247</v>
      </c>
      <c r="N14">
        <v>1</v>
      </c>
    </row>
    <row r="15" spans="1:15" x14ac:dyDescent="0.25">
      <c r="A15" t="str">
        <f t="shared" si="0"/>
        <v>12409_0</v>
      </c>
      <c r="B15" s="2">
        <v>12409</v>
      </c>
      <c r="C15" s="2">
        <v>0</v>
      </c>
      <c r="D15" s="3" t="s">
        <v>29</v>
      </c>
      <c r="E15" s="2">
        <v>3201</v>
      </c>
      <c r="F15" s="5" t="s">
        <v>237</v>
      </c>
      <c r="G15" s="3" t="s">
        <v>22</v>
      </c>
      <c r="H15" s="2">
        <v>101</v>
      </c>
      <c r="I15" s="2">
        <v>27</v>
      </c>
      <c r="J15" s="2">
        <v>338</v>
      </c>
      <c r="K15" s="2">
        <v>338</v>
      </c>
      <c r="L15" s="2">
        <v>526</v>
      </c>
      <c r="M15" s="5" t="s">
        <v>248</v>
      </c>
      <c r="N15">
        <v>1</v>
      </c>
    </row>
    <row r="16" spans="1:15" x14ac:dyDescent="0.25">
      <c r="A16" t="str">
        <f t="shared" si="0"/>
        <v>15900_0</v>
      </c>
      <c r="B16" s="2">
        <v>15900</v>
      </c>
      <c r="C16" s="2">
        <v>0</v>
      </c>
      <c r="D16" s="3" t="s">
        <v>30</v>
      </c>
      <c r="E16" s="2">
        <v>3231</v>
      </c>
      <c r="F16" s="5" t="s">
        <v>233</v>
      </c>
      <c r="G16" s="3" t="s">
        <v>13</v>
      </c>
      <c r="H16" s="2">
        <v>101</v>
      </c>
      <c r="J16" s="2">
        <v>90</v>
      </c>
      <c r="K16" s="2">
        <v>90</v>
      </c>
      <c r="L16" s="2">
        <v>101</v>
      </c>
      <c r="M16" s="5" t="s">
        <v>243</v>
      </c>
      <c r="N16">
        <v>0.2</v>
      </c>
    </row>
    <row r="17" spans="1:14" x14ac:dyDescent="0.25">
      <c r="A17" t="str">
        <f t="shared" si="0"/>
        <v>16344_0</v>
      </c>
      <c r="B17" s="2">
        <v>16344</v>
      </c>
      <c r="C17" s="2">
        <v>0</v>
      </c>
      <c r="D17" s="3" t="s">
        <v>31</v>
      </c>
      <c r="E17" s="2">
        <v>3241</v>
      </c>
      <c r="F17" s="5" t="s">
        <v>235</v>
      </c>
      <c r="G17" s="3" t="s">
        <v>17</v>
      </c>
      <c r="H17" s="2">
        <v>101</v>
      </c>
      <c r="J17" s="2">
        <v>348</v>
      </c>
      <c r="K17" s="2">
        <v>348</v>
      </c>
      <c r="L17" s="2">
        <v>409</v>
      </c>
      <c r="M17" s="5" t="s">
        <v>246</v>
      </c>
      <c r="N17">
        <v>1</v>
      </c>
    </row>
    <row r="18" spans="1:14" x14ac:dyDescent="0.25">
      <c r="A18" t="str">
        <f t="shared" si="0"/>
        <v>23418_0</v>
      </c>
      <c r="B18" s="2">
        <v>23418</v>
      </c>
      <c r="C18" s="2">
        <v>0</v>
      </c>
      <c r="D18" s="3" t="s">
        <v>32</v>
      </c>
      <c r="E18" s="2">
        <v>3241</v>
      </c>
      <c r="F18" s="5" t="s">
        <v>235</v>
      </c>
      <c r="G18" s="3" t="s">
        <v>17</v>
      </c>
      <c r="H18" s="2">
        <v>101</v>
      </c>
      <c r="J18" s="2">
        <v>348</v>
      </c>
      <c r="K18" s="2">
        <v>348</v>
      </c>
      <c r="L18" s="2">
        <v>409</v>
      </c>
      <c r="M18" s="5" t="s">
        <v>246</v>
      </c>
      <c r="N18">
        <v>0.6</v>
      </c>
    </row>
    <row r="19" spans="1:14" x14ac:dyDescent="0.25">
      <c r="A19" t="str">
        <f t="shared" si="0"/>
        <v>23641_0</v>
      </c>
      <c r="B19" s="2">
        <v>23641</v>
      </c>
      <c r="C19" s="2">
        <v>0</v>
      </c>
      <c r="D19" s="3" t="s">
        <v>33</v>
      </c>
      <c r="E19" s="2">
        <v>3201</v>
      </c>
      <c r="F19" s="5" t="s">
        <v>237</v>
      </c>
      <c r="G19" s="3" t="s">
        <v>22</v>
      </c>
      <c r="H19" s="2">
        <v>101</v>
      </c>
      <c r="I19" s="2">
        <v>5</v>
      </c>
      <c r="J19" s="2">
        <v>325</v>
      </c>
      <c r="K19" s="2">
        <v>325</v>
      </c>
      <c r="L19" s="2">
        <v>305</v>
      </c>
      <c r="M19" s="5" t="s">
        <v>249</v>
      </c>
      <c r="N19">
        <v>1</v>
      </c>
    </row>
    <row r="20" spans="1:14" x14ac:dyDescent="0.25">
      <c r="A20" t="str">
        <f t="shared" si="0"/>
        <v>23641_1</v>
      </c>
      <c r="B20" s="2">
        <v>23641</v>
      </c>
      <c r="C20" s="2">
        <v>1</v>
      </c>
      <c r="D20" s="3" t="s">
        <v>33</v>
      </c>
      <c r="E20" s="2">
        <v>3202</v>
      </c>
      <c r="F20" s="5" t="s">
        <v>232</v>
      </c>
      <c r="G20" s="3" t="s">
        <v>14</v>
      </c>
      <c r="H20" s="2">
        <v>709</v>
      </c>
      <c r="J20" s="2">
        <v>486</v>
      </c>
      <c r="K20" s="2">
        <v>486</v>
      </c>
      <c r="L20" s="2">
        <v>30</v>
      </c>
      <c r="M20" s="5" t="s">
        <v>245</v>
      </c>
      <c r="N20">
        <v>0</v>
      </c>
    </row>
    <row r="21" spans="1:14" x14ac:dyDescent="0.25">
      <c r="A21" t="str">
        <f t="shared" si="0"/>
        <v>27886_0</v>
      </c>
      <c r="B21" s="2">
        <v>27886</v>
      </c>
      <c r="C21" s="2">
        <v>0</v>
      </c>
      <c r="D21" s="3" t="s">
        <v>34</v>
      </c>
      <c r="E21" s="2">
        <v>3241</v>
      </c>
      <c r="F21" s="5" t="s">
        <v>235</v>
      </c>
      <c r="G21" s="3" t="s">
        <v>35</v>
      </c>
      <c r="H21" s="2">
        <v>101</v>
      </c>
      <c r="J21" s="2">
        <v>348</v>
      </c>
      <c r="K21" s="2">
        <v>348</v>
      </c>
      <c r="L21" s="2">
        <v>409</v>
      </c>
      <c r="M21" s="5" t="s">
        <v>246</v>
      </c>
      <c r="N21">
        <v>1</v>
      </c>
    </row>
    <row r="22" spans="1:14" x14ac:dyDescent="0.25">
      <c r="A22" t="str">
        <f t="shared" si="0"/>
        <v>29963_0</v>
      </c>
      <c r="B22" s="2">
        <v>29963</v>
      </c>
      <c r="C22" s="2">
        <v>0</v>
      </c>
      <c r="D22" s="3" t="s">
        <v>36</v>
      </c>
      <c r="E22" s="2">
        <v>3241</v>
      </c>
      <c r="F22" s="5" t="s">
        <v>235</v>
      </c>
      <c r="G22" s="3" t="s">
        <v>27</v>
      </c>
      <c r="H22" s="2">
        <v>101</v>
      </c>
      <c r="J22" s="2">
        <v>348</v>
      </c>
      <c r="K22" s="2">
        <v>348</v>
      </c>
      <c r="L22" s="2">
        <v>409</v>
      </c>
      <c r="M22" s="5" t="s">
        <v>246</v>
      </c>
      <c r="N22">
        <v>1</v>
      </c>
    </row>
    <row r="23" spans="1:14" x14ac:dyDescent="0.25">
      <c r="A23" t="str">
        <f t="shared" si="0"/>
        <v>29985_0</v>
      </c>
      <c r="B23" s="2">
        <v>29985</v>
      </c>
      <c r="C23" s="2">
        <v>0</v>
      </c>
      <c r="D23" s="3" t="s">
        <v>37</v>
      </c>
      <c r="E23" s="2">
        <v>3221</v>
      </c>
      <c r="F23" s="5" t="s">
        <v>231</v>
      </c>
      <c r="G23" s="3" t="s">
        <v>38</v>
      </c>
      <c r="H23" s="2">
        <v>101</v>
      </c>
      <c r="J23" s="2">
        <v>326</v>
      </c>
      <c r="K23" s="2">
        <v>326</v>
      </c>
      <c r="L23" s="2">
        <v>303</v>
      </c>
      <c r="M23" s="5" t="s">
        <v>247</v>
      </c>
      <c r="N23">
        <v>1</v>
      </c>
    </row>
    <row r="24" spans="1:14" x14ac:dyDescent="0.25">
      <c r="A24" t="str">
        <f t="shared" si="0"/>
        <v>29985_1</v>
      </c>
      <c r="B24" s="2">
        <v>29985</v>
      </c>
      <c r="C24" s="2">
        <v>1</v>
      </c>
      <c r="D24" s="3" t="s">
        <v>37</v>
      </c>
      <c r="E24" s="2">
        <v>3202</v>
      </c>
      <c r="F24" s="5" t="s">
        <v>232</v>
      </c>
      <c r="G24" s="3" t="s">
        <v>14</v>
      </c>
      <c r="H24" s="2">
        <v>709</v>
      </c>
      <c r="J24" s="2">
        <v>486</v>
      </c>
      <c r="K24" s="2">
        <v>486</v>
      </c>
      <c r="L24" s="2">
        <v>30</v>
      </c>
      <c r="M24" s="5" t="s">
        <v>245</v>
      </c>
      <c r="N24">
        <v>0</v>
      </c>
    </row>
    <row r="25" spans="1:14" x14ac:dyDescent="0.25">
      <c r="A25" t="str">
        <f t="shared" si="0"/>
        <v>30139_0</v>
      </c>
      <c r="B25" s="2">
        <v>30139</v>
      </c>
      <c r="C25" s="2">
        <v>0</v>
      </c>
      <c r="D25" s="3" t="s">
        <v>39</v>
      </c>
      <c r="E25" s="2">
        <v>3241</v>
      </c>
      <c r="F25" s="5" t="s">
        <v>235</v>
      </c>
      <c r="G25" s="3" t="s">
        <v>40</v>
      </c>
      <c r="H25" s="2">
        <v>101</v>
      </c>
      <c r="J25" s="2">
        <v>442</v>
      </c>
      <c r="K25" s="2">
        <v>442</v>
      </c>
      <c r="L25" s="2">
        <v>526</v>
      </c>
      <c r="M25" s="5" t="s">
        <v>248</v>
      </c>
      <c r="N25">
        <v>0.6</v>
      </c>
    </row>
    <row r="26" spans="1:14" x14ac:dyDescent="0.25">
      <c r="A26" t="str">
        <f t="shared" si="0"/>
        <v>30285_0</v>
      </c>
      <c r="B26" s="2">
        <v>30285</v>
      </c>
      <c r="C26" s="2">
        <v>0</v>
      </c>
      <c r="D26" s="3" t="s">
        <v>41</v>
      </c>
      <c r="E26" s="2">
        <v>3201</v>
      </c>
      <c r="F26" s="5" t="s">
        <v>237</v>
      </c>
      <c r="G26" s="3" t="s">
        <v>42</v>
      </c>
      <c r="H26" s="2">
        <v>101</v>
      </c>
      <c r="I26" s="2">
        <v>1</v>
      </c>
      <c r="J26" s="2">
        <v>151</v>
      </c>
      <c r="K26" s="2">
        <v>151</v>
      </c>
      <c r="L26" s="2">
        <v>101</v>
      </c>
      <c r="M26" s="5" t="s">
        <v>243</v>
      </c>
      <c r="N26">
        <v>1</v>
      </c>
    </row>
    <row r="27" spans="1:14" x14ac:dyDescent="0.25">
      <c r="A27" t="str">
        <f t="shared" si="0"/>
        <v>30285_1</v>
      </c>
      <c r="B27" s="2">
        <v>30285</v>
      </c>
      <c r="C27" s="2">
        <v>1</v>
      </c>
      <c r="D27" s="3" t="s">
        <v>41</v>
      </c>
      <c r="E27" s="2">
        <v>3202</v>
      </c>
      <c r="F27" s="5" t="s">
        <v>232</v>
      </c>
      <c r="G27" s="3" t="s">
        <v>14</v>
      </c>
      <c r="H27" s="2">
        <v>709</v>
      </c>
      <c r="J27" s="2">
        <v>486</v>
      </c>
      <c r="K27" s="2">
        <v>486</v>
      </c>
      <c r="L27" s="2">
        <v>30</v>
      </c>
      <c r="M27" s="5" t="s">
        <v>245</v>
      </c>
      <c r="N27">
        <v>0</v>
      </c>
    </row>
    <row r="28" spans="1:14" x14ac:dyDescent="0.25">
      <c r="A28" t="str">
        <f t="shared" si="0"/>
        <v>30465_0</v>
      </c>
      <c r="B28" s="2">
        <v>30465</v>
      </c>
      <c r="C28" s="2">
        <v>0</v>
      </c>
      <c r="D28" s="3" t="s">
        <v>43</v>
      </c>
      <c r="E28" s="2">
        <v>3241</v>
      </c>
      <c r="F28" s="5" t="s">
        <v>235</v>
      </c>
      <c r="G28" s="3" t="s">
        <v>24</v>
      </c>
      <c r="H28" s="2">
        <v>101</v>
      </c>
      <c r="J28" s="2">
        <v>348</v>
      </c>
      <c r="K28" s="2">
        <v>348</v>
      </c>
      <c r="L28" s="2">
        <v>409</v>
      </c>
      <c r="M28" s="5" t="s">
        <v>246</v>
      </c>
      <c r="N28">
        <v>1</v>
      </c>
    </row>
    <row r="29" spans="1:14" x14ac:dyDescent="0.25">
      <c r="A29" t="str">
        <f t="shared" si="0"/>
        <v>34295_0</v>
      </c>
      <c r="B29" s="2">
        <v>34295</v>
      </c>
      <c r="C29" s="2">
        <v>0</v>
      </c>
      <c r="D29" s="3" t="s">
        <v>44</v>
      </c>
      <c r="E29" s="2">
        <v>3241</v>
      </c>
      <c r="F29" s="5" t="s">
        <v>235</v>
      </c>
      <c r="G29" s="3" t="s">
        <v>17</v>
      </c>
      <c r="H29" s="2">
        <v>101</v>
      </c>
      <c r="I29" s="2">
        <v>12</v>
      </c>
      <c r="J29" s="2">
        <v>281</v>
      </c>
      <c r="K29" s="2">
        <v>281</v>
      </c>
      <c r="L29" s="2">
        <v>409</v>
      </c>
      <c r="M29" s="5" t="s">
        <v>246</v>
      </c>
      <c r="N29">
        <v>1</v>
      </c>
    </row>
    <row r="30" spans="1:14" x14ac:dyDescent="0.25">
      <c r="A30" t="str">
        <f t="shared" si="0"/>
        <v>34466_0</v>
      </c>
      <c r="B30" s="2">
        <v>34466</v>
      </c>
      <c r="C30" s="2">
        <v>0</v>
      </c>
      <c r="D30" s="3" t="s">
        <v>45</v>
      </c>
      <c r="E30" s="2">
        <v>3221</v>
      </c>
      <c r="F30" s="5" t="s">
        <v>231</v>
      </c>
      <c r="G30" s="3" t="s">
        <v>38</v>
      </c>
      <c r="H30" s="2">
        <v>101</v>
      </c>
      <c r="I30" s="2">
        <v>65</v>
      </c>
      <c r="J30" s="2">
        <v>90</v>
      </c>
      <c r="K30" s="2">
        <v>90</v>
      </c>
      <c r="L30" s="2">
        <v>101</v>
      </c>
      <c r="M30" s="5" t="s">
        <v>243</v>
      </c>
      <c r="N30">
        <v>1</v>
      </c>
    </row>
    <row r="31" spans="1:14" x14ac:dyDescent="0.25">
      <c r="A31" t="str">
        <f t="shared" si="0"/>
        <v>37269_0</v>
      </c>
      <c r="B31" s="2">
        <v>37269</v>
      </c>
      <c r="C31" s="2">
        <v>0</v>
      </c>
      <c r="D31" s="3" t="s">
        <v>46</v>
      </c>
      <c r="E31" s="2">
        <v>3201</v>
      </c>
      <c r="F31" s="5" t="s">
        <v>237</v>
      </c>
      <c r="G31" s="3" t="s">
        <v>22</v>
      </c>
      <c r="H31" s="2">
        <v>101</v>
      </c>
      <c r="J31" s="2">
        <v>1</v>
      </c>
      <c r="K31" s="2">
        <v>1</v>
      </c>
      <c r="L31" s="2">
        <v>30</v>
      </c>
      <c r="M31" s="5" t="s">
        <v>245</v>
      </c>
      <c r="N31">
        <v>1</v>
      </c>
    </row>
    <row r="32" spans="1:14" x14ac:dyDescent="0.25">
      <c r="A32" t="str">
        <f t="shared" si="0"/>
        <v>37525_0</v>
      </c>
      <c r="B32" s="2">
        <v>37525</v>
      </c>
      <c r="C32" s="2">
        <v>0</v>
      </c>
      <c r="D32" s="3" t="s">
        <v>47</v>
      </c>
      <c r="E32" s="2">
        <v>3241</v>
      </c>
      <c r="F32" s="5" t="s">
        <v>235</v>
      </c>
      <c r="G32" s="3" t="s">
        <v>35</v>
      </c>
      <c r="H32" s="2">
        <v>101</v>
      </c>
      <c r="J32" s="2">
        <v>442</v>
      </c>
      <c r="K32" s="2">
        <v>442</v>
      </c>
      <c r="L32" s="2">
        <v>526</v>
      </c>
      <c r="M32" s="5" t="s">
        <v>248</v>
      </c>
      <c r="N32">
        <v>1</v>
      </c>
    </row>
    <row r="33" spans="1:14" x14ac:dyDescent="0.25">
      <c r="A33" t="str">
        <f t="shared" si="0"/>
        <v>37528_0</v>
      </c>
      <c r="B33" s="2">
        <v>37528</v>
      </c>
      <c r="C33" s="2">
        <v>0</v>
      </c>
      <c r="D33" s="3" t="s">
        <v>48</v>
      </c>
      <c r="E33" s="2">
        <v>3241</v>
      </c>
      <c r="F33" s="5" t="s">
        <v>235</v>
      </c>
      <c r="G33" s="3" t="s">
        <v>49</v>
      </c>
      <c r="H33" s="2">
        <v>101</v>
      </c>
      <c r="J33" s="2">
        <v>348</v>
      </c>
      <c r="K33" s="2">
        <v>348</v>
      </c>
      <c r="L33" s="2">
        <v>409</v>
      </c>
      <c r="M33" s="5" t="s">
        <v>246</v>
      </c>
      <c r="N33">
        <v>1</v>
      </c>
    </row>
    <row r="34" spans="1:14" x14ac:dyDescent="0.25">
      <c r="A34" t="str">
        <f t="shared" si="0"/>
        <v>37743_0</v>
      </c>
      <c r="B34" s="2">
        <v>37743</v>
      </c>
      <c r="C34" s="2">
        <v>0</v>
      </c>
      <c r="D34" s="3" t="s">
        <v>50</v>
      </c>
      <c r="E34" s="2">
        <v>3211</v>
      </c>
      <c r="F34" s="5" t="s">
        <v>236</v>
      </c>
      <c r="G34" s="3" t="s">
        <v>11</v>
      </c>
      <c r="H34" s="2">
        <v>101</v>
      </c>
      <c r="J34" s="2">
        <v>326</v>
      </c>
      <c r="K34" s="2">
        <v>326</v>
      </c>
      <c r="L34" s="2">
        <v>304</v>
      </c>
      <c r="M34" s="5" t="s">
        <v>244</v>
      </c>
      <c r="N34">
        <v>1</v>
      </c>
    </row>
    <row r="35" spans="1:14" x14ac:dyDescent="0.25">
      <c r="A35" t="str">
        <f t="shared" si="0"/>
        <v>37824_0</v>
      </c>
      <c r="B35" s="2">
        <v>37824</v>
      </c>
      <c r="C35" s="2">
        <v>0</v>
      </c>
      <c r="D35" s="3" t="s">
        <v>51</v>
      </c>
      <c r="E35" s="2">
        <v>3211</v>
      </c>
      <c r="F35" s="5" t="s">
        <v>236</v>
      </c>
      <c r="G35" s="3" t="s">
        <v>11</v>
      </c>
      <c r="H35" s="2">
        <v>101</v>
      </c>
      <c r="J35" s="2">
        <v>134</v>
      </c>
      <c r="K35" s="2">
        <v>134</v>
      </c>
      <c r="L35" s="2">
        <v>636</v>
      </c>
      <c r="M35" s="5" t="s">
        <v>250</v>
      </c>
      <c r="N35">
        <v>1</v>
      </c>
    </row>
    <row r="36" spans="1:14" x14ac:dyDescent="0.25">
      <c r="A36" t="str">
        <f t="shared" si="0"/>
        <v>37880_0</v>
      </c>
      <c r="B36" s="2">
        <v>37880</v>
      </c>
      <c r="C36" s="2">
        <v>0</v>
      </c>
      <c r="D36" s="3" t="s">
        <v>52</v>
      </c>
      <c r="E36" s="2">
        <v>3241</v>
      </c>
      <c r="F36" s="5" t="s">
        <v>235</v>
      </c>
      <c r="G36" s="3" t="s">
        <v>27</v>
      </c>
      <c r="H36" s="2">
        <v>101</v>
      </c>
      <c r="J36" s="2">
        <v>348</v>
      </c>
      <c r="K36" s="2">
        <v>348</v>
      </c>
      <c r="L36" s="2">
        <v>409</v>
      </c>
      <c r="M36" s="5" t="s">
        <v>246</v>
      </c>
      <c r="N36">
        <v>1</v>
      </c>
    </row>
    <row r="37" spans="1:14" x14ac:dyDescent="0.25">
      <c r="A37" t="str">
        <f t="shared" si="0"/>
        <v>37931_0</v>
      </c>
      <c r="B37" s="2">
        <v>37931</v>
      </c>
      <c r="C37" s="2">
        <v>0</v>
      </c>
      <c r="D37" s="3" t="s">
        <v>53</v>
      </c>
      <c r="E37" s="2">
        <v>3241</v>
      </c>
      <c r="F37" s="5" t="s">
        <v>235</v>
      </c>
      <c r="G37" s="3" t="s">
        <v>17</v>
      </c>
      <c r="H37" s="2">
        <v>101</v>
      </c>
      <c r="J37" s="2">
        <v>348</v>
      </c>
      <c r="K37" s="2">
        <v>348</v>
      </c>
      <c r="L37" s="2">
        <v>409</v>
      </c>
      <c r="M37" s="5" t="s">
        <v>246</v>
      </c>
      <c r="N37">
        <v>1</v>
      </c>
    </row>
    <row r="38" spans="1:14" x14ac:dyDescent="0.25">
      <c r="A38" t="str">
        <f t="shared" si="0"/>
        <v>43726_0</v>
      </c>
      <c r="B38" s="2">
        <v>43726</v>
      </c>
      <c r="C38" s="2">
        <v>0</v>
      </c>
      <c r="D38" s="3" t="s">
        <v>54</v>
      </c>
      <c r="E38" s="2">
        <v>3231</v>
      </c>
      <c r="F38" s="5" t="s">
        <v>233</v>
      </c>
      <c r="G38" s="3" t="s">
        <v>13</v>
      </c>
      <c r="H38" s="2">
        <v>101</v>
      </c>
      <c r="J38" s="2">
        <v>326</v>
      </c>
      <c r="K38" s="2">
        <v>326</v>
      </c>
      <c r="L38" s="2">
        <v>304</v>
      </c>
      <c r="M38" s="5" t="s">
        <v>244</v>
      </c>
      <c r="N38">
        <v>1</v>
      </c>
    </row>
    <row r="39" spans="1:14" x14ac:dyDescent="0.25">
      <c r="A39" t="str">
        <f t="shared" si="0"/>
        <v>45530_0</v>
      </c>
      <c r="B39" s="2">
        <v>45530</v>
      </c>
      <c r="C39" s="2">
        <v>0</v>
      </c>
      <c r="D39" s="3" t="s">
        <v>55</v>
      </c>
      <c r="E39" s="2">
        <v>3232</v>
      </c>
      <c r="F39" s="5" t="s">
        <v>234</v>
      </c>
      <c r="G39" s="3" t="s">
        <v>19</v>
      </c>
      <c r="H39" s="2">
        <v>101</v>
      </c>
      <c r="J39" s="2">
        <v>326</v>
      </c>
      <c r="K39" s="2">
        <v>326</v>
      </c>
      <c r="L39" s="2">
        <v>304</v>
      </c>
      <c r="M39" s="5" t="s">
        <v>244</v>
      </c>
      <c r="N39">
        <v>1</v>
      </c>
    </row>
    <row r="40" spans="1:14" x14ac:dyDescent="0.25">
      <c r="A40" t="str">
        <f t="shared" si="0"/>
        <v>45593_0</v>
      </c>
      <c r="B40" s="2">
        <v>45593</v>
      </c>
      <c r="C40" s="2">
        <v>0</v>
      </c>
      <c r="D40" s="3" t="s">
        <v>56</v>
      </c>
      <c r="E40" s="2">
        <v>3232</v>
      </c>
      <c r="F40" s="5" t="s">
        <v>234</v>
      </c>
      <c r="G40" s="3" t="s">
        <v>19</v>
      </c>
      <c r="H40" s="2">
        <v>101</v>
      </c>
      <c r="I40" s="2">
        <v>10</v>
      </c>
      <c r="J40" s="2">
        <v>246</v>
      </c>
      <c r="K40" s="2">
        <v>246</v>
      </c>
      <c r="L40" s="2">
        <v>305</v>
      </c>
      <c r="M40" s="5" t="s">
        <v>249</v>
      </c>
      <c r="N40">
        <v>1</v>
      </c>
    </row>
    <row r="41" spans="1:14" x14ac:dyDescent="0.25">
      <c r="A41" t="str">
        <f t="shared" si="0"/>
        <v>48565_0</v>
      </c>
      <c r="B41" s="2">
        <v>48565</v>
      </c>
      <c r="C41" s="2">
        <v>0</v>
      </c>
      <c r="D41" s="3" t="s">
        <v>57</v>
      </c>
      <c r="E41" s="2">
        <v>3221</v>
      </c>
      <c r="F41" s="5" t="s">
        <v>231</v>
      </c>
      <c r="G41" s="3" t="s">
        <v>38</v>
      </c>
      <c r="H41" s="2">
        <v>101</v>
      </c>
      <c r="I41" s="2">
        <v>65</v>
      </c>
      <c r="J41" s="2">
        <v>91</v>
      </c>
      <c r="K41" s="2">
        <v>91</v>
      </c>
      <c r="L41" s="2">
        <v>101</v>
      </c>
      <c r="M41" s="5" t="s">
        <v>243</v>
      </c>
      <c r="N41">
        <v>1</v>
      </c>
    </row>
    <row r="42" spans="1:14" x14ac:dyDescent="0.25">
      <c r="A42" t="str">
        <f t="shared" si="0"/>
        <v>49836_0</v>
      </c>
      <c r="B42" s="2">
        <v>49836</v>
      </c>
      <c r="C42" s="2">
        <v>0</v>
      </c>
      <c r="D42" s="3" t="s">
        <v>58</v>
      </c>
      <c r="E42" s="2">
        <v>3241</v>
      </c>
      <c r="F42" s="5" t="s">
        <v>235</v>
      </c>
      <c r="G42" s="3" t="s">
        <v>17</v>
      </c>
      <c r="H42" s="2">
        <v>101</v>
      </c>
      <c r="J42" s="2">
        <v>348</v>
      </c>
      <c r="K42" s="2">
        <v>348</v>
      </c>
      <c r="L42" s="2">
        <v>409</v>
      </c>
      <c r="M42" s="5" t="s">
        <v>246</v>
      </c>
      <c r="N42">
        <v>1</v>
      </c>
    </row>
    <row r="43" spans="1:14" x14ac:dyDescent="0.25">
      <c r="A43" t="str">
        <f t="shared" si="0"/>
        <v>49842_0</v>
      </c>
      <c r="B43" s="2">
        <v>49842</v>
      </c>
      <c r="C43" s="2">
        <v>0</v>
      </c>
      <c r="D43" s="3" t="s">
        <v>59</v>
      </c>
      <c r="E43" s="2">
        <v>3211</v>
      </c>
      <c r="F43" s="5" t="s">
        <v>236</v>
      </c>
      <c r="G43" s="3" t="s">
        <v>11</v>
      </c>
      <c r="H43" s="2">
        <v>101</v>
      </c>
      <c r="J43" s="2">
        <v>326</v>
      </c>
      <c r="K43" s="2">
        <v>326</v>
      </c>
      <c r="L43" s="2">
        <v>304</v>
      </c>
      <c r="M43" s="5" t="s">
        <v>244</v>
      </c>
      <c r="N43">
        <v>1</v>
      </c>
    </row>
    <row r="44" spans="1:14" x14ac:dyDescent="0.25">
      <c r="A44" t="str">
        <f t="shared" si="0"/>
        <v>50018_0</v>
      </c>
      <c r="B44" s="2">
        <v>50018</v>
      </c>
      <c r="C44" s="2">
        <v>0</v>
      </c>
      <c r="D44" s="3" t="s">
        <v>60</v>
      </c>
      <c r="E44" s="2">
        <v>3221</v>
      </c>
      <c r="F44" s="5" t="s">
        <v>231</v>
      </c>
      <c r="G44" s="3" t="s">
        <v>38</v>
      </c>
      <c r="H44" s="2">
        <v>101</v>
      </c>
      <c r="J44" s="2">
        <v>326</v>
      </c>
      <c r="K44" s="2">
        <v>326</v>
      </c>
      <c r="L44" s="2">
        <v>304</v>
      </c>
      <c r="M44" s="5" t="s">
        <v>244</v>
      </c>
      <c r="N44">
        <v>1</v>
      </c>
    </row>
    <row r="45" spans="1:14" x14ac:dyDescent="0.25">
      <c r="A45" t="str">
        <f t="shared" si="0"/>
        <v>50018_1</v>
      </c>
      <c r="B45" s="2">
        <v>50018</v>
      </c>
      <c r="C45" s="2">
        <v>1</v>
      </c>
      <c r="D45" s="3" t="s">
        <v>60</v>
      </c>
      <c r="E45" s="2">
        <v>3202</v>
      </c>
      <c r="F45" s="5" t="s">
        <v>232</v>
      </c>
      <c r="G45" s="3" t="s">
        <v>14</v>
      </c>
      <c r="H45" s="2">
        <v>709</v>
      </c>
      <c r="J45" s="2">
        <v>486</v>
      </c>
      <c r="K45" s="2">
        <v>486</v>
      </c>
      <c r="L45" s="2">
        <v>30</v>
      </c>
      <c r="M45" s="5" t="s">
        <v>245</v>
      </c>
      <c r="N45">
        <v>0</v>
      </c>
    </row>
    <row r="46" spans="1:14" x14ac:dyDescent="0.25">
      <c r="A46" t="str">
        <f t="shared" si="0"/>
        <v>58069_0</v>
      </c>
      <c r="B46" s="2">
        <v>58069</v>
      </c>
      <c r="C46" s="2">
        <v>0</v>
      </c>
      <c r="D46" s="3" t="s">
        <v>61</v>
      </c>
      <c r="E46" s="2">
        <v>3231</v>
      </c>
      <c r="F46" s="5" t="s">
        <v>233</v>
      </c>
      <c r="G46" s="3" t="s">
        <v>13</v>
      </c>
      <c r="H46" s="2">
        <v>101</v>
      </c>
      <c r="J46" s="2">
        <v>91</v>
      </c>
      <c r="K46" s="2">
        <v>91</v>
      </c>
      <c r="L46" s="2">
        <v>101</v>
      </c>
      <c r="M46" s="5" t="s">
        <v>243</v>
      </c>
      <c r="N46">
        <v>1</v>
      </c>
    </row>
    <row r="47" spans="1:14" x14ac:dyDescent="0.25">
      <c r="A47" t="str">
        <f t="shared" si="0"/>
        <v>58152_0</v>
      </c>
      <c r="B47" s="2">
        <v>58152</v>
      </c>
      <c r="C47" s="2">
        <v>0</v>
      </c>
      <c r="D47" s="3" t="s">
        <v>62</v>
      </c>
      <c r="E47" s="2">
        <v>3241</v>
      </c>
      <c r="F47" s="5" t="s">
        <v>235</v>
      </c>
      <c r="G47" s="3" t="s">
        <v>17</v>
      </c>
      <c r="H47" s="2">
        <v>101</v>
      </c>
      <c r="J47" s="2">
        <v>348</v>
      </c>
      <c r="K47" s="2">
        <v>348</v>
      </c>
      <c r="L47" s="2">
        <v>409</v>
      </c>
      <c r="M47" s="5" t="s">
        <v>246</v>
      </c>
      <c r="N47">
        <v>1</v>
      </c>
    </row>
    <row r="48" spans="1:14" x14ac:dyDescent="0.25">
      <c r="A48" t="str">
        <f t="shared" si="0"/>
        <v>58277_0</v>
      </c>
      <c r="B48" s="2">
        <v>58277</v>
      </c>
      <c r="C48" s="2">
        <v>0</v>
      </c>
      <c r="D48" s="3" t="s">
        <v>63</v>
      </c>
      <c r="E48" s="2">
        <v>3221</v>
      </c>
      <c r="F48" s="5" t="s">
        <v>231</v>
      </c>
      <c r="G48" s="3" t="s">
        <v>38</v>
      </c>
      <c r="H48" s="2">
        <v>101</v>
      </c>
      <c r="J48" s="2">
        <v>326</v>
      </c>
      <c r="K48" s="2">
        <v>326</v>
      </c>
      <c r="L48" s="2">
        <v>304</v>
      </c>
      <c r="M48" s="5" t="s">
        <v>244</v>
      </c>
      <c r="N48">
        <v>1</v>
      </c>
    </row>
    <row r="49" spans="1:14" x14ac:dyDescent="0.25">
      <c r="A49" t="str">
        <f t="shared" si="0"/>
        <v>58369_0</v>
      </c>
      <c r="B49" s="2">
        <v>58369</v>
      </c>
      <c r="C49" s="2">
        <v>0</v>
      </c>
      <c r="D49" s="3" t="s">
        <v>64</v>
      </c>
      <c r="E49" s="2">
        <v>3241</v>
      </c>
      <c r="F49" s="5" t="s">
        <v>235</v>
      </c>
      <c r="G49" s="3" t="s">
        <v>17</v>
      </c>
      <c r="H49" s="2">
        <v>101</v>
      </c>
      <c r="J49" s="2">
        <v>348</v>
      </c>
      <c r="K49" s="2">
        <v>348</v>
      </c>
      <c r="L49" s="2">
        <v>409</v>
      </c>
      <c r="M49" s="5" t="s">
        <v>246</v>
      </c>
      <c r="N49">
        <v>1</v>
      </c>
    </row>
    <row r="50" spans="1:14" x14ac:dyDescent="0.25">
      <c r="A50" t="str">
        <f t="shared" si="0"/>
        <v>58423_0</v>
      </c>
      <c r="B50" s="2">
        <v>58423</v>
      </c>
      <c r="C50" s="2">
        <v>0</v>
      </c>
      <c r="D50" s="3" t="s">
        <v>65</v>
      </c>
      <c r="E50" s="2">
        <v>3211</v>
      </c>
      <c r="F50" s="5" t="s">
        <v>236</v>
      </c>
      <c r="G50" s="3" t="s">
        <v>11</v>
      </c>
      <c r="H50" s="2">
        <v>101</v>
      </c>
      <c r="J50" s="2">
        <v>91</v>
      </c>
      <c r="K50" s="2">
        <v>91</v>
      </c>
      <c r="L50" s="2">
        <v>101</v>
      </c>
      <c r="M50" s="5" t="s">
        <v>243</v>
      </c>
      <c r="N50">
        <v>0.9</v>
      </c>
    </row>
    <row r="51" spans="1:14" x14ac:dyDescent="0.25">
      <c r="A51" t="str">
        <f t="shared" si="0"/>
        <v>58597_0</v>
      </c>
      <c r="B51" s="2">
        <v>58597</v>
      </c>
      <c r="C51" s="2">
        <v>0</v>
      </c>
      <c r="D51" s="3" t="s">
        <v>66</v>
      </c>
      <c r="E51" s="2">
        <v>3231</v>
      </c>
      <c r="F51" s="5" t="s">
        <v>233</v>
      </c>
      <c r="G51" s="3" t="s">
        <v>13</v>
      </c>
      <c r="H51" s="2">
        <v>101</v>
      </c>
      <c r="J51" s="2">
        <v>326</v>
      </c>
      <c r="K51" s="2">
        <v>326</v>
      </c>
      <c r="L51" s="2">
        <v>304</v>
      </c>
      <c r="M51" s="5" t="s">
        <v>244</v>
      </c>
      <c r="N51">
        <v>1</v>
      </c>
    </row>
    <row r="52" spans="1:14" x14ac:dyDescent="0.25">
      <c r="A52" t="str">
        <f t="shared" si="0"/>
        <v>58714_0</v>
      </c>
      <c r="B52" s="2">
        <v>58714</v>
      </c>
      <c r="C52" s="2">
        <v>0</v>
      </c>
      <c r="D52" s="3" t="s">
        <v>67</v>
      </c>
      <c r="E52" s="2">
        <v>3211</v>
      </c>
      <c r="F52" s="5" t="s">
        <v>236</v>
      </c>
      <c r="G52" s="3" t="s">
        <v>11</v>
      </c>
      <c r="H52" s="2">
        <v>101</v>
      </c>
      <c r="I52" s="2">
        <v>65</v>
      </c>
      <c r="J52" s="2">
        <v>90</v>
      </c>
      <c r="K52" s="2">
        <v>90</v>
      </c>
      <c r="L52" s="2">
        <v>101</v>
      </c>
      <c r="M52" s="5" t="s">
        <v>243</v>
      </c>
      <c r="N52">
        <v>1</v>
      </c>
    </row>
    <row r="53" spans="1:14" x14ac:dyDescent="0.25">
      <c r="A53" t="str">
        <f t="shared" si="0"/>
        <v>58714_1</v>
      </c>
      <c r="B53" s="2">
        <v>58714</v>
      </c>
      <c r="C53" s="2">
        <v>1</v>
      </c>
      <c r="D53" s="3" t="s">
        <v>67</v>
      </c>
      <c r="E53" s="2">
        <v>3202</v>
      </c>
      <c r="F53" s="5" t="s">
        <v>232</v>
      </c>
      <c r="G53" s="3" t="s">
        <v>14</v>
      </c>
      <c r="H53" s="2">
        <v>709</v>
      </c>
      <c r="J53" s="2">
        <v>486</v>
      </c>
      <c r="K53" s="2">
        <v>486</v>
      </c>
      <c r="L53" s="2">
        <v>30</v>
      </c>
      <c r="M53" s="5" t="s">
        <v>245</v>
      </c>
      <c r="N53">
        <v>0</v>
      </c>
    </row>
    <row r="54" spans="1:14" x14ac:dyDescent="0.25">
      <c r="A54" t="str">
        <f t="shared" si="0"/>
        <v>58763_0</v>
      </c>
      <c r="B54" s="2">
        <v>58763</v>
      </c>
      <c r="C54" s="2">
        <v>0</v>
      </c>
      <c r="D54" s="3" t="s">
        <v>68</v>
      </c>
      <c r="E54" s="2">
        <v>3201</v>
      </c>
      <c r="F54" s="5" t="s">
        <v>237</v>
      </c>
      <c r="G54" s="3" t="s">
        <v>22</v>
      </c>
      <c r="H54" s="2">
        <v>101</v>
      </c>
      <c r="I54" s="2">
        <v>4</v>
      </c>
      <c r="J54" s="2">
        <v>336</v>
      </c>
      <c r="K54" s="2">
        <v>336</v>
      </c>
      <c r="L54" s="2">
        <v>101</v>
      </c>
      <c r="M54" s="5" t="s">
        <v>243</v>
      </c>
      <c r="N54">
        <v>1</v>
      </c>
    </row>
    <row r="55" spans="1:14" x14ac:dyDescent="0.25">
      <c r="A55" t="str">
        <f t="shared" si="0"/>
        <v>58843_0</v>
      </c>
      <c r="B55" s="2">
        <v>58843</v>
      </c>
      <c r="C55" s="2">
        <v>0</v>
      </c>
      <c r="D55" s="3" t="s">
        <v>69</v>
      </c>
      <c r="E55" s="2">
        <v>3211</v>
      </c>
      <c r="F55" s="5" t="s">
        <v>236</v>
      </c>
      <c r="G55" s="3" t="s">
        <v>11</v>
      </c>
      <c r="H55" s="2">
        <v>101</v>
      </c>
      <c r="J55" s="2">
        <v>216</v>
      </c>
      <c r="K55" s="2">
        <v>216</v>
      </c>
      <c r="L55" s="2">
        <v>642</v>
      </c>
      <c r="M55" s="5" t="s">
        <v>251</v>
      </c>
      <c r="N55">
        <v>1</v>
      </c>
    </row>
    <row r="56" spans="1:14" x14ac:dyDescent="0.25">
      <c r="A56" t="str">
        <f t="shared" si="0"/>
        <v>58853_0</v>
      </c>
      <c r="B56" s="2">
        <v>58853</v>
      </c>
      <c r="C56" s="2">
        <v>0</v>
      </c>
      <c r="D56" s="3" t="s">
        <v>70</v>
      </c>
      <c r="E56" s="2">
        <v>3241</v>
      </c>
      <c r="F56" s="5" t="s">
        <v>235</v>
      </c>
      <c r="G56" s="3" t="s">
        <v>35</v>
      </c>
      <c r="H56" s="2">
        <v>101</v>
      </c>
      <c r="J56" s="2">
        <v>442</v>
      </c>
      <c r="K56" s="2">
        <v>442</v>
      </c>
      <c r="L56" s="2">
        <v>526</v>
      </c>
      <c r="M56" s="5" t="s">
        <v>248</v>
      </c>
      <c r="N56">
        <v>0.15</v>
      </c>
    </row>
    <row r="57" spans="1:14" x14ac:dyDescent="0.25">
      <c r="A57" t="str">
        <f t="shared" si="0"/>
        <v>58937_0</v>
      </c>
      <c r="B57" s="2">
        <v>58937</v>
      </c>
      <c r="C57" s="2">
        <v>0</v>
      </c>
      <c r="D57" s="3" t="s">
        <v>71</v>
      </c>
      <c r="E57" s="2">
        <v>3221</v>
      </c>
      <c r="F57" s="5" t="s">
        <v>231</v>
      </c>
      <c r="G57" s="3" t="s">
        <v>38</v>
      </c>
      <c r="H57" s="2">
        <v>101</v>
      </c>
      <c r="J57" s="2">
        <v>326</v>
      </c>
      <c r="K57" s="2">
        <v>326</v>
      </c>
      <c r="L57" s="2">
        <v>303</v>
      </c>
      <c r="M57" s="5" t="s">
        <v>247</v>
      </c>
      <c r="N57">
        <v>1</v>
      </c>
    </row>
    <row r="58" spans="1:14" x14ac:dyDescent="0.25">
      <c r="A58" t="str">
        <f t="shared" si="0"/>
        <v>59020_0</v>
      </c>
      <c r="B58" s="2">
        <v>59020</v>
      </c>
      <c r="C58" s="2">
        <v>0</v>
      </c>
      <c r="D58" s="3" t="s">
        <v>72</v>
      </c>
      <c r="E58" s="2">
        <v>3201</v>
      </c>
      <c r="F58" s="5" t="s">
        <v>237</v>
      </c>
      <c r="G58" s="3" t="s">
        <v>22</v>
      </c>
      <c r="H58" s="2">
        <v>101</v>
      </c>
      <c r="J58" s="2">
        <v>40</v>
      </c>
      <c r="K58" s="2">
        <v>40</v>
      </c>
      <c r="L58" s="2">
        <v>30</v>
      </c>
      <c r="M58" s="5" t="s">
        <v>245</v>
      </c>
      <c r="N58">
        <v>0.5</v>
      </c>
    </row>
    <row r="59" spans="1:14" x14ac:dyDescent="0.25">
      <c r="A59" t="str">
        <f t="shared" si="0"/>
        <v>59171_0</v>
      </c>
      <c r="B59" s="2">
        <v>59171</v>
      </c>
      <c r="C59" s="2">
        <v>0</v>
      </c>
      <c r="D59" s="3" t="s">
        <v>73</v>
      </c>
      <c r="E59" s="2">
        <v>3241</v>
      </c>
      <c r="F59" s="5" t="s">
        <v>235</v>
      </c>
      <c r="G59" s="3" t="s">
        <v>35</v>
      </c>
      <c r="H59" s="2">
        <v>101</v>
      </c>
      <c r="J59" s="2">
        <v>347</v>
      </c>
      <c r="K59" s="2">
        <v>347</v>
      </c>
      <c r="L59" s="2">
        <v>409</v>
      </c>
      <c r="M59" s="5" t="s">
        <v>246</v>
      </c>
      <c r="N59">
        <v>1</v>
      </c>
    </row>
    <row r="60" spans="1:14" x14ac:dyDescent="0.25">
      <c r="A60" t="str">
        <f t="shared" si="0"/>
        <v>59208_0</v>
      </c>
      <c r="B60" s="2">
        <v>59208</v>
      </c>
      <c r="C60" s="2">
        <v>0</v>
      </c>
      <c r="D60" s="3" t="s">
        <v>74</v>
      </c>
      <c r="E60" s="2">
        <v>3201</v>
      </c>
      <c r="F60" s="5" t="s">
        <v>237</v>
      </c>
      <c r="G60" s="3" t="s">
        <v>22</v>
      </c>
      <c r="H60" s="2">
        <v>101</v>
      </c>
      <c r="J60" s="2">
        <v>424</v>
      </c>
      <c r="K60" s="2">
        <v>424</v>
      </c>
      <c r="L60" s="2">
        <v>30</v>
      </c>
      <c r="M60" s="5" t="s">
        <v>245</v>
      </c>
      <c r="N60">
        <v>0.4</v>
      </c>
    </row>
    <row r="61" spans="1:14" x14ac:dyDescent="0.25">
      <c r="A61" t="str">
        <f t="shared" si="0"/>
        <v>59285_0</v>
      </c>
      <c r="B61" s="2">
        <v>59285</v>
      </c>
      <c r="C61" s="2">
        <v>0</v>
      </c>
      <c r="D61" s="3" t="s">
        <v>75</v>
      </c>
      <c r="E61" s="2">
        <v>3231</v>
      </c>
      <c r="F61" s="5" t="s">
        <v>233</v>
      </c>
      <c r="G61" s="3" t="s">
        <v>13</v>
      </c>
      <c r="H61" s="2">
        <v>101</v>
      </c>
      <c r="J61" s="2">
        <v>326</v>
      </c>
      <c r="K61" s="2">
        <v>326</v>
      </c>
      <c r="L61" s="2">
        <v>303</v>
      </c>
      <c r="M61" s="5" t="s">
        <v>247</v>
      </c>
      <c r="N61">
        <v>1</v>
      </c>
    </row>
    <row r="62" spans="1:14" x14ac:dyDescent="0.25">
      <c r="A62" t="str">
        <f t="shared" si="0"/>
        <v>59327_0</v>
      </c>
      <c r="B62" s="2">
        <v>59327</v>
      </c>
      <c r="C62" s="2">
        <v>0</v>
      </c>
      <c r="D62" s="3" t="s">
        <v>76</v>
      </c>
      <c r="E62" s="2">
        <v>3211</v>
      </c>
      <c r="F62" s="5" t="s">
        <v>236</v>
      </c>
      <c r="G62" s="3" t="s">
        <v>11</v>
      </c>
      <c r="H62" s="2">
        <v>101</v>
      </c>
      <c r="I62" s="2">
        <v>65</v>
      </c>
      <c r="J62" s="2">
        <v>91</v>
      </c>
      <c r="K62" s="2">
        <v>91</v>
      </c>
      <c r="L62" s="2">
        <v>101</v>
      </c>
      <c r="M62" s="5" t="s">
        <v>243</v>
      </c>
      <c r="N62">
        <v>1</v>
      </c>
    </row>
    <row r="63" spans="1:14" x14ac:dyDescent="0.25">
      <c r="A63" t="str">
        <f t="shared" si="0"/>
        <v>59455_0</v>
      </c>
      <c r="B63" s="2">
        <v>59455</v>
      </c>
      <c r="C63" s="2">
        <v>0</v>
      </c>
      <c r="D63" s="3" t="s">
        <v>77</v>
      </c>
      <c r="E63" s="2">
        <v>3231</v>
      </c>
      <c r="F63" s="5" t="s">
        <v>233</v>
      </c>
      <c r="G63" s="3" t="s">
        <v>13</v>
      </c>
      <c r="H63" s="2">
        <v>101</v>
      </c>
      <c r="J63" s="2">
        <v>326</v>
      </c>
      <c r="K63" s="2">
        <v>326</v>
      </c>
      <c r="L63" s="2">
        <v>304</v>
      </c>
      <c r="M63" s="5" t="s">
        <v>244</v>
      </c>
      <c r="N63">
        <v>1</v>
      </c>
    </row>
    <row r="64" spans="1:14" x14ac:dyDescent="0.25">
      <c r="A64" t="str">
        <f t="shared" si="0"/>
        <v>59548_0</v>
      </c>
      <c r="B64" s="2">
        <v>59548</v>
      </c>
      <c r="C64" s="2">
        <v>0</v>
      </c>
      <c r="D64" s="3" t="s">
        <v>78</v>
      </c>
      <c r="E64" s="2">
        <v>3221</v>
      </c>
      <c r="F64" s="5" t="s">
        <v>231</v>
      </c>
      <c r="G64" s="3" t="s">
        <v>22</v>
      </c>
      <c r="H64" s="2">
        <v>101</v>
      </c>
      <c r="J64" s="2">
        <v>40</v>
      </c>
      <c r="K64" s="2">
        <v>40</v>
      </c>
      <c r="L64" s="2">
        <v>30</v>
      </c>
      <c r="M64" s="5" t="s">
        <v>245</v>
      </c>
      <c r="N64">
        <v>1</v>
      </c>
    </row>
    <row r="65" spans="1:15" x14ac:dyDescent="0.25">
      <c r="A65" t="str">
        <f t="shared" si="0"/>
        <v>59590_0</v>
      </c>
      <c r="B65" s="2">
        <v>59590</v>
      </c>
      <c r="C65" s="2">
        <v>0</v>
      </c>
      <c r="D65" s="3" t="s">
        <v>79</v>
      </c>
      <c r="E65" s="2">
        <v>3231</v>
      </c>
      <c r="F65" s="5" t="s">
        <v>233</v>
      </c>
      <c r="G65" s="3" t="s">
        <v>13</v>
      </c>
      <c r="H65" s="2">
        <v>101</v>
      </c>
      <c r="J65" s="2">
        <v>216</v>
      </c>
      <c r="K65" s="2">
        <v>216</v>
      </c>
      <c r="L65" s="2">
        <v>642</v>
      </c>
      <c r="M65" s="5" t="s">
        <v>251</v>
      </c>
      <c r="N65">
        <v>1</v>
      </c>
    </row>
    <row r="66" spans="1:15" x14ac:dyDescent="0.25">
      <c r="A66" t="str">
        <f t="shared" si="0"/>
        <v>59624_0</v>
      </c>
      <c r="B66" s="2">
        <v>59624</v>
      </c>
      <c r="C66" s="2">
        <v>0</v>
      </c>
      <c r="D66" s="3" t="s">
        <v>80</v>
      </c>
      <c r="E66" s="2">
        <v>3211</v>
      </c>
      <c r="F66" s="5" t="s">
        <v>236</v>
      </c>
      <c r="G66" s="3" t="s">
        <v>11</v>
      </c>
      <c r="H66" s="2">
        <v>101</v>
      </c>
      <c r="J66" s="2">
        <v>90</v>
      </c>
      <c r="K66" s="2">
        <v>90</v>
      </c>
      <c r="L66" s="2">
        <v>101</v>
      </c>
      <c r="M66" s="5" t="s">
        <v>243</v>
      </c>
      <c r="N66">
        <v>1</v>
      </c>
    </row>
    <row r="67" spans="1:15" x14ac:dyDescent="0.25">
      <c r="A67" t="str">
        <f t="shared" ref="A67:A130" si="1">CONCATENATE(B67,"_",C67)</f>
        <v>59649_0</v>
      </c>
      <c r="B67" s="2">
        <v>59649</v>
      </c>
      <c r="C67" s="2">
        <v>0</v>
      </c>
      <c r="D67" s="3" t="s">
        <v>81</v>
      </c>
      <c r="E67" s="2">
        <v>3221</v>
      </c>
      <c r="F67" s="5" t="s">
        <v>231</v>
      </c>
      <c r="G67" s="3" t="s">
        <v>38</v>
      </c>
      <c r="H67" s="2">
        <v>101</v>
      </c>
      <c r="J67" s="2">
        <v>326</v>
      </c>
      <c r="K67" s="2">
        <v>326</v>
      </c>
      <c r="L67" s="2">
        <v>304</v>
      </c>
      <c r="M67" s="5" t="s">
        <v>244</v>
      </c>
      <c r="N67">
        <v>1</v>
      </c>
    </row>
    <row r="68" spans="1:15" x14ac:dyDescent="0.25">
      <c r="A68" t="str">
        <f t="shared" si="1"/>
        <v>59649_1</v>
      </c>
      <c r="B68" s="2">
        <v>59649</v>
      </c>
      <c r="C68" s="2">
        <v>1</v>
      </c>
      <c r="D68" s="3" t="s">
        <v>81</v>
      </c>
      <c r="E68" s="2">
        <v>3202</v>
      </c>
      <c r="F68" s="5" t="s">
        <v>232</v>
      </c>
      <c r="G68" s="3" t="s">
        <v>14</v>
      </c>
      <c r="H68" s="2">
        <v>709</v>
      </c>
      <c r="J68" s="2">
        <v>486</v>
      </c>
      <c r="K68" s="2">
        <v>486</v>
      </c>
      <c r="L68" s="2">
        <v>30</v>
      </c>
      <c r="M68" s="5" t="s">
        <v>245</v>
      </c>
      <c r="N68">
        <v>0</v>
      </c>
    </row>
    <row r="69" spans="1:15" x14ac:dyDescent="0.25">
      <c r="A69" t="str">
        <f t="shared" si="1"/>
        <v>59677_0</v>
      </c>
      <c r="B69" s="2">
        <v>59677</v>
      </c>
      <c r="C69" s="2">
        <v>0</v>
      </c>
      <c r="D69" s="3" t="s">
        <v>82</v>
      </c>
      <c r="E69" s="2">
        <v>3241</v>
      </c>
      <c r="F69" s="5" t="s">
        <v>235</v>
      </c>
      <c r="G69" s="3" t="s">
        <v>24</v>
      </c>
      <c r="H69" s="2">
        <v>101</v>
      </c>
      <c r="J69" s="2">
        <v>348</v>
      </c>
      <c r="K69" s="2">
        <v>348</v>
      </c>
      <c r="L69" s="2">
        <v>409</v>
      </c>
      <c r="M69" s="5" t="s">
        <v>246</v>
      </c>
      <c r="N69">
        <v>1</v>
      </c>
    </row>
    <row r="70" spans="1:15" x14ac:dyDescent="0.25">
      <c r="A70" t="str">
        <f t="shared" si="1"/>
        <v>59909_0</v>
      </c>
      <c r="B70" s="2">
        <v>59909</v>
      </c>
      <c r="C70" s="2">
        <v>0</v>
      </c>
      <c r="D70" s="3" t="s">
        <v>83</v>
      </c>
      <c r="E70" s="2">
        <v>3241</v>
      </c>
      <c r="F70" s="5" t="s">
        <v>235</v>
      </c>
      <c r="G70" s="3" t="s">
        <v>17</v>
      </c>
      <c r="H70" s="2">
        <v>101</v>
      </c>
      <c r="J70" s="2">
        <v>216</v>
      </c>
      <c r="K70" s="2">
        <v>216</v>
      </c>
      <c r="L70" s="2">
        <v>642</v>
      </c>
      <c r="M70" s="5" t="s">
        <v>251</v>
      </c>
      <c r="N70">
        <v>1</v>
      </c>
    </row>
    <row r="71" spans="1:15" x14ac:dyDescent="0.25">
      <c r="A71" t="str">
        <f t="shared" si="1"/>
        <v>59912_0</v>
      </c>
      <c r="B71" s="2">
        <v>59912</v>
      </c>
      <c r="C71" s="2">
        <v>0</v>
      </c>
      <c r="D71" s="3" t="s">
        <v>84</v>
      </c>
      <c r="E71" s="2">
        <v>3221</v>
      </c>
      <c r="F71" s="5" t="s">
        <v>231</v>
      </c>
      <c r="G71" s="3" t="s">
        <v>38</v>
      </c>
      <c r="H71" s="2">
        <v>101</v>
      </c>
      <c r="J71" s="2">
        <v>326</v>
      </c>
      <c r="K71" s="2">
        <v>326</v>
      </c>
      <c r="L71" s="2">
        <v>303</v>
      </c>
      <c r="M71" s="5" t="s">
        <v>247</v>
      </c>
      <c r="N71">
        <v>1</v>
      </c>
    </row>
    <row r="72" spans="1:15" x14ac:dyDescent="0.25">
      <c r="A72" t="str">
        <f t="shared" si="1"/>
        <v>59927_0</v>
      </c>
      <c r="B72" s="2">
        <v>59927</v>
      </c>
      <c r="C72" s="2">
        <v>0</v>
      </c>
      <c r="D72" s="3" t="s">
        <v>85</v>
      </c>
      <c r="E72" s="2">
        <v>3241</v>
      </c>
      <c r="F72" s="5" t="s">
        <v>235</v>
      </c>
      <c r="G72" s="3" t="s">
        <v>24</v>
      </c>
      <c r="H72" s="2">
        <v>101</v>
      </c>
      <c r="I72" s="2">
        <v>65</v>
      </c>
      <c r="J72" s="2">
        <v>442</v>
      </c>
      <c r="K72" s="2">
        <v>442</v>
      </c>
      <c r="L72" s="2">
        <v>526</v>
      </c>
      <c r="M72" s="5" t="s">
        <v>248</v>
      </c>
      <c r="N72">
        <v>1</v>
      </c>
    </row>
    <row r="73" spans="1:15" x14ac:dyDescent="0.25">
      <c r="A73" t="str">
        <f t="shared" si="1"/>
        <v>59962_0</v>
      </c>
      <c r="B73" s="2">
        <v>59962</v>
      </c>
      <c r="C73" s="2">
        <v>0</v>
      </c>
      <c r="D73" s="3" t="s">
        <v>86</v>
      </c>
      <c r="E73" s="2">
        <v>3241</v>
      </c>
      <c r="F73" s="5" t="s">
        <v>235</v>
      </c>
      <c r="G73" s="3" t="s">
        <v>17</v>
      </c>
      <c r="H73" s="2">
        <v>101</v>
      </c>
      <c r="I73" s="2">
        <v>65</v>
      </c>
      <c r="J73" s="2">
        <v>442</v>
      </c>
      <c r="K73" s="2">
        <v>442</v>
      </c>
      <c r="L73" s="2">
        <v>526</v>
      </c>
      <c r="M73" s="5" t="s">
        <v>248</v>
      </c>
      <c r="N73">
        <v>1</v>
      </c>
    </row>
    <row r="74" spans="1:15" x14ac:dyDescent="0.25">
      <c r="A74" t="str">
        <f t="shared" si="1"/>
        <v>60126_0</v>
      </c>
      <c r="B74" s="2">
        <v>60126</v>
      </c>
      <c r="C74" s="2">
        <v>0</v>
      </c>
      <c r="D74" s="3" t="s">
        <v>87</v>
      </c>
      <c r="E74" s="2">
        <v>3211</v>
      </c>
      <c r="F74" s="5" t="s">
        <v>236</v>
      </c>
      <c r="G74" s="3" t="s">
        <v>11</v>
      </c>
      <c r="H74" s="2">
        <v>101</v>
      </c>
      <c r="J74" s="2">
        <v>91</v>
      </c>
      <c r="K74" s="2">
        <v>91</v>
      </c>
      <c r="L74" s="2">
        <v>101</v>
      </c>
      <c r="M74" s="5" t="s">
        <v>243</v>
      </c>
      <c r="N74">
        <v>1</v>
      </c>
    </row>
    <row r="75" spans="1:15" x14ac:dyDescent="0.25">
      <c r="A75" t="str">
        <f t="shared" si="1"/>
        <v>60126_1</v>
      </c>
      <c r="B75" s="2">
        <v>60126</v>
      </c>
      <c r="C75" s="2">
        <v>1</v>
      </c>
      <c r="D75" s="3" t="s">
        <v>87</v>
      </c>
      <c r="E75" s="2">
        <v>3202</v>
      </c>
      <c r="F75" s="5" t="s">
        <v>232</v>
      </c>
      <c r="G75" s="3" t="s">
        <v>14</v>
      </c>
      <c r="H75" s="2">
        <v>709</v>
      </c>
      <c r="J75" s="2">
        <v>486</v>
      </c>
      <c r="K75" s="2">
        <v>486</v>
      </c>
      <c r="L75" s="2">
        <v>30</v>
      </c>
      <c r="M75" s="5" t="s">
        <v>245</v>
      </c>
      <c r="N75">
        <v>0</v>
      </c>
    </row>
    <row r="76" spans="1:15" x14ac:dyDescent="0.25">
      <c r="A76" t="str">
        <f t="shared" si="1"/>
        <v>60380_0</v>
      </c>
      <c r="B76" s="2">
        <v>60380</v>
      </c>
      <c r="C76" s="2">
        <v>0</v>
      </c>
      <c r="D76" s="3" t="s">
        <v>88</v>
      </c>
      <c r="E76" s="2">
        <v>3231</v>
      </c>
      <c r="F76" s="5" t="s">
        <v>233</v>
      </c>
      <c r="G76" s="3" t="s">
        <v>13</v>
      </c>
      <c r="H76" s="2">
        <v>101</v>
      </c>
      <c r="J76" s="2">
        <v>326</v>
      </c>
      <c r="K76" s="2">
        <v>326</v>
      </c>
      <c r="L76" s="2">
        <v>305</v>
      </c>
      <c r="M76" s="5" t="s">
        <v>249</v>
      </c>
      <c r="N76">
        <v>1</v>
      </c>
    </row>
    <row r="77" spans="1:15" x14ac:dyDescent="0.25">
      <c r="A77" t="str">
        <f t="shared" si="1"/>
        <v>60426_0</v>
      </c>
      <c r="B77" s="2">
        <v>60426</v>
      </c>
      <c r="C77" s="2">
        <v>0</v>
      </c>
      <c r="D77" s="3" t="s">
        <v>89</v>
      </c>
      <c r="E77" s="2">
        <v>3211</v>
      </c>
      <c r="F77" s="5" t="s">
        <v>236</v>
      </c>
      <c r="G77" s="3" t="s">
        <v>11</v>
      </c>
      <c r="H77" s="2">
        <v>101</v>
      </c>
      <c r="J77" s="2">
        <v>91</v>
      </c>
      <c r="K77" s="2">
        <v>91</v>
      </c>
      <c r="L77" s="2">
        <v>101</v>
      </c>
      <c r="M77" s="5" t="s">
        <v>243</v>
      </c>
      <c r="N77">
        <v>0.9</v>
      </c>
    </row>
    <row r="78" spans="1:15" x14ac:dyDescent="0.25">
      <c r="A78" t="str">
        <f t="shared" si="1"/>
        <v>60532_0</v>
      </c>
      <c r="B78" s="2">
        <v>60532</v>
      </c>
      <c r="C78" s="2">
        <v>0</v>
      </c>
      <c r="D78" s="3" t="s">
        <v>90</v>
      </c>
      <c r="E78" s="2">
        <v>3211</v>
      </c>
      <c r="F78" s="5" t="s">
        <v>236</v>
      </c>
      <c r="G78" s="3" t="s">
        <v>11</v>
      </c>
      <c r="H78" s="2">
        <v>101</v>
      </c>
      <c r="J78" s="2">
        <v>90</v>
      </c>
      <c r="K78" s="2">
        <v>90</v>
      </c>
      <c r="L78" s="2">
        <v>101</v>
      </c>
      <c r="M78" s="5" t="s">
        <v>243</v>
      </c>
      <c r="N78">
        <v>1</v>
      </c>
    </row>
    <row r="79" spans="1:15" x14ac:dyDescent="0.25">
      <c r="A79" t="str">
        <f t="shared" si="1"/>
        <v>60532_1</v>
      </c>
      <c r="B79" s="2">
        <v>60532</v>
      </c>
      <c r="C79" s="2">
        <v>1</v>
      </c>
      <c r="D79" s="3" t="s">
        <v>90</v>
      </c>
      <c r="E79" s="2">
        <v>3202</v>
      </c>
      <c r="F79" s="5" t="s">
        <v>232</v>
      </c>
      <c r="G79" s="3" t="s">
        <v>14</v>
      </c>
      <c r="H79" s="2">
        <v>709</v>
      </c>
      <c r="J79" s="2">
        <v>486</v>
      </c>
      <c r="K79" s="2">
        <v>486</v>
      </c>
      <c r="L79" s="2">
        <v>30</v>
      </c>
      <c r="M79" s="5" t="s">
        <v>245</v>
      </c>
      <c r="N79">
        <v>0</v>
      </c>
    </row>
    <row r="80" spans="1:15" x14ac:dyDescent="0.25">
      <c r="A80" t="str">
        <f t="shared" si="1"/>
        <v>60553_0</v>
      </c>
      <c r="B80" s="2">
        <v>60553</v>
      </c>
      <c r="C80" s="2">
        <v>0</v>
      </c>
      <c r="D80" s="3" t="s">
        <v>91</v>
      </c>
      <c r="E80" s="2">
        <v>3241</v>
      </c>
      <c r="F80" s="5" t="s">
        <v>235</v>
      </c>
      <c r="G80" s="3" t="s">
        <v>35</v>
      </c>
      <c r="H80" s="2">
        <v>101</v>
      </c>
      <c r="J80" s="2">
        <v>348</v>
      </c>
      <c r="K80" s="2">
        <v>348</v>
      </c>
      <c r="L80" s="2">
        <v>409</v>
      </c>
      <c r="M80" s="5" t="s">
        <v>246</v>
      </c>
      <c r="N80">
        <v>1</v>
      </c>
      <c r="O80" t="s">
        <v>229</v>
      </c>
    </row>
    <row r="81" spans="1:14" x14ac:dyDescent="0.25">
      <c r="A81" t="str">
        <f t="shared" si="1"/>
        <v>60564_0</v>
      </c>
      <c r="B81" s="2">
        <v>60564</v>
      </c>
      <c r="C81" s="2">
        <v>0</v>
      </c>
      <c r="D81" s="3" t="s">
        <v>92</v>
      </c>
      <c r="E81" s="2">
        <v>3241</v>
      </c>
      <c r="F81" s="5" t="s">
        <v>235</v>
      </c>
      <c r="G81" s="3" t="s">
        <v>17</v>
      </c>
      <c r="H81" s="2">
        <v>101</v>
      </c>
      <c r="J81" s="2">
        <v>348</v>
      </c>
      <c r="K81" s="2">
        <v>348</v>
      </c>
      <c r="L81" s="2">
        <v>409</v>
      </c>
      <c r="M81" s="5" t="s">
        <v>246</v>
      </c>
      <c r="N81">
        <v>1</v>
      </c>
    </row>
    <row r="82" spans="1:14" x14ac:dyDescent="0.25">
      <c r="A82" t="str">
        <f t="shared" si="1"/>
        <v>60805_0</v>
      </c>
      <c r="B82" s="2">
        <v>60805</v>
      </c>
      <c r="C82" s="2">
        <v>0</v>
      </c>
      <c r="D82" s="3" t="s">
        <v>93</v>
      </c>
      <c r="E82" s="2">
        <v>3211</v>
      </c>
      <c r="F82" s="5" t="s">
        <v>236</v>
      </c>
      <c r="G82" s="3" t="s">
        <v>11</v>
      </c>
      <c r="H82" s="2">
        <v>101</v>
      </c>
      <c r="J82" s="2">
        <v>91</v>
      </c>
      <c r="K82" s="2">
        <v>91</v>
      </c>
      <c r="L82" s="2">
        <v>101</v>
      </c>
      <c r="M82" s="5" t="s">
        <v>243</v>
      </c>
      <c r="N82">
        <v>1</v>
      </c>
    </row>
    <row r="83" spans="1:14" x14ac:dyDescent="0.25">
      <c r="A83" t="str">
        <f t="shared" si="1"/>
        <v>60849_0</v>
      </c>
      <c r="B83" s="2">
        <v>60849</v>
      </c>
      <c r="C83" s="2">
        <v>0</v>
      </c>
      <c r="D83" s="3" t="s">
        <v>94</v>
      </c>
      <c r="E83" s="2">
        <v>3232</v>
      </c>
      <c r="F83" s="5" t="s">
        <v>234</v>
      </c>
      <c r="G83" s="3" t="s">
        <v>19</v>
      </c>
      <c r="H83" s="2">
        <v>101</v>
      </c>
      <c r="J83" s="2">
        <v>326</v>
      </c>
      <c r="K83" s="2">
        <v>326</v>
      </c>
      <c r="L83" s="2">
        <v>304</v>
      </c>
      <c r="M83" s="5" t="s">
        <v>244</v>
      </c>
      <c r="N83">
        <v>0.75</v>
      </c>
    </row>
    <row r="84" spans="1:14" x14ac:dyDescent="0.25">
      <c r="A84" t="str">
        <f t="shared" si="1"/>
        <v>60901_1</v>
      </c>
      <c r="B84" s="2">
        <v>60901</v>
      </c>
      <c r="C84" s="2">
        <v>1</v>
      </c>
      <c r="D84" s="3" t="s">
        <v>95</v>
      </c>
      <c r="E84" s="2">
        <v>3241</v>
      </c>
      <c r="F84" s="5" t="s">
        <v>235</v>
      </c>
      <c r="G84" s="3" t="s">
        <v>35</v>
      </c>
      <c r="H84" s="2">
        <v>101</v>
      </c>
      <c r="J84" s="2">
        <v>442</v>
      </c>
      <c r="K84" s="2">
        <v>442</v>
      </c>
      <c r="L84" s="2">
        <v>526</v>
      </c>
      <c r="M84" s="5" t="s">
        <v>248</v>
      </c>
      <c r="N84">
        <v>0.1</v>
      </c>
    </row>
    <row r="85" spans="1:14" x14ac:dyDescent="0.25">
      <c r="A85" t="str">
        <f t="shared" si="1"/>
        <v>61057_0</v>
      </c>
      <c r="B85" s="2">
        <v>61057</v>
      </c>
      <c r="C85" s="2">
        <v>0</v>
      </c>
      <c r="D85" s="3" t="s">
        <v>96</v>
      </c>
      <c r="E85" s="2">
        <v>3221</v>
      </c>
      <c r="F85" s="5" t="s">
        <v>231</v>
      </c>
      <c r="G85" s="3" t="s">
        <v>38</v>
      </c>
      <c r="H85" s="2">
        <v>101</v>
      </c>
      <c r="J85" s="2">
        <v>90</v>
      </c>
      <c r="K85" s="2">
        <v>90</v>
      </c>
      <c r="L85" s="2">
        <v>101</v>
      </c>
      <c r="M85" s="5" t="s">
        <v>243</v>
      </c>
      <c r="N85">
        <v>1</v>
      </c>
    </row>
    <row r="86" spans="1:14" x14ac:dyDescent="0.25">
      <c r="A86" t="str">
        <f t="shared" si="1"/>
        <v>61064_0</v>
      </c>
      <c r="B86" s="2">
        <v>61064</v>
      </c>
      <c r="C86" s="2">
        <v>0</v>
      </c>
      <c r="D86" s="3" t="s">
        <v>97</v>
      </c>
      <c r="E86" s="2">
        <v>3241</v>
      </c>
      <c r="F86" s="5" t="s">
        <v>235</v>
      </c>
      <c r="G86" s="3" t="s">
        <v>24</v>
      </c>
      <c r="H86" s="2">
        <v>101</v>
      </c>
      <c r="J86" s="2">
        <v>442</v>
      </c>
      <c r="K86" s="2">
        <v>442</v>
      </c>
      <c r="L86" s="2">
        <v>526</v>
      </c>
      <c r="M86" s="5" t="s">
        <v>248</v>
      </c>
      <c r="N86">
        <v>1</v>
      </c>
    </row>
    <row r="87" spans="1:14" x14ac:dyDescent="0.25">
      <c r="A87" t="str">
        <f t="shared" si="1"/>
        <v>61102_0</v>
      </c>
      <c r="B87" s="2">
        <v>61102</v>
      </c>
      <c r="C87" s="2">
        <v>0</v>
      </c>
      <c r="D87" s="3" t="s">
        <v>98</v>
      </c>
      <c r="E87" s="2">
        <v>3241</v>
      </c>
      <c r="F87" s="5" t="s">
        <v>235</v>
      </c>
      <c r="G87" s="3" t="s">
        <v>40</v>
      </c>
      <c r="H87" s="2">
        <v>101</v>
      </c>
      <c r="I87" s="2">
        <v>65</v>
      </c>
      <c r="J87" s="2">
        <v>442</v>
      </c>
      <c r="K87" s="2">
        <v>442</v>
      </c>
      <c r="L87" s="2">
        <v>526</v>
      </c>
      <c r="M87" s="5" t="s">
        <v>248</v>
      </c>
      <c r="N87">
        <v>1</v>
      </c>
    </row>
    <row r="88" spans="1:14" x14ac:dyDescent="0.25">
      <c r="A88" t="str">
        <f t="shared" si="1"/>
        <v>61294_0</v>
      </c>
      <c r="B88" s="2">
        <v>61294</v>
      </c>
      <c r="C88" s="2">
        <v>0</v>
      </c>
      <c r="D88" s="3" t="s">
        <v>99</v>
      </c>
      <c r="E88" s="2">
        <v>3241</v>
      </c>
      <c r="F88" s="5" t="s">
        <v>235</v>
      </c>
      <c r="G88" s="3" t="s">
        <v>17</v>
      </c>
      <c r="H88" s="2">
        <v>101</v>
      </c>
      <c r="J88" s="2">
        <v>347</v>
      </c>
      <c r="K88" s="2">
        <v>347</v>
      </c>
      <c r="L88" s="2">
        <v>409</v>
      </c>
      <c r="M88" s="5" t="s">
        <v>246</v>
      </c>
      <c r="N88">
        <v>1</v>
      </c>
    </row>
    <row r="89" spans="1:14" x14ac:dyDescent="0.25">
      <c r="A89" t="str">
        <f t="shared" si="1"/>
        <v>61354_0</v>
      </c>
      <c r="B89" s="2">
        <v>61354</v>
      </c>
      <c r="C89" s="2">
        <v>0</v>
      </c>
      <c r="D89" s="3" t="s">
        <v>100</v>
      </c>
      <c r="E89" s="2">
        <v>3232</v>
      </c>
      <c r="F89" s="5" t="s">
        <v>234</v>
      </c>
      <c r="G89" s="3" t="s">
        <v>19</v>
      </c>
      <c r="H89" s="2">
        <v>101</v>
      </c>
      <c r="J89" s="2">
        <v>326</v>
      </c>
      <c r="K89" s="2">
        <v>326</v>
      </c>
      <c r="L89" s="2">
        <v>304</v>
      </c>
      <c r="M89" s="5" t="s">
        <v>244</v>
      </c>
      <c r="N89">
        <v>1</v>
      </c>
    </row>
    <row r="90" spans="1:14" x14ac:dyDescent="0.25">
      <c r="A90" t="str">
        <f t="shared" si="1"/>
        <v>61447_0</v>
      </c>
      <c r="B90" s="2">
        <v>61447</v>
      </c>
      <c r="C90" s="2">
        <v>0</v>
      </c>
      <c r="D90" s="3" t="s">
        <v>101</v>
      </c>
      <c r="E90" s="2">
        <v>3241</v>
      </c>
      <c r="F90" s="5" t="s">
        <v>235</v>
      </c>
      <c r="G90" s="3" t="s">
        <v>27</v>
      </c>
      <c r="H90" s="2">
        <v>101</v>
      </c>
      <c r="I90" s="2">
        <v>65</v>
      </c>
      <c r="J90" s="2">
        <v>442</v>
      </c>
      <c r="K90" s="2">
        <v>442</v>
      </c>
      <c r="L90" s="2">
        <v>526</v>
      </c>
      <c r="M90" s="5" t="s">
        <v>248</v>
      </c>
      <c r="N90">
        <v>1</v>
      </c>
    </row>
    <row r="91" spans="1:14" x14ac:dyDescent="0.25">
      <c r="A91" t="str">
        <f t="shared" si="1"/>
        <v>61479_0</v>
      </c>
      <c r="B91" s="2">
        <v>61479</v>
      </c>
      <c r="C91" s="2">
        <v>0</v>
      </c>
      <c r="D91" s="3" t="s">
        <v>102</v>
      </c>
      <c r="E91" s="2">
        <v>3232</v>
      </c>
      <c r="F91" s="5" t="s">
        <v>234</v>
      </c>
      <c r="G91" s="3" t="s">
        <v>19</v>
      </c>
      <c r="H91" s="2">
        <v>101</v>
      </c>
      <c r="J91" s="2">
        <v>326</v>
      </c>
      <c r="K91" s="2">
        <v>326</v>
      </c>
      <c r="L91" s="2">
        <v>303</v>
      </c>
      <c r="M91" s="5" t="s">
        <v>247</v>
      </c>
      <c r="N91">
        <v>0.5</v>
      </c>
    </row>
    <row r="92" spans="1:14" x14ac:dyDescent="0.25">
      <c r="A92" t="str">
        <f t="shared" si="1"/>
        <v>61482_0</v>
      </c>
      <c r="B92" s="2">
        <v>61482</v>
      </c>
      <c r="C92" s="2">
        <v>0</v>
      </c>
      <c r="D92" s="3" t="s">
        <v>103</v>
      </c>
      <c r="E92" s="2">
        <v>3211</v>
      </c>
      <c r="F92" s="5" t="s">
        <v>236</v>
      </c>
      <c r="G92" s="3" t="s">
        <v>11</v>
      </c>
      <c r="H92" s="2">
        <v>101</v>
      </c>
      <c r="J92" s="2">
        <v>326</v>
      </c>
      <c r="K92" s="2">
        <v>326</v>
      </c>
      <c r="L92" s="2">
        <v>303</v>
      </c>
      <c r="M92" s="5" t="s">
        <v>247</v>
      </c>
      <c r="N92">
        <v>1</v>
      </c>
    </row>
    <row r="93" spans="1:14" x14ac:dyDescent="0.25">
      <c r="A93" t="str">
        <f t="shared" si="1"/>
        <v>61623_0</v>
      </c>
      <c r="B93" s="2">
        <v>61623</v>
      </c>
      <c r="C93" s="2">
        <v>0</v>
      </c>
      <c r="D93" s="3" t="s">
        <v>104</v>
      </c>
      <c r="E93" s="2">
        <v>3232</v>
      </c>
      <c r="F93" s="5" t="s">
        <v>234</v>
      </c>
      <c r="G93" s="3" t="s">
        <v>19</v>
      </c>
      <c r="H93" s="2">
        <v>101</v>
      </c>
      <c r="J93" s="2">
        <v>326</v>
      </c>
      <c r="K93" s="2">
        <v>326</v>
      </c>
      <c r="L93" s="2">
        <v>304</v>
      </c>
      <c r="M93" s="5" t="s">
        <v>244</v>
      </c>
      <c r="N93">
        <v>1</v>
      </c>
    </row>
    <row r="94" spans="1:14" x14ac:dyDescent="0.25">
      <c r="A94" t="str">
        <f t="shared" si="1"/>
        <v>61630_0</v>
      </c>
      <c r="B94" s="2">
        <v>61630</v>
      </c>
      <c r="C94" s="2">
        <v>0</v>
      </c>
      <c r="D94" s="3" t="s">
        <v>105</v>
      </c>
      <c r="E94" s="2">
        <v>3221</v>
      </c>
      <c r="F94" s="5" t="s">
        <v>231</v>
      </c>
      <c r="G94" s="3" t="s">
        <v>38</v>
      </c>
      <c r="H94" s="2">
        <v>101</v>
      </c>
      <c r="I94" s="2">
        <v>10</v>
      </c>
      <c r="J94" s="2">
        <v>246</v>
      </c>
      <c r="K94" s="2">
        <v>246</v>
      </c>
      <c r="L94" s="2">
        <v>305</v>
      </c>
      <c r="M94" s="5" t="s">
        <v>249</v>
      </c>
      <c r="N94">
        <v>1</v>
      </c>
    </row>
    <row r="95" spans="1:14" x14ac:dyDescent="0.25">
      <c r="A95" t="str">
        <f t="shared" si="1"/>
        <v>61689_0</v>
      </c>
      <c r="B95" s="2">
        <v>61689</v>
      </c>
      <c r="C95" s="2">
        <v>0</v>
      </c>
      <c r="D95" s="3" t="s">
        <v>106</v>
      </c>
      <c r="E95" s="2">
        <v>3211</v>
      </c>
      <c r="F95" s="5" t="s">
        <v>236</v>
      </c>
      <c r="G95" s="3" t="s">
        <v>11</v>
      </c>
      <c r="H95" s="2">
        <v>101</v>
      </c>
      <c r="J95" s="2">
        <v>90</v>
      </c>
      <c r="K95" s="2">
        <v>90</v>
      </c>
      <c r="L95" s="2">
        <v>101</v>
      </c>
      <c r="M95" s="5" t="s">
        <v>243</v>
      </c>
      <c r="N95">
        <v>1</v>
      </c>
    </row>
    <row r="96" spans="1:14" x14ac:dyDescent="0.25">
      <c r="A96" t="str">
        <f t="shared" si="1"/>
        <v>62001_0</v>
      </c>
      <c r="B96" s="2">
        <v>62001</v>
      </c>
      <c r="C96" s="2">
        <v>0</v>
      </c>
      <c r="D96" s="3" t="s">
        <v>107</v>
      </c>
      <c r="E96" s="2">
        <v>3232</v>
      </c>
      <c r="F96" s="5" t="s">
        <v>234</v>
      </c>
      <c r="G96" s="3" t="s">
        <v>19</v>
      </c>
      <c r="H96" s="2">
        <v>101</v>
      </c>
      <c r="J96" s="2">
        <v>326</v>
      </c>
      <c r="K96" s="2">
        <v>326</v>
      </c>
      <c r="L96" s="2">
        <v>305</v>
      </c>
      <c r="M96" s="5" t="s">
        <v>249</v>
      </c>
      <c r="N96">
        <v>0.75</v>
      </c>
    </row>
    <row r="97" spans="1:15" x14ac:dyDescent="0.25">
      <c r="A97" t="str">
        <f t="shared" si="1"/>
        <v>62020_0</v>
      </c>
      <c r="B97" s="2">
        <v>62020</v>
      </c>
      <c r="C97" s="2">
        <v>0</v>
      </c>
      <c r="D97" s="3" t="s">
        <v>108</v>
      </c>
      <c r="E97" s="2">
        <v>3221</v>
      </c>
      <c r="F97" s="5" t="s">
        <v>231</v>
      </c>
      <c r="G97" s="3" t="s">
        <v>38</v>
      </c>
      <c r="H97" s="2">
        <v>101</v>
      </c>
      <c r="J97" s="2">
        <v>326</v>
      </c>
      <c r="K97" s="2">
        <v>326</v>
      </c>
      <c r="L97" s="2">
        <v>305</v>
      </c>
      <c r="M97" s="5" t="s">
        <v>249</v>
      </c>
      <c r="N97">
        <v>1</v>
      </c>
    </row>
    <row r="98" spans="1:15" x14ac:dyDescent="0.25">
      <c r="A98" t="str">
        <f t="shared" si="1"/>
        <v>62173_0</v>
      </c>
      <c r="B98" s="2">
        <v>62173</v>
      </c>
      <c r="C98" s="2">
        <v>0</v>
      </c>
      <c r="D98" s="3" t="s">
        <v>109</v>
      </c>
      <c r="E98" s="2">
        <v>3231</v>
      </c>
      <c r="F98" s="5" t="s">
        <v>233</v>
      </c>
      <c r="G98" s="3" t="s">
        <v>13</v>
      </c>
      <c r="H98" s="2">
        <v>101</v>
      </c>
      <c r="J98" s="2">
        <v>326</v>
      </c>
      <c r="K98" s="2">
        <v>326</v>
      </c>
      <c r="L98" s="2">
        <v>303</v>
      </c>
      <c r="M98" s="5" t="s">
        <v>247</v>
      </c>
      <c r="N98">
        <v>1</v>
      </c>
    </row>
    <row r="99" spans="1:15" x14ac:dyDescent="0.25">
      <c r="A99" t="str">
        <f t="shared" si="1"/>
        <v>62241_0</v>
      </c>
      <c r="B99" s="2">
        <v>62241</v>
      </c>
      <c r="C99" s="2">
        <v>0</v>
      </c>
      <c r="D99" s="3" t="s">
        <v>110</v>
      </c>
      <c r="E99" s="2">
        <v>3221</v>
      </c>
      <c r="F99" s="5" t="s">
        <v>231</v>
      </c>
      <c r="G99" s="3" t="s">
        <v>38</v>
      </c>
      <c r="H99" s="2">
        <v>101</v>
      </c>
      <c r="J99" s="2">
        <v>326</v>
      </c>
      <c r="K99" s="2">
        <v>326</v>
      </c>
      <c r="L99" s="2">
        <v>303</v>
      </c>
      <c r="M99" s="5" t="s">
        <v>247</v>
      </c>
      <c r="N99">
        <v>1</v>
      </c>
    </row>
    <row r="100" spans="1:15" x14ac:dyDescent="0.25">
      <c r="A100" t="str">
        <f t="shared" si="1"/>
        <v>62244_0</v>
      </c>
      <c r="B100" s="2">
        <v>62244</v>
      </c>
      <c r="C100" s="2">
        <v>0</v>
      </c>
      <c r="D100" s="3" t="s">
        <v>111</v>
      </c>
      <c r="E100" s="2">
        <v>3231</v>
      </c>
      <c r="F100" s="5" t="s">
        <v>233</v>
      </c>
      <c r="G100" s="3" t="s">
        <v>13</v>
      </c>
      <c r="H100" s="2">
        <v>101</v>
      </c>
      <c r="J100" s="2">
        <v>326</v>
      </c>
      <c r="K100" s="2">
        <v>326</v>
      </c>
      <c r="L100" s="2">
        <v>303</v>
      </c>
      <c r="M100" s="5" t="s">
        <v>247</v>
      </c>
      <c r="N100">
        <v>1</v>
      </c>
      <c r="O100" t="s">
        <v>229</v>
      </c>
    </row>
    <row r="101" spans="1:15" x14ac:dyDescent="0.25">
      <c r="A101" t="str">
        <f t="shared" si="1"/>
        <v>62344_0</v>
      </c>
      <c r="B101" s="2">
        <v>62344</v>
      </c>
      <c r="C101" s="2">
        <v>0</v>
      </c>
      <c r="D101" s="3" t="s">
        <v>112</v>
      </c>
      <c r="E101" s="2">
        <v>3232</v>
      </c>
      <c r="F101" s="5" t="s">
        <v>234</v>
      </c>
      <c r="G101" s="3" t="s">
        <v>19</v>
      </c>
      <c r="H101" s="2">
        <v>101</v>
      </c>
      <c r="J101" s="2">
        <v>326</v>
      </c>
      <c r="K101" s="2">
        <v>326</v>
      </c>
      <c r="L101" s="2">
        <v>303</v>
      </c>
      <c r="M101" s="5" t="s">
        <v>247</v>
      </c>
      <c r="N101">
        <v>0.75</v>
      </c>
    </row>
    <row r="102" spans="1:15" x14ac:dyDescent="0.25">
      <c r="A102" t="str">
        <f t="shared" si="1"/>
        <v>62410_0</v>
      </c>
      <c r="B102" s="2">
        <v>62410</v>
      </c>
      <c r="C102" s="2">
        <v>0</v>
      </c>
      <c r="D102" s="3" t="s">
        <v>113</v>
      </c>
      <c r="E102" s="2">
        <v>3211</v>
      </c>
      <c r="F102" s="5" t="s">
        <v>236</v>
      </c>
      <c r="G102" s="3" t="s">
        <v>11</v>
      </c>
      <c r="H102" s="2">
        <v>101</v>
      </c>
      <c r="J102" s="2">
        <v>91</v>
      </c>
      <c r="K102" s="2">
        <v>91</v>
      </c>
      <c r="L102" s="2">
        <v>101</v>
      </c>
      <c r="M102" s="5" t="s">
        <v>243</v>
      </c>
      <c r="N102">
        <v>1</v>
      </c>
      <c r="O102" t="s">
        <v>229</v>
      </c>
    </row>
    <row r="103" spans="1:15" x14ac:dyDescent="0.25">
      <c r="A103" t="str">
        <f t="shared" si="1"/>
        <v>62413_0</v>
      </c>
      <c r="B103" s="2">
        <v>62413</v>
      </c>
      <c r="C103" s="2">
        <v>0</v>
      </c>
      <c r="D103" s="3" t="s">
        <v>114</v>
      </c>
      <c r="E103" s="2">
        <v>3221</v>
      </c>
      <c r="F103" s="5" t="s">
        <v>231</v>
      </c>
      <c r="G103" s="3" t="s">
        <v>22</v>
      </c>
      <c r="H103" s="2">
        <v>101</v>
      </c>
      <c r="J103" s="2">
        <v>40</v>
      </c>
      <c r="K103" s="2">
        <v>40</v>
      </c>
      <c r="L103" s="2">
        <v>30</v>
      </c>
      <c r="M103" s="5" t="s">
        <v>245</v>
      </c>
      <c r="N103">
        <v>1</v>
      </c>
    </row>
    <row r="104" spans="1:15" x14ac:dyDescent="0.25">
      <c r="A104" t="str">
        <f t="shared" si="1"/>
        <v>62445_0</v>
      </c>
      <c r="B104" s="2">
        <v>62445</v>
      </c>
      <c r="C104" s="2">
        <v>0</v>
      </c>
      <c r="D104" s="3" t="s">
        <v>115</v>
      </c>
      <c r="E104" s="2">
        <v>3241</v>
      </c>
      <c r="F104" s="5" t="s">
        <v>235</v>
      </c>
      <c r="G104" s="3" t="s">
        <v>40</v>
      </c>
      <c r="H104" s="2">
        <v>101</v>
      </c>
      <c r="J104" s="2">
        <v>348</v>
      </c>
      <c r="K104" s="2">
        <v>348</v>
      </c>
      <c r="L104" s="2">
        <v>409</v>
      </c>
      <c r="M104" s="5" t="s">
        <v>246</v>
      </c>
      <c r="N104">
        <v>1</v>
      </c>
    </row>
    <row r="105" spans="1:15" x14ac:dyDescent="0.25">
      <c r="A105" t="str">
        <f t="shared" si="1"/>
        <v>62514_0</v>
      </c>
      <c r="B105" s="2">
        <v>62514</v>
      </c>
      <c r="C105" s="2">
        <v>0</v>
      </c>
      <c r="D105" s="3" t="s">
        <v>116</v>
      </c>
      <c r="E105" s="2">
        <v>3241</v>
      </c>
      <c r="F105" s="5" t="s">
        <v>235</v>
      </c>
      <c r="G105" s="3" t="s">
        <v>35</v>
      </c>
      <c r="H105" s="2">
        <v>101</v>
      </c>
      <c r="J105" s="2">
        <v>442</v>
      </c>
      <c r="K105" s="2">
        <v>442</v>
      </c>
      <c r="L105" s="2">
        <v>526</v>
      </c>
      <c r="M105" s="5" t="s">
        <v>248</v>
      </c>
      <c r="N105">
        <v>1</v>
      </c>
      <c r="O105" t="s">
        <v>229</v>
      </c>
    </row>
    <row r="106" spans="1:15" x14ac:dyDescent="0.25">
      <c r="A106" t="str">
        <f t="shared" si="1"/>
        <v>62544_0</v>
      </c>
      <c r="B106" s="2">
        <v>62544</v>
      </c>
      <c r="C106" s="2">
        <v>0</v>
      </c>
      <c r="D106" s="3" t="s">
        <v>117</v>
      </c>
      <c r="E106" s="2">
        <v>3232</v>
      </c>
      <c r="F106" s="5" t="s">
        <v>234</v>
      </c>
      <c r="G106" s="3" t="s">
        <v>19</v>
      </c>
      <c r="H106" s="2">
        <v>101</v>
      </c>
      <c r="J106" s="2">
        <v>216</v>
      </c>
      <c r="K106" s="2">
        <v>216</v>
      </c>
      <c r="L106" s="2">
        <v>642</v>
      </c>
      <c r="M106" s="5" t="s">
        <v>251</v>
      </c>
      <c r="N106">
        <v>1</v>
      </c>
    </row>
    <row r="107" spans="1:15" x14ac:dyDescent="0.25">
      <c r="A107" t="str">
        <f t="shared" si="1"/>
        <v>62564_0</v>
      </c>
      <c r="B107" s="2">
        <v>62564</v>
      </c>
      <c r="C107" s="2">
        <v>0</v>
      </c>
      <c r="D107" s="3" t="s">
        <v>118</v>
      </c>
      <c r="E107" s="2">
        <v>3211</v>
      </c>
      <c r="F107" s="5" t="s">
        <v>236</v>
      </c>
      <c r="G107" s="3" t="s">
        <v>11</v>
      </c>
      <c r="H107" s="2">
        <v>101</v>
      </c>
      <c r="J107" s="2">
        <v>326</v>
      </c>
      <c r="K107" s="2">
        <v>326</v>
      </c>
      <c r="L107" s="2">
        <v>305</v>
      </c>
      <c r="M107" s="5" t="s">
        <v>249</v>
      </c>
      <c r="N107">
        <v>1</v>
      </c>
    </row>
    <row r="108" spans="1:15" x14ac:dyDescent="0.25">
      <c r="A108" t="str">
        <f t="shared" si="1"/>
        <v>62658_0</v>
      </c>
      <c r="B108" s="2">
        <v>62658</v>
      </c>
      <c r="C108" s="2">
        <v>0</v>
      </c>
      <c r="D108" s="3" t="s">
        <v>119</v>
      </c>
      <c r="E108" s="2">
        <v>3201</v>
      </c>
      <c r="F108" s="5" t="s">
        <v>237</v>
      </c>
      <c r="G108" s="3" t="s">
        <v>22</v>
      </c>
      <c r="H108" s="2">
        <v>101</v>
      </c>
      <c r="J108" s="2">
        <v>1</v>
      </c>
      <c r="K108" s="2">
        <v>1</v>
      </c>
      <c r="L108" s="2">
        <v>30</v>
      </c>
      <c r="M108" s="5" t="s">
        <v>245</v>
      </c>
      <c r="N108">
        <v>0.5</v>
      </c>
    </row>
    <row r="109" spans="1:15" x14ac:dyDescent="0.25">
      <c r="A109" t="str">
        <f t="shared" si="1"/>
        <v>62887_0</v>
      </c>
      <c r="B109" s="2">
        <v>62887</v>
      </c>
      <c r="C109" s="2">
        <v>0</v>
      </c>
      <c r="D109" s="3" t="s">
        <v>120</v>
      </c>
      <c r="E109" s="2">
        <v>3241</v>
      </c>
      <c r="F109" s="5" t="s">
        <v>235</v>
      </c>
      <c r="G109" s="3" t="s">
        <v>17</v>
      </c>
      <c r="H109" s="2">
        <v>101</v>
      </c>
      <c r="J109" s="2">
        <v>348</v>
      </c>
      <c r="K109" s="2">
        <v>348</v>
      </c>
      <c r="L109" s="2">
        <v>409</v>
      </c>
      <c r="M109" s="5" t="s">
        <v>246</v>
      </c>
      <c r="N109">
        <v>1</v>
      </c>
    </row>
    <row r="110" spans="1:15" x14ac:dyDescent="0.25">
      <c r="A110" t="str">
        <f t="shared" si="1"/>
        <v>62924_0</v>
      </c>
      <c r="B110" s="2">
        <v>62924</v>
      </c>
      <c r="C110" s="2">
        <v>0</v>
      </c>
      <c r="D110" s="3" t="s">
        <v>121</v>
      </c>
      <c r="E110" s="2">
        <v>3241</v>
      </c>
      <c r="F110" s="5" t="s">
        <v>235</v>
      </c>
      <c r="G110" s="3" t="s">
        <v>17</v>
      </c>
      <c r="H110" s="2">
        <v>101</v>
      </c>
      <c r="J110" s="2">
        <v>348</v>
      </c>
      <c r="K110" s="2">
        <v>348</v>
      </c>
      <c r="L110" s="2">
        <v>409</v>
      </c>
      <c r="M110" s="5" t="s">
        <v>246</v>
      </c>
      <c r="N110">
        <v>1</v>
      </c>
    </row>
    <row r="111" spans="1:15" x14ac:dyDescent="0.25">
      <c r="A111" t="str">
        <f t="shared" si="1"/>
        <v>62947_0</v>
      </c>
      <c r="B111" s="2">
        <v>62947</v>
      </c>
      <c r="C111" s="2">
        <v>0</v>
      </c>
      <c r="D111" s="3" t="s">
        <v>122</v>
      </c>
      <c r="E111" s="2">
        <v>3241</v>
      </c>
      <c r="F111" s="5" t="s">
        <v>235</v>
      </c>
      <c r="G111" s="3" t="s">
        <v>49</v>
      </c>
      <c r="H111" s="2">
        <v>101</v>
      </c>
      <c r="I111" s="2">
        <v>65</v>
      </c>
      <c r="J111" s="2">
        <v>442</v>
      </c>
      <c r="K111" s="2">
        <v>442</v>
      </c>
      <c r="L111" s="2">
        <v>526</v>
      </c>
      <c r="M111" s="5" t="s">
        <v>248</v>
      </c>
      <c r="N111">
        <v>1</v>
      </c>
    </row>
    <row r="112" spans="1:15" x14ac:dyDescent="0.25">
      <c r="A112" t="str">
        <f t="shared" si="1"/>
        <v>62965_0</v>
      </c>
      <c r="B112" s="2">
        <v>62965</v>
      </c>
      <c r="C112" s="2">
        <v>0</v>
      </c>
      <c r="D112" s="3" t="s">
        <v>123</v>
      </c>
      <c r="E112" s="2">
        <v>3211</v>
      </c>
      <c r="F112" s="5" t="s">
        <v>236</v>
      </c>
      <c r="G112" s="3" t="s">
        <v>11</v>
      </c>
      <c r="H112" s="2">
        <v>101</v>
      </c>
      <c r="J112" s="2">
        <v>90</v>
      </c>
      <c r="K112" s="2">
        <v>90</v>
      </c>
      <c r="L112" s="2">
        <v>101</v>
      </c>
      <c r="M112" s="5" t="s">
        <v>243</v>
      </c>
      <c r="N112">
        <v>1</v>
      </c>
    </row>
    <row r="113" spans="1:15" x14ac:dyDescent="0.25">
      <c r="A113" t="str">
        <f t="shared" si="1"/>
        <v>63164_0</v>
      </c>
      <c r="B113" s="2">
        <v>63164</v>
      </c>
      <c r="C113" s="2">
        <v>0</v>
      </c>
      <c r="D113" s="3" t="s">
        <v>124</v>
      </c>
      <c r="E113" s="2">
        <v>3211</v>
      </c>
      <c r="F113" s="5" t="s">
        <v>236</v>
      </c>
      <c r="G113" s="3" t="s">
        <v>11</v>
      </c>
      <c r="H113" s="2">
        <v>101</v>
      </c>
      <c r="I113" s="2">
        <v>65</v>
      </c>
      <c r="J113" s="2">
        <v>90</v>
      </c>
      <c r="K113" s="2">
        <v>90</v>
      </c>
      <c r="L113" s="2">
        <v>101</v>
      </c>
      <c r="M113" s="5" t="s">
        <v>243</v>
      </c>
      <c r="N113">
        <v>1</v>
      </c>
    </row>
    <row r="114" spans="1:15" x14ac:dyDescent="0.25">
      <c r="A114" t="str">
        <f t="shared" si="1"/>
        <v>63164_1</v>
      </c>
      <c r="B114" s="2">
        <v>63164</v>
      </c>
      <c r="C114" s="2">
        <v>1</v>
      </c>
      <c r="D114" s="3" t="s">
        <v>124</v>
      </c>
      <c r="E114" s="2">
        <v>3202</v>
      </c>
      <c r="F114" s="5" t="s">
        <v>232</v>
      </c>
      <c r="G114" s="3" t="s">
        <v>14</v>
      </c>
      <c r="H114" s="2">
        <v>709</v>
      </c>
      <c r="J114" s="2">
        <v>486</v>
      </c>
      <c r="K114" s="2">
        <v>486</v>
      </c>
      <c r="L114" s="2">
        <v>30</v>
      </c>
      <c r="M114" s="5" t="s">
        <v>245</v>
      </c>
      <c r="N114">
        <v>0</v>
      </c>
    </row>
    <row r="115" spans="1:15" x14ac:dyDescent="0.25">
      <c r="A115" t="str">
        <f t="shared" si="1"/>
        <v>63185_0</v>
      </c>
      <c r="B115" s="2">
        <v>63185</v>
      </c>
      <c r="C115" s="2">
        <v>0</v>
      </c>
      <c r="D115" s="3" t="s">
        <v>125</v>
      </c>
      <c r="E115" s="2">
        <v>3211</v>
      </c>
      <c r="F115" s="5" t="s">
        <v>236</v>
      </c>
      <c r="G115" s="3" t="s">
        <v>11</v>
      </c>
      <c r="H115" s="2">
        <v>101</v>
      </c>
      <c r="J115" s="2">
        <v>216</v>
      </c>
      <c r="K115" s="2">
        <v>216</v>
      </c>
      <c r="L115" s="2">
        <v>642</v>
      </c>
      <c r="M115" s="5" t="s">
        <v>251</v>
      </c>
      <c r="N115">
        <v>1</v>
      </c>
    </row>
    <row r="116" spans="1:15" x14ac:dyDescent="0.25">
      <c r="A116" t="str">
        <f t="shared" si="1"/>
        <v>63295_0</v>
      </c>
      <c r="B116" s="2">
        <v>63295</v>
      </c>
      <c r="C116" s="2">
        <v>0</v>
      </c>
      <c r="D116" s="3" t="s">
        <v>126</v>
      </c>
      <c r="E116" s="2">
        <v>3221</v>
      </c>
      <c r="F116" s="5" t="s">
        <v>231</v>
      </c>
      <c r="G116" s="3" t="s">
        <v>38</v>
      </c>
      <c r="H116" s="2">
        <v>101</v>
      </c>
      <c r="J116" s="2">
        <v>216</v>
      </c>
      <c r="K116" s="2">
        <v>216</v>
      </c>
      <c r="L116" s="2">
        <v>642</v>
      </c>
      <c r="M116" s="5" t="s">
        <v>251</v>
      </c>
      <c r="N116">
        <v>1</v>
      </c>
    </row>
    <row r="117" spans="1:15" x14ac:dyDescent="0.25">
      <c r="A117" t="str">
        <f t="shared" si="1"/>
        <v>63312_0</v>
      </c>
      <c r="B117" s="2">
        <v>63312</v>
      </c>
      <c r="C117" s="2">
        <v>0</v>
      </c>
      <c r="D117" s="3" t="s">
        <v>127</v>
      </c>
      <c r="E117" s="2">
        <v>3241</v>
      </c>
      <c r="F117" s="5" t="s">
        <v>235</v>
      </c>
      <c r="G117" s="3" t="s">
        <v>35</v>
      </c>
      <c r="H117" s="2">
        <v>101</v>
      </c>
      <c r="J117" s="2">
        <v>348</v>
      </c>
      <c r="K117" s="2">
        <v>348</v>
      </c>
      <c r="L117" s="2">
        <v>409</v>
      </c>
      <c r="M117" s="5" t="s">
        <v>246</v>
      </c>
      <c r="N117">
        <v>1</v>
      </c>
      <c r="O117" t="s">
        <v>229</v>
      </c>
    </row>
    <row r="118" spans="1:15" x14ac:dyDescent="0.25">
      <c r="A118" t="str">
        <f t="shared" si="1"/>
        <v>63371_0</v>
      </c>
      <c r="B118" s="2">
        <v>63371</v>
      </c>
      <c r="C118" s="2">
        <v>0</v>
      </c>
      <c r="D118" s="3" t="s">
        <v>128</v>
      </c>
      <c r="E118" s="2">
        <v>3241</v>
      </c>
      <c r="F118" s="5" t="s">
        <v>235</v>
      </c>
      <c r="G118" s="3" t="s">
        <v>27</v>
      </c>
      <c r="H118" s="2">
        <v>101</v>
      </c>
      <c r="J118" s="2">
        <v>348</v>
      </c>
      <c r="K118" s="2">
        <v>348</v>
      </c>
      <c r="L118" s="2">
        <v>409</v>
      </c>
      <c r="M118" s="5" t="s">
        <v>246</v>
      </c>
      <c r="N118">
        <v>1</v>
      </c>
    </row>
    <row r="119" spans="1:15" x14ac:dyDescent="0.25">
      <c r="A119" t="str">
        <f t="shared" si="1"/>
        <v>63483_0</v>
      </c>
      <c r="B119" s="2">
        <v>63483</v>
      </c>
      <c r="C119" s="2">
        <v>0</v>
      </c>
      <c r="D119" s="3" t="s">
        <v>129</v>
      </c>
      <c r="E119" s="2">
        <v>3241</v>
      </c>
      <c r="F119" s="5" t="s">
        <v>235</v>
      </c>
      <c r="G119" s="3" t="s">
        <v>35</v>
      </c>
      <c r="H119" s="2">
        <v>101</v>
      </c>
      <c r="J119" s="2">
        <v>442</v>
      </c>
      <c r="K119" s="2">
        <v>442</v>
      </c>
      <c r="L119" s="2">
        <v>526</v>
      </c>
      <c r="M119" s="5" t="s">
        <v>248</v>
      </c>
      <c r="N119">
        <v>0.9</v>
      </c>
    </row>
    <row r="120" spans="1:15" x14ac:dyDescent="0.25">
      <c r="A120" t="str">
        <f t="shared" si="1"/>
        <v>63489_0</v>
      </c>
      <c r="B120" s="2">
        <v>63489</v>
      </c>
      <c r="C120" s="2">
        <v>0</v>
      </c>
      <c r="D120" s="3" t="s">
        <v>130</v>
      </c>
      <c r="E120" s="2">
        <v>3231</v>
      </c>
      <c r="F120" s="5" t="s">
        <v>233</v>
      </c>
      <c r="G120" s="3" t="s">
        <v>13</v>
      </c>
      <c r="H120" s="2">
        <v>101</v>
      </c>
      <c r="J120" s="2">
        <v>326</v>
      </c>
      <c r="K120" s="2">
        <v>326</v>
      </c>
      <c r="L120" s="2">
        <v>304</v>
      </c>
      <c r="M120" s="5" t="s">
        <v>244</v>
      </c>
      <c r="N120">
        <v>1</v>
      </c>
      <c r="O120" t="s">
        <v>229</v>
      </c>
    </row>
    <row r="121" spans="1:15" x14ac:dyDescent="0.25">
      <c r="A121" t="str">
        <f t="shared" si="1"/>
        <v>63491_0</v>
      </c>
      <c r="B121" s="2">
        <v>63491</v>
      </c>
      <c r="C121" s="2">
        <v>0</v>
      </c>
      <c r="D121" s="3" t="s">
        <v>131</v>
      </c>
      <c r="E121" s="2">
        <v>3231</v>
      </c>
      <c r="F121" s="5" t="s">
        <v>233</v>
      </c>
      <c r="G121" s="3" t="s">
        <v>13</v>
      </c>
      <c r="H121" s="2">
        <v>101</v>
      </c>
      <c r="J121" s="2">
        <v>326</v>
      </c>
      <c r="K121" s="2">
        <v>326</v>
      </c>
      <c r="L121" s="2">
        <v>303</v>
      </c>
      <c r="M121" s="5" t="s">
        <v>247</v>
      </c>
      <c r="N121">
        <v>0.5</v>
      </c>
    </row>
    <row r="122" spans="1:15" x14ac:dyDescent="0.25">
      <c r="A122" t="str">
        <f t="shared" si="1"/>
        <v>63514_0</v>
      </c>
      <c r="B122" s="2">
        <v>63514</v>
      </c>
      <c r="C122" s="2">
        <v>0</v>
      </c>
      <c r="D122" s="3" t="s">
        <v>132</v>
      </c>
      <c r="E122" s="2">
        <v>3211</v>
      </c>
      <c r="F122" s="5" t="s">
        <v>236</v>
      </c>
      <c r="G122" s="3" t="s">
        <v>11</v>
      </c>
      <c r="H122" s="2">
        <v>101</v>
      </c>
      <c r="J122" s="2">
        <v>326</v>
      </c>
      <c r="K122" s="2">
        <v>326</v>
      </c>
      <c r="L122" s="2">
        <v>303</v>
      </c>
      <c r="M122" s="5" t="s">
        <v>247</v>
      </c>
      <c r="N122">
        <v>1</v>
      </c>
    </row>
    <row r="123" spans="1:15" x14ac:dyDescent="0.25">
      <c r="A123" t="str">
        <f t="shared" si="1"/>
        <v>63559_0</v>
      </c>
      <c r="B123" s="2">
        <v>63559</v>
      </c>
      <c r="C123" s="2">
        <v>0</v>
      </c>
      <c r="D123" s="3" t="s">
        <v>133</v>
      </c>
      <c r="E123" s="2">
        <v>3241</v>
      </c>
      <c r="F123" s="5" t="s">
        <v>235</v>
      </c>
      <c r="G123" s="3" t="s">
        <v>35</v>
      </c>
      <c r="H123" s="2">
        <v>101</v>
      </c>
      <c r="J123" s="2">
        <v>442</v>
      </c>
      <c r="K123" s="2">
        <v>442</v>
      </c>
      <c r="L123" s="2">
        <v>526</v>
      </c>
      <c r="M123" s="5" t="s">
        <v>248</v>
      </c>
      <c r="N123">
        <v>1</v>
      </c>
    </row>
    <row r="124" spans="1:15" x14ac:dyDescent="0.25">
      <c r="A124" t="str">
        <f t="shared" si="1"/>
        <v>63648_0</v>
      </c>
      <c r="B124" s="2">
        <v>63648</v>
      </c>
      <c r="C124" s="2">
        <v>0</v>
      </c>
      <c r="D124" s="3" t="s">
        <v>134</v>
      </c>
      <c r="E124" s="2">
        <v>3211</v>
      </c>
      <c r="F124" s="5" t="s">
        <v>236</v>
      </c>
      <c r="G124" s="3" t="s">
        <v>11</v>
      </c>
      <c r="H124" s="2">
        <v>101</v>
      </c>
      <c r="J124" s="2">
        <v>91</v>
      </c>
      <c r="K124" s="2">
        <v>91</v>
      </c>
      <c r="L124" s="2">
        <v>101</v>
      </c>
      <c r="M124" s="5" t="s">
        <v>243</v>
      </c>
      <c r="N124">
        <v>1</v>
      </c>
      <c r="O124" t="s">
        <v>229</v>
      </c>
    </row>
    <row r="125" spans="1:15" x14ac:dyDescent="0.25">
      <c r="A125" t="str">
        <f t="shared" si="1"/>
        <v>63667_0</v>
      </c>
      <c r="B125" s="2">
        <v>63667</v>
      </c>
      <c r="C125" s="2">
        <v>0</v>
      </c>
      <c r="D125" s="3" t="s">
        <v>135</v>
      </c>
      <c r="E125" s="2">
        <v>3211</v>
      </c>
      <c r="F125" s="5" t="s">
        <v>236</v>
      </c>
      <c r="G125" s="3" t="s">
        <v>11</v>
      </c>
      <c r="H125" s="2">
        <v>101</v>
      </c>
      <c r="J125" s="2">
        <v>326</v>
      </c>
      <c r="K125" s="2">
        <v>326</v>
      </c>
      <c r="L125" s="2">
        <v>303</v>
      </c>
      <c r="M125" s="5" t="s">
        <v>247</v>
      </c>
      <c r="N125">
        <v>1</v>
      </c>
      <c r="O125" t="s">
        <v>229</v>
      </c>
    </row>
    <row r="126" spans="1:15" x14ac:dyDescent="0.25">
      <c r="A126" t="str">
        <f t="shared" si="1"/>
        <v>63747_0</v>
      </c>
      <c r="B126" s="2">
        <v>63747</v>
      </c>
      <c r="C126" s="2">
        <v>0</v>
      </c>
      <c r="D126" s="3" t="s">
        <v>136</v>
      </c>
      <c r="E126" s="2">
        <v>3231</v>
      </c>
      <c r="F126" s="5" t="s">
        <v>233</v>
      </c>
      <c r="G126" s="3" t="s">
        <v>13</v>
      </c>
      <c r="H126" s="2">
        <v>101</v>
      </c>
      <c r="J126" s="2">
        <v>326</v>
      </c>
      <c r="K126" s="2">
        <v>326</v>
      </c>
      <c r="L126" s="2">
        <v>303</v>
      </c>
      <c r="M126" s="5" t="s">
        <v>247</v>
      </c>
      <c r="N126">
        <v>1</v>
      </c>
      <c r="O126" t="s">
        <v>229</v>
      </c>
    </row>
    <row r="127" spans="1:15" x14ac:dyDescent="0.25">
      <c r="A127" t="str">
        <f t="shared" si="1"/>
        <v>63824_0</v>
      </c>
      <c r="B127" s="2">
        <v>63824</v>
      </c>
      <c r="C127" s="2">
        <v>0</v>
      </c>
      <c r="D127" s="3" t="s">
        <v>137</v>
      </c>
      <c r="E127" s="2">
        <v>3241</v>
      </c>
      <c r="F127" s="5" t="s">
        <v>235</v>
      </c>
      <c r="G127" s="3" t="s">
        <v>35</v>
      </c>
      <c r="H127" s="2">
        <v>101</v>
      </c>
      <c r="J127" s="2">
        <v>442</v>
      </c>
      <c r="K127" s="2">
        <v>442</v>
      </c>
      <c r="L127" s="2">
        <v>526</v>
      </c>
      <c r="M127" s="5" t="s">
        <v>248</v>
      </c>
      <c r="N127">
        <v>0.9</v>
      </c>
    </row>
    <row r="128" spans="1:15" x14ac:dyDescent="0.25">
      <c r="A128" t="str">
        <f t="shared" si="1"/>
        <v>63836_0</v>
      </c>
      <c r="B128" s="2">
        <v>63836</v>
      </c>
      <c r="C128" s="2">
        <v>0</v>
      </c>
      <c r="D128" s="3" t="s">
        <v>138</v>
      </c>
      <c r="E128" s="2">
        <v>3241</v>
      </c>
      <c r="F128" s="5" t="s">
        <v>235</v>
      </c>
      <c r="G128" s="3" t="s">
        <v>24</v>
      </c>
      <c r="H128" s="2">
        <v>101</v>
      </c>
      <c r="J128" s="2">
        <v>442</v>
      </c>
      <c r="K128" s="2">
        <v>442</v>
      </c>
      <c r="L128" s="2">
        <v>526</v>
      </c>
      <c r="M128" s="5" t="s">
        <v>248</v>
      </c>
      <c r="N128">
        <v>0.8</v>
      </c>
    </row>
    <row r="129" spans="1:15" x14ac:dyDescent="0.25">
      <c r="A129" t="str">
        <f t="shared" si="1"/>
        <v>63847_0</v>
      </c>
      <c r="B129" s="2">
        <v>63847</v>
      </c>
      <c r="C129" s="2">
        <v>0</v>
      </c>
      <c r="D129" s="3" t="s">
        <v>139</v>
      </c>
      <c r="E129" s="2">
        <v>3201</v>
      </c>
      <c r="F129" s="5" t="s">
        <v>237</v>
      </c>
      <c r="G129" s="3" t="s">
        <v>22</v>
      </c>
      <c r="H129" s="2">
        <v>101</v>
      </c>
      <c r="J129" s="2">
        <v>1</v>
      </c>
      <c r="K129" s="2">
        <v>1</v>
      </c>
      <c r="L129" s="2">
        <v>30</v>
      </c>
      <c r="M129" s="5" t="s">
        <v>245</v>
      </c>
      <c r="N129">
        <v>0.5</v>
      </c>
    </row>
    <row r="130" spans="1:15" x14ac:dyDescent="0.25">
      <c r="A130" t="str">
        <f t="shared" si="1"/>
        <v>63861_0</v>
      </c>
      <c r="B130" s="2">
        <v>63861</v>
      </c>
      <c r="C130" s="2">
        <v>0</v>
      </c>
      <c r="D130" s="3" t="s">
        <v>140</v>
      </c>
      <c r="E130" s="2">
        <v>3231</v>
      </c>
      <c r="F130" s="5" t="s">
        <v>233</v>
      </c>
      <c r="G130" s="3" t="s">
        <v>13</v>
      </c>
      <c r="H130" s="2">
        <v>101</v>
      </c>
      <c r="J130" s="2">
        <v>326</v>
      </c>
      <c r="K130" s="2">
        <v>326</v>
      </c>
      <c r="L130" s="2">
        <v>304</v>
      </c>
      <c r="M130" s="5" t="s">
        <v>244</v>
      </c>
      <c r="N130">
        <v>1</v>
      </c>
    </row>
    <row r="131" spans="1:15" x14ac:dyDescent="0.25">
      <c r="A131" t="str">
        <f t="shared" ref="A131:A194" si="2">CONCATENATE(B131,"_",C131)</f>
        <v>63905_0</v>
      </c>
      <c r="B131" s="2">
        <v>63905</v>
      </c>
      <c r="C131" s="2">
        <v>0</v>
      </c>
      <c r="D131" s="3" t="s">
        <v>141</v>
      </c>
      <c r="E131" s="2">
        <v>3211</v>
      </c>
      <c r="F131" s="5" t="s">
        <v>236</v>
      </c>
      <c r="G131" s="3" t="s">
        <v>11</v>
      </c>
      <c r="H131" s="2">
        <v>101</v>
      </c>
      <c r="J131" s="2">
        <v>91</v>
      </c>
      <c r="K131" s="2">
        <v>91</v>
      </c>
      <c r="L131" s="2">
        <v>101</v>
      </c>
      <c r="M131" s="5" t="s">
        <v>243</v>
      </c>
      <c r="N131">
        <v>1</v>
      </c>
    </row>
    <row r="132" spans="1:15" x14ac:dyDescent="0.25">
      <c r="A132" t="str">
        <f t="shared" si="2"/>
        <v>63913_0</v>
      </c>
      <c r="B132" s="2">
        <v>63913</v>
      </c>
      <c r="C132" s="2">
        <v>0</v>
      </c>
      <c r="D132" s="3" t="s">
        <v>142</v>
      </c>
      <c r="E132" s="2">
        <v>3221</v>
      </c>
      <c r="F132" s="5" t="s">
        <v>231</v>
      </c>
      <c r="G132" s="3" t="s">
        <v>38</v>
      </c>
      <c r="H132" s="2">
        <v>101</v>
      </c>
      <c r="J132" s="2">
        <v>326</v>
      </c>
      <c r="K132" s="2">
        <v>326</v>
      </c>
      <c r="L132" s="2">
        <v>303</v>
      </c>
      <c r="M132" s="5" t="s">
        <v>247</v>
      </c>
      <c r="N132">
        <v>1</v>
      </c>
    </row>
    <row r="133" spans="1:15" x14ac:dyDescent="0.25">
      <c r="A133" t="str">
        <f t="shared" si="2"/>
        <v>63967_0</v>
      </c>
      <c r="B133" s="2">
        <v>63967</v>
      </c>
      <c r="C133" s="2">
        <v>0</v>
      </c>
      <c r="D133" s="3" t="s">
        <v>143</v>
      </c>
      <c r="E133" s="2">
        <v>3211</v>
      </c>
      <c r="F133" s="5" t="s">
        <v>236</v>
      </c>
      <c r="G133" s="3" t="s">
        <v>11</v>
      </c>
      <c r="H133" s="2">
        <v>101</v>
      </c>
      <c r="J133" s="2">
        <v>326</v>
      </c>
      <c r="K133" s="2">
        <v>326</v>
      </c>
      <c r="L133" s="2">
        <v>303</v>
      </c>
      <c r="M133" s="5" t="s">
        <v>247</v>
      </c>
      <c r="N133">
        <v>0.5</v>
      </c>
    </row>
    <row r="134" spans="1:15" x14ac:dyDescent="0.25">
      <c r="A134" t="str">
        <f t="shared" si="2"/>
        <v>63975_0</v>
      </c>
      <c r="B134" s="2">
        <v>63975</v>
      </c>
      <c r="C134" s="2">
        <v>0</v>
      </c>
      <c r="D134" s="3" t="s">
        <v>144</v>
      </c>
      <c r="E134" s="2">
        <v>3211</v>
      </c>
      <c r="F134" s="5" t="s">
        <v>236</v>
      </c>
      <c r="G134" s="3" t="s">
        <v>11</v>
      </c>
      <c r="H134" s="2">
        <v>101</v>
      </c>
      <c r="J134" s="2">
        <v>326</v>
      </c>
      <c r="K134" s="2">
        <v>326</v>
      </c>
      <c r="L134" s="2">
        <v>303</v>
      </c>
      <c r="M134" s="5" t="s">
        <v>247</v>
      </c>
      <c r="N134">
        <v>1</v>
      </c>
      <c r="O134" t="s">
        <v>229</v>
      </c>
    </row>
    <row r="135" spans="1:15" x14ac:dyDescent="0.25">
      <c r="A135" t="str">
        <f t="shared" si="2"/>
        <v>63995_0</v>
      </c>
      <c r="B135" s="2">
        <v>63995</v>
      </c>
      <c r="C135" s="2">
        <v>0</v>
      </c>
      <c r="D135" s="3" t="s">
        <v>145</v>
      </c>
      <c r="E135" s="2">
        <v>3285</v>
      </c>
      <c r="F135" s="5" t="s">
        <v>239</v>
      </c>
      <c r="G135" s="3" t="s">
        <v>27</v>
      </c>
      <c r="H135" s="2">
        <v>101</v>
      </c>
      <c r="J135" s="2">
        <v>348</v>
      </c>
      <c r="K135" s="2">
        <v>348</v>
      </c>
      <c r="L135" s="2">
        <v>409</v>
      </c>
      <c r="M135" s="5" t="s">
        <v>246</v>
      </c>
      <c r="N135">
        <v>1</v>
      </c>
      <c r="O135" t="s">
        <v>229</v>
      </c>
    </row>
    <row r="136" spans="1:15" x14ac:dyDescent="0.25">
      <c r="A136" t="str">
        <f t="shared" si="2"/>
        <v>64005_0</v>
      </c>
      <c r="B136" s="2">
        <v>64005</v>
      </c>
      <c r="C136" s="2">
        <v>0</v>
      </c>
      <c r="D136" s="3" t="s">
        <v>146</v>
      </c>
      <c r="E136" s="2">
        <v>3231</v>
      </c>
      <c r="F136" s="5" t="s">
        <v>233</v>
      </c>
      <c r="G136" s="3" t="s">
        <v>13</v>
      </c>
      <c r="H136" s="2">
        <v>101</v>
      </c>
      <c r="J136" s="2">
        <v>216</v>
      </c>
      <c r="K136" s="2">
        <v>216</v>
      </c>
      <c r="L136" s="2">
        <v>642</v>
      </c>
      <c r="M136" s="5" t="s">
        <v>251</v>
      </c>
      <c r="N136">
        <v>1</v>
      </c>
    </row>
    <row r="137" spans="1:15" x14ac:dyDescent="0.25">
      <c r="A137" t="str">
        <f t="shared" si="2"/>
        <v>64109_0</v>
      </c>
      <c r="B137" s="2">
        <v>64109</v>
      </c>
      <c r="C137" s="2">
        <v>0</v>
      </c>
      <c r="D137" s="3" t="s">
        <v>147</v>
      </c>
      <c r="E137" s="2">
        <v>3221</v>
      </c>
      <c r="F137" s="5" t="s">
        <v>231</v>
      </c>
      <c r="G137" s="3" t="s">
        <v>38</v>
      </c>
      <c r="H137" s="2">
        <v>101</v>
      </c>
      <c r="J137" s="2">
        <v>326</v>
      </c>
      <c r="K137" s="2">
        <v>326</v>
      </c>
      <c r="L137" s="2">
        <v>305</v>
      </c>
      <c r="M137" s="5" t="s">
        <v>249</v>
      </c>
      <c r="N137">
        <v>1</v>
      </c>
    </row>
    <row r="138" spans="1:15" x14ac:dyDescent="0.25">
      <c r="A138" t="str">
        <f t="shared" si="2"/>
        <v>64172_0</v>
      </c>
      <c r="B138" s="2">
        <v>64172</v>
      </c>
      <c r="C138" s="2">
        <v>0</v>
      </c>
      <c r="D138" s="3" t="s">
        <v>148</v>
      </c>
      <c r="E138" s="2">
        <v>3231</v>
      </c>
      <c r="F138" s="5" t="s">
        <v>233</v>
      </c>
      <c r="G138" s="3" t="s">
        <v>13</v>
      </c>
      <c r="H138" s="2">
        <v>101</v>
      </c>
      <c r="J138" s="2">
        <v>216</v>
      </c>
      <c r="K138" s="2">
        <v>216</v>
      </c>
      <c r="L138" s="2">
        <v>642</v>
      </c>
      <c r="M138" s="5" t="s">
        <v>251</v>
      </c>
      <c r="N138">
        <v>1</v>
      </c>
    </row>
    <row r="139" spans="1:15" x14ac:dyDescent="0.25">
      <c r="A139" t="str">
        <f t="shared" si="2"/>
        <v>64187_0</v>
      </c>
      <c r="B139" s="2">
        <v>64187</v>
      </c>
      <c r="C139" s="2">
        <v>0</v>
      </c>
      <c r="D139" s="3" t="s">
        <v>149</v>
      </c>
      <c r="E139" s="2">
        <v>3232</v>
      </c>
      <c r="F139" s="5" t="s">
        <v>234</v>
      </c>
      <c r="G139" s="3" t="s">
        <v>19</v>
      </c>
      <c r="H139" s="2">
        <v>101</v>
      </c>
      <c r="J139" s="2">
        <v>326</v>
      </c>
      <c r="K139" s="2">
        <v>326</v>
      </c>
      <c r="L139" s="2">
        <v>303</v>
      </c>
      <c r="M139" s="5" t="s">
        <v>247</v>
      </c>
      <c r="N139">
        <v>0.75</v>
      </c>
    </row>
    <row r="140" spans="1:15" x14ac:dyDescent="0.25">
      <c r="A140" t="str">
        <f t="shared" si="2"/>
        <v>64191_0</v>
      </c>
      <c r="B140" s="2">
        <v>64191</v>
      </c>
      <c r="C140" s="2">
        <v>0</v>
      </c>
      <c r="D140" s="3" t="s">
        <v>150</v>
      </c>
      <c r="E140" s="2">
        <v>3241</v>
      </c>
      <c r="F140" s="5" t="s">
        <v>235</v>
      </c>
      <c r="G140" s="3" t="s">
        <v>17</v>
      </c>
      <c r="H140" s="2">
        <v>101</v>
      </c>
      <c r="J140" s="2">
        <v>216</v>
      </c>
      <c r="K140" s="2">
        <v>216</v>
      </c>
      <c r="L140" s="2">
        <v>642</v>
      </c>
      <c r="M140" s="5" t="s">
        <v>251</v>
      </c>
      <c r="N140">
        <v>1</v>
      </c>
    </row>
    <row r="141" spans="1:15" x14ac:dyDescent="0.25">
      <c r="A141" t="str">
        <f t="shared" si="2"/>
        <v>64195_0</v>
      </c>
      <c r="B141" s="2">
        <v>64195</v>
      </c>
      <c r="C141" s="2">
        <v>0</v>
      </c>
      <c r="D141" s="3" t="s">
        <v>151</v>
      </c>
      <c r="E141" s="2">
        <v>3241</v>
      </c>
      <c r="F141" s="5" t="s">
        <v>235</v>
      </c>
      <c r="G141" s="3" t="s">
        <v>152</v>
      </c>
      <c r="H141" s="2">
        <v>101</v>
      </c>
      <c r="J141" s="2">
        <v>91</v>
      </c>
      <c r="K141" s="2">
        <v>91</v>
      </c>
      <c r="L141" s="2">
        <v>101</v>
      </c>
      <c r="M141" s="5" t="s">
        <v>243</v>
      </c>
      <c r="N141">
        <v>0.2</v>
      </c>
    </row>
    <row r="142" spans="1:15" x14ac:dyDescent="0.25">
      <c r="A142" t="str">
        <f t="shared" si="2"/>
        <v>64256_0</v>
      </c>
      <c r="B142" s="2">
        <v>64256</v>
      </c>
      <c r="C142" s="2">
        <v>0</v>
      </c>
      <c r="D142" s="3" t="s">
        <v>153</v>
      </c>
      <c r="E142" s="2">
        <v>3232</v>
      </c>
      <c r="F142" s="5" t="s">
        <v>234</v>
      </c>
      <c r="G142" s="3" t="s">
        <v>19</v>
      </c>
      <c r="H142" s="2">
        <v>101</v>
      </c>
      <c r="J142" s="2">
        <v>216</v>
      </c>
      <c r="K142" s="2">
        <v>216</v>
      </c>
      <c r="L142" s="2">
        <v>642</v>
      </c>
      <c r="M142" s="5" t="s">
        <v>251</v>
      </c>
      <c r="N142">
        <v>1</v>
      </c>
    </row>
    <row r="143" spans="1:15" x14ac:dyDescent="0.25">
      <c r="A143" t="str">
        <f t="shared" si="2"/>
        <v>64280_0</v>
      </c>
      <c r="B143" s="2">
        <v>64280</v>
      </c>
      <c r="C143" s="2">
        <v>0</v>
      </c>
      <c r="D143" s="3" t="s">
        <v>154</v>
      </c>
      <c r="E143" s="2">
        <v>3231</v>
      </c>
      <c r="F143" s="5" t="s">
        <v>233</v>
      </c>
      <c r="G143" s="3" t="s">
        <v>13</v>
      </c>
      <c r="H143" s="2">
        <v>101</v>
      </c>
      <c r="J143" s="2">
        <v>326</v>
      </c>
      <c r="K143" s="2">
        <v>326</v>
      </c>
      <c r="L143" s="2">
        <v>303</v>
      </c>
      <c r="M143" s="5" t="s">
        <v>247</v>
      </c>
      <c r="N143">
        <v>0.75</v>
      </c>
    </row>
    <row r="144" spans="1:15" x14ac:dyDescent="0.25">
      <c r="A144" t="str">
        <f t="shared" si="2"/>
        <v>64309_0</v>
      </c>
      <c r="B144" s="2">
        <v>64309</v>
      </c>
      <c r="C144" s="2">
        <v>0</v>
      </c>
      <c r="D144" s="3" t="s">
        <v>155</v>
      </c>
      <c r="E144" s="2">
        <v>3232</v>
      </c>
      <c r="F144" s="5" t="s">
        <v>234</v>
      </c>
      <c r="G144" s="3" t="s">
        <v>19</v>
      </c>
      <c r="H144" s="2">
        <v>101</v>
      </c>
      <c r="J144" s="2">
        <v>216</v>
      </c>
      <c r="K144" s="2">
        <v>216</v>
      </c>
      <c r="L144" s="2">
        <v>642</v>
      </c>
      <c r="M144" s="5" t="s">
        <v>251</v>
      </c>
      <c r="N144">
        <v>1</v>
      </c>
    </row>
    <row r="145" spans="1:15" x14ac:dyDescent="0.25">
      <c r="A145" t="str">
        <f t="shared" si="2"/>
        <v>64321_0</v>
      </c>
      <c r="B145" s="2">
        <v>64321</v>
      </c>
      <c r="C145" s="2">
        <v>0</v>
      </c>
      <c r="D145" s="3" t="s">
        <v>156</v>
      </c>
      <c r="E145" s="2">
        <v>3241</v>
      </c>
      <c r="F145" s="5" t="s">
        <v>235</v>
      </c>
      <c r="G145" s="3" t="s">
        <v>24</v>
      </c>
      <c r="H145" s="2">
        <v>101</v>
      </c>
      <c r="J145" s="2">
        <v>442</v>
      </c>
      <c r="K145" s="2">
        <v>442</v>
      </c>
      <c r="L145" s="2">
        <v>526</v>
      </c>
      <c r="M145" s="5" t="s">
        <v>248</v>
      </c>
      <c r="N145">
        <v>0.8</v>
      </c>
      <c r="O145" t="s">
        <v>229</v>
      </c>
    </row>
    <row r="146" spans="1:15" x14ac:dyDescent="0.25">
      <c r="A146" t="str">
        <f t="shared" si="2"/>
        <v>64344_0</v>
      </c>
      <c r="B146" s="2">
        <v>64344</v>
      </c>
      <c r="C146" s="2">
        <v>0</v>
      </c>
      <c r="D146" s="3" t="s">
        <v>157</v>
      </c>
      <c r="E146" s="2">
        <v>3231</v>
      </c>
      <c r="F146" s="5" t="s">
        <v>233</v>
      </c>
      <c r="G146" s="3" t="s">
        <v>13</v>
      </c>
      <c r="H146" s="2">
        <v>101</v>
      </c>
      <c r="J146" s="2">
        <v>326</v>
      </c>
      <c r="K146" s="2">
        <v>326</v>
      </c>
      <c r="L146" s="2">
        <v>303</v>
      </c>
      <c r="M146" s="5" t="s">
        <v>247</v>
      </c>
      <c r="N146">
        <v>1</v>
      </c>
    </row>
    <row r="147" spans="1:15" x14ac:dyDescent="0.25">
      <c r="A147" t="str">
        <f t="shared" si="2"/>
        <v>64349_0</v>
      </c>
      <c r="B147" s="2">
        <v>64349</v>
      </c>
      <c r="C147" s="2">
        <v>0</v>
      </c>
      <c r="D147" s="3" t="s">
        <v>158</v>
      </c>
      <c r="E147" s="2">
        <v>3211</v>
      </c>
      <c r="F147" s="5" t="s">
        <v>236</v>
      </c>
      <c r="G147" s="3" t="s">
        <v>11</v>
      </c>
      <c r="H147" s="2">
        <v>101</v>
      </c>
      <c r="J147" s="2">
        <v>90</v>
      </c>
      <c r="K147" s="2">
        <v>90</v>
      </c>
      <c r="L147" s="2">
        <v>101</v>
      </c>
      <c r="M147" s="5" t="s">
        <v>243</v>
      </c>
      <c r="N147">
        <v>1</v>
      </c>
    </row>
    <row r="148" spans="1:15" x14ac:dyDescent="0.25">
      <c r="A148" t="str">
        <f t="shared" si="2"/>
        <v>64349_2</v>
      </c>
      <c r="B148" s="2">
        <v>64349</v>
      </c>
      <c r="C148" s="2">
        <v>2</v>
      </c>
      <c r="D148" s="3" t="s">
        <v>158</v>
      </c>
      <c r="E148" s="2">
        <v>3202</v>
      </c>
      <c r="F148" s="5" t="s">
        <v>232</v>
      </c>
      <c r="G148" s="3" t="s">
        <v>14</v>
      </c>
      <c r="H148" s="2">
        <v>709</v>
      </c>
      <c r="J148" s="2">
        <v>486</v>
      </c>
      <c r="K148" s="2">
        <v>486</v>
      </c>
      <c r="L148" s="2">
        <v>30</v>
      </c>
      <c r="M148" s="5" t="s">
        <v>245</v>
      </c>
      <c r="N148">
        <v>0</v>
      </c>
    </row>
    <row r="149" spans="1:15" x14ac:dyDescent="0.25">
      <c r="A149" t="str">
        <f t="shared" si="2"/>
        <v>64350_0</v>
      </c>
      <c r="B149" s="2">
        <v>64350</v>
      </c>
      <c r="C149" s="2">
        <v>0</v>
      </c>
      <c r="D149" s="3" t="s">
        <v>159</v>
      </c>
      <c r="E149" s="2">
        <v>3232</v>
      </c>
      <c r="F149" s="5" t="s">
        <v>234</v>
      </c>
      <c r="G149" s="3" t="s">
        <v>19</v>
      </c>
      <c r="H149" s="2">
        <v>101</v>
      </c>
      <c r="J149" s="2">
        <v>326</v>
      </c>
      <c r="K149" s="2">
        <v>326</v>
      </c>
      <c r="L149" s="2">
        <v>303</v>
      </c>
      <c r="M149" s="5" t="s">
        <v>247</v>
      </c>
      <c r="N149">
        <v>1</v>
      </c>
      <c r="O149" t="s">
        <v>229</v>
      </c>
    </row>
    <row r="150" spans="1:15" x14ac:dyDescent="0.25">
      <c r="A150" t="str">
        <f t="shared" si="2"/>
        <v>64382_0</v>
      </c>
      <c r="B150" s="2">
        <v>64382</v>
      </c>
      <c r="C150" s="2">
        <v>0</v>
      </c>
      <c r="D150" s="3" t="s">
        <v>160</v>
      </c>
      <c r="E150" s="2">
        <v>3211</v>
      </c>
      <c r="F150" s="5" t="s">
        <v>236</v>
      </c>
      <c r="G150" s="3" t="s">
        <v>11</v>
      </c>
      <c r="H150" s="2">
        <v>101</v>
      </c>
      <c r="J150" s="2">
        <v>326</v>
      </c>
      <c r="K150" s="2">
        <v>326</v>
      </c>
      <c r="L150" s="2">
        <v>303</v>
      </c>
      <c r="M150" s="5" t="s">
        <v>247</v>
      </c>
      <c r="N150">
        <v>0.75</v>
      </c>
    </row>
    <row r="151" spans="1:15" x14ac:dyDescent="0.25">
      <c r="A151" t="str">
        <f t="shared" si="2"/>
        <v>64386_0</v>
      </c>
      <c r="B151" s="2">
        <v>64386</v>
      </c>
      <c r="C151" s="2">
        <v>0</v>
      </c>
      <c r="D151" s="3" t="s">
        <v>161</v>
      </c>
      <c r="E151" s="2">
        <v>3211</v>
      </c>
      <c r="F151" s="5" t="s">
        <v>236</v>
      </c>
      <c r="G151" s="3" t="s">
        <v>11</v>
      </c>
      <c r="H151" s="2">
        <v>101</v>
      </c>
      <c r="J151" s="2">
        <v>91</v>
      </c>
      <c r="K151" s="2">
        <v>91</v>
      </c>
      <c r="L151" s="2">
        <v>101</v>
      </c>
      <c r="M151" s="5" t="s">
        <v>243</v>
      </c>
      <c r="N151">
        <v>1</v>
      </c>
      <c r="O151" t="s">
        <v>229</v>
      </c>
    </row>
    <row r="152" spans="1:15" x14ac:dyDescent="0.25">
      <c r="A152" t="str">
        <f t="shared" si="2"/>
        <v>64394_0</v>
      </c>
      <c r="B152" s="2">
        <v>64394</v>
      </c>
      <c r="C152" s="2">
        <v>0</v>
      </c>
      <c r="D152" s="3" t="s">
        <v>162</v>
      </c>
      <c r="E152" s="2">
        <v>3232</v>
      </c>
      <c r="F152" s="5" t="s">
        <v>234</v>
      </c>
      <c r="G152" s="3" t="s">
        <v>19</v>
      </c>
      <c r="H152" s="2">
        <v>101</v>
      </c>
      <c r="J152" s="2">
        <v>326</v>
      </c>
      <c r="K152" s="2">
        <v>326</v>
      </c>
      <c r="L152" s="2">
        <v>303</v>
      </c>
      <c r="M152" s="5" t="s">
        <v>247</v>
      </c>
      <c r="N152">
        <v>0.75</v>
      </c>
    </row>
    <row r="153" spans="1:15" x14ac:dyDescent="0.25">
      <c r="A153" t="str">
        <f t="shared" si="2"/>
        <v>64513_0</v>
      </c>
      <c r="B153" s="2">
        <v>64513</v>
      </c>
      <c r="C153" s="2">
        <v>0</v>
      </c>
      <c r="D153" s="3" t="s">
        <v>163</v>
      </c>
      <c r="E153" s="2">
        <v>3241</v>
      </c>
      <c r="F153" s="5" t="s">
        <v>235</v>
      </c>
      <c r="G153" s="3" t="s">
        <v>152</v>
      </c>
      <c r="H153" s="2">
        <v>101</v>
      </c>
      <c r="J153" s="2">
        <v>348</v>
      </c>
      <c r="K153" s="2">
        <v>348</v>
      </c>
      <c r="L153" s="2">
        <v>409</v>
      </c>
      <c r="M153" s="5" t="s">
        <v>246</v>
      </c>
      <c r="N153">
        <v>1</v>
      </c>
    </row>
    <row r="154" spans="1:15" x14ac:dyDescent="0.25">
      <c r="A154" t="str">
        <f t="shared" si="2"/>
        <v>64528_1</v>
      </c>
      <c r="B154" s="2">
        <v>64528</v>
      </c>
      <c r="C154" s="2">
        <v>1</v>
      </c>
      <c r="D154" s="3" t="s">
        <v>164</v>
      </c>
      <c r="E154" s="2">
        <v>3211</v>
      </c>
      <c r="F154" s="5" t="s">
        <v>236</v>
      </c>
      <c r="G154" s="3" t="s">
        <v>11</v>
      </c>
      <c r="H154" s="2">
        <v>101</v>
      </c>
      <c r="J154" s="2">
        <v>326</v>
      </c>
      <c r="K154" s="2">
        <v>326</v>
      </c>
      <c r="L154" s="2">
        <v>303</v>
      </c>
      <c r="M154" s="5" t="s">
        <v>247</v>
      </c>
      <c r="N154">
        <v>1</v>
      </c>
      <c r="O154" t="s">
        <v>229</v>
      </c>
    </row>
    <row r="155" spans="1:15" x14ac:dyDescent="0.25">
      <c r="A155" t="str">
        <f t="shared" si="2"/>
        <v>64569_0</v>
      </c>
      <c r="B155" s="2">
        <v>64569</v>
      </c>
      <c r="C155" s="2">
        <v>0</v>
      </c>
      <c r="D155" s="3" t="s">
        <v>165</v>
      </c>
      <c r="E155" s="2">
        <v>3241</v>
      </c>
      <c r="F155" s="5" t="s">
        <v>235</v>
      </c>
      <c r="G155" s="3" t="s">
        <v>152</v>
      </c>
      <c r="H155" s="2">
        <v>101</v>
      </c>
      <c r="J155" s="2">
        <v>348</v>
      </c>
      <c r="K155" s="2">
        <v>348</v>
      </c>
      <c r="L155" s="2">
        <v>409</v>
      </c>
      <c r="M155" s="5" t="s">
        <v>246</v>
      </c>
      <c r="N155">
        <v>1</v>
      </c>
    </row>
    <row r="156" spans="1:15" x14ac:dyDescent="0.25">
      <c r="A156" t="str">
        <f t="shared" si="2"/>
        <v>64614_0</v>
      </c>
      <c r="B156" s="2">
        <v>64614</v>
      </c>
      <c r="C156" s="2">
        <v>0</v>
      </c>
      <c r="D156" s="3" t="s">
        <v>166</v>
      </c>
      <c r="E156" s="2">
        <v>3232</v>
      </c>
      <c r="F156" s="5" t="s">
        <v>234</v>
      </c>
      <c r="G156" s="3" t="s">
        <v>19</v>
      </c>
      <c r="H156" s="2">
        <v>101</v>
      </c>
      <c r="J156" s="2">
        <v>326</v>
      </c>
      <c r="K156" s="2">
        <v>326</v>
      </c>
      <c r="L156" s="2">
        <v>303</v>
      </c>
      <c r="M156" s="5" t="s">
        <v>247</v>
      </c>
      <c r="N156">
        <v>1</v>
      </c>
    </row>
    <row r="157" spans="1:15" x14ac:dyDescent="0.25">
      <c r="A157" t="str">
        <f t="shared" si="2"/>
        <v>64703_0</v>
      </c>
      <c r="B157" s="2">
        <v>64703</v>
      </c>
      <c r="C157" s="2">
        <v>0</v>
      </c>
      <c r="D157" s="3" t="s">
        <v>167</v>
      </c>
      <c r="E157" s="2">
        <v>3231</v>
      </c>
      <c r="F157" s="5" t="s">
        <v>233</v>
      </c>
      <c r="G157" s="3" t="s">
        <v>13</v>
      </c>
      <c r="H157" s="2">
        <v>101</v>
      </c>
      <c r="J157" s="2">
        <v>326</v>
      </c>
      <c r="K157" s="2">
        <v>326</v>
      </c>
      <c r="L157" s="2">
        <v>304</v>
      </c>
      <c r="M157" s="5" t="s">
        <v>244</v>
      </c>
      <c r="N157">
        <v>1</v>
      </c>
    </row>
    <row r="158" spans="1:15" x14ac:dyDescent="0.25">
      <c r="A158" t="str">
        <f t="shared" si="2"/>
        <v>64706_0</v>
      </c>
      <c r="B158" s="2">
        <v>64706</v>
      </c>
      <c r="C158" s="2">
        <v>0</v>
      </c>
      <c r="D158" s="3" t="s">
        <v>168</v>
      </c>
      <c r="E158" s="2">
        <v>3232</v>
      </c>
      <c r="F158" s="5" t="s">
        <v>234</v>
      </c>
      <c r="G158" s="3" t="s">
        <v>19</v>
      </c>
      <c r="H158" s="2">
        <v>101</v>
      </c>
      <c r="J158" s="2">
        <v>326</v>
      </c>
      <c r="K158" s="2">
        <v>326</v>
      </c>
      <c r="L158" s="2">
        <v>303</v>
      </c>
      <c r="M158" s="5" t="s">
        <v>247</v>
      </c>
      <c r="N158">
        <v>1</v>
      </c>
    </row>
    <row r="159" spans="1:15" x14ac:dyDescent="0.25">
      <c r="A159" t="str">
        <f t="shared" si="2"/>
        <v>64746_0</v>
      </c>
      <c r="B159" s="2">
        <v>64746</v>
      </c>
      <c r="C159" s="2">
        <v>0</v>
      </c>
      <c r="D159" s="3" t="s">
        <v>169</v>
      </c>
      <c r="E159" s="2">
        <v>3231</v>
      </c>
      <c r="F159" s="5" t="s">
        <v>233</v>
      </c>
      <c r="G159" s="3" t="s">
        <v>13</v>
      </c>
      <c r="H159" s="2">
        <v>101</v>
      </c>
      <c r="J159" s="2">
        <v>326</v>
      </c>
      <c r="K159" s="2">
        <v>326</v>
      </c>
      <c r="L159" s="2">
        <v>303</v>
      </c>
      <c r="M159" s="5" t="s">
        <v>247</v>
      </c>
      <c r="N159">
        <v>1</v>
      </c>
      <c r="O159" t="s">
        <v>229</v>
      </c>
    </row>
    <row r="160" spans="1:15" x14ac:dyDescent="0.25">
      <c r="A160" t="str">
        <f t="shared" si="2"/>
        <v>64801_0</v>
      </c>
      <c r="B160" s="2">
        <v>64801</v>
      </c>
      <c r="C160" s="2">
        <v>0</v>
      </c>
      <c r="D160" s="3" t="s">
        <v>170</v>
      </c>
      <c r="E160" s="2">
        <v>3231</v>
      </c>
      <c r="F160" s="5" t="s">
        <v>233</v>
      </c>
      <c r="G160" s="3" t="s">
        <v>13</v>
      </c>
      <c r="H160" s="2">
        <v>101</v>
      </c>
      <c r="J160" s="2">
        <v>216</v>
      </c>
      <c r="K160" s="2">
        <v>216</v>
      </c>
      <c r="L160" s="2">
        <v>642</v>
      </c>
      <c r="M160" s="5" t="s">
        <v>251</v>
      </c>
      <c r="N160">
        <v>1</v>
      </c>
    </row>
    <row r="161" spans="1:15" x14ac:dyDescent="0.25">
      <c r="A161" t="str">
        <f t="shared" si="2"/>
        <v>64883_0</v>
      </c>
      <c r="B161" s="2">
        <v>64883</v>
      </c>
      <c r="C161" s="2">
        <v>0</v>
      </c>
      <c r="D161" s="3" t="s">
        <v>171</v>
      </c>
      <c r="E161" s="2">
        <v>3221</v>
      </c>
      <c r="F161" s="5" t="s">
        <v>231</v>
      </c>
      <c r="G161" s="3" t="s">
        <v>22</v>
      </c>
      <c r="H161" s="2">
        <v>101</v>
      </c>
      <c r="J161" s="2">
        <v>1</v>
      </c>
      <c r="K161" s="2">
        <v>1</v>
      </c>
      <c r="L161" s="2">
        <v>30</v>
      </c>
      <c r="M161" s="5" t="s">
        <v>245</v>
      </c>
      <c r="N161">
        <v>1</v>
      </c>
    </row>
    <row r="162" spans="1:15" x14ac:dyDescent="0.25">
      <c r="A162" t="str">
        <f t="shared" si="2"/>
        <v>65175_0</v>
      </c>
      <c r="B162" s="2">
        <v>65175</v>
      </c>
      <c r="C162" s="2">
        <v>0</v>
      </c>
      <c r="D162" s="3" t="s">
        <v>172</v>
      </c>
      <c r="E162" s="2">
        <v>3211</v>
      </c>
      <c r="F162" s="5" t="s">
        <v>236</v>
      </c>
      <c r="G162" s="3" t="s">
        <v>11</v>
      </c>
      <c r="H162" s="2">
        <v>101</v>
      </c>
      <c r="J162" s="2">
        <v>326</v>
      </c>
      <c r="K162" s="2">
        <v>326</v>
      </c>
      <c r="L162" s="2">
        <v>303</v>
      </c>
      <c r="M162" s="5" t="s">
        <v>247</v>
      </c>
      <c r="N162">
        <v>1</v>
      </c>
    </row>
    <row r="163" spans="1:15" x14ac:dyDescent="0.25">
      <c r="A163" t="str">
        <f t="shared" si="2"/>
        <v>65176_0</v>
      </c>
      <c r="B163" s="2">
        <v>65176</v>
      </c>
      <c r="C163" s="2">
        <v>0</v>
      </c>
      <c r="D163" s="3" t="s">
        <v>173</v>
      </c>
      <c r="E163" s="2">
        <v>3211</v>
      </c>
      <c r="F163" s="5" t="s">
        <v>236</v>
      </c>
      <c r="G163" s="3" t="s">
        <v>11</v>
      </c>
      <c r="H163" s="2">
        <v>101</v>
      </c>
      <c r="J163" s="2">
        <v>326</v>
      </c>
      <c r="K163" s="2">
        <v>326</v>
      </c>
      <c r="L163" s="2">
        <v>303</v>
      </c>
      <c r="M163" s="5" t="s">
        <v>247</v>
      </c>
      <c r="N163">
        <v>1</v>
      </c>
      <c r="O163" t="s">
        <v>229</v>
      </c>
    </row>
    <row r="164" spans="1:15" x14ac:dyDescent="0.25">
      <c r="A164" t="str">
        <f t="shared" si="2"/>
        <v>65179_0</v>
      </c>
      <c r="B164" s="2">
        <v>65179</v>
      </c>
      <c r="C164" s="2">
        <v>0</v>
      </c>
      <c r="D164" s="3" t="s">
        <v>174</v>
      </c>
      <c r="E164" s="2">
        <v>3211</v>
      </c>
      <c r="F164" s="5" t="s">
        <v>236</v>
      </c>
      <c r="G164" s="3" t="s">
        <v>11</v>
      </c>
      <c r="H164" s="2">
        <v>101</v>
      </c>
      <c r="J164" s="2">
        <v>326</v>
      </c>
      <c r="K164" s="2">
        <v>326</v>
      </c>
      <c r="L164" s="2">
        <v>303</v>
      </c>
      <c r="M164" s="5" t="s">
        <v>247</v>
      </c>
      <c r="N164">
        <v>1</v>
      </c>
      <c r="O164" t="s">
        <v>229</v>
      </c>
    </row>
    <row r="165" spans="1:15" x14ac:dyDescent="0.25">
      <c r="A165" t="str">
        <f t="shared" si="2"/>
        <v>65182_0</v>
      </c>
      <c r="B165" s="2">
        <v>65182</v>
      </c>
      <c r="C165" s="2">
        <v>0</v>
      </c>
      <c r="D165" s="3" t="s">
        <v>175</v>
      </c>
      <c r="E165" s="2">
        <v>3211</v>
      </c>
      <c r="F165" s="5" t="s">
        <v>236</v>
      </c>
      <c r="G165" s="3" t="s">
        <v>11</v>
      </c>
      <c r="H165" s="2">
        <v>101</v>
      </c>
      <c r="J165" s="2">
        <v>326</v>
      </c>
      <c r="K165" s="2">
        <v>326</v>
      </c>
      <c r="L165" s="2">
        <v>303</v>
      </c>
      <c r="M165" s="5" t="s">
        <v>247</v>
      </c>
      <c r="N165">
        <v>1</v>
      </c>
    </row>
    <row r="166" spans="1:15" x14ac:dyDescent="0.25">
      <c r="A166" t="str">
        <f t="shared" si="2"/>
        <v>65197_0</v>
      </c>
      <c r="B166" s="2">
        <v>65197</v>
      </c>
      <c r="C166" s="2">
        <v>0</v>
      </c>
      <c r="D166" s="3" t="s">
        <v>176</v>
      </c>
      <c r="E166" s="2">
        <v>3211</v>
      </c>
      <c r="F166" s="5" t="s">
        <v>236</v>
      </c>
      <c r="G166" s="3" t="s">
        <v>11</v>
      </c>
      <c r="H166" s="2">
        <v>101</v>
      </c>
      <c r="J166" s="2">
        <v>91</v>
      </c>
      <c r="K166" s="2">
        <v>91</v>
      </c>
      <c r="L166" s="2">
        <v>101</v>
      </c>
      <c r="M166" s="5" t="s">
        <v>243</v>
      </c>
      <c r="N166">
        <v>1</v>
      </c>
    </row>
    <row r="167" spans="1:15" x14ac:dyDescent="0.25">
      <c r="A167" t="str">
        <f t="shared" si="2"/>
        <v>65259_0</v>
      </c>
      <c r="B167" s="2">
        <v>65259</v>
      </c>
      <c r="C167" s="2">
        <v>0</v>
      </c>
      <c r="D167" s="3" t="s">
        <v>177</v>
      </c>
      <c r="E167" s="2">
        <v>3231</v>
      </c>
      <c r="F167" s="5" t="s">
        <v>233</v>
      </c>
      <c r="G167" s="3" t="s">
        <v>13</v>
      </c>
      <c r="H167" s="2">
        <v>101</v>
      </c>
      <c r="J167" s="2">
        <v>326</v>
      </c>
      <c r="K167" s="2">
        <v>326</v>
      </c>
      <c r="L167" s="2">
        <v>303</v>
      </c>
      <c r="M167" s="5" t="s">
        <v>247</v>
      </c>
      <c r="N167">
        <v>1</v>
      </c>
    </row>
    <row r="168" spans="1:15" x14ac:dyDescent="0.25">
      <c r="A168" t="str">
        <f t="shared" si="2"/>
        <v>65279_0</v>
      </c>
      <c r="B168" s="2">
        <v>65279</v>
      </c>
      <c r="C168" s="2">
        <v>0</v>
      </c>
      <c r="D168" s="3" t="s">
        <v>178</v>
      </c>
      <c r="E168" s="2">
        <v>3241</v>
      </c>
      <c r="F168" s="5" t="s">
        <v>235</v>
      </c>
      <c r="G168" s="3" t="s">
        <v>35</v>
      </c>
      <c r="H168" s="2">
        <v>101</v>
      </c>
      <c r="J168" s="2">
        <v>442</v>
      </c>
      <c r="K168" s="2">
        <v>442</v>
      </c>
      <c r="L168" s="2">
        <v>526</v>
      </c>
      <c r="M168" s="5" t="s">
        <v>248</v>
      </c>
      <c r="N168">
        <v>1</v>
      </c>
    </row>
    <row r="169" spans="1:15" x14ac:dyDescent="0.25">
      <c r="A169" t="str">
        <f t="shared" si="2"/>
        <v>65386_0</v>
      </c>
      <c r="B169" s="2">
        <v>65386</v>
      </c>
      <c r="C169" s="2">
        <v>0</v>
      </c>
      <c r="D169" s="3" t="s">
        <v>179</v>
      </c>
      <c r="E169" s="2">
        <v>3241</v>
      </c>
      <c r="F169" s="5" t="s">
        <v>235</v>
      </c>
      <c r="G169" s="3" t="s">
        <v>17</v>
      </c>
      <c r="H169" s="2">
        <v>101</v>
      </c>
      <c r="J169" s="2">
        <v>348</v>
      </c>
      <c r="K169" s="2">
        <v>348</v>
      </c>
      <c r="L169" s="2">
        <v>409</v>
      </c>
      <c r="M169" s="5" t="s">
        <v>246</v>
      </c>
      <c r="N169">
        <v>1</v>
      </c>
    </row>
    <row r="170" spans="1:15" x14ac:dyDescent="0.25">
      <c r="A170" t="str">
        <f t="shared" si="2"/>
        <v>65457_0</v>
      </c>
      <c r="B170" s="2">
        <v>65457</v>
      </c>
      <c r="C170" s="2">
        <v>0</v>
      </c>
      <c r="D170" s="3" t="s">
        <v>180</v>
      </c>
      <c r="E170" s="2">
        <v>3221</v>
      </c>
      <c r="F170" s="5" t="s">
        <v>231</v>
      </c>
      <c r="G170" s="3" t="s">
        <v>38</v>
      </c>
      <c r="H170" s="2">
        <v>101</v>
      </c>
      <c r="J170" s="2">
        <v>216</v>
      </c>
      <c r="K170" s="2">
        <v>216</v>
      </c>
      <c r="L170" s="2">
        <v>642</v>
      </c>
      <c r="M170" s="5" t="s">
        <v>251</v>
      </c>
      <c r="N170">
        <v>1</v>
      </c>
    </row>
    <row r="171" spans="1:15" x14ac:dyDescent="0.25">
      <c r="A171" t="str">
        <f t="shared" si="2"/>
        <v>65473_0</v>
      </c>
      <c r="B171" s="2">
        <v>65473</v>
      </c>
      <c r="C171" s="2">
        <v>0</v>
      </c>
      <c r="D171" s="3" t="s">
        <v>181</v>
      </c>
      <c r="E171" s="2">
        <v>3221</v>
      </c>
      <c r="F171" s="5" t="s">
        <v>231</v>
      </c>
      <c r="G171" s="3" t="s">
        <v>38</v>
      </c>
      <c r="H171" s="2">
        <v>101</v>
      </c>
      <c r="J171" s="2">
        <v>326</v>
      </c>
      <c r="K171" s="2">
        <v>326</v>
      </c>
      <c r="L171" s="2">
        <v>303</v>
      </c>
      <c r="M171" s="5" t="s">
        <v>247</v>
      </c>
      <c r="N171">
        <v>1</v>
      </c>
    </row>
    <row r="172" spans="1:15" x14ac:dyDescent="0.25">
      <c r="A172" t="str">
        <f t="shared" si="2"/>
        <v>65556_0</v>
      </c>
      <c r="B172" s="2">
        <v>65556</v>
      </c>
      <c r="C172" s="2">
        <v>0</v>
      </c>
      <c r="D172" s="3" t="s">
        <v>182</v>
      </c>
      <c r="E172" s="2">
        <v>3232</v>
      </c>
      <c r="F172" s="5" t="s">
        <v>234</v>
      </c>
      <c r="G172" s="3" t="s">
        <v>19</v>
      </c>
      <c r="H172" s="2">
        <v>101</v>
      </c>
      <c r="J172" s="2">
        <v>326</v>
      </c>
      <c r="K172" s="2">
        <v>326</v>
      </c>
      <c r="L172" s="2">
        <v>303</v>
      </c>
      <c r="M172" s="5" t="s">
        <v>247</v>
      </c>
      <c r="N172">
        <v>1</v>
      </c>
    </row>
    <row r="173" spans="1:15" x14ac:dyDescent="0.25">
      <c r="A173" t="str">
        <f t="shared" si="2"/>
        <v>65575_0</v>
      </c>
      <c r="B173" s="2">
        <v>65575</v>
      </c>
      <c r="C173" s="2">
        <v>0</v>
      </c>
      <c r="D173" s="3" t="s">
        <v>183</v>
      </c>
      <c r="E173" s="2">
        <v>3231</v>
      </c>
      <c r="F173" s="5" t="s">
        <v>233</v>
      </c>
      <c r="G173" s="3" t="s">
        <v>13</v>
      </c>
      <c r="H173" s="2">
        <v>101</v>
      </c>
      <c r="J173" s="2">
        <v>326</v>
      </c>
      <c r="K173" s="2">
        <v>326</v>
      </c>
      <c r="L173" s="2">
        <v>303</v>
      </c>
      <c r="M173" s="5" t="s">
        <v>247</v>
      </c>
      <c r="N173">
        <v>1</v>
      </c>
    </row>
    <row r="174" spans="1:15" x14ac:dyDescent="0.25">
      <c r="A174" t="str">
        <f t="shared" si="2"/>
        <v>65588_0</v>
      </c>
      <c r="B174" s="2">
        <v>65588</v>
      </c>
      <c r="C174" s="2">
        <v>0</v>
      </c>
      <c r="D174" s="3" t="s">
        <v>184</v>
      </c>
      <c r="E174" s="2">
        <v>3231</v>
      </c>
      <c r="F174" s="5" t="s">
        <v>233</v>
      </c>
      <c r="G174" s="3" t="s">
        <v>13</v>
      </c>
      <c r="H174" s="2">
        <v>101</v>
      </c>
      <c r="J174" s="2">
        <v>326</v>
      </c>
      <c r="K174" s="2">
        <v>326</v>
      </c>
      <c r="L174" s="2">
        <v>303</v>
      </c>
      <c r="M174" s="5" t="s">
        <v>247</v>
      </c>
      <c r="N174">
        <v>1</v>
      </c>
    </row>
    <row r="175" spans="1:15" x14ac:dyDescent="0.25">
      <c r="A175" t="str">
        <f t="shared" si="2"/>
        <v>65592_0</v>
      </c>
      <c r="B175" s="2">
        <v>65592</v>
      </c>
      <c r="C175" s="2">
        <v>0</v>
      </c>
      <c r="D175" s="3" t="s">
        <v>185</v>
      </c>
      <c r="E175" s="2">
        <v>3241</v>
      </c>
      <c r="F175" s="5" t="s">
        <v>235</v>
      </c>
      <c r="G175" s="3" t="s">
        <v>17</v>
      </c>
      <c r="H175" s="2">
        <v>101</v>
      </c>
      <c r="J175" s="2">
        <v>216</v>
      </c>
      <c r="K175" s="2">
        <v>216</v>
      </c>
      <c r="L175" s="2">
        <v>642</v>
      </c>
      <c r="M175" s="5" t="s">
        <v>251</v>
      </c>
      <c r="N175">
        <v>1</v>
      </c>
    </row>
    <row r="176" spans="1:15" x14ac:dyDescent="0.25">
      <c r="A176" t="str">
        <f t="shared" si="2"/>
        <v>65612_0</v>
      </c>
      <c r="B176" s="2">
        <v>65612</v>
      </c>
      <c r="C176" s="2">
        <v>0</v>
      </c>
      <c r="D176" s="3" t="s">
        <v>186</v>
      </c>
      <c r="E176" s="2">
        <v>3211</v>
      </c>
      <c r="F176" s="5" t="s">
        <v>236</v>
      </c>
      <c r="G176" s="3" t="s">
        <v>11</v>
      </c>
      <c r="H176" s="2">
        <v>101</v>
      </c>
      <c r="J176" s="2">
        <v>91</v>
      </c>
      <c r="K176" s="2">
        <v>91</v>
      </c>
      <c r="L176" s="2">
        <v>101</v>
      </c>
      <c r="M176" s="5" t="s">
        <v>243</v>
      </c>
      <c r="N176">
        <v>1</v>
      </c>
    </row>
    <row r="177" spans="1:15" x14ac:dyDescent="0.25">
      <c r="A177" t="str">
        <f t="shared" si="2"/>
        <v>65624_0</v>
      </c>
      <c r="B177" s="2">
        <v>65624</v>
      </c>
      <c r="C177" s="2">
        <v>0</v>
      </c>
      <c r="D177" s="3" t="s">
        <v>187</v>
      </c>
      <c r="E177" s="2">
        <v>3211</v>
      </c>
      <c r="F177" s="5" t="s">
        <v>236</v>
      </c>
      <c r="G177" s="3" t="s">
        <v>11</v>
      </c>
      <c r="H177" s="2">
        <v>101</v>
      </c>
      <c r="J177" s="2">
        <v>326</v>
      </c>
      <c r="K177" s="2">
        <v>326</v>
      </c>
      <c r="L177" s="2">
        <v>303</v>
      </c>
      <c r="M177" s="5" t="s">
        <v>247</v>
      </c>
      <c r="N177">
        <v>1</v>
      </c>
    </row>
    <row r="178" spans="1:15" x14ac:dyDescent="0.25">
      <c r="A178" t="str">
        <f t="shared" si="2"/>
        <v>65756_0</v>
      </c>
      <c r="B178" s="2">
        <v>65756</v>
      </c>
      <c r="C178" s="2">
        <v>0</v>
      </c>
      <c r="D178" s="3" t="s">
        <v>188</v>
      </c>
      <c r="E178" s="2">
        <v>3211</v>
      </c>
      <c r="F178" s="5" t="s">
        <v>236</v>
      </c>
      <c r="G178" s="3" t="s">
        <v>11</v>
      </c>
      <c r="H178" s="2">
        <v>101</v>
      </c>
      <c r="J178" s="2">
        <v>216</v>
      </c>
      <c r="K178" s="2">
        <v>216</v>
      </c>
      <c r="L178" s="2">
        <v>642</v>
      </c>
      <c r="M178" s="5" t="s">
        <v>251</v>
      </c>
      <c r="N178">
        <v>1</v>
      </c>
    </row>
    <row r="179" spans="1:15" x14ac:dyDescent="0.25">
      <c r="A179" t="str">
        <f t="shared" si="2"/>
        <v>65763_0</v>
      </c>
      <c r="B179" s="2">
        <v>65763</v>
      </c>
      <c r="C179" s="2">
        <v>0</v>
      </c>
      <c r="D179" s="3" t="s">
        <v>189</v>
      </c>
      <c r="E179" s="2">
        <v>3211</v>
      </c>
      <c r="F179" s="5" t="s">
        <v>236</v>
      </c>
      <c r="G179" s="3" t="s">
        <v>11</v>
      </c>
      <c r="H179" s="2">
        <v>101</v>
      </c>
      <c r="J179" s="2">
        <v>326</v>
      </c>
      <c r="K179" s="2">
        <v>326</v>
      </c>
      <c r="L179" s="2">
        <v>303</v>
      </c>
      <c r="M179" s="5" t="s">
        <v>247</v>
      </c>
      <c r="N179">
        <v>1</v>
      </c>
    </row>
    <row r="180" spans="1:15" x14ac:dyDescent="0.25">
      <c r="A180" t="str">
        <f t="shared" si="2"/>
        <v>65991_0</v>
      </c>
      <c r="B180" s="2">
        <v>65991</v>
      </c>
      <c r="C180" s="2">
        <v>0</v>
      </c>
      <c r="D180" s="3" t="s">
        <v>190</v>
      </c>
      <c r="E180" s="2">
        <v>3211</v>
      </c>
      <c r="F180" s="5" t="s">
        <v>236</v>
      </c>
      <c r="G180" s="3" t="s">
        <v>11</v>
      </c>
      <c r="H180" s="2">
        <v>101</v>
      </c>
      <c r="J180" s="2">
        <v>326</v>
      </c>
      <c r="K180" s="2">
        <v>326</v>
      </c>
      <c r="L180" s="2">
        <v>304</v>
      </c>
      <c r="M180" s="5" t="s">
        <v>244</v>
      </c>
      <c r="N180">
        <v>1</v>
      </c>
    </row>
    <row r="181" spans="1:15" x14ac:dyDescent="0.25">
      <c r="A181" t="str">
        <f t="shared" si="2"/>
        <v>65993_0</v>
      </c>
      <c r="B181" s="2">
        <v>65993</v>
      </c>
      <c r="C181" s="2">
        <v>0</v>
      </c>
      <c r="D181" s="3" t="s">
        <v>191</v>
      </c>
      <c r="E181" s="2">
        <v>3211</v>
      </c>
      <c r="F181" s="5" t="s">
        <v>236</v>
      </c>
      <c r="G181" s="3" t="s">
        <v>11</v>
      </c>
      <c r="H181" s="2">
        <v>101</v>
      </c>
      <c r="J181" s="2">
        <v>326</v>
      </c>
      <c r="K181" s="2">
        <v>326</v>
      </c>
      <c r="L181" s="2">
        <v>303</v>
      </c>
      <c r="M181" s="5" t="s">
        <v>247</v>
      </c>
      <c r="N181">
        <v>1</v>
      </c>
    </row>
    <row r="182" spans="1:15" x14ac:dyDescent="0.25">
      <c r="A182" t="str">
        <f t="shared" si="2"/>
        <v>66004_0</v>
      </c>
      <c r="B182" s="2">
        <v>66004</v>
      </c>
      <c r="C182" s="2">
        <v>0</v>
      </c>
      <c r="D182" s="3" t="s">
        <v>192</v>
      </c>
      <c r="E182" s="2">
        <v>3241</v>
      </c>
      <c r="F182" s="5" t="s">
        <v>235</v>
      </c>
      <c r="G182" s="3" t="s">
        <v>35</v>
      </c>
      <c r="H182" s="2">
        <v>101</v>
      </c>
      <c r="J182" s="2">
        <v>442</v>
      </c>
      <c r="K182" s="2">
        <v>442</v>
      </c>
      <c r="L182" s="2">
        <v>526</v>
      </c>
      <c r="M182" s="5" t="s">
        <v>248</v>
      </c>
      <c r="N182">
        <v>0.8</v>
      </c>
    </row>
    <row r="183" spans="1:15" x14ac:dyDescent="0.25">
      <c r="A183" t="str">
        <f t="shared" si="2"/>
        <v>66114_0</v>
      </c>
      <c r="B183" s="2">
        <v>66114</v>
      </c>
      <c r="C183" s="2">
        <v>0</v>
      </c>
      <c r="D183" s="3" t="s">
        <v>193</v>
      </c>
      <c r="E183" s="2">
        <v>3211</v>
      </c>
      <c r="F183" s="5" t="s">
        <v>236</v>
      </c>
      <c r="G183" s="3" t="s">
        <v>11</v>
      </c>
      <c r="H183" s="2">
        <v>101</v>
      </c>
      <c r="J183" s="2">
        <v>216</v>
      </c>
      <c r="K183" s="2">
        <v>216</v>
      </c>
      <c r="L183" s="2">
        <v>642</v>
      </c>
      <c r="M183" s="5" t="s">
        <v>251</v>
      </c>
      <c r="N183">
        <v>1</v>
      </c>
    </row>
    <row r="184" spans="1:15" x14ac:dyDescent="0.25">
      <c r="A184" t="str">
        <f t="shared" si="2"/>
        <v>66116_0</v>
      </c>
      <c r="B184" s="2">
        <v>66116</v>
      </c>
      <c r="C184" s="2">
        <v>0</v>
      </c>
      <c r="D184" s="3" t="s">
        <v>194</v>
      </c>
      <c r="E184" s="2">
        <v>3241</v>
      </c>
      <c r="F184" s="5" t="s">
        <v>235</v>
      </c>
      <c r="G184" s="3" t="s">
        <v>27</v>
      </c>
      <c r="H184" s="2">
        <v>101</v>
      </c>
      <c r="J184" s="2">
        <v>348</v>
      </c>
      <c r="K184" s="2">
        <v>348</v>
      </c>
      <c r="L184" s="2">
        <v>409</v>
      </c>
      <c r="M184" s="5" t="s">
        <v>246</v>
      </c>
      <c r="N184">
        <v>1</v>
      </c>
    </row>
    <row r="185" spans="1:15" x14ac:dyDescent="0.25">
      <c r="A185" t="str">
        <f t="shared" si="2"/>
        <v>66210_0</v>
      </c>
      <c r="B185" s="2">
        <v>66210</v>
      </c>
      <c r="C185" s="2">
        <v>0</v>
      </c>
      <c r="D185" s="3" t="s">
        <v>195</v>
      </c>
      <c r="E185" s="2">
        <v>3211</v>
      </c>
      <c r="F185" s="5" t="s">
        <v>236</v>
      </c>
      <c r="G185" s="3" t="s">
        <v>11</v>
      </c>
      <c r="H185" s="2">
        <v>101</v>
      </c>
      <c r="J185" s="2">
        <v>326</v>
      </c>
      <c r="K185" s="2">
        <v>326</v>
      </c>
      <c r="L185" s="2">
        <v>303</v>
      </c>
      <c r="M185" s="5" t="s">
        <v>247</v>
      </c>
      <c r="N185">
        <v>1</v>
      </c>
    </row>
    <row r="186" spans="1:15" x14ac:dyDescent="0.25">
      <c r="A186" t="str">
        <f t="shared" si="2"/>
        <v>66263_0</v>
      </c>
      <c r="B186" s="2">
        <v>66263</v>
      </c>
      <c r="C186" s="2">
        <v>0</v>
      </c>
      <c r="D186" s="3" t="s">
        <v>196</v>
      </c>
      <c r="E186" s="2">
        <v>3211</v>
      </c>
      <c r="F186" s="5" t="s">
        <v>236</v>
      </c>
      <c r="G186" s="3" t="s">
        <v>11</v>
      </c>
      <c r="H186" s="2">
        <v>101</v>
      </c>
      <c r="J186" s="2">
        <v>326</v>
      </c>
      <c r="K186" s="2">
        <v>326</v>
      </c>
      <c r="L186" s="2">
        <v>303</v>
      </c>
      <c r="M186" s="5" t="s">
        <v>247</v>
      </c>
      <c r="N186">
        <v>1</v>
      </c>
    </row>
    <row r="187" spans="1:15" x14ac:dyDescent="0.25">
      <c r="A187" t="str">
        <f t="shared" si="2"/>
        <v>66322_0</v>
      </c>
      <c r="B187" s="2">
        <v>66322</v>
      </c>
      <c r="C187" s="2">
        <v>0</v>
      </c>
      <c r="D187" s="3" t="s">
        <v>197</v>
      </c>
      <c r="E187" s="2">
        <v>3201</v>
      </c>
      <c r="F187" s="5" t="s">
        <v>237</v>
      </c>
      <c r="G187" s="3" t="s">
        <v>22</v>
      </c>
      <c r="H187" s="2">
        <v>101</v>
      </c>
      <c r="J187" s="2">
        <v>40</v>
      </c>
      <c r="K187" s="2">
        <v>40</v>
      </c>
      <c r="L187" s="2">
        <v>30</v>
      </c>
      <c r="M187" s="5" t="s">
        <v>245</v>
      </c>
      <c r="N187">
        <v>1</v>
      </c>
    </row>
    <row r="188" spans="1:15" x14ac:dyDescent="0.25">
      <c r="A188" t="str">
        <f t="shared" si="2"/>
        <v>66371_0</v>
      </c>
      <c r="B188" s="2">
        <v>66371</v>
      </c>
      <c r="C188" s="2">
        <v>0</v>
      </c>
      <c r="D188" s="3" t="s">
        <v>198</v>
      </c>
      <c r="E188" s="2">
        <v>3211</v>
      </c>
      <c r="F188" s="5" t="s">
        <v>236</v>
      </c>
      <c r="G188" s="3" t="s">
        <v>11</v>
      </c>
      <c r="H188" s="2">
        <v>101</v>
      </c>
      <c r="J188" s="2">
        <v>326</v>
      </c>
      <c r="K188" s="2">
        <v>326</v>
      </c>
      <c r="L188" s="2">
        <v>303</v>
      </c>
      <c r="M188" s="5" t="s">
        <v>247</v>
      </c>
      <c r="N188">
        <v>1</v>
      </c>
    </row>
    <row r="189" spans="1:15" x14ac:dyDescent="0.25">
      <c r="A189" t="str">
        <f t="shared" si="2"/>
        <v>66399_1</v>
      </c>
      <c r="B189" s="2">
        <v>66399</v>
      </c>
      <c r="C189" s="2">
        <v>1</v>
      </c>
      <c r="D189" s="3" t="s">
        <v>199</v>
      </c>
      <c r="E189" s="2">
        <v>3232</v>
      </c>
      <c r="F189" s="5" t="s">
        <v>234</v>
      </c>
      <c r="G189" s="3" t="s">
        <v>19</v>
      </c>
      <c r="H189" s="2">
        <v>101</v>
      </c>
      <c r="J189" s="2">
        <v>326</v>
      </c>
      <c r="K189" s="2">
        <v>326</v>
      </c>
      <c r="L189" s="2">
        <v>303</v>
      </c>
      <c r="M189" s="5" t="s">
        <v>247</v>
      </c>
      <c r="N189">
        <v>0.75</v>
      </c>
    </row>
    <row r="190" spans="1:15" x14ac:dyDescent="0.25">
      <c r="A190" t="str">
        <f t="shared" si="2"/>
        <v>66431_1</v>
      </c>
      <c r="B190" s="2">
        <v>66431</v>
      </c>
      <c r="C190" s="2">
        <v>1</v>
      </c>
      <c r="D190" s="3" t="s">
        <v>76</v>
      </c>
      <c r="E190" s="2">
        <v>3221</v>
      </c>
      <c r="F190" s="5" t="s">
        <v>231</v>
      </c>
      <c r="G190" s="3" t="s">
        <v>38</v>
      </c>
      <c r="H190" s="2">
        <v>101</v>
      </c>
      <c r="J190" s="2">
        <v>326</v>
      </c>
      <c r="K190" s="2">
        <v>326</v>
      </c>
      <c r="L190" s="2">
        <v>303</v>
      </c>
      <c r="M190" s="5" t="s">
        <v>247</v>
      </c>
      <c r="N190">
        <v>1</v>
      </c>
    </row>
    <row r="191" spans="1:15" x14ac:dyDescent="0.25">
      <c r="A191" t="str">
        <f t="shared" si="2"/>
        <v>66439_1</v>
      </c>
      <c r="B191" s="2">
        <v>66439</v>
      </c>
      <c r="C191" s="2">
        <v>1</v>
      </c>
      <c r="D191" s="3" t="s">
        <v>200</v>
      </c>
      <c r="E191" s="2">
        <v>3211</v>
      </c>
      <c r="F191" s="5" t="s">
        <v>236</v>
      </c>
      <c r="G191" s="3" t="s">
        <v>11</v>
      </c>
      <c r="H191" s="2">
        <v>101</v>
      </c>
      <c r="J191" s="2">
        <v>326</v>
      </c>
      <c r="K191" s="2">
        <v>326</v>
      </c>
      <c r="L191" s="2">
        <v>303</v>
      </c>
      <c r="M191" s="5" t="s">
        <v>247</v>
      </c>
      <c r="N191">
        <v>1</v>
      </c>
      <c r="O191" t="s">
        <v>229</v>
      </c>
    </row>
    <row r="192" spans="1:15" x14ac:dyDescent="0.25">
      <c r="A192" t="str">
        <f t="shared" si="2"/>
        <v>66475_0</v>
      </c>
      <c r="B192" s="2">
        <v>66475</v>
      </c>
      <c r="C192" s="2">
        <v>0</v>
      </c>
      <c r="D192" s="3" t="s">
        <v>201</v>
      </c>
      <c r="E192" s="2">
        <v>3211</v>
      </c>
      <c r="F192" s="5" t="s">
        <v>236</v>
      </c>
      <c r="G192" s="3" t="s">
        <v>11</v>
      </c>
      <c r="H192" s="2">
        <v>101</v>
      </c>
      <c r="J192" s="2">
        <v>326</v>
      </c>
      <c r="K192" s="2">
        <v>326</v>
      </c>
      <c r="L192" s="2">
        <v>303</v>
      </c>
      <c r="M192" s="5" t="s">
        <v>247</v>
      </c>
      <c r="N192">
        <v>1</v>
      </c>
    </row>
    <row r="193" spans="1:15" x14ac:dyDescent="0.25">
      <c r="A193" t="str">
        <f t="shared" si="2"/>
        <v>66562_1</v>
      </c>
      <c r="B193" s="2">
        <v>66562</v>
      </c>
      <c r="C193" s="2">
        <v>1</v>
      </c>
      <c r="D193" s="3" t="s">
        <v>202</v>
      </c>
      <c r="E193" s="2">
        <v>3211</v>
      </c>
      <c r="F193" s="5" t="s">
        <v>236</v>
      </c>
      <c r="G193" s="3" t="s">
        <v>11</v>
      </c>
      <c r="H193" s="2">
        <v>101</v>
      </c>
      <c r="J193" s="2">
        <v>90</v>
      </c>
      <c r="K193" s="2">
        <v>90</v>
      </c>
      <c r="L193" s="2">
        <v>99</v>
      </c>
      <c r="M193" s="5" t="s">
        <v>252</v>
      </c>
      <c r="N193">
        <v>0.8</v>
      </c>
    </row>
    <row r="194" spans="1:15" x14ac:dyDescent="0.25">
      <c r="A194" t="str">
        <f t="shared" si="2"/>
        <v>66679_0</v>
      </c>
      <c r="B194" s="2">
        <v>66679</v>
      </c>
      <c r="C194" s="2">
        <v>0</v>
      </c>
      <c r="D194" s="3" t="s">
        <v>203</v>
      </c>
      <c r="E194" s="2">
        <v>3211</v>
      </c>
      <c r="F194" s="5" t="s">
        <v>236</v>
      </c>
      <c r="G194" s="3" t="s">
        <v>11</v>
      </c>
      <c r="H194" s="2">
        <v>101</v>
      </c>
      <c r="J194" s="2">
        <v>91</v>
      </c>
      <c r="K194" s="2">
        <v>91</v>
      </c>
      <c r="L194" s="2">
        <v>100</v>
      </c>
      <c r="M194" s="5" t="s">
        <v>253</v>
      </c>
      <c r="N194">
        <v>0.8</v>
      </c>
    </row>
    <row r="195" spans="1:15" x14ac:dyDescent="0.25">
      <c r="A195" t="str">
        <f t="shared" ref="A195:A216" si="3">CONCATENATE(B195,"_",C195)</f>
        <v>66830_0</v>
      </c>
      <c r="B195" s="2">
        <v>66830</v>
      </c>
      <c r="C195" s="2">
        <v>0</v>
      </c>
      <c r="D195" s="3" t="s">
        <v>204</v>
      </c>
      <c r="E195" s="2">
        <v>3221</v>
      </c>
      <c r="F195" s="5" t="s">
        <v>231</v>
      </c>
      <c r="G195" s="3" t="s">
        <v>38</v>
      </c>
      <c r="H195" s="2">
        <v>101</v>
      </c>
      <c r="J195" s="2">
        <v>326</v>
      </c>
      <c r="K195" s="2">
        <v>326</v>
      </c>
      <c r="L195" s="2">
        <v>303</v>
      </c>
      <c r="M195" s="5" t="s">
        <v>247</v>
      </c>
      <c r="N195">
        <v>1</v>
      </c>
    </row>
    <row r="196" spans="1:15" x14ac:dyDescent="0.25">
      <c r="A196" t="str">
        <f t="shared" si="3"/>
        <v>67202_1</v>
      </c>
      <c r="B196" s="2">
        <v>67202</v>
      </c>
      <c r="C196" s="2">
        <v>1</v>
      </c>
      <c r="D196" s="3" t="s">
        <v>205</v>
      </c>
      <c r="E196" s="2">
        <v>3211</v>
      </c>
      <c r="F196" s="5" t="s">
        <v>236</v>
      </c>
      <c r="G196" s="3" t="s">
        <v>11</v>
      </c>
      <c r="H196" s="2">
        <v>101</v>
      </c>
      <c r="J196" s="2">
        <v>91</v>
      </c>
      <c r="K196" s="2">
        <v>91</v>
      </c>
      <c r="L196" s="2">
        <v>99</v>
      </c>
      <c r="M196" s="5" t="s">
        <v>252</v>
      </c>
      <c r="N196">
        <v>1</v>
      </c>
    </row>
    <row r="197" spans="1:15" x14ac:dyDescent="0.25">
      <c r="A197" t="str">
        <f t="shared" si="3"/>
        <v>67266_0</v>
      </c>
      <c r="B197" s="2">
        <v>67266</v>
      </c>
      <c r="C197" s="2">
        <v>0</v>
      </c>
      <c r="D197" s="3" t="s">
        <v>206</v>
      </c>
      <c r="E197" s="2">
        <v>3221</v>
      </c>
      <c r="F197" s="5" t="s">
        <v>231</v>
      </c>
      <c r="G197" s="3" t="s">
        <v>38</v>
      </c>
      <c r="H197" s="2">
        <v>101</v>
      </c>
      <c r="J197" s="2">
        <v>326</v>
      </c>
      <c r="K197" s="2">
        <v>326</v>
      </c>
      <c r="L197" s="2">
        <v>304</v>
      </c>
      <c r="M197" s="5" t="s">
        <v>244</v>
      </c>
      <c r="N197">
        <v>1</v>
      </c>
    </row>
    <row r="198" spans="1:15" x14ac:dyDescent="0.25">
      <c r="A198" t="str">
        <f t="shared" si="3"/>
        <v>67273_0</v>
      </c>
      <c r="B198" s="2">
        <v>67273</v>
      </c>
      <c r="C198" s="2">
        <v>0</v>
      </c>
      <c r="D198" s="3" t="s">
        <v>207</v>
      </c>
      <c r="E198" s="2">
        <v>3241</v>
      </c>
      <c r="F198" s="5" t="s">
        <v>235</v>
      </c>
      <c r="G198" s="3" t="s">
        <v>152</v>
      </c>
      <c r="H198" s="2">
        <v>101</v>
      </c>
      <c r="J198" s="2">
        <v>442</v>
      </c>
      <c r="K198" s="2">
        <v>442</v>
      </c>
      <c r="L198" s="2">
        <v>526</v>
      </c>
      <c r="M198" s="5" t="s">
        <v>248</v>
      </c>
      <c r="N198">
        <v>0.8</v>
      </c>
    </row>
    <row r="199" spans="1:15" x14ac:dyDescent="0.25">
      <c r="A199" t="str">
        <f t="shared" si="3"/>
        <v>67313_0</v>
      </c>
      <c r="B199" s="2">
        <v>67313</v>
      </c>
      <c r="C199" s="2">
        <v>0</v>
      </c>
      <c r="D199" s="3" t="s">
        <v>208</v>
      </c>
      <c r="E199" s="2">
        <v>3211</v>
      </c>
      <c r="F199" s="5" t="s">
        <v>236</v>
      </c>
      <c r="G199" s="3" t="s">
        <v>11</v>
      </c>
      <c r="H199" s="2">
        <v>101</v>
      </c>
      <c r="J199" s="2">
        <v>91</v>
      </c>
      <c r="K199" s="2">
        <v>91</v>
      </c>
      <c r="L199" s="2">
        <v>99</v>
      </c>
      <c r="M199" s="5" t="s">
        <v>252</v>
      </c>
      <c r="N199">
        <v>0.8</v>
      </c>
    </row>
    <row r="200" spans="1:15" x14ac:dyDescent="0.25">
      <c r="A200" t="str">
        <f t="shared" si="3"/>
        <v>67362_0</v>
      </c>
      <c r="B200" s="2">
        <v>67362</v>
      </c>
      <c r="C200" s="2">
        <v>0</v>
      </c>
      <c r="D200" s="3" t="s">
        <v>209</v>
      </c>
      <c r="E200" s="2">
        <v>3211</v>
      </c>
      <c r="F200" s="5" t="s">
        <v>236</v>
      </c>
      <c r="G200" s="3" t="s">
        <v>11</v>
      </c>
      <c r="H200" s="2">
        <v>101</v>
      </c>
      <c r="J200" s="2">
        <v>326</v>
      </c>
      <c r="K200" s="2">
        <v>326</v>
      </c>
      <c r="L200" s="2">
        <v>303</v>
      </c>
      <c r="M200" s="5" t="s">
        <v>247</v>
      </c>
      <c r="N200">
        <v>1</v>
      </c>
    </row>
    <row r="201" spans="1:15" x14ac:dyDescent="0.25">
      <c r="A201" t="str">
        <f t="shared" si="3"/>
        <v>67425_0</v>
      </c>
      <c r="B201" s="2">
        <v>67425</v>
      </c>
      <c r="C201" s="2">
        <v>0</v>
      </c>
      <c r="D201" s="3" t="s">
        <v>210</v>
      </c>
      <c r="E201" s="2">
        <v>3231</v>
      </c>
      <c r="F201" s="5" t="s">
        <v>233</v>
      </c>
      <c r="G201" s="3" t="s">
        <v>13</v>
      </c>
      <c r="H201" s="2">
        <v>101</v>
      </c>
      <c r="J201" s="2">
        <v>326</v>
      </c>
      <c r="K201" s="2">
        <v>326</v>
      </c>
      <c r="L201" s="2">
        <v>303</v>
      </c>
      <c r="M201" s="5" t="s">
        <v>247</v>
      </c>
      <c r="N201">
        <v>1</v>
      </c>
    </row>
    <row r="202" spans="1:15" x14ac:dyDescent="0.25">
      <c r="A202" t="str">
        <f t="shared" si="3"/>
        <v>67469_0</v>
      </c>
      <c r="B202" s="2">
        <v>67469</v>
      </c>
      <c r="C202" s="2">
        <v>0</v>
      </c>
      <c r="D202" s="3" t="s">
        <v>211</v>
      </c>
      <c r="E202" s="2">
        <v>3241</v>
      </c>
      <c r="F202" s="5" t="s">
        <v>235</v>
      </c>
      <c r="G202" s="3" t="s">
        <v>152</v>
      </c>
      <c r="H202" s="2">
        <v>101</v>
      </c>
      <c r="J202" s="2">
        <v>348</v>
      </c>
      <c r="K202" s="2">
        <v>348</v>
      </c>
      <c r="L202" s="2">
        <v>409</v>
      </c>
      <c r="M202" s="5" t="s">
        <v>246</v>
      </c>
      <c r="N202">
        <v>1</v>
      </c>
      <c r="O202" t="s">
        <v>229</v>
      </c>
    </row>
    <row r="203" spans="1:15" x14ac:dyDescent="0.25">
      <c r="A203" t="str">
        <f t="shared" si="3"/>
        <v>67645_0</v>
      </c>
      <c r="B203" s="2">
        <v>67645</v>
      </c>
      <c r="C203" s="2">
        <v>0</v>
      </c>
      <c r="D203" s="3" t="s">
        <v>212</v>
      </c>
      <c r="E203" s="2">
        <v>3231</v>
      </c>
      <c r="F203" s="5" t="s">
        <v>233</v>
      </c>
      <c r="G203" s="3" t="s">
        <v>13</v>
      </c>
      <c r="H203" s="2">
        <v>101</v>
      </c>
      <c r="J203" s="2">
        <v>326</v>
      </c>
      <c r="K203" s="2">
        <v>326</v>
      </c>
      <c r="L203" s="2">
        <v>303</v>
      </c>
      <c r="M203" s="5" t="s">
        <v>247</v>
      </c>
      <c r="N203">
        <v>1</v>
      </c>
    </row>
    <row r="204" spans="1:15" x14ac:dyDescent="0.25">
      <c r="A204" t="str">
        <f t="shared" si="3"/>
        <v>67742_0</v>
      </c>
      <c r="B204" s="2">
        <v>67742</v>
      </c>
      <c r="C204" s="2">
        <v>0</v>
      </c>
      <c r="D204" s="3" t="s">
        <v>213</v>
      </c>
      <c r="E204" s="2">
        <v>3289</v>
      </c>
      <c r="F204" s="5" t="s">
        <v>238</v>
      </c>
      <c r="G204" s="3" t="s">
        <v>214</v>
      </c>
      <c r="H204" s="2">
        <v>101</v>
      </c>
      <c r="J204" s="2">
        <v>348</v>
      </c>
      <c r="K204" s="2">
        <v>348</v>
      </c>
      <c r="L204" s="2">
        <v>409</v>
      </c>
      <c r="M204" s="5" t="s">
        <v>246</v>
      </c>
      <c r="N204">
        <v>1</v>
      </c>
    </row>
    <row r="205" spans="1:15" x14ac:dyDescent="0.25">
      <c r="A205" t="str">
        <f t="shared" si="3"/>
        <v>67904_0</v>
      </c>
      <c r="B205" s="2">
        <v>67904</v>
      </c>
      <c r="C205" s="2">
        <v>0</v>
      </c>
      <c r="D205" s="3" t="s">
        <v>215</v>
      </c>
      <c r="E205" s="2">
        <v>3241</v>
      </c>
      <c r="F205" s="5" t="s">
        <v>235</v>
      </c>
      <c r="G205" s="3" t="s">
        <v>152</v>
      </c>
      <c r="H205" s="2">
        <v>101</v>
      </c>
      <c r="J205" s="2">
        <v>442</v>
      </c>
      <c r="K205" s="2">
        <v>442</v>
      </c>
      <c r="L205" s="2">
        <v>526</v>
      </c>
      <c r="M205" s="5" t="s">
        <v>248</v>
      </c>
      <c r="N205">
        <v>1</v>
      </c>
    </row>
    <row r="206" spans="1:15" x14ac:dyDescent="0.25">
      <c r="A206" t="str">
        <f t="shared" si="3"/>
        <v>67932_0</v>
      </c>
      <c r="B206" s="2">
        <v>67932</v>
      </c>
      <c r="C206" s="2">
        <v>0</v>
      </c>
      <c r="D206" s="3" t="s">
        <v>216</v>
      </c>
      <c r="E206" s="2">
        <v>3211</v>
      </c>
      <c r="F206" s="5" t="s">
        <v>236</v>
      </c>
      <c r="G206" s="3" t="s">
        <v>11</v>
      </c>
      <c r="H206" s="2">
        <v>101</v>
      </c>
      <c r="J206" s="2">
        <v>216</v>
      </c>
      <c r="K206" s="2">
        <v>216</v>
      </c>
      <c r="L206" s="2">
        <v>642</v>
      </c>
      <c r="M206" s="5" t="s">
        <v>251</v>
      </c>
      <c r="N206">
        <v>1</v>
      </c>
    </row>
    <row r="207" spans="1:15" x14ac:dyDescent="0.25">
      <c r="A207" t="str">
        <f t="shared" si="3"/>
        <v>68001_0</v>
      </c>
      <c r="B207" s="2">
        <v>68001</v>
      </c>
      <c r="C207" s="2">
        <v>0</v>
      </c>
      <c r="D207" s="3" t="s">
        <v>217</v>
      </c>
      <c r="E207" s="2">
        <v>3211</v>
      </c>
      <c r="F207" s="5" t="s">
        <v>236</v>
      </c>
      <c r="G207" s="3" t="s">
        <v>11</v>
      </c>
      <c r="H207" s="2">
        <v>101</v>
      </c>
      <c r="J207" s="2">
        <v>326</v>
      </c>
      <c r="K207" s="2">
        <v>326</v>
      </c>
      <c r="L207" s="2">
        <v>303</v>
      </c>
      <c r="M207" s="5" t="s">
        <v>247</v>
      </c>
      <c r="N207">
        <v>1</v>
      </c>
    </row>
    <row r="208" spans="1:15" x14ac:dyDescent="0.25">
      <c r="A208" t="str">
        <f t="shared" si="3"/>
        <v>68123_0</v>
      </c>
      <c r="B208" s="2">
        <v>68123</v>
      </c>
      <c r="C208" s="2">
        <v>0</v>
      </c>
      <c r="D208" s="3" t="s">
        <v>218</v>
      </c>
      <c r="E208" s="2">
        <v>3221</v>
      </c>
      <c r="F208" s="5" t="s">
        <v>231</v>
      </c>
      <c r="G208" s="3" t="s">
        <v>38</v>
      </c>
      <c r="H208" s="2">
        <v>101</v>
      </c>
      <c r="J208" s="2">
        <v>216</v>
      </c>
      <c r="K208" s="2">
        <v>216</v>
      </c>
      <c r="L208" s="2">
        <v>642</v>
      </c>
      <c r="M208" s="5" t="s">
        <v>251</v>
      </c>
      <c r="N208">
        <v>1</v>
      </c>
    </row>
    <row r="209" spans="1:14" x14ac:dyDescent="0.25">
      <c r="A209" t="str">
        <f t="shared" si="3"/>
        <v>68310_0</v>
      </c>
      <c r="B209" s="2">
        <v>68310</v>
      </c>
      <c r="C209" s="2">
        <v>0</v>
      </c>
      <c r="D209" s="3" t="s">
        <v>219</v>
      </c>
      <c r="E209" s="2">
        <v>3202</v>
      </c>
      <c r="F209" s="5" t="s">
        <v>232</v>
      </c>
      <c r="G209" s="3" t="s">
        <v>14</v>
      </c>
      <c r="H209" s="2">
        <v>709</v>
      </c>
      <c r="J209" s="2">
        <v>486</v>
      </c>
      <c r="K209" s="2">
        <v>486</v>
      </c>
      <c r="L209" s="2">
        <v>30</v>
      </c>
      <c r="M209" s="5" t="s">
        <v>245</v>
      </c>
      <c r="N209">
        <v>0</v>
      </c>
    </row>
    <row r="210" spans="1:14" x14ac:dyDescent="0.25">
      <c r="A210" t="str">
        <f t="shared" si="3"/>
        <v>68329_0</v>
      </c>
      <c r="B210" s="2">
        <v>68329</v>
      </c>
      <c r="C210" s="2">
        <v>0</v>
      </c>
      <c r="D210" s="3" t="s">
        <v>220</v>
      </c>
      <c r="E210" s="2">
        <v>3241</v>
      </c>
      <c r="F210" s="5" t="s">
        <v>235</v>
      </c>
      <c r="G210" s="3" t="s">
        <v>152</v>
      </c>
      <c r="H210" s="2">
        <v>101</v>
      </c>
      <c r="J210" s="2">
        <v>347</v>
      </c>
      <c r="K210" s="2">
        <v>347</v>
      </c>
      <c r="L210" s="2">
        <v>409</v>
      </c>
      <c r="M210" s="5" t="s">
        <v>246</v>
      </c>
      <c r="N210">
        <v>1</v>
      </c>
    </row>
    <row r="211" spans="1:14" x14ac:dyDescent="0.25">
      <c r="A211" t="str">
        <f t="shared" si="3"/>
        <v>68388_0</v>
      </c>
      <c r="B211" s="2">
        <v>68388</v>
      </c>
      <c r="C211" s="2">
        <v>0</v>
      </c>
      <c r="D211" s="3" t="s">
        <v>221</v>
      </c>
      <c r="E211" s="2">
        <v>3202</v>
      </c>
      <c r="F211" s="5" t="s">
        <v>232</v>
      </c>
      <c r="G211" s="3" t="s">
        <v>14</v>
      </c>
      <c r="H211" s="2">
        <v>709</v>
      </c>
      <c r="J211" s="2">
        <v>486</v>
      </c>
      <c r="K211" s="2">
        <v>486</v>
      </c>
      <c r="L211" s="2">
        <v>30</v>
      </c>
      <c r="M211" s="5" t="s">
        <v>245</v>
      </c>
      <c r="N211">
        <v>0</v>
      </c>
    </row>
    <row r="212" spans="1:14" x14ac:dyDescent="0.25">
      <c r="A212" t="str">
        <f t="shared" si="3"/>
        <v>68414_0</v>
      </c>
      <c r="B212" s="2">
        <v>68414</v>
      </c>
      <c r="C212" s="2">
        <v>0</v>
      </c>
      <c r="D212" s="3" t="s">
        <v>222</v>
      </c>
      <c r="E212" s="2">
        <v>3232</v>
      </c>
      <c r="F212" s="5" t="s">
        <v>234</v>
      </c>
      <c r="G212" s="3" t="s">
        <v>19</v>
      </c>
      <c r="H212" s="2">
        <v>101</v>
      </c>
      <c r="J212" s="2">
        <v>326</v>
      </c>
      <c r="K212" s="2">
        <v>326</v>
      </c>
      <c r="L212" s="2">
        <v>303</v>
      </c>
      <c r="M212" s="5" t="s">
        <v>247</v>
      </c>
      <c r="N212">
        <v>1</v>
      </c>
    </row>
    <row r="213" spans="1:14" x14ac:dyDescent="0.25">
      <c r="A213" t="str">
        <f t="shared" si="3"/>
        <v>68477_0</v>
      </c>
      <c r="B213" s="2">
        <v>68477</v>
      </c>
      <c r="C213" s="2">
        <v>0</v>
      </c>
      <c r="D213" s="3" t="s">
        <v>223</v>
      </c>
      <c r="E213" s="2">
        <v>3241</v>
      </c>
      <c r="F213" s="5" t="s">
        <v>235</v>
      </c>
      <c r="G213" s="3" t="s">
        <v>152</v>
      </c>
      <c r="H213" s="2">
        <v>101</v>
      </c>
      <c r="J213" s="2">
        <v>442</v>
      </c>
      <c r="K213" s="2">
        <v>442</v>
      </c>
      <c r="L213" s="2">
        <v>526</v>
      </c>
      <c r="M213" s="5" t="s">
        <v>248</v>
      </c>
      <c r="N213">
        <v>1</v>
      </c>
    </row>
    <row r="214" spans="1:14" x14ac:dyDescent="0.25">
      <c r="A214" t="str">
        <f t="shared" si="3"/>
        <v>68573_0</v>
      </c>
      <c r="B214" s="2">
        <v>68573</v>
      </c>
      <c r="C214" s="2">
        <v>0</v>
      </c>
      <c r="D214" s="3" t="s">
        <v>224</v>
      </c>
      <c r="E214" s="2">
        <v>3211</v>
      </c>
      <c r="F214" s="5" t="s">
        <v>236</v>
      </c>
      <c r="G214" s="3" t="s">
        <v>11</v>
      </c>
      <c r="H214" s="2">
        <v>101</v>
      </c>
      <c r="J214" s="2">
        <v>326</v>
      </c>
      <c r="K214" s="2">
        <v>326</v>
      </c>
      <c r="L214" s="2">
        <v>303</v>
      </c>
      <c r="M214" s="5" t="s">
        <v>247</v>
      </c>
      <c r="N214">
        <v>1</v>
      </c>
    </row>
    <row r="215" spans="1:14" x14ac:dyDescent="0.25">
      <c r="A215" t="str">
        <f t="shared" si="3"/>
        <v>68598_1</v>
      </c>
      <c r="B215" s="2">
        <v>68598</v>
      </c>
      <c r="C215" s="2">
        <v>1</v>
      </c>
      <c r="D215" s="3" t="s">
        <v>225</v>
      </c>
      <c r="E215" s="2">
        <v>3201</v>
      </c>
      <c r="F215" s="5" t="s">
        <v>237</v>
      </c>
      <c r="G215" s="3" t="s">
        <v>22</v>
      </c>
      <c r="H215" s="2">
        <v>101</v>
      </c>
      <c r="J215" s="2">
        <v>1</v>
      </c>
      <c r="K215" s="2">
        <v>1</v>
      </c>
      <c r="L215" s="2">
        <v>30</v>
      </c>
      <c r="M215" s="5" t="s">
        <v>245</v>
      </c>
      <c r="N215">
        <v>0.5</v>
      </c>
    </row>
    <row r="216" spans="1:14" x14ac:dyDescent="0.25">
      <c r="A216" t="str">
        <f t="shared" si="3"/>
        <v>68644_0</v>
      </c>
      <c r="B216" s="2">
        <v>68644</v>
      </c>
      <c r="C216" s="2">
        <v>0</v>
      </c>
      <c r="D216" s="3" t="s">
        <v>226</v>
      </c>
      <c r="E216" s="2">
        <v>3211</v>
      </c>
      <c r="F216" s="5" t="s">
        <v>236</v>
      </c>
      <c r="G216" s="3" t="s">
        <v>11</v>
      </c>
      <c r="H216" s="2">
        <v>101</v>
      </c>
      <c r="J216" s="2">
        <v>90</v>
      </c>
      <c r="K216" s="2">
        <v>90</v>
      </c>
      <c r="L216" s="2">
        <v>100</v>
      </c>
      <c r="M216" s="5" t="s">
        <v>253</v>
      </c>
      <c r="N216">
        <v>1</v>
      </c>
    </row>
  </sheetData>
  <autoFilter ref="A1:O216" xr:uid="{BFF0FC8C-CD41-4D4F-83FB-30840D8F82C8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Valluš Štefan, Ing.</dc:creator>
  <cp:lastModifiedBy>Káňa Jaroslav, Ing., MHA</cp:lastModifiedBy>
  <dcterms:created xsi:type="dcterms:W3CDTF">2023-12-13T14:14:19Z</dcterms:created>
  <dcterms:modified xsi:type="dcterms:W3CDTF">2023-12-13T14:29:25Z</dcterms:modified>
</cp:coreProperties>
</file>