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C83DB31E-0661-4C71-96FF-09D9F5C1CE3C}" xr6:coauthVersionLast="36" xr6:coauthVersionMax="36" xr10:uidLastSave="{00000000-0000-0000-0000-000000000000}"/>
  <bookViews>
    <workbookView xWindow="0" yWindow="0" windowWidth="27525" windowHeight="14085" xr2:uid="{26C39E2B-66E0-46C9-912C-6821B7EB2206}"/>
  </bookViews>
  <sheets>
    <sheet name="List2" sheetId="2" r:id="rId1"/>
    <sheet name="Lis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J14" i="2"/>
  <c r="H14" i="2"/>
  <c r="I13" i="2"/>
  <c r="J13" i="2"/>
  <c r="H13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I5" i="2"/>
  <c r="J5" i="2"/>
  <c r="H5" i="2"/>
</calcChain>
</file>

<file path=xl/sharedStrings.xml><?xml version="1.0" encoding="utf-8"?>
<sst xmlns="http://schemas.openxmlformats.org/spreadsheetml/2006/main" count="65" uniqueCount="23">
  <si>
    <t>Typ</t>
  </si>
  <si>
    <t>Rok</t>
  </si>
  <si>
    <t>DRG</t>
  </si>
  <si>
    <t>Pocet</t>
  </si>
  <si>
    <t xml:space="preserve">DS  </t>
  </si>
  <si>
    <t>99-K01-00</t>
  </si>
  <si>
    <t>Sefi</t>
  </si>
  <si>
    <t xml:space="preserve">DS2 </t>
  </si>
  <si>
    <t>99-K02-00</t>
  </si>
  <si>
    <t>99-K03-00</t>
  </si>
  <si>
    <t>99-K04-01</t>
  </si>
  <si>
    <t>99-K04-02</t>
  </si>
  <si>
    <t>99-K04-03</t>
  </si>
  <si>
    <t>99-K04-04</t>
  </si>
  <si>
    <t>99-K99-00</t>
  </si>
  <si>
    <t>Popisky sloupců</t>
  </si>
  <si>
    <t>Popisky řádků</t>
  </si>
  <si>
    <t>Celkový součet</t>
  </si>
  <si>
    <t>Součet z Pocet</t>
  </si>
  <si>
    <t>CZ2024</t>
  </si>
  <si>
    <t>DS</t>
  </si>
  <si>
    <t>DS2</t>
  </si>
  <si>
    <t>Sefima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</si>
</sst>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54.315775347219" createdVersion="6" refreshedVersion="6" minRefreshableVersion="3" recordCount="21" xr:uid="{9F557ADC-9786-493B-8B3E-2FE136BC4FD7}">
  <cacheSource type="worksheet">
    <worksheetSource ref="A1:D22" sheet="List1"/>
  </cacheSource>
  <cacheFields count="4">
    <cacheField name="Typ" numFmtId="0">
      <sharedItems count="3">
        <s v="DS  "/>
        <s v="Sefi"/>
        <s v="DS2 "/>
      </sharedItems>
    </cacheField>
    <cacheField name="Rok" numFmtId="0">
      <sharedItems containsSemiMixedTypes="0" containsString="0" containsNumber="1" containsInteger="1" minValue="2023" maxValue="2023"/>
    </cacheField>
    <cacheField name="DRG" numFmtId="0">
      <sharedItems count="8">
        <s v="99-K01-00"/>
        <s v="99-K02-00"/>
        <s v="99-K03-00"/>
        <s v="99-K04-01"/>
        <s v="99-K04-02"/>
        <s v="99-K04-03"/>
        <s v="99-K04-04"/>
        <s v="99-K99-00"/>
      </sharedItems>
    </cacheField>
    <cacheField name="Pocet" numFmtId="0">
      <sharedItems containsSemiMixedTypes="0" containsString="0" containsNumber="1" containsInteger="1" minValue="1" maxValue="9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2023"/>
    <x v="0"/>
    <n v="51"/>
  </r>
  <r>
    <x v="1"/>
    <n v="2023"/>
    <x v="0"/>
    <n v="51"/>
  </r>
  <r>
    <x v="2"/>
    <n v="2023"/>
    <x v="0"/>
    <n v="51"/>
  </r>
  <r>
    <x v="2"/>
    <n v="2023"/>
    <x v="1"/>
    <n v="3"/>
  </r>
  <r>
    <x v="0"/>
    <n v="2023"/>
    <x v="1"/>
    <n v="3"/>
  </r>
  <r>
    <x v="0"/>
    <n v="2023"/>
    <x v="2"/>
    <n v="24"/>
  </r>
  <r>
    <x v="1"/>
    <n v="2023"/>
    <x v="2"/>
    <n v="6"/>
  </r>
  <r>
    <x v="2"/>
    <n v="2023"/>
    <x v="2"/>
    <n v="23"/>
  </r>
  <r>
    <x v="2"/>
    <n v="2023"/>
    <x v="3"/>
    <n v="5"/>
  </r>
  <r>
    <x v="0"/>
    <n v="2023"/>
    <x v="3"/>
    <n v="928"/>
  </r>
  <r>
    <x v="1"/>
    <n v="2023"/>
    <x v="4"/>
    <n v="8"/>
  </r>
  <r>
    <x v="2"/>
    <n v="2023"/>
    <x v="4"/>
    <n v="3"/>
  </r>
  <r>
    <x v="0"/>
    <n v="2023"/>
    <x v="4"/>
    <n v="173"/>
  </r>
  <r>
    <x v="0"/>
    <n v="2023"/>
    <x v="5"/>
    <n v="48"/>
  </r>
  <r>
    <x v="2"/>
    <n v="2023"/>
    <x v="5"/>
    <n v="48"/>
  </r>
  <r>
    <x v="1"/>
    <n v="2023"/>
    <x v="5"/>
    <n v="48"/>
  </r>
  <r>
    <x v="0"/>
    <n v="2023"/>
    <x v="6"/>
    <n v="343"/>
  </r>
  <r>
    <x v="2"/>
    <n v="2023"/>
    <x v="6"/>
    <n v="15"/>
  </r>
  <r>
    <x v="2"/>
    <n v="2023"/>
    <x v="7"/>
    <n v="1"/>
  </r>
  <r>
    <x v="1"/>
    <n v="2023"/>
    <x v="7"/>
    <n v="2"/>
  </r>
  <r>
    <x v="0"/>
    <n v="2023"/>
    <x v="7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2BD505-68A7-4FDC-81A0-390D4A97370E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D13" firstHeaderRow="1" firstDataRow="2" firstDataCol="1"/>
  <pivotFields count="4">
    <pivotField axis="axisCol" showAll="0">
      <items count="4">
        <item x="0"/>
        <item x="2"/>
        <item x="1"/>
        <item t="default"/>
      </items>
    </pivotField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0"/>
  </colFields>
  <colItems count="3">
    <i>
      <x/>
    </i>
    <i>
      <x v="1"/>
    </i>
    <i>
      <x v="2"/>
    </i>
  </colItems>
  <dataFields count="1">
    <dataField name="Součet z Poce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1FCB-1070-457F-ADB4-12F38E7D5858}">
  <dimension ref="A3:L14"/>
  <sheetViews>
    <sheetView tabSelected="1" workbookViewId="0">
      <selection activeCell="L14" sqref="L14"/>
    </sheetView>
  </sheetViews>
  <sheetFormatPr defaultRowHeight="12.75" x14ac:dyDescent="0.2"/>
  <cols>
    <col min="1" max="1" width="16.140625" bestFit="1" customWidth="1"/>
    <col min="2" max="2" width="18" bestFit="1" customWidth="1"/>
    <col min="3" max="3" width="5.140625" bestFit="1" customWidth="1"/>
    <col min="4" max="4" width="4.5703125" bestFit="1" customWidth="1"/>
    <col min="12" max="12" width="11.140625" bestFit="1" customWidth="1"/>
  </cols>
  <sheetData>
    <row r="3" spans="1:12" x14ac:dyDescent="0.2">
      <c r="A3" s="1" t="s">
        <v>18</v>
      </c>
      <c r="B3" s="1" t="s">
        <v>15</v>
      </c>
      <c r="F3" t="s">
        <v>19</v>
      </c>
    </row>
    <row r="4" spans="1:12" x14ac:dyDescent="0.2">
      <c r="A4" s="1" t="s">
        <v>16</v>
      </c>
      <c r="B4" t="s">
        <v>4</v>
      </c>
      <c r="C4" t="s">
        <v>7</v>
      </c>
      <c r="D4" t="s">
        <v>6</v>
      </c>
      <c r="H4" t="s">
        <v>20</v>
      </c>
      <c r="I4" t="s">
        <v>21</v>
      </c>
      <c r="J4" t="s">
        <v>22</v>
      </c>
    </row>
    <row r="5" spans="1:12" x14ac:dyDescent="0.2">
      <c r="A5" s="2" t="s">
        <v>5</v>
      </c>
      <c r="B5" s="3">
        <v>51</v>
      </c>
      <c r="C5" s="3">
        <v>51</v>
      </c>
      <c r="D5" s="3">
        <v>51</v>
      </c>
      <c r="F5">
        <v>0.12027686165296758</v>
      </c>
      <c r="H5">
        <f>B5*$F$5</f>
        <v>6.1341199443013465</v>
      </c>
      <c r="I5">
        <f t="shared" ref="I5:J5" si="0">C5*$F$5</f>
        <v>6.1341199443013465</v>
      </c>
      <c r="J5">
        <f t="shared" si="0"/>
        <v>6.1341199443013465</v>
      </c>
    </row>
    <row r="6" spans="1:12" x14ac:dyDescent="0.2">
      <c r="A6" s="2" t="s">
        <v>8</v>
      </c>
      <c r="B6" s="3">
        <v>3</v>
      </c>
      <c r="C6" s="3">
        <v>3</v>
      </c>
      <c r="D6" s="3"/>
      <c r="F6">
        <v>0.12027999890779029</v>
      </c>
      <c r="H6">
        <f t="shared" ref="H6:H12" si="1">B6*$F$5</f>
        <v>0.36083058495890274</v>
      </c>
      <c r="I6">
        <f t="shared" ref="I6:I12" si="2">C6*$F$5</f>
        <v>0.36083058495890274</v>
      </c>
      <c r="J6">
        <f t="shared" ref="J6:J12" si="3">D6*$F$5</f>
        <v>0</v>
      </c>
    </row>
    <row r="7" spans="1:12" x14ac:dyDescent="0.2">
      <c r="A7" s="2" t="s">
        <v>9</v>
      </c>
      <c r="B7" s="3">
        <v>24</v>
      </c>
      <c r="C7" s="3">
        <v>23</v>
      </c>
      <c r="D7" s="3">
        <v>6</v>
      </c>
      <c r="F7">
        <v>0.12026999890804291</v>
      </c>
      <c r="H7">
        <f t="shared" si="1"/>
        <v>2.886644679671222</v>
      </c>
      <c r="I7">
        <f t="shared" si="2"/>
        <v>2.7663678180182543</v>
      </c>
      <c r="J7">
        <f t="shared" si="3"/>
        <v>0.72166116991780549</v>
      </c>
    </row>
    <row r="8" spans="1:12" x14ac:dyDescent="0.2">
      <c r="A8" s="2" t="s">
        <v>10</v>
      </c>
      <c r="B8" s="3">
        <v>928</v>
      </c>
      <c r="C8" s="3">
        <v>5</v>
      </c>
      <c r="D8" s="3"/>
      <c r="F8">
        <v>0.1202749989079166</v>
      </c>
      <c r="H8">
        <f t="shared" si="1"/>
        <v>111.61692761395392</v>
      </c>
      <c r="I8">
        <f t="shared" si="2"/>
        <v>0.60138430826483791</v>
      </c>
      <c r="J8">
        <f t="shared" si="3"/>
        <v>0</v>
      </c>
    </row>
    <row r="9" spans="1:12" x14ac:dyDescent="0.2">
      <c r="A9" s="2" t="s">
        <v>11</v>
      </c>
      <c r="B9" s="3">
        <v>173</v>
      </c>
      <c r="C9" s="3">
        <v>3</v>
      </c>
      <c r="D9" s="3">
        <v>8</v>
      </c>
      <c r="F9">
        <v>0.12027799890784081</v>
      </c>
      <c r="H9">
        <f t="shared" si="1"/>
        <v>20.807897065963392</v>
      </c>
      <c r="I9">
        <f t="shared" si="2"/>
        <v>0.36083058495890274</v>
      </c>
      <c r="J9">
        <f t="shared" si="3"/>
        <v>0.96221489322374065</v>
      </c>
    </row>
    <row r="10" spans="1:12" x14ac:dyDescent="0.2">
      <c r="A10" s="2" t="s">
        <v>12</v>
      </c>
      <c r="B10" s="3">
        <v>48</v>
      </c>
      <c r="C10" s="3">
        <v>48</v>
      </c>
      <c r="D10" s="3">
        <v>48</v>
      </c>
      <c r="F10">
        <v>0.12027708224119731</v>
      </c>
      <c r="H10">
        <f t="shared" si="1"/>
        <v>5.7732893593424439</v>
      </c>
      <c r="I10">
        <f t="shared" si="2"/>
        <v>5.7732893593424439</v>
      </c>
      <c r="J10">
        <f t="shared" si="3"/>
        <v>5.7732893593424439</v>
      </c>
    </row>
    <row r="11" spans="1:12" x14ac:dyDescent="0.2">
      <c r="A11" s="2" t="s">
        <v>13</v>
      </c>
      <c r="B11" s="3">
        <v>343</v>
      </c>
      <c r="C11" s="3">
        <v>15</v>
      </c>
      <c r="D11" s="3"/>
      <c r="F11">
        <v>0.12027999890779029</v>
      </c>
      <c r="H11">
        <f t="shared" si="1"/>
        <v>41.254963546967879</v>
      </c>
      <c r="I11">
        <f t="shared" si="2"/>
        <v>1.8041529247945136</v>
      </c>
      <c r="J11">
        <f t="shared" si="3"/>
        <v>0</v>
      </c>
    </row>
    <row r="12" spans="1:12" x14ac:dyDescent="0.2">
      <c r="A12" s="2" t="s">
        <v>14</v>
      </c>
      <c r="B12" s="3">
        <v>1</v>
      </c>
      <c r="C12" s="3">
        <v>1</v>
      </c>
      <c r="D12" s="3">
        <v>2</v>
      </c>
      <c r="F12">
        <v>0.12027999890779029</v>
      </c>
      <c r="H12">
        <f t="shared" si="1"/>
        <v>0.12027686165296758</v>
      </c>
      <c r="I12">
        <f t="shared" si="2"/>
        <v>0.12027686165296758</v>
      </c>
      <c r="J12">
        <f t="shared" si="3"/>
        <v>0.24055372330593516</v>
      </c>
    </row>
    <row r="13" spans="1:12" x14ac:dyDescent="0.2">
      <c r="A13" s="2" t="s">
        <v>17</v>
      </c>
      <c r="B13" s="3">
        <v>1571</v>
      </c>
      <c r="C13" s="3">
        <v>149</v>
      </c>
      <c r="D13" s="3">
        <v>115</v>
      </c>
      <c r="H13" s="4">
        <f>SUM(H5:H12)</f>
        <v>188.95494965681206</v>
      </c>
      <c r="I13" s="4">
        <f t="shared" ref="I13:J13" si="4">SUM(I5:I12)</f>
        <v>17.921252386292171</v>
      </c>
      <c r="J13" s="4">
        <f t="shared" si="4"/>
        <v>13.83183909009127</v>
      </c>
    </row>
    <row r="14" spans="1:12" x14ac:dyDescent="0.2">
      <c r="F14">
        <v>1.3167182065325611</v>
      </c>
      <c r="H14">
        <f>$F$14*B13</f>
        <v>2068.5643024626534</v>
      </c>
      <c r="I14">
        <f t="shared" ref="I14:J14" si="5">$F$14*C13</f>
        <v>196.19101277335162</v>
      </c>
      <c r="J14">
        <f t="shared" si="5"/>
        <v>151.42259375124453</v>
      </c>
      <c r="L14" s="5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C2F9-295A-45DD-8AC7-43C78C97A16B}">
  <dimension ref="A1:D22"/>
  <sheetViews>
    <sheetView workbookViewId="0">
      <selection sqref="A1:D22"/>
    </sheetView>
  </sheetViews>
  <sheetFormatPr defaultRowHeight="12.75" x14ac:dyDescent="0.2"/>
  <cols>
    <col min="1" max="1" width="5.140625" bestFit="1" customWidth="1"/>
    <col min="2" max="2" width="5" bestFit="1" customWidth="1"/>
    <col min="3" max="3" width="9.42578125" bestFit="1" customWidth="1"/>
    <col min="4" max="4" width="5.85546875" bestFit="1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t="s">
        <v>4</v>
      </c>
      <c r="B2">
        <v>2023</v>
      </c>
      <c r="C2" t="s">
        <v>5</v>
      </c>
      <c r="D2">
        <v>51</v>
      </c>
    </row>
    <row r="3" spans="1:4" x14ac:dyDescent="0.2">
      <c r="A3" t="s">
        <v>6</v>
      </c>
      <c r="B3">
        <v>2023</v>
      </c>
      <c r="C3" t="s">
        <v>5</v>
      </c>
      <c r="D3">
        <v>51</v>
      </c>
    </row>
    <row r="4" spans="1:4" x14ac:dyDescent="0.2">
      <c r="A4" t="s">
        <v>7</v>
      </c>
      <c r="B4">
        <v>2023</v>
      </c>
      <c r="C4" t="s">
        <v>5</v>
      </c>
      <c r="D4">
        <v>51</v>
      </c>
    </row>
    <row r="5" spans="1:4" x14ac:dyDescent="0.2">
      <c r="A5" t="s">
        <v>7</v>
      </c>
      <c r="B5">
        <v>2023</v>
      </c>
      <c r="C5" t="s">
        <v>8</v>
      </c>
      <c r="D5">
        <v>3</v>
      </c>
    </row>
    <row r="6" spans="1:4" x14ac:dyDescent="0.2">
      <c r="A6" t="s">
        <v>4</v>
      </c>
      <c r="B6">
        <v>2023</v>
      </c>
      <c r="C6" t="s">
        <v>8</v>
      </c>
      <c r="D6">
        <v>3</v>
      </c>
    </row>
    <row r="7" spans="1:4" x14ac:dyDescent="0.2">
      <c r="A7" t="s">
        <v>4</v>
      </c>
      <c r="B7">
        <v>2023</v>
      </c>
      <c r="C7" t="s">
        <v>9</v>
      </c>
      <c r="D7">
        <v>24</v>
      </c>
    </row>
    <row r="8" spans="1:4" x14ac:dyDescent="0.2">
      <c r="A8" t="s">
        <v>6</v>
      </c>
      <c r="B8">
        <v>2023</v>
      </c>
      <c r="C8" t="s">
        <v>9</v>
      </c>
      <c r="D8">
        <v>6</v>
      </c>
    </row>
    <row r="9" spans="1:4" x14ac:dyDescent="0.2">
      <c r="A9" t="s">
        <v>7</v>
      </c>
      <c r="B9">
        <v>2023</v>
      </c>
      <c r="C9" t="s">
        <v>9</v>
      </c>
      <c r="D9">
        <v>23</v>
      </c>
    </row>
    <row r="10" spans="1:4" x14ac:dyDescent="0.2">
      <c r="A10" t="s">
        <v>7</v>
      </c>
      <c r="B10">
        <v>2023</v>
      </c>
      <c r="C10" t="s">
        <v>10</v>
      </c>
      <c r="D10">
        <v>5</v>
      </c>
    </row>
    <row r="11" spans="1:4" x14ac:dyDescent="0.2">
      <c r="A11" t="s">
        <v>4</v>
      </c>
      <c r="B11">
        <v>2023</v>
      </c>
      <c r="C11" t="s">
        <v>10</v>
      </c>
      <c r="D11">
        <v>928</v>
      </c>
    </row>
    <row r="12" spans="1:4" x14ac:dyDescent="0.2">
      <c r="A12" t="s">
        <v>6</v>
      </c>
      <c r="B12">
        <v>2023</v>
      </c>
      <c r="C12" t="s">
        <v>11</v>
      </c>
      <c r="D12">
        <v>8</v>
      </c>
    </row>
    <row r="13" spans="1:4" x14ac:dyDescent="0.2">
      <c r="A13" t="s">
        <v>7</v>
      </c>
      <c r="B13">
        <v>2023</v>
      </c>
      <c r="C13" t="s">
        <v>11</v>
      </c>
      <c r="D13">
        <v>3</v>
      </c>
    </row>
    <row r="14" spans="1:4" x14ac:dyDescent="0.2">
      <c r="A14" t="s">
        <v>4</v>
      </c>
      <c r="B14">
        <v>2023</v>
      </c>
      <c r="C14" t="s">
        <v>11</v>
      </c>
      <c r="D14">
        <v>173</v>
      </c>
    </row>
    <row r="15" spans="1:4" x14ac:dyDescent="0.2">
      <c r="A15" t="s">
        <v>4</v>
      </c>
      <c r="B15">
        <v>2023</v>
      </c>
      <c r="C15" t="s">
        <v>12</v>
      </c>
      <c r="D15">
        <v>48</v>
      </c>
    </row>
    <row r="16" spans="1:4" x14ac:dyDescent="0.2">
      <c r="A16" t="s">
        <v>7</v>
      </c>
      <c r="B16">
        <v>2023</v>
      </c>
      <c r="C16" t="s">
        <v>12</v>
      </c>
      <c r="D16">
        <v>48</v>
      </c>
    </row>
    <row r="17" spans="1:4" x14ac:dyDescent="0.2">
      <c r="A17" t="s">
        <v>6</v>
      </c>
      <c r="B17">
        <v>2023</v>
      </c>
      <c r="C17" t="s">
        <v>12</v>
      </c>
      <c r="D17">
        <v>48</v>
      </c>
    </row>
    <row r="18" spans="1:4" x14ac:dyDescent="0.2">
      <c r="A18" t="s">
        <v>4</v>
      </c>
      <c r="B18">
        <v>2023</v>
      </c>
      <c r="C18" t="s">
        <v>13</v>
      </c>
      <c r="D18">
        <v>343</v>
      </c>
    </row>
    <row r="19" spans="1:4" x14ac:dyDescent="0.2">
      <c r="A19" t="s">
        <v>7</v>
      </c>
      <c r="B19">
        <v>2023</v>
      </c>
      <c r="C19" t="s">
        <v>13</v>
      </c>
      <c r="D19">
        <v>15</v>
      </c>
    </row>
    <row r="20" spans="1:4" x14ac:dyDescent="0.2">
      <c r="A20" t="s">
        <v>7</v>
      </c>
      <c r="B20">
        <v>2023</v>
      </c>
      <c r="C20" t="s">
        <v>14</v>
      </c>
      <c r="D20">
        <v>1</v>
      </c>
    </row>
    <row r="21" spans="1:4" x14ac:dyDescent="0.2">
      <c r="A21" t="s">
        <v>6</v>
      </c>
      <c r="B21">
        <v>2023</v>
      </c>
      <c r="C21" t="s">
        <v>14</v>
      </c>
      <c r="D21">
        <v>2</v>
      </c>
    </row>
    <row r="22" spans="1:4" x14ac:dyDescent="0.2">
      <c r="A22" t="s">
        <v>4</v>
      </c>
      <c r="B22">
        <v>2023</v>
      </c>
      <c r="C22" t="s">
        <v>14</v>
      </c>
      <c r="D22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2024-06-11T05:34:35Z</dcterms:created>
  <dcterms:modified xsi:type="dcterms:W3CDTF">2024-06-11T06:04:49Z</dcterms:modified>
</cp:coreProperties>
</file>