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1"/>
  <workbookPr/>
  <mc:AlternateContent xmlns:mc="http://schemas.openxmlformats.org/markup-compatibility/2006">
    <mc:Choice Requires="x15">
      <x15ac:absPath xmlns:x15ac="http://schemas.microsoft.com/office/spreadsheetml/2010/11/ac" url="P:\PS\Controlling\Káňa\2024\2024 - červenec\"/>
    </mc:Choice>
  </mc:AlternateContent>
  <xr:revisionPtr revIDLastSave="0" documentId="13_ncr:1_{272DD39A-F0D3-4537-BDDC-11A61268D1BD}" xr6:coauthVersionLast="36" xr6:coauthVersionMax="36" xr10:uidLastSave="{00000000-0000-0000-0000-000000000000}"/>
  <bookViews>
    <workbookView xWindow="0" yWindow="0" windowWidth="28800" windowHeight="11625" activeTab="1" xr2:uid="{00000000-000D-0000-FFFF-FFFF00000000}"/>
  </bookViews>
  <sheets>
    <sheet name="List1" sheetId="1" r:id="rId1"/>
    <sheet name="List3" sheetId="3" r:id="rId2"/>
    <sheet name="List2" sheetId="2" r:id="rId3"/>
  </sheets>
  <definedNames>
    <definedName name="_connection">"FNOL"</definedName>
    <definedName name="_database">"FNOL"</definedName>
    <definedName name="_xlnm._FilterDatabase" localSheetId="2" hidden="1">List2!$A$1:$U$18</definedName>
    <definedName name="_language">"CZ"</definedName>
  </definedNames>
  <calcPr calcId="0"/>
  <pivotCaches>
    <pivotCache cacheId="7" r:id="rId4"/>
  </pivotCaches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Jaroš Petr, Ing.</author>
  </authors>
  <commentList>
    <comment ref="C18" authorId="0" shapeId="0" xr:uid="{00000000-0006-0000-0000-000001000000}">
      <text>
        <r>
          <rPr>
            <sz val="9"/>
            <rFont val="Tahoma"/>
          </rPr>
          <t>jednotlivé kódy oddělte čárkou_x000D_
(kód musí být včetně 0)</t>
        </r>
      </text>
    </comment>
  </commentList>
</comments>
</file>

<file path=xl/sharedStrings.xml><?xml version="1.0" encoding="utf-8"?>
<sst xmlns="http://schemas.openxmlformats.org/spreadsheetml/2006/main" count="279" uniqueCount="63">
  <si>
    <t/>
  </si>
  <si>
    <t>select l.atc,concat(kodleku7,' - ',Nazev) as lek,concat(ns6,' - ',o.nazev_ns_uct)as ns,if(c.atc is null,'','C')as centre,month(datum) as mesic, sum(mnozstvi) as mnoz,sum(PCsDPH) _x000D_
from lek_lkz as l _x000D_
left join (select ns_uct,nazev_ns_uct from rasik_fno.organizace where ns_uct&lt;&gt;'' group by 1) as o on l.NS6=o.ns_uct_x000D_
left join (select ns,atc,kod_leku,min(cast(od as date))as od,max(if(do=0,cast('2100-01-01'as date),do))as do from ikis_def_centra  group by 1,2,3 union all select '202901',atc,kod_leku,min(cast(od as date))as od,max(if(do=0,cast('2100-01-01'as date),do))as do from ikis_def_centra where ns='202905' group by 1,2,3) as c on l.NS6=c.ns and ((l.atc=c.atc and c.kod_leku='')or(l.atc=c.atc and l.KodLeku7=c.kod_leku)) and l.datum between c.od and c.do_x000D_
where year(datum)='{0}' and month(datum)='{1}' group by 1,2,3,4</t>
  </si>
  <si>
    <t>NS</t>
  </si>
  <si>
    <t>Fakultní nemocnice Olomouc - útvary</t>
  </si>
  <si>
    <t>Aktualizovat</t>
  </si>
  <si>
    <t>Pojišťovna</t>
  </si>
  <si>
    <t>ZPMV</t>
  </si>
  <si>
    <t>IČP</t>
  </si>
  <si>
    <t>IČP celkem</t>
  </si>
  <si>
    <t>ODB</t>
  </si>
  <si>
    <t>Odbornosti  celkem</t>
  </si>
  <si>
    <t>Rok ref</t>
  </si>
  <si>
    <t>2023</t>
  </si>
  <si>
    <t>Rok od</t>
  </si>
  <si>
    <t>Rok do</t>
  </si>
  <si>
    <t>Výkon/Zum</t>
  </si>
  <si>
    <t>0027184,0168462,0194319,0222682,0250527,0250537</t>
  </si>
  <si>
    <t>rokref</t>
  </si>
  <si>
    <t>rok</t>
  </si>
  <si>
    <t>mes</t>
  </si>
  <si>
    <t>ns</t>
  </si>
  <si>
    <t>poj</t>
  </si>
  <si>
    <t>icp</t>
  </si>
  <si>
    <t>kl</t>
  </si>
  <si>
    <t>Nazev</t>
  </si>
  <si>
    <t>odb</t>
  </si>
  <si>
    <t>odbornost</t>
  </si>
  <si>
    <t>Typ</t>
  </si>
  <si>
    <t>status</t>
  </si>
  <si>
    <t>status_naz</t>
  </si>
  <si>
    <t>skup</t>
  </si>
  <si>
    <t>kod</t>
  </si>
  <si>
    <t>naz</t>
  </si>
  <si>
    <t>mnoz</t>
  </si>
  <si>
    <t>body</t>
  </si>
  <si>
    <t>ZUM</t>
  </si>
  <si>
    <t>pmat</t>
  </si>
  <si>
    <t>v1</t>
  </si>
  <si>
    <t>1791</t>
  </si>
  <si>
    <t>211</t>
  </si>
  <si>
    <t>89301172</t>
  </si>
  <si>
    <t>17</t>
  </si>
  <si>
    <t>Neurologická klinika</t>
  </si>
  <si>
    <t>209</t>
  </si>
  <si>
    <t>Pracoviště neurologie</t>
  </si>
  <si>
    <t>CL</t>
  </si>
  <si>
    <t>C</t>
  </si>
  <si>
    <t>Centra</t>
  </si>
  <si>
    <t>0027184</t>
  </si>
  <si>
    <t>TYSABRI 300 MG</t>
  </si>
  <si>
    <t>1721</t>
  </si>
  <si>
    <t>0168462</t>
  </si>
  <si>
    <t>GILENYA 0,5 MG</t>
  </si>
  <si>
    <t>0194319</t>
  </si>
  <si>
    <t>AUBAGIO 14 MG</t>
  </si>
  <si>
    <t>0222682</t>
  </si>
  <si>
    <t>OCREVUS</t>
  </si>
  <si>
    <t>0250527</t>
  </si>
  <si>
    <t>TYSABRI</t>
  </si>
  <si>
    <t>0250537</t>
  </si>
  <si>
    <t>KESIMPTA</t>
  </si>
  <si>
    <t>Celkový součet</t>
  </si>
  <si>
    <t>Součet z mnoz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</si>
</sst>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Calibri"/>
      <family val="2"/>
      <scheme val="minor"/>
    </font>
    <font>
      <sz val="11"/>
      <color theme="1"/>
      <name val="Calibri"/>
      <charset val="238"/>
      <scheme val="minor"/>
    </font>
    <font>
      <b/>
      <sz val="11"/>
      <name val="Calibri"/>
      <scheme val="minor"/>
    </font>
    <font>
      <sz val="11"/>
      <name val="Calibri"/>
      <family val="2"/>
      <scheme val="minor"/>
    </font>
    <font>
      <sz val="9"/>
      <name val="Tahoma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rgb="FFF79646"/>
      </left>
      <right style="thin">
        <color rgb="FFF79646"/>
      </right>
      <top style="thin">
        <color rgb="FFF79646"/>
      </top>
      <bottom style="thin">
        <color rgb="FFF79646"/>
      </bottom>
      <diagonal/>
    </border>
    <border>
      <left style="thin">
        <color rgb="FF7F7F7F"/>
      </left>
      <right/>
      <top style="thin">
        <color rgb="FF7F7F7F"/>
      </top>
      <bottom/>
      <diagonal/>
    </border>
    <border>
      <left/>
      <right style="thin">
        <color rgb="FF7F7F7F"/>
      </right>
      <top style="thin">
        <color rgb="FF7F7F7F"/>
      </top>
      <bottom/>
      <diagonal/>
    </border>
    <border>
      <left style="thin">
        <color rgb="FF7F7F7F"/>
      </left>
      <right/>
      <top/>
      <bottom/>
      <diagonal/>
    </border>
    <border>
      <left/>
      <right style="thin">
        <color rgb="FF7F7F7F"/>
      </right>
      <top/>
      <bottom/>
      <diagonal/>
    </border>
    <border>
      <left style="thin">
        <color rgb="FF7F7F7F"/>
      </left>
      <right/>
      <top/>
      <bottom style="thin">
        <color rgb="FF7F7F7F"/>
      </bottom>
      <diagonal/>
    </border>
    <border>
      <left/>
      <right style="thin">
        <color rgb="FF7F7F7F"/>
      </right>
      <top/>
      <bottom style="thin">
        <color rgb="FF7F7F7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 style="thin">
        <color rgb="FF4BACC6"/>
      </right>
      <top/>
      <bottom style="thin">
        <color rgb="FF4BACC6"/>
      </bottom>
      <diagonal/>
    </border>
    <border>
      <left style="hair">
        <color rgb="FF7F7F7F"/>
      </left>
      <right style="hair">
        <color rgb="FF7F7F7F"/>
      </right>
      <top style="hair">
        <color rgb="FF7F7F7F"/>
      </top>
      <bottom style="hair">
        <color rgb="FF7F7F7F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 style="thin">
        <color indexed="65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999999"/>
      </left>
      <right/>
      <top style="thin">
        <color rgb="FF999999"/>
      </top>
      <bottom style="thin">
        <color rgb="FF999999"/>
      </bottom>
      <diagonal/>
    </border>
    <border>
      <left/>
      <right/>
      <top style="thin">
        <color rgb="FF999999"/>
      </top>
      <bottom/>
      <diagonal/>
    </border>
    <border>
      <left/>
      <right/>
      <top style="thin">
        <color rgb="FF999999"/>
      </top>
      <bottom style="thin">
        <color rgb="FF999999"/>
      </bottom>
      <diagonal/>
    </border>
    <border>
      <left style="thin">
        <color indexed="65"/>
      </left>
      <right/>
      <top style="thin">
        <color rgb="FF999999"/>
      </top>
      <bottom style="thin">
        <color rgb="FF999999"/>
      </bottom>
      <diagonal/>
    </border>
  </borders>
  <cellStyleXfs count="7">
    <xf numFmtId="0" fontId="0" fillId="0" borderId="0"/>
    <xf numFmtId="0" fontId="3" fillId="0" borderId="1">
      <alignment horizontal="center" vertical="center"/>
    </xf>
    <xf numFmtId="0" fontId="3" fillId="0" borderId="8">
      <alignment horizontal="center" vertical="center"/>
    </xf>
    <xf numFmtId="0" fontId="3" fillId="0" borderId="9">
      <alignment horizontal="right" vertical="center"/>
    </xf>
    <xf numFmtId="0" fontId="3" fillId="0" borderId="9">
      <alignment horizontal="left" vertical="center"/>
    </xf>
    <xf numFmtId="3" fontId="3" fillId="0" borderId="10">
      <alignment horizontal="right" vertical="center"/>
    </xf>
    <xf numFmtId="0" fontId="1" fillId="0" borderId="1">
      <alignment horizontal="center" vertical="center"/>
    </xf>
  </cellStyleXfs>
  <cellXfs count="28">
    <xf numFmtId="0" fontId="0" fillId="0" borderId="0" xfId="0"/>
    <xf numFmtId="0" fontId="0" fillId="0" borderId="0" xfId="0" applyAlignment="1"/>
    <xf numFmtId="0" fontId="0" fillId="0" borderId="0" xfId="0" applyAlignment="1">
      <alignment wrapText="1"/>
    </xf>
    <xf numFmtId="0" fontId="1" fillId="0" borderId="0" xfId="0" applyNumberFormat="1" applyFont="1" applyAlignment="1">
      <alignment horizontal="right" indent="1"/>
    </xf>
    <xf numFmtId="0" fontId="2" fillId="0" borderId="1" xfId="1" applyNumberFormat="1" applyFont="1" applyBorder="1" applyAlignment="1">
      <alignment horizontal="center" vertical="center" wrapText="1"/>
    </xf>
    <xf numFmtId="0" fontId="0" fillId="0" borderId="0" xfId="0" applyAlignment="1">
      <alignment horizontal="right" indent="1"/>
    </xf>
    <xf numFmtId="0" fontId="0" fillId="0" borderId="1" xfId="1" applyNumberFormat="1" applyFont="1" applyBorder="1" applyAlignment="1">
      <alignment horizontal="center" vertical="center" wrapText="1"/>
    </xf>
    <xf numFmtId="49" fontId="0" fillId="0" borderId="8" xfId="2" applyNumberFormat="1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  <xf numFmtId="0" fontId="2" fillId="0" borderId="3" xfId="0" applyNumberFormat="1" applyFont="1" applyBorder="1" applyAlignment="1">
      <alignment horizontal="center" vertical="center"/>
    </xf>
    <xf numFmtId="0" fontId="2" fillId="0" borderId="4" xfId="0" applyNumberFormat="1" applyFont="1" applyBorder="1" applyAlignment="1">
      <alignment horizontal="center" vertical="center"/>
    </xf>
    <xf numFmtId="0" fontId="2" fillId="0" borderId="5" xfId="0" applyNumberFormat="1" applyFont="1" applyBorder="1" applyAlignment="1">
      <alignment horizontal="center" vertical="center"/>
    </xf>
    <xf numFmtId="0" fontId="2" fillId="0" borderId="6" xfId="0" applyNumberFormat="1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/>
    </xf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1" xfId="0" pivotButton="1" applyBorder="1"/>
    <xf numFmtId="0" fontId="0" fillId="0" borderId="14" xfId="0" applyBorder="1"/>
    <xf numFmtId="0" fontId="0" fillId="0" borderId="14" xfId="0" applyNumberFormat="1" applyBorder="1"/>
    <xf numFmtId="0" fontId="0" fillId="0" borderId="15" xfId="0" applyNumberFormat="1" applyBorder="1"/>
    <xf numFmtId="0" fontId="0" fillId="0" borderId="17" xfId="0" applyBorder="1"/>
    <xf numFmtId="0" fontId="0" fillId="0" borderId="11" xfId="0" applyNumberFormat="1" applyBorder="1"/>
    <xf numFmtId="0" fontId="0" fillId="0" borderId="17" xfId="0" applyNumberFormat="1" applyBorder="1"/>
    <xf numFmtId="0" fontId="0" fillId="0" borderId="16" xfId="0" applyNumberFormat="1" applyBorder="1"/>
    <xf numFmtId="0" fontId="0" fillId="0" borderId="18" xfId="0" applyNumberFormat="1" applyBorder="1"/>
    <xf numFmtId="0" fontId="0" fillId="0" borderId="16" xfId="0" applyBorder="1"/>
    <xf numFmtId="0" fontId="0" fillId="0" borderId="19" xfId="0" applyBorder="1"/>
  </cellXfs>
  <cellStyles count="7">
    <cellStyle name="CFM Drill Column" xfId="3" xr:uid="{00000000-0005-0000-0000-000003000000}"/>
    <cellStyle name="CFM Drill Row" xfId="4" xr:uid="{00000000-0005-0000-0000-000004000000}"/>
    <cellStyle name="CFM Choice" xfId="1" xr:uid="{00000000-0005-0000-0000-000001000000}"/>
    <cellStyle name="CFM Choice 2" xfId="6" xr:uid="{00000000-0005-0000-0000-000006000000}"/>
    <cellStyle name="CFM Run" xfId="2" xr:uid="{00000000-0005-0000-0000-000002000000}"/>
    <cellStyle name="CFM Value" xfId="5" xr:uid="{00000000-0005-0000-0000-000005000000}"/>
    <cellStyle name="Normální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Káňa Jaroslav, Ing., MHA" refreshedDate="45476.354739699076" createdVersion="6" refreshedVersion="6" minRefreshableVersion="3" recordCount="17" xr:uid="{B56032C4-1C20-40CB-8FF6-3C4EF9969014}">
  <cacheSource type="worksheet">
    <worksheetSource ref="A1:U18" sheet="List2"/>
  </cacheSource>
  <cacheFields count="21">
    <cacheField name="rokref" numFmtId="0">
      <sharedItems containsSemiMixedTypes="0" containsString="0" containsNumber="1" containsInteger="1" minValue="2023" maxValue="2023"/>
    </cacheField>
    <cacheField name="rok" numFmtId="0">
      <sharedItems/>
    </cacheField>
    <cacheField name="mes" numFmtId="0">
      <sharedItems containsSemiMixedTypes="0" containsString="0" containsNumber="1" containsInteger="1" minValue="1" maxValue="12" count="12">
        <n v="5"/>
        <n v="1"/>
        <n v="8"/>
        <n v="2"/>
        <n v="9"/>
        <n v="7"/>
        <n v="12"/>
        <n v="11"/>
        <n v="3"/>
        <n v="4"/>
        <n v="6"/>
        <n v="10"/>
      </sharedItems>
    </cacheField>
    <cacheField name="ns" numFmtId="0">
      <sharedItems/>
    </cacheField>
    <cacheField name="poj" numFmtId="0">
      <sharedItems/>
    </cacheField>
    <cacheField name="icp" numFmtId="0">
      <sharedItems/>
    </cacheField>
    <cacheField name="kl" numFmtId="0">
      <sharedItems/>
    </cacheField>
    <cacheField name="Nazev" numFmtId="0">
      <sharedItems count="1">
        <s v="Neurologická klinika"/>
      </sharedItems>
    </cacheField>
    <cacheField name="odb" numFmtId="0">
      <sharedItems/>
    </cacheField>
    <cacheField name="odbornost" numFmtId="0">
      <sharedItems/>
    </cacheField>
    <cacheField name="Typ" numFmtId="0">
      <sharedItems/>
    </cacheField>
    <cacheField name="status" numFmtId="0">
      <sharedItems/>
    </cacheField>
    <cacheField name="status_naz" numFmtId="0">
      <sharedItems/>
    </cacheField>
    <cacheField name="skup" numFmtId="0">
      <sharedItems containsSemiMixedTypes="0" containsString="0" containsNumber="1" containsInteger="1" minValue="1" maxValue="1"/>
    </cacheField>
    <cacheField name="kod" numFmtId="0">
      <sharedItems count="6">
        <s v="0027184"/>
        <s v="0168462"/>
        <s v="0194319"/>
        <s v="0222682"/>
        <s v="0250527"/>
        <s v="0250537"/>
      </sharedItems>
    </cacheField>
    <cacheField name="naz" numFmtId="0">
      <sharedItems count="6">
        <s v="TYSABRI 300 MG"/>
        <s v="GILENYA 0,5 MG"/>
        <s v="AUBAGIO 14 MG"/>
        <s v="OCREVUS"/>
        <s v="TYSABRI"/>
        <s v="KESIMPTA"/>
      </sharedItems>
    </cacheField>
    <cacheField name="mnoz" numFmtId="0">
      <sharedItems containsSemiMixedTypes="0" containsString="0" containsNumber="1" containsInteger="1" minValue="9" maxValue="182"/>
    </cacheField>
    <cacheField name="body" numFmtId="0">
      <sharedItems containsSemiMixedTypes="0" containsString="0" containsNumber="1" containsInteger="1" minValue="0" maxValue="0"/>
    </cacheField>
    <cacheField name="ZUM" numFmtId="0">
      <sharedItems containsSemiMixedTypes="0" containsString="0" containsNumber="1" minValue="269643.59999999998" maxValue="3057288.8799999985"/>
    </cacheField>
    <cacheField name="pmat" numFmtId="0">
      <sharedItems containsSemiMixedTypes="0" containsString="0" containsNumber="1" containsInteger="1" minValue="0" maxValue="0"/>
    </cacheField>
    <cacheField name="v1" numFmtId="0">
      <sharedItems containsSemiMixedTypes="0" containsString="0" containsNumber="1" minValue="267062.51805343473" maxValue="3028023.905294117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7">
  <r>
    <n v="2023"/>
    <s v="2023"/>
    <x v="0"/>
    <s v="1791"/>
    <s v="211"/>
    <s v="89301172"/>
    <s v="17"/>
    <x v="0"/>
    <s v="209"/>
    <s v="Pracoviště neurologie"/>
    <s v="CL"/>
    <s v="C"/>
    <s v="Centra"/>
    <n v="1"/>
    <x v="0"/>
    <x v="0"/>
    <n v="12"/>
    <n v="0"/>
    <n v="559683.20000000007"/>
    <n v="0"/>
    <n v="554325.8015551049"/>
  </r>
  <r>
    <n v="2023"/>
    <s v="2023"/>
    <x v="1"/>
    <s v="1791"/>
    <s v="211"/>
    <s v="89301172"/>
    <s v="17"/>
    <x v="0"/>
    <s v="209"/>
    <s v="Pracoviště neurologie"/>
    <s v="CL"/>
    <s v="C"/>
    <s v="Centra"/>
    <n v="1"/>
    <x v="0"/>
    <x v="0"/>
    <n v="12"/>
    <n v="0"/>
    <n v="455267.63000000012"/>
    <n v="0"/>
    <n v="450909.71807237191"/>
  </r>
  <r>
    <n v="2023"/>
    <s v="2023"/>
    <x v="2"/>
    <s v="1721"/>
    <s v="211"/>
    <s v="89301172"/>
    <s v="17"/>
    <x v="0"/>
    <s v="209"/>
    <s v="Pracoviště neurologie"/>
    <s v="CL"/>
    <s v="C"/>
    <s v="Centra"/>
    <n v="1"/>
    <x v="1"/>
    <x v="1"/>
    <n v="172"/>
    <n v="0"/>
    <n v="2798309.4599999986"/>
    <n v="0"/>
    <n v="2771523.4875975065"/>
  </r>
  <r>
    <n v="2023"/>
    <s v="2023"/>
    <x v="3"/>
    <s v="1721"/>
    <s v="211"/>
    <s v="89301172"/>
    <s v="17"/>
    <x v="0"/>
    <s v="209"/>
    <s v="Pracoviště neurologie"/>
    <s v="CL"/>
    <s v="C"/>
    <s v="Centra"/>
    <n v="1"/>
    <x v="2"/>
    <x v="2"/>
    <n v="182"/>
    <n v="0"/>
    <n v="3057288.8799999985"/>
    <n v="0"/>
    <n v="3028023.9052941175"/>
  </r>
  <r>
    <n v="2023"/>
    <s v="2023"/>
    <x v="1"/>
    <s v="1721"/>
    <s v="211"/>
    <s v="89301172"/>
    <s v="17"/>
    <x v="0"/>
    <s v="209"/>
    <s v="Pracoviště neurologie"/>
    <s v="CL"/>
    <s v="C"/>
    <s v="Centra"/>
    <n v="1"/>
    <x v="2"/>
    <x v="2"/>
    <n v="162"/>
    <n v="0"/>
    <n v="3026515.4899999984"/>
    <n v="0"/>
    <n v="2997545.0842783763"/>
  </r>
  <r>
    <n v="2023"/>
    <s v="2023"/>
    <x v="4"/>
    <s v="1721"/>
    <s v="211"/>
    <s v="89301172"/>
    <s v="17"/>
    <x v="0"/>
    <s v="209"/>
    <s v="Pracoviště neurologie"/>
    <s v="CL"/>
    <s v="C"/>
    <s v="Centra"/>
    <n v="1"/>
    <x v="2"/>
    <x v="2"/>
    <n v="163"/>
    <n v="0"/>
    <n v="2689175.2999999993"/>
    <n v="0"/>
    <n v="2663433.9813928474"/>
  </r>
  <r>
    <n v="2023"/>
    <s v="2023"/>
    <x v="5"/>
    <s v="1721"/>
    <s v="211"/>
    <s v="89301172"/>
    <s v="17"/>
    <x v="0"/>
    <s v="209"/>
    <s v="Pracoviště neurologie"/>
    <s v="CL"/>
    <s v="C"/>
    <s v="Centra"/>
    <n v="1"/>
    <x v="2"/>
    <x v="2"/>
    <n v="115"/>
    <n v="0"/>
    <n v="1804918.7299999995"/>
    <n v="0"/>
    <n v="1787641.6904224958"/>
  </r>
  <r>
    <n v="2023"/>
    <s v="2023"/>
    <x v="6"/>
    <s v="1791"/>
    <s v="211"/>
    <s v="89301172"/>
    <s v="17"/>
    <x v="0"/>
    <s v="209"/>
    <s v="Pracoviště neurologie"/>
    <s v="CL"/>
    <s v="C"/>
    <s v="Centra"/>
    <n v="1"/>
    <x v="3"/>
    <x v="3"/>
    <n v="15"/>
    <n v="0"/>
    <n v="717032.72999999975"/>
    <n v="0"/>
    <n v="710169.15068827372"/>
  </r>
  <r>
    <n v="2023"/>
    <s v="2023"/>
    <x v="2"/>
    <s v="1791"/>
    <s v="211"/>
    <s v="89301172"/>
    <s v="17"/>
    <x v="0"/>
    <s v="209"/>
    <s v="Pracoviště neurologie"/>
    <s v="CL"/>
    <s v="C"/>
    <s v="Centra"/>
    <n v="1"/>
    <x v="4"/>
    <x v="4"/>
    <n v="10"/>
    <n v="0"/>
    <n v="370695.75999999989"/>
    <n v="0"/>
    <n v="367147.38676286652"/>
  </r>
  <r>
    <n v="2023"/>
    <s v="2023"/>
    <x v="5"/>
    <s v="1791"/>
    <s v="211"/>
    <s v="89301172"/>
    <s v="17"/>
    <x v="0"/>
    <s v="209"/>
    <s v="Pracoviště neurologie"/>
    <s v="CL"/>
    <s v="C"/>
    <s v="Centra"/>
    <n v="1"/>
    <x v="4"/>
    <x v="4"/>
    <n v="11"/>
    <n v="0"/>
    <n v="504358.78999999992"/>
    <n v="0"/>
    <n v="499530.96776553738"/>
  </r>
  <r>
    <n v="2023"/>
    <s v="2023"/>
    <x v="7"/>
    <s v="1791"/>
    <s v="211"/>
    <s v="89301172"/>
    <s v="17"/>
    <x v="0"/>
    <s v="209"/>
    <s v="Pracoviště neurologie"/>
    <s v="CL"/>
    <s v="C"/>
    <s v="Centra"/>
    <n v="1"/>
    <x v="4"/>
    <x v="4"/>
    <n v="13"/>
    <n v="0"/>
    <n v="557032.72999999986"/>
    <n v="0"/>
    <n v="551700.70237891423"/>
  </r>
  <r>
    <n v="2023"/>
    <s v="2023"/>
    <x v="8"/>
    <s v="1791"/>
    <s v="211"/>
    <s v="89301172"/>
    <s v="17"/>
    <x v="0"/>
    <s v="209"/>
    <s v="Pracoviště neurologie"/>
    <s v="CL"/>
    <s v="C"/>
    <s v="Centra"/>
    <n v="1"/>
    <x v="4"/>
    <x v="4"/>
    <n v="9"/>
    <n v="0"/>
    <n v="369722.80000000005"/>
    <n v="0"/>
    <n v="366183.74012869736"/>
  </r>
  <r>
    <n v="2023"/>
    <s v="2023"/>
    <x v="4"/>
    <s v="1791"/>
    <s v="211"/>
    <s v="89301172"/>
    <s v="17"/>
    <x v="0"/>
    <s v="209"/>
    <s v="Pracoviště neurologie"/>
    <s v="CL"/>
    <s v="C"/>
    <s v="Centra"/>
    <n v="1"/>
    <x v="4"/>
    <x v="4"/>
    <n v="10"/>
    <n v="0"/>
    <n v="370695.75999999989"/>
    <n v="0"/>
    <n v="367147.38676286652"/>
  </r>
  <r>
    <n v="2023"/>
    <s v="2023"/>
    <x v="9"/>
    <s v="1791"/>
    <s v="211"/>
    <s v="89301172"/>
    <s v="17"/>
    <x v="0"/>
    <s v="209"/>
    <s v="Pracoviště neurologie"/>
    <s v="CL"/>
    <s v="C"/>
    <s v="Centra"/>
    <n v="1"/>
    <x v="4"/>
    <x v="4"/>
    <n v="9"/>
    <n v="0"/>
    <n v="269643.59999999998"/>
    <n v="0"/>
    <n v="267062.51805343473"/>
  </r>
  <r>
    <n v="2023"/>
    <s v="2023"/>
    <x v="3"/>
    <s v="1791"/>
    <s v="211"/>
    <s v="89301172"/>
    <s v="17"/>
    <x v="0"/>
    <s v="209"/>
    <s v="Pracoviště neurologie"/>
    <s v="CL"/>
    <s v="C"/>
    <s v="Centra"/>
    <n v="1"/>
    <x v="4"/>
    <x v="4"/>
    <n v="13"/>
    <n v="0"/>
    <n v="585307.2300000001"/>
    <n v="0"/>
    <n v="579704.55326468288"/>
  </r>
  <r>
    <n v="2023"/>
    <s v="2023"/>
    <x v="10"/>
    <s v="1791"/>
    <s v="211"/>
    <s v="89301172"/>
    <s v="17"/>
    <x v="0"/>
    <s v="209"/>
    <s v="Pracoviště neurologie"/>
    <s v="CL"/>
    <s v="C"/>
    <s v="Centra"/>
    <n v="1"/>
    <x v="4"/>
    <x v="4"/>
    <n v="19"/>
    <n v="0"/>
    <n v="1037032.7299999999"/>
    <n v="0"/>
    <n v="1027106.0473069922"/>
  </r>
  <r>
    <n v="2023"/>
    <s v="2023"/>
    <x v="11"/>
    <s v="1721"/>
    <s v="211"/>
    <s v="89301172"/>
    <s v="17"/>
    <x v="0"/>
    <s v="209"/>
    <s v="Pracoviště neurologie"/>
    <s v="CL"/>
    <s v="C"/>
    <s v="Centra"/>
    <n v="1"/>
    <x v="5"/>
    <x v="5"/>
    <n v="179"/>
    <n v="0"/>
    <n v="2730053.6799999992"/>
    <n v="0"/>
    <n v="2703921.065442849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5CAD77E-DE4D-484E-A5DD-B69133D68CA2}" name="Kontingenční tabulka1" cacheId="7" applyNumberFormats="0" applyBorderFormats="0" applyFontFormats="0" applyPatternFormats="0" applyAlignmentFormats="0" applyWidthHeightFormats="1" dataCaption="Hodnoty" updatedVersion="6" minRefreshableVersion="3" useAutoFormatting="1" itemPrintTitles="1" createdVersion="6" indent="0" compact="0" compactData="0" multipleFieldFilters="0">
  <location ref="A3:O11" firstHeaderRow="1" firstDataRow="2" firstDataCol="2"/>
  <pivotFields count="21">
    <pivotField compact="0" outline="0" showAll="0" defaultSubtotal="0"/>
    <pivotField compact="0" outline="0" showAll="0" defaultSubtotal="0"/>
    <pivotField axis="axisCol" compact="0" outline="0" showAll="0" defaultSubtotal="0">
      <items count="12">
        <item x="1"/>
        <item x="3"/>
        <item x="8"/>
        <item x="9"/>
        <item x="0"/>
        <item x="10"/>
        <item x="5"/>
        <item x="2"/>
        <item x="4"/>
        <item x="11"/>
        <item x="7"/>
        <item x="6"/>
      </items>
    </pivotField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>
      <items count="1">
        <item x="0"/>
      </items>
    </pivotField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axis="axisRow" compact="0" outline="0" showAll="0" defaultSubtotal="0">
      <items count="6">
        <item x="0"/>
        <item x="1"/>
        <item x="2"/>
        <item x="3"/>
        <item x="4"/>
        <item x="5"/>
      </items>
    </pivotField>
    <pivotField axis="axisRow" compact="0" outline="0" showAll="0" defaultSubtotal="0">
      <items count="6">
        <item x="2"/>
        <item x="1"/>
        <item x="5"/>
        <item x="3"/>
        <item x="4"/>
        <item x="0"/>
      </items>
    </pivotField>
    <pivotField dataField="1"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</pivotFields>
  <rowFields count="2">
    <field x="14"/>
    <field x="15"/>
  </rowFields>
  <rowItems count="7">
    <i>
      <x/>
      <x v="5"/>
    </i>
    <i>
      <x v="1"/>
      <x v="1"/>
    </i>
    <i>
      <x v="2"/>
      <x/>
    </i>
    <i>
      <x v="3"/>
      <x v="3"/>
    </i>
    <i>
      <x v="4"/>
      <x v="4"/>
    </i>
    <i>
      <x v="5"/>
      <x v="2"/>
    </i>
    <i t="grand">
      <x/>
    </i>
  </rowItems>
  <colFields count="1">
    <field x="2"/>
  </colFields>
  <colItems count="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 t="grand">
      <x/>
    </i>
  </colItems>
  <dataFields count="1">
    <dataField name="Součet z mnoz" fld="16" baseField="0" baseItem="0"/>
  </dataFields>
  <pivotTableStyleInfo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8"/>
  <sheetViews>
    <sheetView showGridLines="0" showRowColHeaders="0" topLeftCell="A3" zoomScaleNormal="100" workbookViewId="0">
      <selection activeCell="E4" sqref="E4:F6"/>
    </sheetView>
  </sheetViews>
  <sheetFormatPr defaultRowHeight="15" x14ac:dyDescent="0.25"/>
  <cols>
    <col min="1" max="1" width="0.85546875" customWidth="1"/>
    <col min="2" max="2" width="17.28515625" customWidth="1"/>
    <col min="3" max="3" width="46.140625" customWidth="1"/>
    <col min="4" max="4" width="5.85546875" customWidth="1"/>
    <col min="5" max="6" width="8.85546875"/>
    <col min="7" max="11" width="10.28515625" customWidth="1"/>
    <col min="12" max="12" width="0.85546875" customWidth="1"/>
  </cols>
  <sheetData>
    <row r="1" spans="1:12" hidden="1" x14ac:dyDescent="0.25">
      <c r="A1" s="1" t="s">
        <v>0</v>
      </c>
      <c r="L1" s="2"/>
    </row>
    <row r="2" spans="1:12" hidden="1" x14ac:dyDescent="0.25">
      <c r="A2" s="2"/>
      <c r="C2" s="1" t="s">
        <v>1</v>
      </c>
      <c r="L2" s="2"/>
    </row>
    <row r="3" spans="1:12" ht="5.0999999999999996" customHeight="1" x14ac:dyDescent="0.25">
      <c r="A3" s="2"/>
      <c r="L3" s="2"/>
    </row>
    <row r="4" spans="1:12" x14ac:dyDescent="0.25">
      <c r="A4" s="2"/>
      <c r="B4" s="3" t="s">
        <v>2</v>
      </c>
      <c r="C4" s="4" t="s">
        <v>3</v>
      </c>
      <c r="E4" s="8" t="s">
        <v>4</v>
      </c>
      <c r="F4" s="9"/>
      <c r="L4" s="2"/>
    </row>
    <row r="5" spans="1:12" ht="5.0999999999999996" customHeight="1" x14ac:dyDescent="0.25">
      <c r="A5" s="2"/>
      <c r="E5" s="10"/>
      <c r="F5" s="11"/>
      <c r="L5" s="2"/>
    </row>
    <row r="6" spans="1:12" x14ac:dyDescent="0.25">
      <c r="A6" s="2"/>
      <c r="B6" s="5" t="s">
        <v>5</v>
      </c>
      <c r="C6" s="6" t="s">
        <v>6</v>
      </c>
      <c r="E6" s="12"/>
      <c r="F6" s="13"/>
      <c r="L6" s="2"/>
    </row>
    <row r="7" spans="1:12" ht="5.0999999999999996" customHeight="1" x14ac:dyDescent="0.25">
      <c r="A7" s="2"/>
      <c r="L7" s="2"/>
    </row>
    <row r="8" spans="1:12" x14ac:dyDescent="0.25">
      <c r="A8" s="2"/>
      <c r="B8" s="5" t="s">
        <v>7</v>
      </c>
      <c r="C8" s="4" t="s">
        <v>8</v>
      </c>
      <c r="E8" s="3"/>
      <c r="G8" s="3"/>
      <c r="H8" s="3"/>
      <c r="L8" s="2"/>
    </row>
    <row r="9" spans="1:12" ht="5.0999999999999996" customHeight="1" x14ac:dyDescent="0.25">
      <c r="A9" s="2"/>
      <c r="L9" s="2"/>
    </row>
    <row r="10" spans="1:12" ht="15" customHeight="1" x14ac:dyDescent="0.25">
      <c r="A10" s="2"/>
      <c r="B10" s="5" t="s">
        <v>9</v>
      </c>
      <c r="C10" s="4" t="s">
        <v>10</v>
      </c>
      <c r="L10" s="2"/>
    </row>
    <row r="11" spans="1:12" ht="5.0999999999999996" customHeight="1" x14ac:dyDescent="0.25">
      <c r="A11" s="2"/>
      <c r="L11" s="2"/>
    </row>
    <row r="12" spans="1:12" x14ac:dyDescent="0.25">
      <c r="B12" s="3" t="s">
        <v>11</v>
      </c>
      <c r="C12" s="6" t="s">
        <v>12</v>
      </c>
    </row>
    <row r="13" spans="1:12" ht="5.0999999999999996" customHeight="1" x14ac:dyDescent="0.25">
      <c r="A13" s="2"/>
      <c r="L13" s="2"/>
    </row>
    <row r="14" spans="1:12" x14ac:dyDescent="0.25">
      <c r="B14" s="3" t="s">
        <v>13</v>
      </c>
      <c r="C14" s="6" t="s">
        <v>12</v>
      </c>
    </row>
    <row r="15" spans="1:12" ht="5.0999999999999996" customHeight="1" x14ac:dyDescent="0.25">
      <c r="A15" s="2"/>
      <c r="L15" s="2"/>
    </row>
    <row r="16" spans="1:12" x14ac:dyDescent="0.25">
      <c r="B16" s="3" t="s">
        <v>14</v>
      </c>
      <c r="C16" s="6" t="s">
        <v>12</v>
      </c>
    </row>
    <row r="17" spans="2:3" ht="5.0999999999999996" customHeight="1" x14ac:dyDescent="0.25"/>
    <row r="18" spans="2:3" x14ac:dyDescent="0.25">
      <c r="B18" s="3" t="s">
        <v>15</v>
      </c>
      <c r="C18" s="7" t="s">
        <v>16</v>
      </c>
    </row>
  </sheetData>
  <mergeCells count="1">
    <mergeCell ref="E4:F6"/>
  </mergeCells>
  <pageMargins left="0.7" right="0.7" top="0.78740157499999996" bottom="0.78740157499999996" header="0.3" footer="0.3"/>
  <pageSetup paperSize="9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B29BCC-65A9-438D-979C-7A03F794A3E2}">
  <dimension ref="A3:O11"/>
  <sheetViews>
    <sheetView tabSelected="1" workbookViewId="0">
      <selection activeCell="C5" sqref="C5:O11"/>
    </sheetView>
  </sheetViews>
  <sheetFormatPr defaultRowHeight="15" x14ac:dyDescent="0.25"/>
  <cols>
    <col min="1" max="1" width="19" bestFit="1" customWidth="1"/>
    <col min="2" max="2" width="15.28515625" bestFit="1" customWidth="1"/>
    <col min="3" max="14" width="7" bestFit="1" customWidth="1"/>
    <col min="15" max="15" width="14.42578125" bestFit="1" customWidth="1"/>
    <col min="16" max="26" width="13.7109375" bestFit="1" customWidth="1"/>
    <col min="27" max="27" width="20.140625" bestFit="1" customWidth="1"/>
    <col min="28" max="28" width="21" bestFit="1" customWidth="1"/>
  </cols>
  <sheetData>
    <row r="3" spans="1:15" x14ac:dyDescent="0.25">
      <c r="A3" s="17" t="s">
        <v>62</v>
      </c>
      <c r="B3" s="15"/>
      <c r="C3" s="17" t="s">
        <v>19</v>
      </c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6"/>
    </row>
    <row r="4" spans="1:15" x14ac:dyDescent="0.25">
      <c r="A4" s="17" t="s">
        <v>31</v>
      </c>
      <c r="B4" s="17" t="s">
        <v>32</v>
      </c>
      <c r="C4" s="14">
        <v>1</v>
      </c>
      <c r="D4" s="21">
        <v>2</v>
      </c>
      <c r="E4" s="21">
        <v>3</v>
      </c>
      <c r="F4" s="21">
        <v>4</v>
      </c>
      <c r="G4" s="21">
        <v>5</v>
      </c>
      <c r="H4" s="21">
        <v>6</v>
      </c>
      <c r="I4" s="21">
        <v>7</v>
      </c>
      <c r="J4" s="21">
        <v>8</v>
      </c>
      <c r="K4" s="21">
        <v>9</v>
      </c>
      <c r="L4" s="21">
        <v>10</v>
      </c>
      <c r="M4" s="21">
        <v>11</v>
      </c>
      <c r="N4" s="21">
        <v>12</v>
      </c>
      <c r="O4" s="18" t="s">
        <v>61</v>
      </c>
    </row>
    <row r="5" spans="1:15" x14ac:dyDescent="0.25">
      <c r="A5" s="14" t="s">
        <v>48</v>
      </c>
      <c r="B5" s="14" t="s">
        <v>49</v>
      </c>
      <c r="C5" s="22">
        <v>12</v>
      </c>
      <c r="D5" s="23"/>
      <c r="E5" s="23"/>
      <c r="F5" s="23"/>
      <c r="G5" s="23">
        <v>12</v>
      </c>
      <c r="H5" s="23"/>
      <c r="I5" s="23"/>
      <c r="J5" s="23"/>
      <c r="K5" s="23"/>
      <c r="L5" s="23"/>
      <c r="M5" s="23"/>
      <c r="N5" s="23"/>
      <c r="O5" s="19">
        <v>24</v>
      </c>
    </row>
    <row r="6" spans="1:15" x14ac:dyDescent="0.25">
      <c r="A6" s="14" t="s">
        <v>51</v>
      </c>
      <c r="B6" s="14" t="s">
        <v>52</v>
      </c>
      <c r="C6" s="22"/>
      <c r="D6" s="23"/>
      <c r="E6" s="23"/>
      <c r="F6" s="23"/>
      <c r="G6" s="23"/>
      <c r="H6" s="23"/>
      <c r="I6" s="23"/>
      <c r="J6" s="23">
        <v>172</v>
      </c>
      <c r="K6" s="23"/>
      <c r="L6" s="23"/>
      <c r="M6" s="23"/>
      <c r="N6" s="23"/>
      <c r="O6" s="19">
        <v>172</v>
      </c>
    </row>
    <row r="7" spans="1:15" x14ac:dyDescent="0.25">
      <c r="A7" s="14" t="s">
        <v>53</v>
      </c>
      <c r="B7" s="14" t="s">
        <v>54</v>
      </c>
      <c r="C7" s="22">
        <v>162</v>
      </c>
      <c r="D7" s="23">
        <v>182</v>
      </c>
      <c r="E7" s="23"/>
      <c r="F7" s="23"/>
      <c r="G7" s="23"/>
      <c r="H7" s="23"/>
      <c r="I7" s="23">
        <v>115</v>
      </c>
      <c r="J7" s="23"/>
      <c r="K7" s="23">
        <v>163</v>
      </c>
      <c r="L7" s="23"/>
      <c r="M7" s="23"/>
      <c r="N7" s="23"/>
      <c r="O7" s="19">
        <v>622</v>
      </c>
    </row>
    <row r="8" spans="1:15" x14ac:dyDescent="0.25">
      <c r="A8" s="14" t="s">
        <v>55</v>
      </c>
      <c r="B8" s="14" t="s">
        <v>56</v>
      </c>
      <c r="C8" s="22"/>
      <c r="D8" s="23"/>
      <c r="E8" s="23"/>
      <c r="F8" s="23"/>
      <c r="G8" s="23"/>
      <c r="H8" s="23"/>
      <c r="I8" s="23"/>
      <c r="J8" s="23"/>
      <c r="K8" s="23"/>
      <c r="L8" s="23"/>
      <c r="M8" s="23"/>
      <c r="N8" s="23">
        <v>15</v>
      </c>
      <c r="O8" s="19">
        <v>15</v>
      </c>
    </row>
    <row r="9" spans="1:15" x14ac:dyDescent="0.25">
      <c r="A9" s="14" t="s">
        <v>57</v>
      </c>
      <c r="B9" s="14" t="s">
        <v>58</v>
      </c>
      <c r="C9" s="22"/>
      <c r="D9" s="23">
        <v>13</v>
      </c>
      <c r="E9" s="23">
        <v>9</v>
      </c>
      <c r="F9" s="23">
        <v>9</v>
      </c>
      <c r="G9" s="23"/>
      <c r="H9" s="23">
        <v>19</v>
      </c>
      <c r="I9" s="23">
        <v>11</v>
      </c>
      <c r="J9" s="23">
        <v>10</v>
      </c>
      <c r="K9" s="23">
        <v>10</v>
      </c>
      <c r="L9" s="23"/>
      <c r="M9" s="23">
        <v>13</v>
      </c>
      <c r="N9" s="23"/>
      <c r="O9" s="19">
        <v>94</v>
      </c>
    </row>
    <row r="10" spans="1:15" x14ac:dyDescent="0.25">
      <c r="A10" s="14" t="s">
        <v>59</v>
      </c>
      <c r="B10" s="14" t="s">
        <v>60</v>
      </c>
      <c r="C10" s="22"/>
      <c r="D10" s="23"/>
      <c r="E10" s="23"/>
      <c r="F10" s="23"/>
      <c r="G10" s="23"/>
      <c r="H10" s="23"/>
      <c r="I10" s="23"/>
      <c r="J10" s="23"/>
      <c r="K10" s="23"/>
      <c r="L10" s="23">
        <v>179</v>
      </c>
      <c r="M10" s="23"/>
      <c r="N10" s="23"/>
      <c r="O10" s="19">
        <v>179</v>
      </c>
    </row>
    <row r="11" spans="1:15" x14ac:dyDescent="0.25">
      <c r="A11" s="26" t="s">
        <v>61</v>
      </c>
      <c r="B11" s="27"/>
      <c r="C11" s="24">
        <v>174</v>
      </c>
      <c r="D11" s="25">
        <v>195</v>
      </c>
      <c r="E11" s="25">
        <v>9</v>
      </c>
      <c r="F11" s="25">
        <v>9</v>
      </c>
      <c r="G11" s="25">
        <v>12</v>
      </c>
      <c r="H11" s="25">
        <v>19</v>
      </c>
      <c r="I11" s="25">
        <v>126</v>
      </c>
      <c r="J11" s="25">
        <v>182</v>
      </c>
      <c r="K11" s="25">
        <v>173</v>
      </c>
      <c r="L11" s="25">
        <v>179</v>
      </c>
      <c r="M11" s="25">
        <v>13</v>
      </c>
      <c r="N11" s="25">
        <v>15</v>
      </c>
      <c r="O11" s="20">
        <v>1106</v>
      </c>
    </row>
  </sheetData>
  <pageMargins left="0.7" right="0.7" top="0.78740157499999996" bottom="0.78740157499999996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18"/>
  <sheetViews>
    <sheetView workbookViewId="0">
      <pane ySplit="1" topLeftCell="A2" activePane="bottomLeft" state="frozen"/>
      <selection pane="bottomLeft" sqref="A1:U18"/>
    </sheetView>
  </sheetViews>
  <sheetFormatPr defaultRowHeight="15" x14ac:dyDescent="0.25"/>
  <cols>
    <col min="1" max="1" width="6.42578125" bestFit="1" customWidth="1"/>
    <col min="2" max="2" width="5" bestFit="1" customWidth="1"/>
    <col min="3" max="3" width="4.7109375" bestFit="1" customWidth="1"/>
    <col min="4" max="4" width="5" bestFit="1" customWidth="1"/>
    <col min="5" max="5" width="4" bestFit="1" customWidth="1"/>
    <col min="6" max="6" width="9" bestFit="1" customWidth="1"/>
    <col min="7" max="7" width="3" bestFit="1" customWidth="1"/>
    <col min="8" max="8" width="19" bestFit="1" customWidth="1"/>
    <col min="9" max="9" width="4.42578125" bestFit="1" customWidth="1"/>
    <col min="10" max="10" width="20.28515625" bestFit="1" customWidth="1"/>
    <col min="11" max="11" width="4.140625" bestFit="1" customWidth="1"/>
    <col min="12" max="12" width="6.28515625" bestFit="1" customWidth="1"/>
    <col min="13" max="13" width="10.28515625" bestFit="1" customWidth="1"/>
    <col min="14" max="14" width="5.140625" bestFit="1" customWidth="1"/>
    <col min="15" max="15" width="8" bestFit="1" customWidth="1"/>
    <col min="16" max="16" width="15.140625" bestFit="1" customWidth="1"/>
    <col min="17" max="17" width="5.85546875" bestFit="1" customWidth="1"/>
    <col min="18" max="18" width="5.42578125" bestFit="1" customWidth="1"/>
    <col min="19" max="19" width="11" bestFit="1" customWidth="1"/>
    <col min="20" max="20" width="5.5703125" bestFit="1" customWidth="1"/>
    <col min="21" max="21" width="12" bestFit="1" customWidth="1"/>
  </cols>
  <sheetData>
    <row r="1" spans="1:21" x14ac:dyDescent="0.25">
      <c r="A1" t="s">
        <v>17</v>
      </c>
      <c r="B1" t="s">
        <v>18</v>
      </c>
      <c r="C1" t="s">
        <v>19</v>
      </c>
      <c r="D1" t="s">
        <v>20</v>
      </c>
      <c r="E1" t="s">
        <v>21</v>
      </c>
      <c r="F1" t="s">
        <v>22</v>
      </c>
      <c r="G1" t="s">
        <v>23</v>
      </c>
      <c r="H1" t="s">
        <v>24</v>
      </c>
      <c r="I1" t="s">
        <v>25</v>
      </c>
      <c r="J1" t="s">
        <v>26</v>
      </c>
      <c r="K1" t="s">
        <v>27</v>
      </c>
      <c r="L1" t="s">
        <v>28</v>
      </c>
      <c r="M1" t="s">
        <v>29</v>
      </c>
      <c r="N1" t="s">
        <v>30</v>
      </c>
      <c r="O1" t="s">
        <v>31</v>
      </c>
      <c r="P1" t="s">
        <v>32</v>
      </c>
      <c r="Q1" t="s">
        <v>33</v>
      </c>
      <c r="R1" t="s">
        <v>34</v>
      </c>
      <c r="S1" t="s">
        <v>35</v>
      </c>
      <c r="T1" t="s">
        <v>36</v>
      </c>
      <c r="U1" t="s">
        <v>37</v>
      </c>
    </row>
    <row r="2" spans="1:21" x14ac:dyDescent="0.25">
      <c r="A2">
        <v>2023</v>
      </c>
      <c r="B2" t="s">
        <v>12</v>
      </c>
      <c r="C2">
        <v>5</v>
      </c>
      <c r="D2" t="s">
        <v>38</v>
      </c>
      <c r="E2" t="s">
        <v>39</v>
      </c>
      <c r="F2" t="s">
        <v>40</v>
      </c>
      <c r="G2" t="s">
        <v>41</v>
      </c>
      <c r="H2" t="s">
        <v>42</v>
      </c>
      <c r="I2" t="s">
        <v>43</v>
      </c>
      <c r="J2" t="s">
        <v>44</v>
      </c>
      <c r="K2" t="s">
        <v>45</v>
      </c>
      <c r="L2" t="s">
        <v>46</v>
      </c>
      <c r="M2" t="s">
        <v>47</v>
      </c>
      <c r="N2">
        <v>1</v>
      </c>
      <c r="O2" t="s">
        <v>48</v>
      </c>
      <c r="P2" t="s">
        <v>49</v>
      </c>
      <c r="Q2">
        <v>12</v>
      </c>
      <c r="R2">
        <v>0</v>
      </c>
      <c r="S2">
        <v>559683.20000000007</v>
      </c>
      <c r="T2">
        <v>0</v>
      </c>
      <c r="U2">
        <v>554325.8015551049</v>
      </c>
    </row>
    <row r="3" spans="1:21" x14ac:dyDescent="0.25">
      <c r="A3">
        <v>2023</v>
      </c>
      <c r="B3" t="s">
        <v>12</v>
      </c>
      <c r="C3">
        <v>1</v>
      </c>
      <c r="D3" t="s">
        <v>38</v>
      </c>
      <c r="E3" t="s">
        <v>39</v>
      </c>
      <c r="F3" t="s">
        <v>40</v>
      </c>
      <c r="G3" t="s">
        <v>41</v>
      </c>
      <c r="H3" t="s">
        <v>42</v>
      </c>
      <c r="I3" t="s">
        <v>43</v>
      </c>
      <c r="J3" t="s">
        <v>44</v>
      </c>
      <c r="K3" t="s">
        <v>45</v>
      </c>
      <c r="L3" t="s">
        <v>46</v>
      </c>
      <c r="M3" t="s">
        <v>47</v>
      </c>
      <c r="N3">
        <v>1</v>
      </c>
      <c r="O3" t="s">
        <v>48</v>
      </c>
      <c r="P3" t="s">
        <v>49</v>
      </c>
      <c r="Q3">
        <v>12</v>
      </c>
      <c r="R3">
        <v>0</v>
      </c>
      <c r="S3">
        <v>455267.63000000012</v>
      </c>
      <c r="T3">
        <v>0</v>
      </c>
      <c r="U3">
        <v>450909.71807237191</v>
      </c>
    </row>
    <row r="4" spans="1:21" x14ac:dyDescent="0.25">
      <c r="A4">
        <v>2023</v>
      </c>
      <c r="B4" t="s">
        <v>12</v>
      </c>
      <c r="C4">
        <v>8</v>
      </c>
      <c r="D4" t="s">
        <v>50</v>
      </c>
      <c r="E4" t="s">
        <v>39</v>
      </c>
      <c r="F4" t="s">
        <v>40</v>
      </c>
      <c r="G4" t="s">
        <v>41</v>
      </c>
      <c r="H4" t="s">
        <v>42</v>
      </c>
      <c r="I4" t="s">
        <v>43</v>
      </c>
      <c r="J4" t="s">
        <v>44</v>
      </c>
      <c r="K4" t="s">
        <v>45</v>
      </c>
      <c r="L4" t="s">
        <v>46</v>
      </c>
      <c r="M4" t="s">
        <v>47</v>
      </c>
      <c r="N4">
        <v>1</v>
      </c>
      <c r="O4" t="s">
        <v>51</v>
      </c>
      <c r="P4" t="s">
        <v>52</v>
      </c>
      <c r="Q4">
        <v>172</v>
      </c>
      <c r="R4">
        <v>0</v>
      </c>
      <c r="S4">
        <v>2798309.4599999986</v>
      </c>
      <c r="T4">
        <v>0</v>
      </c>
      <c r="U4">
        <v>2771523.4875975065</v>
      </c>
    </row>
    <row r="5" spans="1:21" x14ac:dyDescent="0.25">
      <c r="A5">
        <v>2023</v>
      </c>
      <c r="B5" t="s">
        <v>12</v>
      </c>
      <c r="C5">
        <v>2</v>
      </c>
      <c r="D5" t="s">
        <v>50</v>
      </c>
      <c r="E5" t="s">
        <v>39</v>
      </c>
      <c r="F5" t="s">
        <v>40</v>
      </c>
      <c r="G5" t="s">
        <v>41</v>
      </c>
      <c r="H5" t="s">
        <v>42</v>
      </c>
      <c r="I5" t="s">
        <v>43</v>
      </c>
      <c r="J5" t="s">
        <v>44</v>
      </c>
      <c r="K5" t="s">
        <v>45</v>
      </c>
      <c r="L5" t="s">
        <v>46</v>
      </c>
      <c r="M5" t="s">
        <v>47</v>
      </c>
      <c r="N5">
        <v>1</v>
      </c>
      <c r="O5" t="s">
        <v>53</v>
      </c>
      <c r="P5" t="s">
        <v>54</v>
      </c>
      <c r="Q5">
        <v>182</v>
      </c>
      <c r="R5">
        <v>0</v>
      </c>
      <c r="S5">
        <v>3057288.8799999985</v>
      </c>
      <c r="T5">
        <v>0</v>
      </c>
      <c r="U5">
        <v>3028023.9052941175</v>
      </c>
    </row>
    <row r="6" spans="1:21" x14ac:dyDescent="0.25">
      <c r="A6">
        <v>2023</v>
      </c>
      <c r="B6" t="s">
        <v>12</v>
      </c>
      <c r="C6">
        <v>1</v>
      </c>
      <c r="D6" t="s">
        <v>50</v>
      </c>
      <c r="E6" t="s">
        <v>39</v>
      </c>
      <c r="F6" t="s">
        <v>40</v>
      </c>
      <c r="G6" t="s">
        <v>41</v>
      </c>
      <c r="H6" t="s">
        <v>42</v>
      </c>
      <c r="I6" t="s">
        <v>43</v>
      </c>
      <c r="J6" t="s">
        <v>44</v>
      </c>
      <c r="K6" t="s">
        <v>45</v>
      </c>
      <c r="L6" t="s">
        <v>46</v>
      </c>
      <c r="M6" t="s">
        <v>47</v>
      </c>
      <c r="N6">
        <v>1</v>
      </c>
      <c r="O6" t="s">
        <v>53</v>
      </c>
      <c r="P6" t="s">
        <v>54</v>
      </c>
      <c r="Q6">
        <v>162</v>
      </c>
      <c r="R6">
        <v>0</v>
      </c>
      <c r="S6">
        <v>3026515.4899999984</v>
      </c>
      <c r="T6">
        <v>0</v>
      </c>
      <c r="U6">
        <v>2997545.0842783763</v>
      </c>
    </row>
    <row r="7" spans="1:21" x14ac:dyDescent="0.25">
      <c r="A7">
        <v>2023</v>
      </c>
      <c r="B7" t="s">
        <v>12</v>
      </c>
      <c r="C7">
        <v>9</v>
      </c>
      <c r="D7" t="s">
        <v>50</v>
      </c>
      <c r="E7" t="s">
        <v>39</v>
      </c>
      <c r="F7" t="s">
        <v>40</v>
      </c>
      <c r="G7" t="s">
        <v>41</v>
      </c>
      <c r="H7" t="s">
        <v>42</v>
      </c>
      <c r="I7" t="s">
        <v>43</v>
      </c>
      <c r="J7" t="s">
        <v>44</v>
      </c>
      <c r="K7" t="s">
        <v>45</v>
      </c>
      <c r="L7" t="s">
        <v>46</v>
      </c>
      <c r="M7" t="s">
        <v>47</v>
      </c>
      <c r="N7">
        <v>1</v>
      </c>
      <c r="O7" t="s">
        <v>53</v>
      </c>
      <c r="P7" t="s">
        <v>54</v>
      </c>
      <c r="Q7">
        <v>163</v>
      </c>
      <c r="R7">
        <v>0</v>
      </c>
      <c r="S7">
        <v>2689175.2999999993</v>
      </c>
      <c r="T7">
        <v>0</v>
      </c>
      <c r="U7">
        <v>2663433.9813928474</v>
      </c>
    </row>
    <row r="8" spans="1:21" x14ac:dyDescent="0.25">
      <c r="A8">
        <v>2023</v>
      </c>
      <c r="B8" t="s">
        <v>12</v>
      </c>
      <c r="C8">
        <v>7</v>
      </c>
      <c r="D8" t="s">
        <v>50</v>
      </c>
      <c r="E8" t="s">
        <v>39</v>
      </c>
      <c r="F8" t="s">
        <v>40</v>
      </c>
      <c r="G8" t="s">
        <v>41</v>
      </c>
      <c r="H8" t="s">
        <v>42</v>
      </c>
      <c r="I8" t="s">
        <v>43</v>
      </c>
      <c r="J8" t="s">
        <v>44</v>
      </c>
      <c r="K8" t="s">
        <v>45</v>
      </c>
      <c r="L8" t="s">
        <v>46</v>
      </c>
      <c r="M8" t="s">
        <v>47</v>
      </c>
      <c r="N8">
        <v>1</v>
      </c>
      <c r="O8" t="s">
        <v>53</v>
      </c>
      <c r="P8" t="s">
        <v>54</v>
      </c>
      <c r="Q8">
        <v>115</v>
      </c>
      <c r="R8">
        <v>0</v>
      </c>
      <c r="S8">
        <v>1804918.7299999995</v>
      </c>
      <c r="T8">
        <v>0</v>
      </c>
      <c r="U8">
        <v>1787641.6904224958</v>
      </c>
    </row>
    <row r="9" spans="1:21" x14ac:dyDescent="0.25">
      <c r="A9">
        <v>2023</v>
      </c>
      <c r="B9" t="s">
        <v>12</v>
      </c>
      <c r="C9">
        <v>12</v>
      </c>
      <c r="D9" t="s">
        <v>38</v>
      </c>
      <c r="E9" t="s">
        <v>39</v>
      </c>
      <c r="F9" t="s">
        <v>40</v>
      </c>
      <c r="G9" t="s">
        <v>41</v>
      </c>
      <c r="H9" t="s">
        <v>42</v>
      </c>
      <c r="I9" t="s">
        <v>43</v>
      </c>
      <c r="J9" t="s">
        <v>44</v>
      </c>
      <c r="K9" t="s">
        <v>45</v>
      </c>
      <c r="L9" t="s">
        <v>46</v>
      </c>
      <c r="M9" t="s">
        <v>47</v>
      </c>
      <c r="N9">
        <v>1</v>
      </c>
      <c r="O9" t="s">
        <v>55</v>
      </c>
      <c r="P9" t="s">
        <v>56</v>
      </c>
      <c r="Q9">
        <v>15</v>
      </c>
      <c r="R9">
        <v>0</v>
      </c>
      <c r="S9">
        <v>717032.72999999975</v>
      </c>
      <c r="T9">
        <v>0</v>
      </c>
      <c r="U9">
        <v>710169.15068827372</v>
      </c>
    </row>
    <row r="10" spans="1:21" x14ac:dyDescent="0.25">
      <c r="A10">
        <v>2023</v>
      </c>
      <c r="B10" t="s">
        <v>12</v>
      </c>
      <c r="C10">
        <v>8</v>
      </c>
      <c r="D10" t="s">
        <v>38</v>
      </c>
      <c r="E10" t="s">
        <v>39</v>
      </c>
      <c r="F10" t="s">
        <v>40</v>
      </c>
      <c r="G10" t="s">
        <v>41</v>
      </c>
      <c r="H10" t="s">
        <v>42</v>
      </c>
      <c r="I10" t="s">
        <v>43</v>
      </c>
      <c r="J10" t="s">
        <v>44</v>
      </c>
      <c r="K10" t="s">
        <v>45</v>
      </c>
      <c r="L10" t="s">
        <v>46</v>
      </c>
      <c r="M10" t="s">
        <v>47</v>
      </c>
      <c r="N10">
        <v>1</v>
      </c>
      <c r="O10" t="s">
        <v>57</v>
      </c>
      <c r="P10" t="s">
        <v>58</v>
      </c>
      <c r="Q10">
        <v>10</v>
      </c>
      <c r="R10">
        <v>0</v>
      </c>
      <c r="S10">
        <v>370695.75999999989</v>
      </c>
      <c r="T10">
        <v>0</v>
      </c>
      <c r="U10">
        <v>367147.38676286652</v>
      </c>
    </row>
    <row r="11" spans="1:21" x14ac:dyDescent="0.25">
      <c r="A11">
        <v>2023</v>
      </c>
      <c r="B11" t="s">
        <v>12</v>
      </c>
      <c r="C11">
        <v>7</v>
      </c>
      <c r="D11" t="s">
        <v>38</v>
      </c>
      <c r="E11" t="s">
        <v>39</v>
      </c>
      <c r="F11" t="s">
        <v>40</v>
      </c>
      <c r="G11" t="s">
        <v>41</v>
      </c>
      <c r="H11" t="s">
        <v>42</v>
      </c>
      <c r="I11" t="s">
        <v>43</v>
      </c>
      <c r="J11" t="s">
        <v>44</v>
      </c>
      <c r="K11" t="s">
        <v>45</v>
      </c>
      <c r="L11" t="s">
        <v>46</v>
      </c>
      <c r="M11" t="s">
        <v>47</v>
      </c>
      <c r="N11">
        <v>1</v>
      </c>
      <c r="O11" t="s">
        <v>57</v>
      </c>
      <c r="P11" t="s">
        <v>58</v>
      </c>
      <c r="Q11">
        <v>11</v>
      </c>
      <c r="R11">
        <v>0</v>
      </c>
      <c r="S11">
        <v>504358.78999999992</v>
      </c>
      <c r="T11">
        <v>0</v>
      </c>
      <c r="U11">
        <v>499530.96776553738</v>
      </c>
    </row>
    <row r="12" spans="1:21" x14ac:dyDescent="0.25">
      <c r="A12">
        <v>2023</v>
      </c>
      <c r="B12" t="s">
        <v>12</v>
      </c>
      <c r="C12">
        <v>11</v>
      </c>
      <c r="D12" t="s">
        <v>38</v>
      </c>
      <c r="E12" t="s">
        <v>39</v>
      </c>
      <c r="F12" t="s">
        <v>40</v>
      </c>
      <c r="G12" t="s">
        <v>41</v>
      </c>
      <c r="H12" t="s">
        <v>42</v>
      </c>
      <c r="I12" t="s">
        <v>43</v>
      </c>
      <c r="J12" t="s">
        <v>44</v>
      </c>
      <c r="K12" t="s">
        <v>45</v>
      </c>
      <c r="L12" t="s">
        <v>46</v>
      </c>
      <c r="M12" t="s">
        <v>47</v>
      </c>
      <c r="N12">
        <v>1</v>
      </c>
      <c r="O12" t="s">
        <v>57</v>
      </c>
      <c r="P12" t="s">
        <v>58</v>
      </c>
      <c r="Q12">
        <v>13</v>
      </c>
      <c r="R12">
        <v>0</v>
      </c>
      <c r="S12">
        <v>557032.72999999986</v>
      </c>
      <c r="T12">
        <v>0</v>
      </c>
      <c r="U12">
        <v>551700.70237891423</v>
      </c>
    </row>
    <row r="13" spans="1:21" x14ac:dyDescent="0.25">
      <c r="A13">
        <v>2023</v>
      </c>
      <c r="B13" t="s">
        <v>12</v>
      </c>
      <c r="C13">
        <v>3</v>
      </c>
      <c r="D13" t="s">
        <v>38</v>
      </c>
      <c r="E13" t="s">
        <v>39</v>
      </c>
      <c r="F13" t="s">
        <v>40</v>
      </c>
      <c r="G13" t="s">
        <v>41</v>
      </c>
      <c r="H13" t="s">
        <v>42</v>
      </c>
      <c r="I13" t="s">
        <v>43</v>
      </c>
      <c r="J13" t="s">
        <v>44</v>
      </c>
      <c r="K13" t="s">
        <v>45</v>
      </c>
      <c r="L13" t="s">
        <v>46</v>
      </c>
      <c r="M13" t="s">
        <v>47</v>
      </c>
      <c r="N13">
        <v>1</v>
      </c>
      <c r="O13" t="s">
        <v>57</v>
      </c>
      <c r="P13" t="s">
        <v>58</v>
      </c>
      <c r="Q13">
        <v>9</v>
      </c>
      <c r="R13">
        <v>0</v>
      </c>
      <c r="S13">
        <v>369722.80000000005</v>
      </c>
      <c r="T13">
        <v>0</v>
      </c>
      <c r="U13">
        <v>366183.74012869736</v>
      </c>
    </row>
    <row r="14" spans="1:21" x14ac:dyDescent="0.25">
      <c r="A14">
        <v>2023</v>
      </c>
      <c r="B14" t="s">
        <v>12</v>
      </c>
      <c r="C14">
        <v>9</v>
      </c>
      <c r="D14" t="s">
        <v>38</v>
      </c>
      <c r="E14" t="s">
        <v>39</v>
      </c>
      <c r="F14" t="s">
        <v>40</v>
      </c>
      <c r="G14" t="s">
        <v>41</v>
      </c>
      <c r="H14" t="s">
        <v>42</v>
      </c>
      <c r="I14" t="s">
        <v>43</v>
      </c>
      <c r="J14" t="s">
        <v>44</v>
      </c>
      <c r="K14" t="s">
        <v>45</v>
      </c>
      <c r="L14" t="s">
        <v>46</v>
      </c>
      <c r="M14" t="s">
        <v>47</v>
      </c>
      <c r="N14">
        <v>1</v>
      </c>
      <c r="O14" t="s">
        <v>57</v>
      </c>
      <c r="P14" t="s">
        <v>58</v>
      </c>
      <c r="Q14">
        <v>10</v>
      </c>
      <c r="R14">
        <v>0</v>
      </c>
      <c r="S14">
        <v>370695.75999999989</v>
      </c>
      <c r="T14">
        <v>0</v>
      </c>
      <c r="U14">
        <v>367147.38676286652</v>
      </c>
    </row>
    <row r="15" spans="1:21" x14ac:dyDescent="0.25">
      <c r="A15">
        <v>2023</v>
      </c>
      <c r="B15" t="s">
        <v>12</v>
      </c>
      <c r="C15">
        <v>4</v>
      </c>
      <c r="D15" t="s">
        <v>38</v>
      </c>
      <c r="E15" t="s">
        <v>39</v>
      </c>
      <c r="F15" t="s">
        <v>40</v>
      </c>
      <c r="G15" t="s">
        <v>41</v>
      </c>
      <c r="H15" t="s">
        <v>42</v>
      </c>
      <c r="I15" t="s">
        <v>43</v>
      </c>
      <c r="J15" t="s">
        <v>44</v>
      </c>
      <c r="K15" t="s">
        <v>45</v>
      </c>
      <c r="L15" t="s">
        <v>46</v>
      </c>
      <c r="M15" t="s">
        <v>47</v>
      </c>
      <c r="N15">
        <v>1</v>
      </c>
      <c r="O15" t="s">
        <v>57</v>
      </c>
      <c r="P15" t="s">
        <v>58</v>
      </c>
      <c r="Q15">
        <v>9</v>
      </c>
      <c r="R15">
        <v>0</v>
      </c>
      <c r="S15">
        <v>269643.59999999998</v>
      </c>
      <c r="T15">
        <v>0</v>
      </c>
      <c r="U15">
        <v>267062.51805343473</v>
      </c>
    </row>
    <row r="16" spans="1:21" x14ac:dyDescent="0.25">
      <c r="A16">
        <v>2023</v>
      </c>
      <c r="B16" t="s">
        <v>12</v>
      </c>
      <c r="C16">
        <v>2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  <c r="I16" t="s">
        <v>43</v>
      </c>
      <c r="J16" t="s">
        <v>44</v>
      </c>
      <c r="K16" t="s">
        <v>45</v>
      </c>
      <c r="L16" t="s">
        <v>46</v>
      </c>
      <c r="M16" t="s">
        <v>47</v>
      </c>
      <c r="N16">
        <v>1</v>
      </c>
      <c r="O16" t="s">
        <v>57</v>
      </c>
      <c r="P16" t="s">
        <v>58</v>
      </c>
      <c r="Q16">
        <v>13</v>
      </c>
      <c r="R16">
        <v>0</v>
      </c>
      <c r="S16">
        <v>585307.2300000001</v>
      </c>
      <c r="T16">
        <v>0</v>
      </c>
      <c r="U16">
        <v>579704.55326468288</v>
      </c>
    </row>
    <row r="17" spans="1:21" x14ac:dyDescent="0.25">
      <c r="A17">
        <v>2023</v>
      </c>
      <c r="B17" t="s">
        <v>12</v>
      </c>
      <c r="C17">
        <v>6</v>
      </c>
      <c r="D17" t="s">
        <v>38</v>
      </c>
      <c r="E17" t="s">
        <v>39</v>
      </c>
      <c r="F17" t="s">
        <v>40</v>
      </c>
      <c r="G17" t="s">
        <v>41</v>
      </c>
      <c r="H17" t="s">
        <v>42</v>
      </c>
      <c r="I17" t="s">
        <v>43</v>
      </c>
      <c r="J17" t="s">
        <v>44</v>
      </c>
      <c r="K17" t="s">
        <v>45</v>
      </c>
      <c r="L17" t="s">
        <v>46</v>
      </c>
      <c r="M17" t="s">
        <v>47</v>
      </c>
      <c r="N17">
        <v>1</v>
      </c>
      <c r="O17" t="s">
        <v>57</v>
      </c>
      <c r="P17" t="s">
        <v>58</v>
      </c>
      <c r="Q17">
        <v>19</v>
      </c>
      <c r="R17">
        <v>0</v>
      </c>
      <c r="S17">
        <v>1037032.7299999999</v>
      </c>
      <c r="T17">
        <v>0</v>
      </c>
      <c r="U17">
        <v>1027106.0473069922</v>
      </c>
    </row>
    <row r="18" spans="1:21" x14ac:dyDescent="0.25">
      <c r="A18">
        <v>2023</v>
      </c>
      <c r="B18" t="s">
        <v>12</v>
      </c>
      <c r="C18">
        <v>10</v>
      </c>
      <c r="D18" t="s">
        <v>50</v>
      </c>
      <c r="E18" t="s">
        <v>39</v>
      </c>
      <c r="F18" t="s">
        <v>40</v>
      </c>
      <c r="G18" t="s">
        <v>41</v>
      </c>
      <c r="H18" t="s">
        <v>42</v>
      </c>
      <c r="I18" t="s">
        <v>43</v>
      </c>
      <c r="J18" t="s">
        <v>44</v>
      </c>
      <c r="K18" t="s">
        <v>45</v>
      </c>
      <c r="L18" t="s">
        <v>46</v>
      </c>
      <c r="M18" t="s">
        <v>47</v>
      </c>
      <c r="N18">
        <v>1</v>
      </c>
      <c r="O18" t="s">
        <v>59</v>
      </c>
      <c r="P18" t="s">
        <v>60</v>
      </c>
      <c r="Q18">
        <v>179</v>
      </c>
      <c r="R18">
        <v>0</v>
      </c>
      <c r="S18">
        <v>2730053.6799999992</v>
      </c>
      <c r="T18">
        <v>0</v>
      </c>
      <c r="U18">
        <v>2703921.0654428494</v>
      </c>
    </row>
  </sheetData>
  <autoFilter ref="A1:U18" xr:uid="{00000000-0009-0000-0000-000001000000}"/>
  <pageMargins left="0.7" right="0.7" top="0.78740157499999996" bottom="0.78740157499999996" header="0.3" footer="0.3"/>
  <pageSetup paperSize="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List3</vt:lpstr>
      <vt:lpstr>List2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Přemysl Jaroš</dc:creator>
  <cp:lastModifiedBy>Káňa Jaroslav, Ing., MHA</cp:lastModifiedBy>
  <dcterms:created xsi:type="dcterms:W3CDTF">2022-06-30T07:45:21Z</dcterms:created>
  <dcterms:modified xsi:type="dcterms:W3CDTF">2024-07-03T12:23:09Z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rowremovenull_List1">
    <vt:lpwstr>False</vt:lpwstr>
  </property>
  <property fmtid="{D5CDD505-2E9C-101B-9397-08002B2CF9AE}" pid="3" name="_rowtobasic_List1">
    <vt:lpwstr>False</vt:lpwstr>
  </property>
  <property fmtid="{D5CDD505-2E9C-101B-9397-08002B2CF9AE}" pid="4" name="_guid">
    <vt:lpwstr>b4ec9c9f-67a2-42ef-81d0-c6ddd955fd59</vt:lpwstr>
  </property>
  <property fmtid="{D5CDD505-2E9C-101B-9397-08002B2CF9AE}" pid="5" name="_scriptcode.0">
    <vt:lpwstr>//#_file:Spreadsheet.cs
using System;
using System.Windows.Forms;
using System.Linq;
using System.Collections.Generic;
using DevExpress.Spreadsheet;
using System.Data;
using CFM.Win.Api;
using CFM.Palo;
namespace CFM.Win
{
    public class </vt:lpwstr>
  </property>
  <property fmtid="{D5CDD505-2E9C-101B-9397-08002B2CF9AE}" pid="6" name="_scriptcode.1">
    <vt:lpwstr>Script : ISpreadsheetScript
    {
        public Boolean Spreadsheet_DocumentBeforeSave(DevExpress.XtraSpreadsheet.SpreadsheetControl sender, CFM.Win.DocumentBeforeSaveEventArgs e)
        {
            return false;
        }
        public</vt:lpwstr>
  </property>
  <property fmtid="{D5CDD505-2E9C-101B-9397-08002B2CF9AE}" pid="7" name="_scriptcode.2">
    <vt:lpwstr> Boolean Spreadsheet_PaloCellValueDataDetailCreated(DevExpress.XtraSpreadsheet.SpreadsheetControl sender, CFM.Win.PaloCellValueDataDetailCreatedEventArgs e)
        {
            return false;
        }
        public Boolean Spreadsheet_PaloCel</vt:lpwstr>
  </property>
  <property fmtid="{D5CDD505-2E9C-101B-9397-08002B2CF9AE}" pid="8" name="_scriptcode.3">
    <vt:lpwstr>lValueChanged(DevExpress.XtraSpreadsheet.SpreadsheetControl sender, CFM.Win.PaloCellValueChangedEventArgs e)
        {
            return false;
        }
        public Boolean Spreadsheet_PaloCellValueChanging(DevExpress.XtraSpreadsheet.Spread</vt:lpwstr>
  </property>
  <property fmtid="{D5CDD505-2E9C-101B-9397-08002B2CF9AE}" pid="9" name="_scriptcode.4">
    <vt:lpwstr>sheetControl sender, CFM.Win.PaloCellValueChangedEventArgs e)
        {
            return false;
        }
        public Boolean Spreadsheet_DimensionPivoted(DevExpress.XtraSpreadsheet.SpreadsheetControl sender, CFM.Win.DimensionPivotedEventAr</vt:lpwstr>
  </property>
  <property fmtid="{D5CDD505-2E9C-101B-9397-08002B2CF9AE}" pid="10" name="_scriptcode.5">
    <vt:lpwstr>gs e)
        {
            return false;
        }
        public Boolean Spreadsheet_DimensionPivoting(DevExpress.XtraSpreadsheet.SpreadsheetControl sender, CFM.Win.DimensionPivotedEventArgs e)
        {
            return false;
        </vt:lpwstr>
  </property>
  <property fmtid="{D5CDD505-2E9C-101B-9397-08002B2CF9AE}" pid="11" name="_scriptcode.6">
    <vt:lpwstr>}
        public Boolean Spreadsheet_DimensionDrilled(DevExpress.XtraSpreadsheet.SpreadsheetControl sender, CFM.Win.DimensionDrilledEventArgs e)
        {
            return false;
        }
        public Boolean Spreadsheet_Dime</vt:lpwstr>
  </property>
  <property fmtid="{D5CDD505-2E9C-101B-9397-08002B2CF9AE}" pid="12" name="_scriptcode.7">
    <vt:lpwstr>nsionDrilling(DevExpress.XtraSpreadsheet.SpreadsheetControl sender, CFM.Win.DimensionDrilledEventArgs e)
        {
            return false;
        }
        public Boolean Spreadsheet_ElementChanged(DevExpress.XtraSpreadsheet.SpreadsheetContro</vt:lpwstr>
  </property>
  <property fmtid="{D5CDD505-2E9C-101B-9397-08002B2CF9AE}" pid="13" name="_scriptcode.8">
    <vt:lpwstr>l sender, CFM.Win.ElementChangedEventArgs e)
        {
            return false;
        }
        public Boolean Spreadsheet_ElementChanging(DevExpress.XtraSpreadsheet.SpreadsheetControl sender, CFM.Win.ElementChangedEventArgs e)
        {
</vt:lpwstr>
  </property>
  <property fmtid="{D5CDD505-2E9C-101B-9397-08002B2CF9AE}" pid="14" name="_scriptcode.9">
    <vt:lpwstr>            return false;
        }
        public Boolean Spreadsheet_Run(CFM.Win.SpreadsheetWin sender, System.String[] e)
        {
            try
            {
                string aCentreSQL = "";
                string aYearSQL = "";
</vt:lpwstr>
  </property>
  <property fmtid="{D5CDD505-2E9C-101B-9397-08002B2CF9AE}" pid="15" name="_scriptcode.10">
    <vt:lpwstr>                string aYearRefSQL = "";
                string aOdbSQL = "";
                string aICPSQL = "";
                string aPojSQL = "";
                string aKodSQL = "";
                List&lt;string&gt; podminkySQL = new List&lt;string&gt;()</vt:lpwstr>
  </property>
  <property fmtid="{D5CDD505-2E9C-101B-9397-08002B2CF9AE}" pid="16" name="_scriptcode.11">
    <vt:lpwstr>;
                string query = "";
                List&lt;string&gt; ei = new List&lt;string&gt;();
                IWorkbook workbook = sender.GetSpreadsheetControl.Document;
                Worksheet ws = workbook.Worksheets[0];
                Dictionary&lt;s</vt:lpwstr>
  </property>
  <property fmtid="{D5CDD505-2E9C-101B-9397-08002B2CF9AE}" pid="17" name="_scriptcode.12">
    <vt:lpwstr>tring, Palo.ElementInfo&gt; all = new Dictionary&lt;string, Palo.ElementInfo&gt;();
                List&lt;string&gt; RemElm = new List&lt;string&gt;();
                workbook.EndUpdate();
                workbook.History.IsEnabled = false;
                workbook.Beg</vt:lpwstr>
  </property>
  <property fmtid="{D5CDD505-2E9C-101B-9397-08002B2CF9AE}" pid="18" name="_scriptcode.13">
    <vt:lpwstr>inUpdate();
                App.ShowWaitForm();
                string connection = App.ActiveConnection;
                string database = App.ActiveDatabase;
                //Filtr stredisko
                string Elem = ws.Cells["C4"].Value.T</vt:lpwstr>
  </property>
  <property fmtid="{D5CDD505-2E9C-101B-9397-08002B2CF9AE}" pid="19" name="_scriptcode.14">
    <vt:lpwstr>oString();
                if (Elem != "CCtotalU")
                {
                    if (Palo.Element.Info(connection, database, "CENTRE", Elem).Type == Palo.ElementType.Consolidated)
                    {
                        ei = CFM.Palo.Di</vt:lpwstr>
  </property>
  <property fmtid="{D5CDD505-2E9C-101B-9397-08002B2CF9AE}" pid="20" name="_scriptcode.15">
    <vt:lpwstr>mension.Elements(connection, database, "CENTRE").GetAllChildren(Elem).Where(x =&gt; x.Type != Palo.ElementType.Consolidated).Select(x =&gt; x.Name).ToList(); //vse N pod danym prvkem
                        all = CFM.Palo.Dimension.Elements(connection, databas</vt:lpwstr>
  </property>
  <property fmtid="{D5CDD505-2E9C-101B-9397-08002B2CF9AE}" pid="21" name="_scriptcode.16">
    <vt:lpwstr>e, "CENTRE").ToDictionary(x =&gt; x.Name, x =&gt; x);
                        SharedCode.getRemElm(Elem, 1, ref all, ref RemElm);
                        if (RemElm.Count &gt; 0)
                            for (int iRow = 0; iRow &lt; RemElm.Count; iRow++)
     </vt:lpwstr>
  </property>
  <property fmtid="{D5CDD505-2E9C-101B-9397-08002B2CF9AE}" pid="22" name="_scriptcode.17">
    <vt:lpwstr>                           ei.Remove(RemElm[iRow]);
                        List&lt;string&gt; CENTRE = new List&lt;string&gt;();
                        foreach (string ele in ei)
                            if (ele.ToLower().Contains("totalx"))
                </vt:lpwstr>
  </property>
  <property fmtid="{D5CDD505-2E9C-101B-9397-08002B2CF9AE}" pid="23" name="_scriptcode.18">
    <vt:lpwstr>                CENTRE.Add("''");
                            else
                                CENTRE.Add("'" + ele.Substring(2) + "'");
                        aCentreSQL = " and ns in (" + string.Join(",", CENTRE.ToArray()) + ")"; // spojit pro S</vt:lpwstr>
  </property>
  <property fmtid="{D5CDD505-2E9C-101B-9397-08002B2CF9AE}" pid="24" name="_scriptcode.19">
    <vt:lpwstr>QL "WHERE IN ()"
                    }
                    else
                        if (Elem.ToLower().Contains("totalx"))
                        aCentreSQL = " and ns=''";
                    else
                        aCentreSQL = " and n</vt:lpwstr>
  </property>
  <property fmtid="{D5CDD505-2E9C-101B-9397-08002B2CF9AE}" pid="25" name="_scriptcode.20">
    <vt:lpwstr>s='" + Elem.Substring(2) + "'";
                }
                else
                    aCentreSQL = "";
                //Filtr icp
                Elem = ws.Cells["C8"].Value.ToString();
                if (Elem != "ICPtotal")
              </vt:lpwstr>
  </property>
  <property fmtid="{D5CDD505-2E9C-101B-9397-08002B2CF9AE}" pid="26" name="_scriptcode.21">
    <vt:lpwstr>  {
                    if (Palo.Element.Info(connection, database, "ICP", Elem).Type == Palo.ElementType.Consolidated)
                    {
                        ei = CFM.Palo.Dimension.Elements(connection, database, "ICP").GetAllChildren(Elem).Whe</vt:lpwstr>
  </property>
  <property fmtid="{D5CDD505-2E9C-101B-9397-08002B2CF9AE}" pid="27" name="_scriptcode.22">
    <vt:lpwstr>re(x =&gt; x.Type != Palo.ElementType.Consolidated).Select(x =&gt; x.Name).ToList(); //vse N pod danym prvkem
                        List&lt;string&gt; ICP = new List&lt;string&gt;();
                        foreach (string ele in ei)
                            if (el</vt:lpwstr>
  </property>
  <property fmtid="{D5CDD505-2E9C-101B-9397-08002B2CF9AE}" pid="28" name="_scriptcode.23">
    <vt:lpwstr>e.ToLower().Contains("totalx"))
                                ICP.Add("''");
                            else
                                ICP.Add("'" + ele.Substring(3) + "'");
                        aICPSQL = " and icp in (" + string.Join(",",</vt:lpwstr>
  </property>
  <property fmtid="{D5CDD505-2E9C-101B-9397-08002B2CF9AE}" pid="29" name="_scriptcode.24">
    <vt:lpwstr> ICP.ToArray()) + ")"; // spojit pro SQL "WHERE IN ()"
                    }
                    else
                        if (Elem.ToLower().Contains("totalx"))
                        aICPSQL = " and icp=''";
                    else
          </vt:lpwstr>
  </property>
  <property fmtid="{D5CDD505-2E9C-101B-9397-08002B2CF9AE}" pid="30" name="_scriptcode.25">
    <vt:lpwstr>              aICPSQL = " and icp='" + Elem.Substring(3) + "'";
                }
                else
                    aICPSQL = "";
                //Filtr poj
                Elem = ws.Cells["C6"].Value.ToString();
                if (Elem != </vt:lpwstr>
  </property>
  <property fmtid="{D5CDD505-2E9C-101B-9397-08002B2CF9AE}" pid="31" name="_scriptcode.26">
    <vt:lpwstr>"INtotal")
                {
                    if (Palo.Element.Info(connection, database, "HCINS", Elem).Type == Palo.ElementType.Consolidated)
                    {
                        ei = CFM.Palo.Dimension.Elements(connection, database, "HC</vt:lpwstr>
  </property>
  <property fmtid="{D5CDD505-2E9C-101B-9397-08002B2CF9AE}" pid="32" name="_scriptcode.27">
    <vt:lpwstr>INS").GetAllChildren(Elem).Where(x =&gt; x.Type != Palo.ElementType.Consolidated).Select(x =&gt; x.Name).ToList(); //vse N pod danym prvkem
                        List&lt;string&gt; HCINS = new List&lt;string&gt;();
                        foreach (string ele in ei)
  </vt:lpwstr>
  </property>
  <property fmtid="{D5CDD505-2E9C-101B-9397-08002B2CF9AE}" pid="33" name="_scriptcode.28">
    <vt:lpwstr>                          if (ele.ToLower().Contains("totalx"))
                                HCINS.Add("''");
                            else
                                HCINS.Add("'" + ele.Substring(2) + "'");
                        aPojSQL </vt:lpwstr>
  </property>
  <property fmtid="{D5CDD505-2E9C-101B-9397-08002B2CF9AE}" pid="34" name="_scriptcode.29">
    <vt:lpwstr>= " and poj in (" + string.Join(",", HCINS.ToArray()) + ")"; // spojit pro SQL "WHERE IN ()"
                    }
                    else
                        if (Elem.ToLower().Contains("totalx"))
                        aPojSQL = " and poj=''";</vt:lpwstr>
  </property>
  <property fmtid="{D5CDD505-2E9C-101B-9397-08002B2CF9AE}" pid="35" name="_scriptcode.30">
    <vt:lpwstr>
                    else
                        aPojSQL = " and poj='" + Elem.Substring(2) + "'";
                }
                else
                    aPojSQL = "";
                //Filtr odb
                Elem = ws.Cells["C10"].Value.To</vt:lpwstr>
  </property>
  <property fmtid="{D5CDD505-2E9C-101B-9397-08002B2CF9AE}" pid="36" name="_scriptcode.31">
    <vt:lpwstr>String();
                if (Elem != "Ototal")
                {
                    if (Palo.Element.Info(connection, database, "ODBORNOST", Elem).Type == Palo.ElementType.Consolidated)
                    {
                        ei = CFM.Palo.</vt:lpwstr>
  </property>
  <property fmtid="{D5CDD505-2E9C-101B-9397-08002B2CF9AE}" pid="37" name="_scriptcode.32">
    <vt:lpwstr>Dimension.Elements(connection, database, "ODBORNOST").GetAllChildren(Elem).Where(x =&gt; x.Type != Palo.ElementType.Consolidated).Select(x =&gt; x.Name).ToList(); //vse N pod danym prvkem
                        List&lt;string&gt; ODBORNOST = new List&lt;string&gt;();
  </vt:lpwstr>
  </property>
  <property fmtid="{D5CDD505-2E9C-101B-9397-08002B2CF9AE}" pid="38" name="_scriptcode.33">
    <vt:lpwstr>                      foreach (string ele in ei)
                            if (ele.ToLower().Contains("totalx"))
                                ODBORNOST.Add("''");
                            else
                                ODBORNOST.Add("'" </vt:lpwstr>
  </property>
  <property fmtid="{D5CDD505-2E9C-101B-9397-08002B2CF9AE}" pid="39" name="_scriptcode.34">
    <vt:lpwstr>+ ele.Substring(2) + "'");
                        aOdbSQL = " and odb in (" + string.Join(",", ODBORNOST.ToArray()) + ")"; // spojit pro SQL "WHERE IN ()"
                    }
                    else
                        if (Elem.ToLower().Conta</vt:lpwstr>
  </property>
  <property fmtid="{D5CDD505-2E9C-101B-9397-08002B2CF9AE}" pid="40" name="_scriptcode.35">
    <vt:lpwstr>ins("totalx"))
                        aOdbSQL = " and odb=''";
                    else
                        aOdbSQL = " and odb='" + Elem.Substring(2) + "'";
                }
                else
                    aOdbSQL = "";
          </vt:lpwstr>
  </property>
  <property fmtid="{D5CDD505-2E9C-101B-9397-08002B2CF9AE}" pid="41" name="_scriptcode.36">
    <vt:lpwstr>      //filtr pro kod
                if (!string.IsNullOrEmpty(ws.Cells["C18"].Value.ToString()))
                {
                    string[] aElem = ws.Cells["C18"].Value.ToString().Split(',');
                    aKodSQL = " and kod in ('" + str</vt:lpwstr>
  </property>
  <property fmtid="{D5CDD505-2E9C-101B-9397-08002B2CF9AE}" pid="42" name="_scriptcode.37">
    <vt:lpwstr>ing.Join("','", aElem.ToArray()) + "') ";
                }
                //filtr pro referencni rok
                Elem = ws.Cells["C12"].Value.ToString();
                aYearRefSQL = " rokref= " + Elem.Substring(1);
                //filtr pro</vt:lpwstr>
  </property>
  <property fmtid="{D5CDD505-2E9C-101B-9397-08002B2CF9AE}" pid="43" name="_scriptcode.38">
    <vt:lpwstr> rok
                Elem = ws.Cells["C14"].Value.ToString();
                string Elem2 = ws.Cells["C16"].Value.ToString();
                aYearSQL = " and rok between " + Elem.Substring(1) + " and " + Elem2.Substring(1);
                //vytvore</vt:lpwstr>
  </property>
  <property fmtid="{D5CDD505-2E9C-101B-9397-08002B2CF9AE}" pid="44" name="_scriptcode.39">
    <vt:lpwstr>ni dotazu
                query = query + @"select * from model_fnol.cfm_ambulance where " + aYearRefSQL + aYearSQL + aCentreSQL + aICPSQL + aOdbSQL + aPojSQL + aKodSQL;
                //                App.Debugger.WriteLine(query);
                /</vt:lpwstr>
  </property>
  <property fmtid="{D5CDD505-2E9C-101B-9397-08002B2CF9AE}" pid="45" name="_scriptcode.40">
    <vt:lpwstr>/vystup do noveho listu SQL Data Detail
                using (DataTable dt = new DataTable())
                {
                    string sConnString = "";
                    sConnString = @"Server=missrv.fnol.cz;Database=model_fnol;Port=3306;Uid=m</vt:lpwstr>
  </property>
  <property fmtid="{D5CDD505-2E9C-101B-9397-08002B2CF9AE}" pid="46" name="_scriptcode.41">
    <vt:lpwstr>edic2;Pwd=medic2;";
                    using (MySqlConnector.MySqlConnection sqlce_con = new MySqlConnector.MySqlConnection(sConnString))
                    {
                        sqlce_con.Open();
                        using (MySqlConnector.My</vt:lpwstr>
  </property>
  <property fmtid="{D5CDD505-2E9C-101B-9397-08002B2CF9AE}" pid="47" name="_scriptcode.42">
    <vt:lpwstr>SqlCommand cmd = new MySqlConnector.MySqlCommand(query, sqlce_con))
                        {
                            cmd.CommandTimeout = 10000;
                            MySqlConnector.MySqlDataAdapter da = new MySqlConnector.MySqlDataAdapter(c</vt:lpwstr>
  </property>
  <property fmtid="{D5CDD505-2E9C-101B-9397-08002B2CF9AE}" pid="48" name="_scriptcode.43">
    <vt:lpwstr>md);
                            da.Fill(dt);
                            if (dt != null)
                            {
                                workbook.BeginUpdate();
                                Worksheet wsNew = workbook.Worksheets.Ad</vt:lpwstr>
  </property>
  <property fmtid="{D5CDD505-2E9C-101B-9397-08002B2CF9AE}" pid="49" name="_scriptcode.44">
    <vt:lpwstr>d();
                                wsNew.Import(dt, true, 0, 0); //nacist do sesitu
                                wsNew.Range.FromLTRB(0, 0, dt.Columns.Count, 1000).AutoFitColumns(); //zarovnani
                                wsNew.AutoFilter.Appl</vt:lpwstr>
  </property>
  <property fmtid="{D5CDD505-2E9C-101B-9397-08002B2CF9AE}" pid="50" name="_scriptcode.45">
    <vt:lpwstr>y(wsNew.Range.FromLTRB(0, 0, dt.Columns.Count, dt.Rows.Count)); //autofilter
                                wsNew.FreezeRows(0);
                                workbook.EndUpdate();
                            }
                        }
          </vt:lpwstr>
  </property>
  <property fmtid="{D5CDD505-2E9C-101B-9397-08002B2CF9AE}" pid="51" name="_scriptcode.46">
    <vt:lpwstr>          }
                }
            }
            catch (Exception ex)
            {
                App.HideWaitForm();
                MessageBox.Show("Došlo k chybě: " + ex.Message);
            }
            App.HideWaitForm();
    </vt:lpwstr>
  </property>
  <property fmtid="{D5CDD505-2E9C-101B-9397-08002B2CF9AE}" pid="52" name="_scriptcode.47">
    <vt:lpwstr>        return false;
        }
        public Boolean Spreadsheet_KeyDown(DevExpress.XtraSpreadsheet.SpreadsheetControl sender, System.Windows.Forms.KeyEventArgs e)
        {
            return false;
        }
        public Boolean Spre</vt:lpwstr>
  </property>
  <property fmtid="{D5CDD505-2E9C-101B-9397-08002B2CF9AE}" pid="53" name="_scriptcode.48">
    <vt:lpwstr>adsheet_HyperlinkClick(DevExpress.XtraSpreadsheet.SpreadsheetControl sender, DevExpress.XtraSpreadsheet.HyperlinkClickEventArgs e)
        {
            return false;
        }
        public Boolean Spreadsheet_SheetRenamed(DevExpress.XtraSprea</vt:lpwstr>
  </property>
  <property fmtid="{D5CDD505-2E9C-101B-9397-08002B2CF9AE}" pid="54" name="_scriptcode.49">
    <vt:lpwstr>dsheet.SpreadsheetControl sender, DevExpress.Spreadsheet.SheetRenamedEventArgs e)
        {
            return false;
        }
        public Boolean Spreadsheet_SheetRemoved(DevExpress.XtraSpreadsheet.SpreadsheetControl sender, DevExpress.Spre</vt:lpwstr>
  </property>
  <property fmtid="{D5CDD505-2E9C-101B-9397-08002B2CF9AE}" pid="55" name="_scriptcode.50">
    <vt:lpwstr>adsheet.SheetRemovedEventArgs e)
        {
            return false;
        }
        public Boolean Spreadsheet_SheetInserted(DevExpress.XtraSpreadsheet.SpreadsheetControl sender, DevExpress.Spreadsheet.SheetInsertedEventArgs e)
        {
</vt:lpwstr>
  </property>
  <property fmtid="{D5CDD505-2E9C-101B-9397-08002B2CF9AE}" pid="56" name="_scriptcode.51">
    <vt:lpwstr>
            return false;
        }
        public Boolean Spreadsheet_Leave(DevExpress.XtraSpreadsheet.SpreadsheetControl sender, System.EventArgs e)
        {
            return false;
        }
        public Boolean Spreadsheet_Ent</vt:lpwstr>
  </property>
  <property fmtid="{D5CDD505-2E9C-101B-9397-08002B2CF9AE}" pid="57" name="_scriptcode.52">
    <vt:lpwstr>er(DevExpress.XtraSpreadsheet.SpreadsheetControl sender, System.EventArgs e)
        {
            return false;
        }
        public Boolean Spreadsheet_ContentChanged(DevExpress.XtraSpreadsheet.SpreadsheetControl sender, System.EventArgs e</vt:lpwstr>
  </property>
  <property fmtid="{D5CDD505-2E9C-101B-9397-08002B2CF9AE}" pid="58" name="_scriptcode.53">
    <vt:lpwstr>)
        {
            return false;
        }
        public Boolean Spreadsheet_PopupMenuShowing(DevExpress.XtraSpreadsheet.SpreadsheetControl sender, DevExpress.XtraSpreadsheet.PopupMenuShowingEventArgs e)
        {
            retur</vt:lpwstr>
  </property>
  <property fmtid="{D5CDD505-2E9C-101B-9397-08002B2CF9AE}" pid="59" name="_scriptcode.54">
    <vt:lpwstr>n false;
        }
        public Boolean Spreadsheet_DocumentClosing(DevExpress.XtraSpreadsheet.SpreadsheetControl sender, System.ComponentModel.CancelEventArgs e)
        {
            return false;
        }
        public Boolean Sprea</vt:lpwstr>
  </property>
  <property fmtid="{D5CDD505-2E9C-101B-9397-08002B2CF9AE}" pid="60" name="_scriptcode.55">
    <vt:lpwstr>dsheet_DocumentSaved(DevExpress.XtraSpreadsheet.SpreadsheetControl sender, System.EventArgs e)
        {
            return false;
        }
        public Boolean Spreadsheet_DocumentLoaded(DevExpress.XtraSpreadsheet.SpreadsheetControl sender, </vt:lpwstr>
  </property>
  <property fmtid="{D5CDD505-2E9C-101B-9397-08002B2CF9AE}" pid="61" name="_scriptcode.56">
    <vt:lpwstr>System.EventArgs e)
        {
            return false;
        }
        public Boolean Spreadsheet_DocumentLoading(DevExpress.XtraSpreadsheet.SpreadsheetControl sender, System.EventArgs e)
        {
            return false;
        }
</vt:lpwstr>
  </property>
  <property fmtid="{D5CDD505-2E9C-101B-9397-08002B2CF9AE}" pid="62" name="_scriptcode.57">
    <vt:lpwstr>
        public Boolean Spreadsheet_CellValueChanged(DevExpress.XtraSpreadsheet.SpreadsheetControl sender, DevExpress.XtraSpreadsheet.SpreadsheetCellEventArgs e)
        {
            return false;
        }
        public Boolean Spreadsheet</vt:lpwstr>
  </property>
  <property fmtid="{D5CDD505-2E9C-101B-9397-08002B2CF9AE}" pid="63" name="_scriptcode.58">
    <vt:lpwstr>_CellEndEdit(DevExpress.XtraSpreadsheet.SpreadsheetControl sender, DevExpress.XtraSpreadsheet.SpreadsheetCellValidatingEventArgs e)
        {
            return false;
        }
        public Boolean Spreadsheet_CellBeginEdit(DevExpress.XtraSpr</vt:lpwstr>
  </property>
  <property fmtid="{D5CDD505-2E9C-101B-9397-08002B2CF9AE}" pid="64" name="_scriptcode.59">
    <vt:lpwstr>eadsheet.SpreadsheetControl sender, DevExpress.XtraSpreadsheet.SpreadsheetCellCancelEventArgs e)
        {
            return false;
        }
        public Boolean Spreadsheet_ActiveSheetChanging(DevExpress.XtraSpreadsheet.SpreadsheetControl s</vt:lpwstr>
  </property>
  <property fmtid="{D5CDD505-2E9C-101B-9397-08002B2CF9AE}" pid="65" name="_scriptcode.60">
    <vt:lpwstr>ender, DevExpress.Spreadsheet.ActiveSheetChangingEventArgs e)
        {
            return false;
        }
        public Boolean Spreadsheet_ActiveSheetChanged(DevExpress.XtraSpreadsheet.SpreadsheetControl sender, DevExpress.Spreadsheet.Active</vt:lpwstr>
  </property>
  <property fmtid="{D5CDD505-2E9C-101B-9397-08002B2CF9AE}" pid="66" name="_scriptcode.61">
    <vt:lpwstr>SheetChangedEventArgs e)
        {
            return false;
        }
        public Boolean Spreadsheet_SelectionChanged(DevExpress.XtraSpreadsheet.SpreadsheetControl sender, System.EventArgs e)
        {
            return false;
       </vt:lpwstr>
  </property>
  <property fmtid="{D5CDD505-2E9C-101B-9397-08002B2CF9AE}" pid="67" name="_scriptcode.62">
    <vt:lpwstr> }
    }
}
//#_file:#Spreadsheet.cs
namespace CFM.Win
{
    public static class _Script
    {
        private static Script spreadsheetScript;
        public static ISpreadsheetScript _GetScript()
        {
            i</vt:lpwstr>
  </property>
  <property fmtid="{D5CDD505-2E9C-101B-9397-08002B2CF9AE}" pid="68" name="_scriptcode.63">
    <vt:lpwstr>f (spreadsheetScript == null)
            spreadsheetScript = new Script();
            return spreadsheetScript;
        }
    }
}</vt:lpwstr>
  </property>
  <property fmtid="{D5CDD505-2E9C-101B-9397-08002B2CF9AE}" pid="69" name="_version">
    <vt:lpwstr>1.0.3.3</vt:lpwstr>
  </property>
</Properties>
</file>