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červenec\"/>
    </mc:Choice>
  </mc:AlternateContent>
  <xr:revisionPtr revIDLastSave="0" documentId="8_{E63C4622-3153-40FB-84BC-383F7B632EDD}" xr6:coauthVersionLast="36" xr6:coauthVersionMax="36" xr10:uidLastSave="{00000000-0000-0000-0000-000000000000}"/>
  <bookViews>
    <workbookView xWindow="240" yWindow="60" windowWidth="20115" windowHeight="8010" activeTab="1" xr2:uid="{00000000-000D-0000-FFFF-FFFF00000000}"/>
  </bookViews>
  <sheets>
    <sheet name="List1 (2)" sheetId="2" r:id="rId1"/>
    <sheet name="List1" sheetId="1" r:id="rId2"/>
  </sheets>
  <definedNames>
    <definedName name="_connection">"FNOL"</definedName>
    <definedName name="_database">"FNOL"</definedName>
    <definedName name="_language">"CZ"</definedName>
    <definedName name="_xlnm.Print_Area" localSheetId="1">List1!$A$3:$M$212</definedName>
    <definedName name="_xlnm.Print_Area" localSheetId="0">'List1 (2)'!$A$3:$M$40</definedName>
  </definedNames>
  <calcPr calcId="191029"/>
</workbook>
</file>

<file path=xl/sharedStrings.xml><?xml version="1.0" encoding="utf-8"?>
<sst xmlns="http://schemas.openxmlformats.org/spreadsheetml/2006/main" count="284" uniqueCount="240">
  <si>
    <t>FINAL6</t>
  </si>
  <si>
    <t>ICOtotal</t>
  </si>
  <si>
    <t>Meziroční indexy</t>
  </si>
  <si>
    <t>Ukazatel</t>
  </si>
  <si>
    <t>lékárničky a ZM na provozech</t>
  </si>
  <si>
    <t>Typ hodnot</t>
  </si>
  <si>
    <t>kumulativní</t>
  </si>
  <si>
    <t>Porovnávané období</t>
  </si>
  <si>
    <t>Referenční období 1</t>
  </si>
  <si>
    <t>Referenční období 2</t>
  </si>
  <si>
    <t>Y2022</t>
  </si>
  <si>
    <t>M12C</t>
  </si>
  <si>
    <t>Období</t>
  </si>
  <si>
    <t>Prosinec</t>
  </si>
  <si>
    <t>2023 Skutečnost / 2022 Skutečnost</t>
  </si>
  <si>
    <t>2023 Skutečnost / 2024 Skutečnost</t>
  </si>
  <si>
    <t>Rok</t>
  </si>
  <si>
    <t>2023</t>
  </si>
  <si>
    <t>2022</t>
  </si>
  <si>
    <t>2024</t>
  </si>
  <si>
    <t>Verze</t>
  </si>
  <si>
    <t>Skutečnost</t>
  </si>
  <si>
    <t>Rozdíl</t>
  </si>
  <si>
    <t>v %</t>
  </si>
  <si>
    <t>[CCtotalU] Fakultní nemocnice Olomouc - útvary</t>
  </si>
  <si>
    <t>[CC9001] URE: Úsek ředitele</t>
  </si>
  <si>
    <t>[CC9004] URE: Odbor bezpečnosti a krizového řízení</t>
  </si>
  <si>
    <t>[CC9041] EU: Útvar ekonomiky a zdravotních pojišťoven</t>
  </si>
  <si>
    <t>[CC9051] UHTS: Útvar hospodářsko - technické správy</t>
  </si>
  <si>
    <t>[CC9071] PEU: Personální úsek</t>
  </si>
  <si>
    <t>[CC9076] PEU: Školení KPR</t>
  </si>
  <si>
    <t>[CC9081] UIT: Úsek informačních technologií</t>
  </si>
  <si>
    <t>[CC9091] OBU: Obchodní úsek</t>
  </si>
  <si>
    <t>[CC9144] MA FNOL: Péče o pacienty se žilními vstupy - NOP</t>
  </si>
  <si>
    <t>[CC9151] MA FNOL: Den prevence</t>
  </si>
  <si>
    <t>[CC9301] SklOstProv: Sklad ZPr (sled.rež. nákl.prac.)</t>
  </si>
  <si>
    <t>[CC9305] SklOstProv: Ostatní provozy,sklady,stěhovací četa</t>
  </si>
  <si>
    <t>[CC9306] SklOstProv: Ostraha FNOL</t>
  </si>
  <si>
    <t>[CC9308] SklOstProv: Parková skupina</t>
  </si>
  <si>
    <t>[CC9402] Prov. služby: Provoz dopravy - sanitní - přev.FNOL</t>
  </si>
  <si>
    <t>[CC9405] Prov. služby: Provoz dopravy - sanitní - převoz ZP</t>
  </si>
  <si>
    <t>[CC9409] Prov. služby: Údržba stavební</t>
  </si>
  <si>
    <t>[CC9411] Prov. služby: Provoz potrubní pošty</t>
  </si>
  <si>
    <t>[CC9412] Poro. služby: Provoz distribuce prádla</t>
  </si>
  <si>
    <t>[CC9501] STRAV: Provoz stravování - ostatní stravování</t>
  </si>
  <si>
    <t>[CC9502] STRAV: Provoz stravování - tablet, pacient. strava</t>
  </si>
  <si>
    <t>[CC9601] Ubytování: Ubytovny</t>
  </si>
  <si>
    <t>[CC9813] TranMZČR: MEDEVAC</t>
  </si>
  <si>
    <t>ZPr - rukavice (Z532)</t>
  </si>
  <si>
    <t>[CC0111] 1IK: lůžkové oddělení 1</t>
  </si>
  <si>
    <t xml:space="preserve">[CC0113] 1IK: lůžkové oddělení 4 </t>
  </si>
  <si>
    <t>[CC0121] 1IK: ambulance</t>
  </si>
  <si>
    <t xml:space="preserve">[CC0131] 1IK: JIP </t>
  </si>
  <si>
    <t>[CC0171] 1IK: odd. invaz. vyš. metod-kardiovertery</t>
  </si>
  <si>
    <t>[CC0172] 1IK: katetrizační sál</t>
  </si>
  <si>
    <t>[CC0112] 1IK: lůžkové oddělení COVID IV</t>
  </si>
  <si>
    <t>[CC0213] 2IK-GER: lůžkové oddělení 30C</t>
  </si>
  <si>
    <t>[CC0216] 2IK-GER: metabolická jednotka 30M</t>
  </si>
  <si>
    <t>[CC0221] 2IK-GER: ambulance</t>
  </si>
  <si>
    <t>[CC0231] 2IK-GER: JIP 30D</t>
  </si>
  <si>
    <t>[CC0271] 2IK-GER: endoskopie</t>
  </si>
  <si>
    <t>[CC0272] 2IK-GER: dospávací hala</t>
  </si>
  <si>
    <t>[CC0311] 3IK: lůžkové oddělení 39A + 39R</t>
  </si>
  <si>
    <t>[CC0312] 3IK: lůžkové oddělení 39B + 39C</t>
  </si>
  <si>
    <t>[CC0321] 3IK: ambulance</t>
  </si>
  <si>
    <t>[CC0331] 3IK: JIP 39D</t>
  </si>
  <si>
    <t>[CC0352] 3IK: hemodialyzační středisko</t>
  </si>
  <si>
    <t>[CC0411] 1CHIR: lůžkové oddělení 8</t>
  </si>
  <si>
    <t>[CC0412] 1CHIR: lůžkové oddělení 9 + 9P</t>
  </si>
  <si>
    <t>[CC0413] 1CHIR: lůžkové oddělení 3</t>
  </si>
  <si>
    <t>[CC0421] 1CHIR: ambulance</t>
  </si>
  <si>
    <t>[CC0432] 1CHIR: JIP  6</t>
  </si>
  <si>
    <t>[CC0511] 2CHIR: lůžkové oddělení 37</t>
  </si>
  <si>
    <t>[CC0521] 2CHIR: ambulance</t>
  </si>
  <si>
    <t xml:space="preserve">[CC0532] 2CHIR: JIP 37A </t>
  </si>
  <si>
    <t>[CC0611] NCHIR: lůžkové oddělení 34</t>
  </si>
  <si>
    <t>[CC0612] NCHIR: lůžkové oddělení 36A</t>
  </si>
  <si>
    <t>[CC0621] NCHIR: ambulance</t>
  </si>
  <si>
    <t xml:space="preserve">[CC0631] NCHIR: JIP </t>
  </si>
  <si>
    <t>[CC0662] NCHIR: operační sál - lokální</t>
  </si>
  <si>
    <t>[CC0721] KARIM: ambulance</t>
  </si>
  <si>
    <t>[CC0731] KARIM: JIP</t>
  </si>
  <si>
    <t>[CC0732] KARIM: NIP, DIOP</t>
  </si>
  <si>
    <t>[CC0762] KARIM: operační sál - lok. prac. anesteziologů</t>
  </si>
  <si>
    <t>[CC0764] KARIM: pracoviště COS</t>
  </si>
  <si>
    <t>[CC0765] KARIM: dospávací hala KAR</t>
  </si>
  <si>
    <t>[CC0766] KARIM: pracoviště DK COS</t>
  </si>
  <si>
    <t>[CC0734] KARIM: lůžková část pro COVID-19 pacienty</t>
  </si>
  <si>
    <t>[CC0735] KARIM: IPCHO</t>
  </si>
  <si>
    <t>[CC0811] PORGYN: lůžkové oddělení 19B (šestinedělí)</t>
  </si>
  <si>
    <t>[CC0817] PORGYN: lůžkové oddělení 17 (operativní gyn.)</t>
  </si>
  <si>
    <t>[CC0818] PORGYN: Intermediální jednotka (17A)</t>
  </si>
  <si>
    <t>[CC0821] PORGYN: ambulance</t>
  </si>
  <si>
    <t>[CC0822] PORGYN: ambulance - fetální medicína</t>
  </si>
  <si>
    <t>[CC0823] PORGYN: centrum asistované reprodukce</t>
  </si>
  <si>
    <t>[CC0832] PORGYN: JIP 19 (porodní sál)</t>
  </si>
  <si>
    <t>[CC0862] PORGYN: porodní sál - lokální</t>
  </si>
  <si>
    <t>[CC0863] PORGYN: operační sál OP 17 (z 08 62)</t>
  </si>
  <si>
    <t>[CC0911] NOVO: lůžkové oddělení 16C + 16B + 16BD</t>
  </si>
  <si>
    <t>[CC0931] NOVO: JIP 16A + 16D</t>
  </si>
  <si>
    <t>[CC1011] DK: lůžkové oddělení 28B</t>
  </si>
  <si>
    <t>[CC1012] DK: lůžkové oddělení 28C vč.dospáv. haly</t>
  </si>
  <si>
    <t>[CC1013] DK: lůžkové oddělení 21A</t>
  </si>
  <si>
    <t>[CC1015] DK: lůžkové oddělení 28D</t>
  </si>
  <si>
    <t>[CC1021] DK: ambulance</t>
  </si>
  <si>
    <t>[CC1022] DK: LPS dětská</t>
  </si>
  <si>
    <t>[CC1023] DK: praktický lékař pro děti a dorost</t>
  </si>
  <si>
    <t>[CC1031] DK: JIP 21B</t>
  </si>
  <si>
    <t>[CC1033] DK: JIP 21C (pro větší děti)</t>
  </si>
  <si>
    <t>[CC1071] DK: endoskopie</t>
  </si>
  <si>
    <t>[CC1027] DK: ambulance UNICEF</t>
  </si>
  <si>
    <t>[CC1111] ORT: lůžkové oddělení 29A</t>
  </si>
  <si>
    <t>[CC1112] ORT: lůžkové oddělení 29B</t>
  </si>
  <si>
    <t>[CC1113] ORT: lůžkové oddělení 29C (6 lůžek KÚČOCH)</t>
  </si>
  <si>
    <t>[CC1121] ORT: ambulance</t>
  </si>
  <si>
    <t>[CC1131] ORT: JIP 29A</t>
  </si>
  <si>
    <t>[CC1162] ORT: operační sál - lokální</t>
  </si>
  <si>
    <t xml:space="preserve">[CC1211] UROL: lůžkové oddělení </t>
  </si>
  <si>
    <t xml:space="preserve">[CC1221] UROL: ambulance </t>
  </si>
  <si>
    <t>[CC1311] ORL: lůžkové oddělení 14</t>
  </si>
  <si>
    <t>[CC1321] ORL: ambulance</t>
  </si>
  <si>
    <t>[CC1362] ORL: operační sál - lokální</t>
  </si>
  <si>
    <t>[CC1412] OCNI: lůžka 13</t>
  </si>
  <si>
    <t>[CC1421] OCNI: ambulance</t>
  </si>
  <si>
    <t>[CC1462] OCNI: operační sál - lokální</t>
  </si>
  <si>
    <t>[CC1521] ALG: ambulance</t>
  </si>
  <si>
    <t>[CC1611] PLIC: lůžkové oddělení 26</t>
  </si>
  <si>
    <t>[CC1612] PLIC: lůžkové oddělení 25</t>
  </si>
  <si>
    <t>[CC1613] PLIC: lůžkové oddělení 24</t>
  </si>
  <si>
    <t>[CC1621] PLIC: ambulance</t>
  </si>
  <si>
    <t>[CC1622] PLIC: ambulance - transplantace</t>
  </si>
  <si>
    <t>[CC1631] PLIC: JIP 24A</t>
  </si>
  <si>
    <t>[CC1641] PLIC: bronchologie</t>
  </si>
  <si>
    <t xml:space="preserve">[CC1711] NEUR: lůžkové oddělení 31A  </t>
  </si>
  <si>
    <t>[CC1712] NEUR: lůžkové oddělení 31B</t>
  </si>
  <si>
    <t>[CC1713] NEUR: lůžkové oddělení 35</t>
  </si>
  <si>
    <t>[CC1731] NEUR: JIP A  (5 lůžek resuscitační péče)</t>
  </si>
  <si>
    <t>[CC1732] NEUR: JIP B</t>
  </si>
  <si>
    <t>[CC1811] PSY: lůžkové oddělení 32A</t>
  </si>
  <si>
    <t>[CC1812] PSY: lůžkové oddělení 32C + krizové centrum</t>
  </si>
  <si>
    <t>[CC1813] PSY: lůžkové oddělení 32B</t>
  </si>
  <si>
    <t>[CC1821] PSY: ambulance</t>
  </si>
  <si>
    <t>[CC1823] PSY: ambulance AT centrum</t>
  </si>
  <si>
    <t>[CC1921] PRAC: ambulance</t>
  </si>
  <si>
    <t>[CC1922] PRAC: ambulance - péče o zaměstnance FNO</t>
  </si>
  <si>
    <t>[CC2011] KOZNI: lůžkové oddělení 10</t>
  </si>
  <si>
    <t>[CC2021] KOZNI: ambulance + operační sál lokální</t>
  </si>
  <si>
    <t>[CC2111] ONK: lůžkové oddělení 42A</t>
  </si>
  <si>
    <t>[CC2112] ONK: lůžkové oddělení 42B</t>
  </si>
  <si>
    <t>[CC2121] ONK: ambulance + mamol. poradna</t>
  </si>
  <si>
    <t>[CC2151] ONK: ozařovny-přístrojové pracoviště</t>
  </si>
  <si>
    <t>[CC2152] ONK: radiační onkologie - brachyterapie</t>
  </si>
  <si>
    <t>[CC2211] KNM: lůžkové oddělení 40</t>
  </si>
  <si>
    <t>[CC2221] KNM: ambulance</t>
  </si>
  <si>
    <t>[CC2241] KNM: laboratoř-SVLS</t>
  </si>
  <si>
    <t xml:space="preserve">[CC2251] KNM: přístr.pracoviště - PET </t>
  </si>
  <si>
    <t>[CC2421] ZUBNI: protetická ambulance</t>
  </si>
  <si>
    <t>[CC2422] ZUBNÍ: ortodoncie</t>
  </si>
  <si>
    <t>[CC2423] ZUBNÍ: konzervační ambulance</t>
  </si>
  <si>
    <t>[CC2424] ZUBNÍ: dětská ambulance</t>
  </si>
  <si>
    <t>[CC2425] ZUBNÍ: parodontologie</t>
  </si>
  <si>
    <t>[CC2426] ZUBNÍ: dentální hygiena</t>
  </si>
  <si>
    <t>[CC2427] ZUBNÍ: LPS zubní</t>
  </si>
  <si>
    <t>[CC2511] UCOCH: lůžkové oddělení 33</t>
  </si>
  <si>
    <t>[CC2521] UCOCH: ambulance</t>
  </si>
  <si>
    <t>[CC2522] UCOCH: LPS stomatologická</t>
  </si>
  <si>
    <t>[CC2523] UCOCH, LPS stomatologická - denní</t>
  </si>
  <si>
    <t xml:space="preserve">[CC2562] UCOCH: operační sál </t>
  </si>
  <si>
    <t>[CC2611] RHC: lůžkové oddělení 44 a 45</t>
  </si>
  <si>
    <t>[CC2622] RHC: RHC ambulance + kineziologie,kinezioterapie</t>
  </si>
  <si>
    <t>[CC2612] RHC: lůžkové oddělení 43</t>
  </si>
  <si>
    <t>[CC2721] KTVL: TVL ambulance</t>
  </si>
  <si>
    <t>[CC2723] KTVL: ambulance - akupunktura</t>
  </si>
  <si>
    <t>[CC2724] KTVL: ambulance - prevence</t>
  </si>
  <si>
    <t>[CC2821] GEN: ambulance</t>
  </si>
  <si>
    <t>[CC2841] GEN: laboratoř</t>
  </si>
  <si>
    <t>[CC2921] PCHIR: ambulance</t>
  </si>
  <si>
    <t>[CC2962] PCHIR: operační sál lokální</t>
  </si>
  <si>
    <t>[CC3011] 2IK-GER: lůžkové oddělení 46</t>
  </si>
  <si>
    <t>[CC3012] 2IK-GER: lůžkové oddělení 48</t>
  </si>
  <si>
    <t>[CC3021] 2IK-GER: ambulance</t>
  </si>
  <si>
    <t>[CC3111] TRAU: lůžkové oddělení 27</t>
  </si>
  <si>
    <t>[CC3121] TRAU: ambulance</t>
  </si>
  <si>
    <t>[CC3131] TRAU: JIP 27</t>
  </si>
  <si>
    <t>[CC3211] HOK: lůžkové oddělení 5A</t>
  </si>
  <si>
    <t>[CC3221] HOK: ambulance</t>
  </si>
  <si>
    <t>[CC3231] HOK: JIP 5B</t>
  </si>
  <si>
    <t>[CC3232] HOK: JIP 5C</t>
  </si>
  <si>
    <t>[CC3241] HOK: laboratoř - SVLS</t>
  </si>
  <si>
    <t>[CC3341] OKB: centrální laboratoř</t>
  </si>
  <si>
    <t>[CC3342] OKB: laboratoř DMP</t>
  </si>
  <si>
    <t>[CC3451] RTG: přístr. pracoviště -SVLS + magnet. rezonance</t>
  </si>
  <si>
    <t>[CC3452] RTG: přístr. pracoviště -detašová prac.+screen.m.</t>
  </si>
  <si>
    <t>[CC3471] RTG: intervenční radiol.+katetrizační sál os.nákl.</t>
  </si>
  <si>
    <t>[CC3541] TO: laboratoř - SVLS</t>
  </si>
  <si>
    <t>[CC3590] TO: výroba</t>
  </si>
  <si>
    <t>[CC3741] PATOL: laboratoř</t>
  </si>
  <si>
    <t>[CC3742] PATOL: Laboratoř molekulární medicíny</t>
  </si>
  <si>
    <t>[CC3841] SOUD: soudní lékařství - laboratoř</t>
  </si>
  <si>
    <t>[CC4041] MIKRO: mikrobiologie - laboratoř</t>
  </si>
  <si>
    <t>[CC4141] IMUNO: imunologie - laboratoř</t>
  </si>
  <si>
    <t>[CC4441] LEM: LEM - laboratoř experimentální medicíny</t>
  </si>
  <si>
    <t>[CC4442] LEM: LEM - referenční diagnostika</t>
  </si>
  <si>
    <t>[CC4443] UMTM - laboratoř kardiogenomiky</t>
  </si>
  <si>
    <t xml:space="preserve">[CC4764] COSS: centrální operační sály </t>
  </si>
  <si>
    <t>[CC4766] COSS: operační sály dětské chirurgie</t>
  </si>
  <si>
    <t>[CC4806] LEK: lékárna - výdej HVLP</t>
  </si>
  <si>
    <t>[CC4841] LEK: lékárna - oddělení ředění cytostatik</t>
  </si>
  <si>
    <t>[CC4842] LEK: lékárna - oddělení přípravy sterilních léčiv</t>
  </si>
  <si>
    <t>[CC4843] LEK: lékárna - oddělení přípravy léčiv</t>
  </si>
  <si>
    <t>[CC5011] KCHIR: lůžkové oddělení 50</t>
  </si>
  <si>
    <t>[CC5021] KCHIR: ambulance</t>
  </si>
  <si>
    <t>[CC5031] KCHIR: JIP 50B</t>
  </si>
  <si>
    <t>[CC5062] KCHIR: operační sál - lokální</t>
  </si>
  <si>
    <t>[CC5071] KCHIR: PICC tým</t>
  </si>
  <si>
    <t>[CC5032] KCHIR: JIP COVID-19</t>
  </si>
  <si>
    <t>[CC5211] IO: lůžkové oddělení</t>
  </si>
  <si>
    <t>[CC5221] IO: ambulance</t>
  </si>
  <si>
    <t>[CC5498] ONH: Oddělení nemocniční hygieny</t>
  </si>
  <si>
    <t>[CC5693] COSS: oddělení centrální sterilizace</t>
  </si>
  <si>
    <t>[CC5721] Nutriční ambulance: Nutriční ambulance</t>
  </si>
  <si>
    <t>[CC6022] URGENT: ambulance</t>
  </si>
  <si>
    <t>[CC6025] URGENT: LPS dospělá</t>
  </si>
  <si>
    <t>[CC6029] URGENT: emergency</t>
  </si>
  <si>
    <t>[CC6024] URGENT: ambulance COVID-19</t>
  </si>
  <si>
    <t>[CC6027] URGENT: odběrový stan - COVID-19</t>
  </si>
  <si>
    <t>[CC6322] AMBULANCE: Oddělení praktického lékařství</t>
  </si>
  <si>
    <t>[CC6324] AMBULANCE: Ambulance preventivní medicíny</t>
  </si>
  <si>
    <t>[CC8148] Klinická hodnocení: Lékárna</t>
  </si>
  <si>
    <t>[CC8578] Grant: Prof. MUDr. Mgr. Milan Raška, PhD. - IMUNO</t>
  </si>
  <si>
    <t>[CC8579] Grant: Prof. MUDr. Dagmar Pospíšilová, PhD. - DK</t>
  </si>
  <si>
    <t>[CC8580] Grant: doc. MUDr. Hana Študentová, PhD. - ONKOL: Analýza heterogenity pokročilých karcinomů prostaty</t>
  </si>
  <si>
    <t>[CC8581] Grant: Doc. MUDr. Ondřej Urban, PhD. - II. IK</t>
  </si>
  <si>
    <t>[CC8586] Grant: prof. Mgr. MUDr. Milan Raška, PhD. - IMUNO: Malé vazebné proteiny cílené na proteiny imunitní</t>
  </si>
  <si>
    <t>[CC8522] Grant: doc. MUDr. Radovan Uvízl, PhD. - KARIM</t>
  </si>
  <si>
    <t>[CC8594] Grant: prof. MUDr. Beatrice Mohelníková Duchoňová, PhD. - ONKOL: Multiomický přístup k vývoji biomar</t>
  </si>
  <si>
    <t>[CC8596] Grant: doc. Dr. Ing. Eva Kriegová - IMUNO</t>
  </si>
  <si>
    <t>[CC8738] RIV: MUDr. Jan Schovánek, PhD.</t>
  </si>
  <si>
    <t>[CC9626] UA - ostatní (např.strava, ubytování, doprava ...)</t>
  </si>
  <si>
    <t>[CC9143] MA FNOL: Kvalifikační kurz "\""SANITÁŘ"\""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</si>
</sst>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&quot;[M1] Leden&quot;"/>
  </numFmts>
  <fonts count="4" x14ac:knownFonts="1">
    <font>
      <sz val="11"/>
      <name val="Calibri"/>
      <family val="2"/>
      <scheme val="minor"/>
    </font>
    <font>
      <sz val="22"/>
      <name val="Calibri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/>
      <bottom/>
      <diagonal/>
    </border>
    <border>
      <left style="thin">
        <color rgb="FFF79646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F79646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/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2" fillId="0" borderId="2">
      <alignment horizontal="center" vertical="center"/>
    </xf>
    <xf numFmtId="0" fontId="2" fillId="0" borderId="10">
      <alignment horizontal="left" vertical="center"/>
    </xf>
    <xf numFmtId="0" fontId="2" fillId="0" borderId="10">
      <alignment horizontal="right" vertical="center"/>
    </xf>
    <xf numFmtId="3" fontId="2" fillId="0" borderId="12">
      <alignment horizontal="right" vertical="center"/>
    </xf>
    <xf numFmtId="0" fontId="2" fillId="0" borderId="13">
      <alignment horizontal="center" vertical="center"/>
    </xf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2" fillId="0" borderId="0" xfId="0" applyNumberFormat="1" applyFont="1" applyAlignment="1">
      <alignment horizontal="right" indent="1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 indent="1"/>
    </xf>
    <xf numFmtId="0" fontId="0" fillId="0" borderId="0" xfId="0" applyAlignment="1" applyProtection="1">
      <alignment horizontal="center"/>
    </xf>
    <xf numFmtId="0" fontId="2" fillId="0" borderId="3" xfId="0" applyNumberFormat="1" applyFont="1" applyBorder="1" applyAlignment="1">
      <alignment horizontal="right" vertical="center" indent="1"/>
    </xf>
    <xf numFmtId="0" fontId="2" fillId="0" borderId="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NumberFormat="1" applyFont="1" applyBorder="1" applyAlignment="1" applyProtection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3" fillId="0" borderId="10" xfId="2" applyNumberFormat="1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10" xfId="2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right" vertical="center"/>
    </xf>
    <xf numFmtId="0" fontId="2" fillId="0" borderId="5" xfId="0" applyNumberFormat="1" applyFont="1" applyBorder="1" applyAlignment="1" applyProtection="1">
      <alignment horizontal="right" vertical="center"/>
    </xf>
    <xf numFmtId="0" fontId="2" fillId="0" borderId="7" xfId="0" applyNumberFormat="1" applyFont="1" applyBorder="1" applyAlignment="1" applyProtection="1">
      <alignment horizontal="right" vertical="center"/>
    </xf>
    <xf numFmtId="0" fontId="2" fillId="0" borderId="8" xfId="0" applyNumberFormat="1" applyFont="1" applyBorder="1" applyAlignment="1" applyProtection="1">
      <alignment horizontal="right" vertical="center"/>
    </xf>
    <xf numFmtId="0" fontId="1" fillId="0" borderId="1" xfId="0" applyNumberFormat="1" applyFont="1" applyBorder="1" applyAlignment="1" applyProtection="1">
      <alignment horizontal="left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2" borderId="10" xfId="2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wrapText="1"/>
    </xf>
    <xf numFmtId="0" fontId="2" fillId="0" borderId="10" xfId="2" applyNumberFormat="1" applyFont="1" applyFill="1" applyBorder="1" applyAlignment="1">
      <alignment horizontal="left" vertical="center" indent="1"/>
    </xf>
  </cellXfs>
  <cellStyles count="6">
    <cellStyle name="CFM Drill Column" xfId="3" xr:uid="{00000000-0005-0000-0000-000003000000}"/>
    <cellStyle name="CFM Drill Row" xfId="2" xr:uid="{00000000-0005-0000-0000-000002000000}"/>
    <cellStyle name="CFM Choice" xfId="1" xr:uid="{00000000-0005-0000-0000-000001000000}"/>
    <cellStyle name="CFM Run" xfId="5" xr:uid="{00000000-0005-0000-0000-000005000000}"/>
    <cellStyle name="CFM Value" xfId="4" xr:uid="{00000000-0005-0000-0000-000004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opLeftCell="A3" zoomScaleNormal="100" workbookViewId="0">
      <pane ySplit="13" topLeftCell="A16" activePane="bottomLeft" state="frozen"/>
      <selection activeCell="A3" sqref="A3"/>
      <selection pane="bottomLeft" activeCell="F48" sqref="F48"/>
    </sheetView>
  </sheetViews>
  <sheetFormatPr defaultRowHeight="15" x14ac:dyDescent="0.25"/>
  <cols>
    <col min="1" max="1" width="0.85546875" customWidth="1"/>
    <col min="2" max="2" width="83" style="1" customWidth="1"/>
    <col min="3" max="3" width="0.85546875" style="1" customWidth="1"/>
    <col min="4" max="5" width="15.7109375" customWidth="1"/>
    <col min="6" max="6" width="18.85546875" bestFit="1" customWidth="1"/>
    <col min="7" max="7" width="0.85546875" customWidth="1"/>
    <col min="8" max="9" width="15.7109375" customWidth="1"/>
    <col min="10" max="10" width="0.85546875" customWidth="1"/>
    <col min="11" max="12" width="15.7109375" customWidth="1"/>
    <col min="13" max="13" width="0.85546875" customWidth="1"/>
  </cols>
  <sheetData>
    <row r="1" spans="1:14" ht="15" hidden="1" customHeight="1" x14ac:dyDescent="0.25">
      <c r="A1" s="1" t="s">
        <v>0</v>
      </c>
      <c r="B1" s="2"/>
      <c r="C1" s="2"/>
      <c r="D1" s="3"/>
    </row>
    <row r="2" spans="1:14" ht="21.75" hidden="1" customHeight="1" x14ac:dyDescent="0.25">
      <c r="A2" s="3" t="s">
        <v>1</v>
      </c>
    </row>
    <row r="3" spans="1:14" ht="5.0999999999999996" customHeight="1" x14ac:dyDescent="0.25"/>
    <row r="4" spans="1:14" ht="30" customHeight="1" x14ac:dyDescent="0.25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5.0999999999999996" customHeight="1" x14ac:dyDescent="0.25">
      <c r="A5" s="3"/>
      <c r="B5"/>
      <c r="C5"/>
    </row>
    <row r="6" spans="1:14" x14ac:dyDescent="0.25">
      <c r="B6"/>
      <c r="C6" s="4" t="s">
        <v>3</v>
      </c>
      <c r="D6" s="25" t="s">
        <v>4</v>
      </c>
      <c r="E6" s="26"/>
      <c r="G6" s="6" t="s">
        <v>5</v>
      </c>
      <c r="H6" s="5" t="s">
        <v>6</v>
      </c>
      <c r="J6" s="3"/>
      <c r="K6" s="3"/>
      <c r="M6" s="3"/>
      <c r="N6" s="3"/>
    </row>
    <row r="7" spans="1:14" ht="5.0999999999999996" customHeight="1" x14ac:dyDescent="0.25">
      <c r="B7"/>
      <c r="C7"/>
    </row>
    <row r="8" spans="1:14" ht="15" customHeight="1" x14ac:dyDescent="0.25">
      <c r="B8"/>
      <c r="C8"/>
      <c r="D8" s="7" t="s">
        <v>7</v>
      </c>
      <c r="E8" s="7" t="s">
        <v>8</v>
      </c>
      <c r="F8" s="7" t="s">
        <v>9</v>
      </c>
    </row>
    <row r="9" spans="1:14" ht="9.9499999999999993" customHeight="1" x14ac:dyDescent="0.25">
      <c r="B9"/>
      <c r="C9"/>
    </row>
    <row r="10" spans="1:14" ht="9.9499999999999993" hidden="1" customHeight="1" x14ac:dyDescent="0.25">
      <c r="B10"/>
      <c r="C10"/>
      <c r="E10" t="s">
        <v>10</v>
      </c>
    </row>
    <row r="11" spans="1:14" ht="9.9499999999999993" hidden="1" customHeight="1" x14ac:dyDescent="0.25">
      <c r="B11"/>
      <c r="C11"/>
      <c r="D11" t="s">
        <v>11</v>
      </c>
      <c r="E11" t="s">
        <v>11</v>
      </c>
      <c r="F11" t="s">
        <v>11</v>
      </c>
    </row>
    <row r="12" spans="1:14" x14ac:dyDescent="0.25">
      <c r="B12"/>
      <c r="C12" s="8" t="s">
        <v>12</v>
      </c>
      <c r="D12" s="5" t="s">
        <v>13</v>
      </c>
      <c r="E12" s="9" t="s">
        <v>13</v>
      </c>
      <c r="F12" s="5" t="s">
        <v>13</v>
      </c>
      <c r="G12" s="10"/>
      <c r="H12" s="20" t="s">
        <v>14</v>
      </c>
      <c r="I12" s="21"/>
      <c r="K12" s="20" t="s">
        <v>15</v>
      </c>
      <c r="L12" s="21"/>
    </row>
    <row r="13" spans="1:14" x14ac:dyDescent="0.25">
      <c r="B13"/>
      <c r="C13" s="4" t="s">
        <v>16</v>
      </c>
      <c r="D13" s="5" t="s">
        <v>17</v>
      </c>
      <c r="E13" s="11" t="s">
        <v>18</v>
      </c>
      <c r="F13" s="5" t="s">
        <v>19</v>
      </c>
      <c r="G13" s="12"/>
      <c r="H13" s="22"/>
      <c r="I13" s="23"/>
      <c r="K13" s="22"/>
      <c r="L13" s="23"/>
    </row>
    <row r="14" spans="1:14" x14ac:dyDescent="0.25">
      <c r="B14"/>
      <c r="C14" s="4" t="s">
        <v>20</v>
      </c>
      <c r="D14" s="5" t="s">
        <v>21</v>
      </c>
      <c r="E14" s="11" t="s">
        <v>21</v>
      </c>
      <c r="F14" s="5" t="s">
        <v>21</v>
      </c>
      <c r="G14" s="12"/>
      <c r="H14" s="13" t="s">
        <v>22</v>
      </c>
      <c r="I14" s="14" t="s">
        <v>23</v>
      </c>
      <c r="K14" s="15" t="s">
        <v>22</v>
      </c>
      <c r="L14" s="14" t="s">
        <v>23</v>
      </c>
    </row>
    <row r="15" spans="1:14" ht="5.0999999999999996" customHeight="1" x14ac:dyDescent="0.25">
      <c r="B15"/>
      <c r="C15"/>
    </row>
    <row r="16" spans="1:14" x14ac:dyDescent="0.25">
      <c r="B16" s="16" t="s">
        <v>24</v>
      </c>
      <c r="C16"/>
      <c r="D16" s="17">
        <v>288569.03000000003</v>
      </c>
      <c r="E16" s="17">
        <v>1633024.47</v>
      </c>
      <c r="F16" s="17">
        <v>136153.65</v>
      </c>
      <c r="G16" s="18"/>
      <c r="H16" s="17">
        <v>-1344455.44</v>
      </c>
      <c r="I16" s="17">
        <v>-82.329166812791243</v>
      </c>
      <c r="K16" s="17">
        <v>152415.38000000003</v>
      </c>
      <c r="L16" s="17">
        <v>-111.9436607097937</v>
      </c>
    </row>
    <row r="17" spans="2:12" x14ac:dyDescent="0.25">
      <c r="B17" s="19" t="s">
        <v>25</v>
      </c>
      <c r="C17"/>
      <c r="D17" s="17">
        <v>3322.35</v>
      </c>
      <c r="E17" s="17">
        <v>18447.78</v>
      </c>
      <c r="F17" s="17">
        <v>1951.1</v>
      </c>
      <c r="G17" s="18"/>
      <c r="H17" s="17">
        <v>-15125.429999999998</v>
      </c>
      <c r="I17" s="17">
        <v>-81.990515931998317</v>
      </c>
      <c r="K17" s="17">
        <v>1371.25</v>
      </c>
      <c r="L17" s="17">
        <v>-70.280867203116202</v>
      </c>
    </row>
    <row r="18" spans="2:12" x14ac:dyDescent="0.25">
      <c r="B18" s="19" t="s">
        <v>26</v>
      </c>
      <c r="C18"/>
      <c r="D18" s="17">
        <v>1305.3</v>
      </c>
      <c r="E18" s="17">
        <v>97.7</v>
      </c>
      <c r="F18" s="17">
        <v>0</v>
      </c>
      <c r="G18" s="18"/>
      <c r="H18" s="17">
        <v>1207.5999999999999</v>
      </c>
      <c r="I18" s="17">
        <v>1236.028659160696</v>
      </c>
      <c r="K18" s="17">
        <v>1305.3</v>
      </c>
      <c r="L18" s="17">
        <v>0</v>
      </c>
    </row>
    <row r="19" spans="2:12" x14ac:dyDescent="0.25">
      <c r="B19" s="19" t="s">
        <v>27</v>
      </c>
      <c r="C19"/>
      <c r="D19" s="17">
        <v>0</v>
      </c>
      <c r="E19" s="17">
        <v>0</v>
      </c>
      <c r="F19" s="17">
        <v>45.03</v>
      </c>
      <c r="G19" s="18"/>
      <c r="H19" s="17">
        <v>0</v>
      </c>
      <c r="I19" s="17">
        <v>0</v>
      </c>
      <c r="K19" s="17">
        <v>-45.03</v>
      </c>
      <c r="L19" s="17">
        <v>-100</v>
      </c>
    </row>
    <row r="20" spans="2:12" x14ac:dyDescent="0.25">
      <c r="B20" s="27" t="s">
        <v>28</v>
      </c>
      <c r="C20"/>
      <c r="D20" s="17">
        <v>5537.24</v>
      </c>
      <c r="E20" s="17">
        <v>9208.15</v>
      </c>
      <c r="F20" s="17">
        <v>3226.07</v>
      </c>
      <c r="G20" s="18"/>
      <c r="H20" s="17">
        <v>-3670.91</v>
      </c>
      <c r="I20" s="17">
        <v>-39.865879682672414</v>
      </c>
      <c r="K20" s="17">
        <v>2311.1699999999996</v>
      </c>
      <c r="L20" s="17">
        <v>-71.640416977932887</v>
      </c>
    </row>
    <row r="21" spans="2:12" x14ac:dyDescent="0.25">
      <c r="B21" s="19" t="s">
        <v>29</v>
      </c>
      <c r="C21"/>
      <c r="D21" s="17">
        <v>0</v>
      </c>
      <c r="E21" s="17">
        <v>3665.29</v>
      </c>
      <c r="F21" s="17">
        <v>168.45</v>
      </c>
      <c r="G21" s="18"/>
      <c r="H21" s="17">
        <v>-3665.29</v>
      </c>
      <c r="I21" s="17">
        <v>-100</v>
      </c>
      <c r="K21" s="17">
        <v>-168.45</v>
      </c>
      <c r="L21" s="17">
        <v>100</v>
      </c>
    </row>
    <row r="22" spans="2:12" x14ac:dyDescent="0.25">
      <c r="B22" s="19" t="s">
        <v>30</v>
      </c>
      <c r="C22"/>
      <c r="D22" s="17">
        <v>0</v>
      </c>
      <c r="E22" s="17">
        <v>0</v>
      </c>
      <c r="F22" s="17">
        <v>9827.24</v>
      </c>
      <c r="G22" s="18"/>
      <c r="H22" s="17">
        <v>0</v>
      </c>
      <c r="I22" s="17">
        <v>0</v>
      </c>
      <c r="K22" s="17">
        <v>-9827.24</v>
      </c>
      <c r="L22" s="17">
        <v>-100</v>
      </c>
    </row>
    <row r="23" spans="2:12" x14ac:dyDescent="0.25">
      <c r="B23" s="19" t="s">
        <v>31</v>
      </c>
      <c r="C23"/>
      <c r="D23" s="17">
        <v>1071.4000000000001</v>
      </c>
      <c r="E23" s="17">
        <v>79.84</v>
      </c>
      <c r="F23" s="17">
        <v>90.16</v>
      </c>
      <c r="G23" s="18"/>
      <c r="H23" s="17">
        <v>991.56000000000006</v>
      </c>
      <c r="I23" s="17">
        <v>1241.933867735471</v>
      </c>
      <c r="K23" s="17">
        <v>981.24000000000012</v>
      </c>
      <c r="L23" s="17">
        <v>1088.3318544809231</v>
      </c>
    </row>
    <row r="24" spans="2:12" x14ac:dyDescent="0.25">
      <c r="B24" s="19" t="s">
        <v>32</v>
      </c>
      <c r="C24"/>
      <c r="D24" s="17">
        <v>247.71</v>
      </c>
      <c r="E24" s="17">
        <v>0</v>
      </c>
      <c r="F24" s="17">
        <v>0</v>
      </c>
      <c r="G24" s="18"/>
      <c r="H24" s="17">
        <v>247.71</v>
      </c>
      <c r="I24" s="17">
        <v>0</v>
      </c>
      <c r="K24" s="17">
        <v>247.71</v>
      </c>
      <c r="L24" s="17">
        <v>0</v>
      </c>
    </row>
    <row r="25" spans="2:12" x14ac:dyDescent="0.25">
      <c r="B25" s="27" t="s">
        <v>33</v>
      </c>
      <c r="C25"/>
      <c r="D25" s="17">
        <v>-3.6379788070917101E-12</v>
      </c>
      <c r="E25" s="17">
        <v>458.3</v>
      </c>
      <c r="F25" s="17">
        <v>0</v>
      </c>
      <c r="G25" s="18"/>
      <c r="H25" s="17">
        <v>-458.30000000000365</v>
      </c>
      <c r="I25" s="17">
        <v>-100.0000000000008</v>
      </c>
      <c r="K25" s="17">
        <v>-3.6379788070917101E-12</v>
      </c>
      <c r="L25" s="17">
        <v>0</v>
      </c>
    </row>
    <row r="26" spans="2:12" x14ac:dyDescent="0.25">
      <c r="B26" s="19" t="s">
        <v>34</v>
      </c>
      <c r="C26"/>
      <c r="D26" s="17">
        <v>0</v>
      </c>
      <c r="E26" s="17">
        <v>0</v>
      </c>
      <c r="F26" s="17">
        <v>5759.6</v>
      </c>
      <c r="G26" s="18"/>
      <c r="H26" s="17">
        <v>0</v>
      </c>
      <c r="I26" s="17">
        <v>0</v>
      </c>
      <c r="K26" s="17">
        <v>-5759.6</v>
      </c>
      <c r="L26" s="17">
        <v>-100</v>
      </c>
    </row>
    <row r="27" spans="2:12" x14ac:dyDescent="0.25">
      <c r="B27" s="27" t="s">
        <v>35</v>
      </c>
      <c r="C27"/>
      <c r="D27" s="17">
        <v>143576.63</v>
      </c>
      <c r="E27" s="17">
        <v>1308009.02</v>
      </c>
      <c r="F27" s="17">
        <v>75369.08</v>
      </c>
      <c r="G27" s="18"/>
      <c r="H27" s="17">
        <v>-1164432.3900000001</v>
      </c>
      <c r="I27" s="17">
        <v>-89.023269120881139</v>
      </c>
      <c r="K27" s="17">
        <v>68207.55</v>
      </c>
      <c r="L27" s="17">
        <v>-90.498053047748499</v>
      </c>
    </row>
    <row r="28" spans="2:12" x14ac:dyDescent="0.25">
      <c r="B28" s="19" t="s">
        <v>36</v>
      </c>
      <c r="C28"/>
      <c r="D28" s="17">
        <v>2452.31</v>
      </c>
      <c r="E28" s="17">
        <v>1457.84</v>
      </c>
      <c r="F28" s="17">
        <v>0</v>
      </c>
      <c r="G28" s="18"/>
      <c r="H28" s="17">
        <v>994.47</v>
      </c>
      <c r="I28" s="17">
        <v>68.215304834549755</v>
      </c>
      <c r="K28" s="17">
        <v>2452.31</v>
      </c>
      <c r="L28" s="17">
        <v>0</v>
      </c>
    </row>
    <row r="29" spans="2:12" x14ac:dyDescent="0.25">
      <c r="B29" s="19" t="s">
        <v>37</v>
      </c>
      <c r="C29"/>
      <c r="D29" s="17">
        <v>1977.8</v>
      </c>
      <c r="E29" s="17">
        <v>1961.96</v>
      </c>
      <c r="F29" s="17">
        <v>0</v>
      </c>
      <c r="G29" s="18"/>
      <c r="H29" s="17">
        <v>15.839999999999918</v>
      </c>
      <c r="I29" s="17">
        <v>0.80735590939670487</v>
      </c>
      <c r="K29" s="17">
        <v>1977.8</v>
      </c>
      <c r="L29" s="17">
        <v>0</v>
      </c>
    </row>
    <row r="30" spans="2:12" x14ac:dyDescent="0.25">
      <c r="B30" s="19" t="s">
        <v>38</v>
      </c>
      <c r="C30"/>
      <c r="D30" s="17">
        <v>96.8</v>
      </c>
      <c r="E30" s="17">
        <v>0</v>
      </c>
      <c r="F30" s="17">
        <v>997.4</v>
      </c>
      <c r="G30" s="18"/>
      <c r="H30" s="17">
        <v>96.8</v>
      </c>
      <c r="I30" s="17">
        <v>0</v>
      </c>
      <c r="K30" s="17">
        <v>-900.6</v>
      </c>
      <c r="L30" s="17">
        <v>-90.294766392620815</v>
      </c>
    </row>
    <row r="31" spans="2:12" x14ac:dyDescent="0.25">
      <c r="B31" s="19" t="s">
        <v>39</v>
      </c>
      <c r="C31"/>
      <c r="D31" s="17">
        <v>34357.69</v>
      </c>
      <c r="E31" s="17">
        <v>74689.11</v>
      </c>
      <c r="F31" s="17">
        <v>2286.4499999999998</v>
      </c>
      <c r="G31" s="18"/>
      <c r="H31" s="17">
        <v>-40331.42</v>
      </c>
      <c r="I31" s="17">
        <v>-53.999063585039373</v>
      </c>
      <c r="K31" s="17">
        <v>32071.24</v>
      </c>
      <c r="L31" s="17">
        <v>-1402.6652671171469</v>
      </c>
    </row>
    <row r="32" spans="2:12" x14ac:dyDescent="0.25">
      <c r="B32" s="19" t="s">
        <v>40</v>
      </c>
      <c r="C32"/>
      <c r="D32" s="17">
        <v>38356.04</v>
      </c>
      <c r="E32" s="17">
        <v>42907.81</v>
      </c>
      <c r="F32" s="17">
        <v>17886.580000000002</v>
      </c>
      <c r="G32" s="18"/>
      <c r="H32" s="17">
        <v>-4551.7699999999968</v>
      </c>
      <c r="I32" s="17">
        <v>-10.60825523372084</v>
      </c>
      <c r="K32" s="17">
        <v>20469.46</v>
      </c>
      <c r="L32" s="17">
        <v>-114.44032341565574</v>
      </c>
    </row>
    <row r="33" spans="2:12" x14ac:dyDescent="0.25">
      <c r="B33" s="19" t="s">
        <v>41</v>
      </c>
      <c r="C33"/>
      <c r="D33" s="17">
        <v>877.69</v>
      </c>
      <c r="E33" s="17">
        <v>956.76</v>
      </c>
      <c r="F33" s="17">
        <v>0</v>
      </c>
      <c r="G33" s="18"/>
      <c r="H33" s="17">
        <v>-79.069999999999936</v>
      </c>
      <c r="I33" s="17">
        <v>-8.2643505163259192</v>
      </c>
      <c r="K33" s="17">
        <v>877.69</v>
      </c>
      <c r="L33" s="17">
        <v>0</v>
      </c>
    </row>
    <row r="34" spans="2:12" x14ac:dyDescent="0.25">
      <c r="B34" s="19" t="s">
        <v>42</v>
      </c>
      <c r="C34"/>
      <c r="D34" s="17">
        <v>79.86</v>
      </c>
      <c r="E34" s="17">
        <v>0</v>
      </c>
      <c r="F34" s="17">
        <v>164.26</v>
      </c>
      <c r="G34" s="18"/>
      <c r="H34" s="17">
        <v>79.86</v>
      </c>
      <c r="I34" s="17">
        <v>0</v>
      </c>
      <c r="K34" s="17">
        <v>-84.399999999999991</v>
      </c>
      <c r="L34" s="17">
        <v>-51.381955436503105</v>
      </c>
    </row>
    <row r="35" spans="2:12" x14ac:dyDescent="0.25">
      <c r="B35" s="19" t="s">
        <v>43</v>
      </c>
      <c r="C35"/>
      <c r="D35" s="17">
        <v>0</v>
      </c>
      <c r="E35" s="17">
        <v>27.53</v>
      </c>
      <c r="F35" s="17">
        <v>184.08</v>
      </c>
      <c r="G35" s="18"/>
      <c r="H35" s="17">
        <v>-27.53</v>
      </c>
      <c r="I35" s="17">
        <v>-100</v>
      </c>
      <c r="K35" s="17">
        <v>-184.08</v>
      </c>
      <c r="L35" s="17">
        <v>100</v>
      </c>
    </row>
    <row r="36" spans="2:12" x14ac:dyDescent="0.25">
      <c r="B36" s="19" t="s">
        <v>44</v>
      </c>
      <c r="C36"/>
      <c r="D36" s="17">
        <v>46324.01</v>
      </c>
      <c r="E36" s="17">
        <v>78145.740000000005</v>
      </c>
      <c r="F36" s="17">
        <v>18104.75</v>
      </c>
      <c r="G36" s="18"/>
      <c r="H36" s="17">
        <v>-31821.730000000003</v>
      </c>
      <c r="I36" s="17">
        <v>-40.72100411359596</v>
      </c>
      <c r="K36" s="17">
        <v>28219.260000000002</v>
      </c>
      <c r="L36" s="17">
        <v>-155.86660959140559</v>
      </c>
    </row>
    <row r="37" spans="2:12" x14ac:dyDescent="0.25">
      <c r="B37" s="19" t="s">
        <v>45</v>
      </c>
      <c r="C37"/>
      <c r="D37" s="17">
        <v>8937.7999999999993</v>
      </c>
      <c r="E37" s="17">
        <v>82351.58</v>
      </c>
      <c r="F37" s="17">
        <v>0</v>
      </c>
      <c r="G37" s="18"/>
      <c r="H37" s="17">
        <v>-73413.78</v>
      </c>
      <c r="I37" s="17">
        <v>-89.146777754598034</v>
      </c>
      <c r="K37" s="17">
        <v>8937.7999999999993</v>
      </c>
      <c r="L37" s="17">
        <v>0</v>
      </c>
    </row>
    <row r="38" spans="2:12" x14ac:dyDescent="0.25">
      <c r="B38" s="19" t="s">
        <v>46</v>
      </c>
      <c r="C38"/>
      <c r="D38" s="17">
        <v>48.4</v>
      </c>
      <c r="E38" s="17">
        <v>0</v>
      </c>
      <c r="F38" s="17">
        <v>93.4</v>
      </c>
      <c r="G38" s="18"/>
      <c r="H38" s="17">
        <v>48.4</v>
      </c>
      <c r="I38" s="17">
        <v>0</v>
      </c>
      <c r="K38" s="17">
        <v>-45.000000000000007</v>
      </c>
      <c r="L38" s="17">
        <v>-48.179871520342623</v>
      </c>
    </row>
    <row r="39" spans="2:12" x14ac:dyDescent="0.25">
      <c r="B39" s="27" t="s">
        <v>47</v>
      </c>
      <c r="C39"/>
      <c r="D39" s="17">
        <v>0</v>
      </c>
      <c r="E39" s="17">
        <v>10560.06</v>
      </c>
      <c r="F39" s="17">
        <v>0</v>
      </c>
      <c r="G39" s="18"/>
      <c r="H39" s="17">
        <v>-10560.06</v>
      </c>
      <c r="I39" s="17">
        <v>-100</v>
      </c>
      <c r="K39" s="17">
        <v>0</v>
      </c>
      <c r="L39" s="17">
        <v>0</v>
      </c>
    </row>
    <row r="40" spans="2:12" ht="5.0999999999999996" customHeight="1" x14ac:dyDescent="0.25">
      <c r="F40" s="3"/>
      <c r="G40" s="3"/>
    </row>
    <row r="41" spans="2:12" x14ac:dyDescent="0.25">
      <c r="B41" s="28"/>
    </row>
    <row r="42" spans="2:12" x14ac:dyDescent="0.25">
      <c r="B42" s="29"/>
    </row>
    <row r="43" spans="2:12" x14ac:dyDescent="0.25">
      <c r="B43" s="29"/>
    </row>
    <row r="44" spans="2:12" x14ac:dyDescent="0.25">
      <c r="B44" s="29"/>
    </row>
    <row r="45" spans="2:12" x14ac:dyDescent="0.25">
      <c r="B45" s="29"/>
    </row>
    <row r="46" spans="2:12" x14ac:dyDescent="0.25">
      <c r="B46" s="29"/>
    </row>
    <row r="47" spans="2:12" x14ac:dyDescent="0.25">
      <c r="B47" s="29"/>
      <c r="E47" s="3"/>
      <c r="F47" s="3"/>
      <c r="G47" s="3"/>
      <c r="I47" s="3"/>
    </row>
  </sheetData>
  <mergeCells count="4">
    <mergeCell ref="H12:I13"/>
    <mergeCell ref="B4:L4"/>
    <mergeCell ref="D6:E6"/>
    <mergeCell ref="K12:L13"/>
  </mergeCells>
  <conditionalFormatting sqref="K16:K39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H16:H3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9027780000000003" bottom="0.79027780000000003" header="0.30069439999999997" footer="0.30069439999999997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9"/>
  <sheetViews>
    <sheetView tabSelected="1" topLeftCell="A3" zoomScaleNormal="100" workbookViewId="0">
      <pane ySplit="13" topLeftCell="A190" activePane="bottomLeft" state="frozen"/>
      <selection activeCell="A3" sqref="A3"/>
      <selection pane="bottomLeft" activeCell="B207" sqref="B207"/>
    </sheetView>
  </sheetViews>
  <sheetFormatPr defaultRowHeight="15" x14ac:dyDescent="0.25"/>
  <cols>
    <col min="1" max="1" width="0.85546875" customWidth="1"/>
    <col min="2" max="2" width="83" style="1" customWidth="1"/>
    <col min="3" max="3" width="0.85546875" style="1" customWidth="1"/>
    <col min="4" max="5" width="15.7109375" customWidth="1"/>
    <col min="6" max="6" width="18.85546875" bestFit="1" customWidth="1"/>
    <col min="7" max="7" width="0.85546875" customWidth="1"/>
    <col min="8" max="9" width="15.7109375" customWidth="1"/>
    <col min="10" max="10" width="0.85546875" customWidth="1"/>
    <col min="11" max="12" width="15.7109375" customWidth="1"/>
    <col min="13" max="13" width="0.85546875" customWidth="1"/>
  </cols>
  <sheetData>
    <row r="1" spans="1:14" ht="15" hidden="1" customHeight="1" x14ac:dyDescent="0.25">
      <c r="A1" s="1" t="s">
        <v>0</v>
      </c>
      <c r="B1" s="2"/>
      <c r="C1" s="2"/>
      <c r="D1" s="3"/>
    </row>
    <row r="2" spans="1:14" ht="21.75" hidden="1" customHeight="1" x14ac:dyDescent="0.25">
      <c r="A2" s="3" t="s">
        <v>1</v>
      </c>
    </row>
    <row r="3" spans="1:14" ht="5.0999999999999996" customHeight="1" x14ac:dyDescent="0.25"/>
    <row r="4" spans="1:14" ht="30" customHeight="1" x14ac:dyDescent="0.25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ht="5.0999999999999996" customHeight="1" x14ac:dyDescent="0.25">
      <c r="A5" s="3"/>
      <c r="B5"/>
      <c r="C5"/>
    </row>
    <row r="6" spans="1:14" x14ac:dyDescent="0.25">
      <c r="B6"/>
      <c r="C6" s="4" t="s">
        <v>3</v>
      </c>
      <c r="D6" s="25" t="s">
        <v>48</v>
      </c>
      <c r="E6" s="26"/>
      <c r="G6" s="6" t="s">
        <v>5</v>
      </c>
      <c r="H6" s="5" t="s">
        <v>6</v>
      </c>
      <c r="J6" s="3"/>
      <c r="K6" s="3"/>
      <c r="M6" s="3"/>
      <c r="N6" s="3"/>
    </row>
    <row r="7" spans="1:14" ht="5.0999999999999996" customHeight="1" x14ac:dyDescent="0.25">
      <c r="B7"/>
      <c r="C7"/>
    </row>
    <row r="8" spans="1:14" ht="15" customHeight="1" x14ac:dyDescent="0.25">
      <c r="B8"/>
      <c r="C8"/>
      <c r="D8" s="7" t="s">
        <v>7</v>
      </c>
      <c r="E8" s="7" t="s">
        <v>8</v>
      </c>
      <c r="F8" s="7" t="s">
        <v>9</v>
      </c>
    </row>
    <row r="9" spans="1:14" ht="9.9499999999999993" customHeight="1" x14ac:dyDescent="0.25">
      <c r="B9"/>
      <c r="C9"/>
    </row>
    <row r="10" spans="1:14" ht="9.9499999999999993" hidden="1" customHeight="1" x14ac:dyDescent="0.25">
      <c r="B10"/>
      <c r="C10"/>
      <c r="E10" t="s">
        <v>10</v>
      </c>
    </row>
    <row r="11" spans="1:14" ht="9.9499999999999993" hidden="1" customHeight="1" x14ac:dyDescent="0.25">
      <c r="B11"/>
      <c r="C11"/>
      <c r="D11" t="s">
        <v>11</v>
      </c>
      <c r="E11" t="s">
        <v>11</v>
      </c>
      <c r="F11" t="s">
        <v>11</v>
      </c>
    </row>
    <row r="12" spans="1:14" x14ac:dyDescent="0.25">
      <c r="B12"/>
      <c r="C12" s="8" t="s">
        <v>12</v>
      </c>
      <c r="D12" s="5" t="s">
        <v>13</v>
      </c>
      <c r="E12" s="9" t="s">
        <v>13</v>
      </c>
      <c r="F12" s="5" t="s">
        <v>13</v>
      </c>
      <c r="G12" s="10"/>
      <c r="H12" s="20" t="s">
        <v>14</v>
      </c>
      <c r="I12" s="21"/>
      <c r="K12" s="20" t="s">
        <v>15</v>
      </c>
      <c r="L12" s="21"/>
    </row>
    <row r="13" spans="1:14" x14ac:dyDescent="0.25">
      <c r="B13"/>
      <c r="C13" s="4" t="s">
        <v>16</v>
      </c>
      <c r="D13" s="5" t="s">
        <v>17</v>
      </c>
      <c r="E13" s="11" t="s">
        <v>18</v>
      </c>
      <c r="F13" s="5" t="s">
        <v>19</v>
      </c>
      <c r="G13" s="12"/>
      <c r="H13" s="22"/>
      <c r="I13" s="23"/>
      <c r="K13" s="22"/>
      <c r="L13" s="23"/>
    </row>
    <row r="14" spans="1:14" x14ac:dyDescent="0.25">
      <c r="B14"/>
      <c r="C14" s="4" t="s">
        <v>20</v>
      </c>
      <c r="D14" s="5" t="s">
        <v>21</v>
      </c>
      <c r="E14" s="11" t="s">
        <v>21</v>
      </c>
      <c r="F14" s="5" t="s">
        <v>21</v>
      </c>
      <c r="G14" s="12"/>
      <c r="H14" s="13" t="s">
        <v>22</v>
      </c>
      <c r="I14" s="14" t="s">
        <v>23</v>
      </c>
      <c r="K14" s="15" t="s">
        <v>22</v>
      </c>
      <c r="L14" s="14" t="s">
        <v>23</v>
      </c>
    </row>
    <row r="15" spans="1:14" ht="5.0999999999999996" customHeight="1" x14ac:dyDescent="0.25">
      <c r="B15"/>
      <c r="C15"/>
    </row>
    <row r="16" spans="1:14" x14ac:dyDescent="0.25">
      <c r="B16" s="16" t="s">
        <v>24</v>
      </c>
      <c r="C16"/>
      <c r="D16" s="17">
        <v>11119124.84</v>
      </c>
      <c r="E16" s="17">
        <v>15471630.02</v>
      </c>
      <c r="F16" s="17">
        <v>4605800.6100000003</v>
      </c>
      <c r="G16" s="18"/>
      <c r="H16" s="17">
        <v>-4352505.18</v>
      </c>
      <c r="I16" s="17">
        <v>-28.132169489404575</v>
      </c>
      <c r="K16" s="17">
        <v>6513324.2299999995</v>
      </c>
      <c r="L16" s="17">
        <v>-141.41567952069897</v>
      </c>
    </row>
    <row r="17" spans="2:12" x14ac:dyDescent="0.25">
      <c r="B17" s="19" t="s">
        <v>49</v>
      </c>
      <c r="C17"/>
      <c r="D17" s="17">
        <v>31855.8</v>
      </c>
      <c r="E17" s="17">
        <v>26152.15</v>
      </c>
      <c r="F17" s="17">
        <v>16701.7</v>
      </c>
      <c r="G17" s="18"/>
      <c r="H17" s="17">
        <v>5703.6499999999978</v>
      </c>
      <c r="I17" s="17">
        <v>21.80948793885014</v>
      </c>
      <c r="K17" s="17">
        <v>15154.099999999999</v>
      </c>
      <c r="L17" s="17">
        <v>90.733877389726786</v>
      </c>
    </row>
    <row r="18" spans="2:12" x14ac:dyDescent="0.25">
      <c r="B18" s="19" t="s">
        <v>50</v>
      </c>
      <c r="C18"/>
      <c r="D18" s="17">
        <v>29029.3</v>
      </c>
      <c r="E18" s="17">
        <v>57924.12</v>
      </c>
      <c r="F18" s="17">
        <v>15162.35</v>
      </c>
      <c r="G18" s="18"/>
      <c r="H18" s="17">
        <v>-28894.820000000003</v>
      </c>
      <c r="I18" s="17">
        <v>-49.883917097057328</v>
      </c>
      <c r="K18" s="17">
        <v>13866.949999999999</v>
      </c>
      <c r="L18" s="17">
        <v>-91.456469478675785</v>
      </c>
    </row>
    <row r="19" spans="2:12" x14ac:dyDescent="0.25">
      <c r="B19" s="19" t="s">
        <v>51</v>
      </c>
      <c r="C19"/>
      <c r="D19" s="17">
        <v>9581.39</v>
      </c>
      <c r="E19" s="17">
        <v>9628.66</v>
      </c>
      <c r="F19" s="17">
        <v>3864.45</v>
      </c>
      <c r="G19" s="18"/>
      <c r="H19" s="17">
        <v>-47.270000000000437</v>
      </c>
      <c r="I19" s="17">
        <v>-0.4909302021257389</v>
      </c>
      <c r="K19" s="17">
        <v>5716.94</v>
      </c>
      <c r="L19" s="17">
        <v>-147.93670509386848</v>
      </c>
    </row>
    <row r="20" spans="2:12" x14ac:dyDescent="0.25">
      <c r="B20" s="19" t="s">
        <v>52</v>
      </c>
      <c r="C20"/>
      <c r="D20" s="17">
        <v>92700.45</v>
      </c>
      <c r="E20" s="17">
        <v>116607.27</v>
      </c>
      <c r="F20" s="17">
        <v>26197.5</v>
      </c>
      <c r="G20" s="18"/>
      <c r="H20" s="17">
        <v>-23906.820000000007</v>
      </c>
      <c r="I20" s="17">
        <v>-20.501997859996209</v>
      </c>
      <c r="K20" s="17">
        <v>66502.95</v>
      </c>
      <c r="L20" s="17">
        <v>-253.85227598053245</v>
      </c>
    </row>
    <row r="21" spans="2:12" x14ac:dyDescent="0.25">
      <c r="B21" s="19" t="s">
        <v>53</v>
      </c>
      <c r="C21"/>
      <c r="D21" s="17">
        <v>169125.16</v>
      </c>
      <c r="E21" s="17">
        <v>86527.58</v>
      </c>
      <c r="F21" s="17">
        <v>56630.47</v>
      </c>
      <c r="G21" s="18"/>
      <c r="H21" s="17">
        <v>82597.58</v>
      </c>
      <c r="I21" s="17">
        <v>95.458095557508955</v>
      </c>
      <c r="K21" s="17">
        <v>112494.69</v>
      </c>
      <c r="L21" s="17">
        <v>198.64692982417415</v>
      </c>
    </row>
    <row r="22" spans="2:12" x14ac:dyDescent="0.25">
      <c r="B22" s="19" t="s">
        <v>54</v>
      </c>
      <c r="C22"/>
      <c r="D22" s="17">
        <v>164795.14000000001</v>
      </c>
      <c r="E22" s="17">
        <v>158521.17000000001</v>
      </c>
      <c r="F22" s="17">
        <v>90839.31</v>
      </c>
      <c r="G22" s="18"/>
      <c r="H22" s="17">
        <v>6273.9700000000012</v>
      </c>
      <c r="I22" s="17">
        <v>3.9578120701481083</v>
      </c>
      <c r="K22" s="17">
        <v>73955.830000000016</v>
      </c>
      <c r="L22" s="17">
        <v>81.413905499722574</v>
      </c>
    </row>
    <row r="23" spans="2:12" x14ac:dyDescent="0.25">
      <c r="B23" s="19" t="s">
        <v>55</v>
      </c>
      <c r="C23"/>
      <c r="D23" s="17">
        <v>0</v>
      </c>
      <c r="E23" s="17">
        <v>63647.01</v>
      </c>
      <c r="F23" s="17">
        <v>0</v>
      </c>
      <c r="G23" s="18"/>
      <c r="H23" s="17">
        <v>-63647.01</v>
      </c>
      <c r="I23" s="17">
        <v>-100</v>
      </c>
      <c r="K23" s="17">
        <v>0</v>
      </c>
      <c r="L23" s="17">
        <v>0</v>
      </c>
    </row>
    <row r="24" spans="2:12" x14ac:dyDescent="0.25">
      <c r="B24" s="19" t="s">
        <v>56</v>
      </c>
      <c r="C24"/>
      <c r="D24" s="17">
        <v>98282.43</v>
      </c>
      <c r="E24" s="17">
        <v>158151.45000000001</v>
      </c>
      <c r="F24" s="17">
        <v>33193.550000000003</v>
      </c>
      <c r="G24" s="18"/>
      <c r="H24" s="17">
        <v>-59869.020000000019</v>
      </c>
      <c r="I24" s="17">
        <v>-37.855498637540165</v>
      </c>
      <c r="K24" s="17">
        <v>65088.87999999999</v>
      </c>
      <c r="L24" s="17">
        <v>-196.08893896555202</v>
      </c>
    </row>
    <row r="25" spans="2:12" x14ac:dyDescent="0.25">
      <c r="B25" s="19" t="s">
        <v>57</v>
      </c>
      <c r="C25"/>
      <c r="D25" s="17">
        <v>191761.42</v>
      </c>
      <c r="E25" s="17">
        <v>187226.52</v>
      </c>
      <c r="F25" s="17">
        <v>90643.24</v>
      </c>
      <c r="G25" s="18"/>
      <c r="H25" s="17">
        <v>4534.9000000000233</v>
      </c>
      <c r="I25" s="17">
        <v>2.4221461788639829</v>
      </c>
      <c r="K25" s="17">
        <v>101118.18000000001</v>
      </c>
      <c r="L25" s="17">
        <v>111.55622857258854</v>
      </c>
    </row>
    <row r="26" spans="2:12" x14ac:dyDescent="0.25">
      <c r="B26" s="19" t="s">
        <v>58</v>
      </c>
      <c r="C26"/>
      <c r="D26" s="17">
        <v>60067.28</v>
      </c>
      <c r="E26" s="17">
        <v>52964.52</v>
      </c>
      <c r="F26" s="17">
        <v>15982.32</v>
      </c>
      <c r="G26" s="18"/>
      <c r="H26" s="17">
        <v>7102.760000000002</v>
      </c>
      <c r="I26" s="17">
        <v>13.410411347067821</v>
      </c>
      <c r="K26" s="17">
        <v>44084.959999999999</v>
      </c>
      <c r="L26" s="17">
        <v>275.83579855740595</v>
      </c>
    </row>
    <row r="27" spans="2:12" x14ac:dyDescent="0.25">
      <c r="B27" s="19" t="s">
        <v>59</v>
      </c>
      <c r="C27"/>
      <c r="D27" s="17">
        <v>75370.62</v>
      </c>
      <c r="E27" s="17">
        <v>116426.44</v>
      </c>
      <c r="F27" s="17">
        <v>27958.89</v>
      </c>
      <c r="G27" s="18"/>
      <c r="H27" s="17">
        <v>-41055.820000000007</v>
      </c>
      <c r="I27" s="17">
        <v>-35.26331304126451</v>
      </c>
      <c r="K27" s="17">
        <v>47411.729999999996</v>
      </c>
      <c r="L27" s="17">
        <v>-169.5765819029296</v>
      </c>
    </row>
    <row r="28" spans="2:12" x14ac:dyDescent="0.25">
      <c r="B28" s="19" t="s">
        <v>60</v>
      </c>
      <c r="C28"/>
      <c r="D28" s="17">
        <v>193767.18</v>
      </c>
      <c r="E28" s="17">
        <v>201393.25</v>
      </c>
      <c r="F28" s="17">
        <v>77355.240000000005</v>
      </c>
      <c r="G28" s="18"/>
      <c r="H28" s="17">
        <v>-7626.070000000007</v>
      </c>
      <c r="I28" s="17">
        <v>-3.7866562062035456</v>
      </c>
      <c r="K28" s="17">
        <v>116411.93999999999</v>
      </c>
      <c r="L28" s="17">
        <v>-150.49005083559948</v>
      </c>
    </row>
    <row r="29" spans="2:12" x14ac:dyDescent="0.25">
      <c r="B29" s="19" t="s">
        <v>61</v>
      </c>
      <c r="C29"/>
      <c r="D29" s="17">
        <v>14286.12</v>
      </c>
      <c r="E29" s="17">
        <v>23631.82</v>
      </c>
      <c r="F29" s="17">
        <v>6765.5</v>
      </c>
      <c r="G29" s="18"/>
      <c r="H29" s="17">
        <v>-9345.6999999999989</v>
      </c>
      <c r="I29" s="17">
        <v>-39.547102169870961</v>
      </c>
      <c r="K29" s="17">
        <v>7520.6200000000008</v>
      </c>
      <c r="L29" s="17">
        <v>-111.16133323479417</v>
      </c>
    </row>
    <row r="30" spans="2:12" x14ac:dyDescent="0.25">
      <c r="B30" s="19" t="s">
        <v>62</v>
      </c>
      <c r="C30"/>
      <c r="D30" s="17">
        <v>53537.22</v>
      </c>
      <c r="E30" s="17">
        <v>131748.46</v>
      </c>
      <c r="F30" s="17">
        <v>29857.42</v>
      </c>
      <c r="G30" s="18"/>
      <c r="H30" s="17">
        <v>-78211.239999999991</v>
      </c>
      <c r="I30" s="17">
        <v>-59.364063913915956</v>
      </c>
      <c r="K30" s="17">
        <v>23679.800000000003</v>
      </c>
      <c r="L30" s="17">
        <v>-79.30959875300681</v>
      </c>
    </row>
    <row r="31" spans="2:12" x14ac:dyDescent="0.25">
      <c r="B31" s="19" t="s">
        <v>63</v>
      </c>
      <c r="C31"/>
      <c r="D31" s="17">
        <v>48698.87</v>
      </c>
      <c r="E31" s="17">
        <v>177843.97</v>
      </c>
      <c r="F31" s="17">
        <v>17801.900000000001</v>
      </c>
      <c r="G31" s="18"/>
      <c r="H31" s="17">
        <v>-129145.1</v>
      </c>
      <c r="I31" s="17">
        <v>-72.617081141407269</v>
      </c>
      <c r="K31" s="17">
        <v>30896.97</v>
      </c>
      <c r="L31" s="17">
        <v>-173.55995708323269</v>
      </c>
    </row>
    <row r="32" spans="2:12" x14ac:dyDescent="0.25">
      <c r="B32" s="19" t="s">
        <v>64</v>
      </c>
      <c r="C32"/>
      <c r="D32" s="17">
        <v>19245.490000000002</v>
      </c>
      <c r="E32" s="17">
        <v>44040.14</v>
      </c>
      <c r="F32" s="17">
        <v>4911.8599999999997</v>
      </c>
      <c r="G32" s="18"/>
      <c r="H32" s="17">
        <v>-24794.649999999998</v>
      </c>
      <c r="I32" s="17">
        <v>-56.300116212164625</v>
      </c>
      <c r="K32" s="17">
        <v>14333.630000000001</v>
      </c>
      <c r="L32" s="17">
        <v>-291.81674559128317</v>
      </c>
    </row>
    <row r="33" spans="2:12" x14ac:dyDescent="0.25">
      <c r="B33" s="19" t="s">
        <v>65</v>
      </c>
      <c r="C33"/>
      <c r="D33" s="17">
        <v>44233.51</v>
      </c>
      <c r="E33" s="17">
        <v>107163.64</v>
      </c>
      <c r="F33" s="17">
        <v>20986.86</v>
      </c>
      <c r="G33" s="18"/>
      <c r="H33" s="17">
        <v>-62930.13</v>
      </c>
      <c r="I33" s="17">
        <v>-58.723397226895244</v>
      </c>
      <c r="K33" s="17">
        <v>23246.65</v>
      </c>
      <c r="L33" s="17">
        <v>-110.76764222947122</v>
      </c>
    </row>
    <row r="34" spans="2:12" x14ac:dyDescent="0.25">
      <c r="B34" s="19" t="s">
        <v>66</v>
      </c>
      <c r="C34"/>
      <c r="D34" s="17">
        <v>35972.199999999997</v>
      </c>
      <c r="E34" s="17">
        <v>114958.98</v>
      </c>
      <c r="F34" s="17">
        <v>5140.3</v>
      </c>
      <c r="G34" s="18"/>
      <c r="H34" s="17">
        <v>-78986.78</v>
      </c>
      <c r="I34" s="17">
        <v>-68.708664603669945</v>
      </c>
      <c r="K34" s="17">
        <v>30831.899999999998</v>
      </c>
      <c r="L34" s="17">
        <v>-599.80740423710677</v>
      </c>
    </row>
    <row r="35" spans="2:12" x14ac:dyDescent="0.25">
      <c r="B35" s="19" t="s">
        <v>67</v>
      </c>
      <c r="C35"/>
      <c r="D35" s="17">
        <v>32588.42</v>
      </c>
      <c r="E35" s="17">
        <v>79820.289999999994</v>
      </c>
      <c r="F35" s="17">
        <v>10647.64</v>
      </c>
      <c r="G35" s="18"/>
      <c r="H35" s="17">
        <v>-47231.869999999995</v>
      </c>
      <c r="I35" s="17">
        <v>-59.172761712592127</v>
      </c>
      <c r="K35" s="17">
        <v>21940.78</v>
      </c>
      <c r="L35" s="17">
        <v>-206.06237626366027</v>
      </c>
    </row>
    <row r="36" spans="2:12" x14ac:dyDescent="0.25">
      <c r="B36" s="19" t="s">
        <v>68</v>
      </c>
      <c r="C36"/>
      <c r="D36" s="17">
        <v>49294.67</v>
      </c>
      <c r="E36" s="17">
        <v>86125.54</v>
      </c>
      <c r="F36" s="17">
        <v>22313.41</v>
      </c>
      <c r="G36" s="18"/>
      <c r="H36" s="17">
        <v>-36830.869999999995</v>
      </c>
      <c r="I36" s="17">
        <v>-42.764167284176104</v>
      </c>
      <c r="K36" s="17">
        <v>26981.26</v>
      </c>
      <c r="L36" s="17">
        <v>-120.91948294769827</v>
      </c>
    </row>
    <row r="37" spans="2:12" x14ac:dyDescent="0.25">
      <c r="B37" s="19" t="s">
        <v>69</v>
      </c>
      <c r="C37"/>
      <c r="D37" s="17">
        <v>54320.94</v>
      </c>
      <c r="E37" s="17">
        <v>85010.17</v>
      </c>
      <c r="F37" s="17">
        <v>20755.669999999998</v>
      </c>
      <c r="G37" s="18"/>
      <c r="H37" s="17">
        <v>-30689.229999999996</v>
      </c>
      <c r="I37" s="17">
        <v>-36.100657133140658</v>
      </c>
      <c r="K37" s="17">
        <v>33565.270000000004</v>
      </c>
      <c r="L37" s="17">
        <v>-161.71614792488032</v>
      </c>
    </row>
    <row r="38" spans="2:12" x14ac:dyDescent="0.25">
      <c r="B38" s="19" t="s">
        <v>70</v>
      </c>
      <c r="C38"/>
      <c r="D38" s="17">
        <v>19595.41</v>
      </c>
      <c r="E38" s="17">
        <v>61490.79</v>
      </c>
      <c r="F38" s="17">
        <v>7893.01</v>
      </c>
      <c r="G38" s="18"/>
      <c r="H38" s="17">
        <v>-41895.380000000005</v>
      </c>
      <c r="I38" s="17">
        <v>-68.132772403802264</v>
      </c>
      <c r="K38" s="17">
        <v>11702.4</v>
      </c>
      <c r="L38" s="17">
        <v>-148.26283002302034</v>
      </c>
    </row>
    <row r="39" spans="2:12" x14ac:dyDescent="0.25">
      <c r="B39" s="19" t="s">
        <v>71</v>
      </c>
      <c r="C39"/>
      <c r="D39" s="17">
        <v>94549.47</v>
      </c>
      <c r="E39" s="17">
        <v>200103.27</v>
      </c>
      <c r="F39" s="17">
        <v>29198.79</v>
      </c>
      <c r="G39" s="18"/>
      <c r="H39" s="17">
        <v>-105553.79999999999</v>
      </c>
      <c r="I39" s="17">
        <v>-52.749662711658836</v>
      </c>
      <c r="K39" s="17">
        <v>65350.68</v>
      </c>
      <c r="L39" s="17">
        <v>-223.81297307182933</v>
      </c>
    </row>
    <row r="40" spans="2:12" x14ac:dyDescent="0.25">
      <c r="B40" s="19" t="s">
        <v>72</v>
      </c>
      <c r="C40"/>
      <c r="D40" s="17">
        <v>13946.01</v>
      </c>
      <c r="E40" s="17">
        <v>55512.81</v>
      </c>
      <c r="F40" s="17">
        <v>4920.5600000000004</v>
      </c>
      <c r="G40" s="18"/>
      <c r="H40" s="17">
        <v>-41566.799999999996</v>
      </c>
      <c r="I40" s="17">
        <v>-74.877852517283856</v>
      </c>
      <c r="K40" s="17">
        <v>9025.4500000000007</v>
      </c>
      <c r="L40" s="17">
        <v>-183.423228250443</v>
      </c>
    </row>
    <row r="41" spans="2:12" x14ac:dyDescent="0.25">
      <c r="B41" s="19" t="s">
        <v>73</v>
      </c>
      <c r="C41"/>
      <c r="D41" s="17">
        <v>13382.42</v>
      </c>
      <c r="E41" s="17">
        <v>36295.269999999997</v>
      </c>
      <c r="F41" s="17">
        <v>4954.8999999999996</v>
      </c>
      <c r="G41" s="18"/>
      <c r="H41" s="17">
        <v>-22912.85</v>
      </c>
      <c r="I41" s="17">
        <v>-63.129024801303309</v>
      </c>
      <c r="K41" s="17">
        <v>8427.52</v>
      </c>
      <c r="L41" s="17">
        <v>-170.08456275605971</v>
      </c>
    </row>
    <row r="42" spans="2:12" x14ac:dyDescent="0.25">
      <c r="B42" s="19" t="s">
        <v>74</v>
      </c>
      <c r="C42"/>
      <c r="D42" s="17">
        <v>31911.69</v>
      </c>
      <c r="E42" s="17">
        <v>102917.95</v>
      </c>
      <c r="F42" s="17">
        <v>4169.3999999999996</v>
      </c>
      <c r="G42" s="18"/>
      <c r="H42" s="17">
        <v>-71006.259999999995</v>
      </c>
      <c r="I42" s="17">
        <v>-68.993076523580186</v>
      </c>
      <c r="K42" s="17">
        <v>27742.29</v>
      </c>
      <c r="L42" s="17">
        <v>-665.37847172254999</v>
      </c>
    </row>
    <row r="43" spans="2:12" x14ac:dyDescent="0.25">
      <c r="B43" s="19" t="s">
        <v>75</v>
      </c>
      <c r="C43"/>
      <c r="D43" s="17">
        <v>17595.27</v>
      </c>
      <c r="E43" s="17">
        <v>31948.91</v>
      </c>
      <c r="F43" s="17">
        <v>4607</v>
      </c>
      <c r="G43" s="18"/>
      <c r="H43" s="17">
        <v>-14353.64</v>
      </c>
      <c r="I43" s="17">
        <v>-44.926853529588328</v>
      </c>
      <c r="K43" s="17">
        <v>12988.27</v>
      </c>
      <c r="L43" s="17">
        <v>-281.92467983503366</v>
      </c>
    </row>
    <row r="44" spans="2:12" x14ac:dyDescent="0.25">
      <c r="B44" s="19" t="s">
        <v>76</v>
      </c>
      <c r="C44"/>
      <c r="D44" s="17">
        <v>23890.67</v>
      </c>
      <c r="E44" s="17">
        <v>51863.92</v>
      </c>
      <c r="F44" s="17">
        <v>12203.84</v>
      </c>
      <c r="G44" s="18"/>
      <c r="H44" s="17">
        <v>-27973.25</v>
      </c>
      <c r="I44" s="17">
        <v>-53.935857528702037</v>
      </c>
      <c r="K44" s="17">
        <v>11686.829999999998</v>
      </c>
      <c r="L44" s="17">
        <v>-95.763546555838133</v>
      </c>
    </row>
    <row r="45" spans="2:12" x14ac:dyDescent="0.25">
      <c r="B45" s="19" t="s">
        <v>77</v>
      </c>
      <c r="C45"/>
      <c r="D45" s="17">
        <v>1412.16</v>
      </c>
      <c r="E45" s="17">
        <v>3597.7</v>
      </c>
      <c r="F45" s="17">
        <v>999.57</v>
      </c>
      <c r="G45" s="18"/>
      <c r="H45" s="17">
        <v>-2185.54</v>
      </c>
      <c r="I45" s="17">
        <v>-60.748255830113678</v>
      </c>
      <c r="K45" s="17">
        <v>412.59000000000003</v>
      </c>
      <c r="L45" s="17">
        <v>-41.276749002070915</v>
      </c>
    </row>
    <row r="46" spans="2:12" x14ac:dyDescent="0.25">
      <c r="B46" s="19" t="s">
        <v>78</v>
      </c>
      <c r="C46"/>
      <c r="D46" s="17">
        <v>178888.15</v>
      </c>
      <c r="E46" s="17">
        <v>323454.13</v>
      </c>
      <c r="F46" s="17">
        <v>44222.5</v>
      </c>
      <c r="G46" s="18"/>
      <c r="H46" s="17">
        <v>-144565.98000000001</v>
      </c>
      <c r="I46" s="17">
        <v>-44.694430088124093</v>
      </c>
      <c r="K46" s="17">
        <v>134665.65</v>
      </c>
      <c r="L46" s="17">
        <v>-304.51840126632368</v>
      </c>
    </row>
    <row r="47" spans="2:12" x14ac:dyDescent="0.25">
      <c r="B47" s="19" t="s">
        <v>79</v>
      </c>
      <c r="C47"/>
      <c r="D47" s="17">
        <v>265607.83</v>
      </c>
      <c r="E47" s="17">
        <v>249127.03</v>
      </c>
      <c r="F47" s="17">
        <v>139645.18</v>
      </c>
      <c r="G47" s="18"/>
      <c r="H47" s="17">
        <v>16480.800000000017</v>
      </c>
      <c r="I47" s="17">
        <v>6.6154202536754099</v>
      </c>
      <c r="K47" s="17">
        <v>125962.65000000002</v>
      </c>
      <c r="L47" s="17">
        <v>90.20193178167699</v>
      </c>
    </row>
    <row r="48" spans="2:12" x14ac:dyDescent="0.25">
      <c r="B48" s="19" t="s">
        <v>80</v>
      </c>
      <c r="C48"/>
      <c r="D48" s="17">
        <v>11023.13</v>
      </c>
      <c r="E48" s="17">
        <v>9624.36</v>
      </c>
      <c r="F48" s="17">
        <v>5112.8500000000004</v>
      </c>
      <c r="G48" s="18"/>
      <c r="H48" s="17">
        <v>1398.7699999999986</v>
      </c>
      <c r="I48" s="17">
        <v>14.53364171747522</v>
      </c>
      <c r="K48" s="17">
        <v>5910.2799999999988</v>
      </c>
      <c r="L48" s="17">
        <v>115.59658507486037</v>
      </c>
    </row>
    <row r="49" spans="2:12" x14ac:dyDescent="0.25">
      <c r="B49" s="19" t="s">
        <v>81</v>
      </c>
      <c r="C49"/>
      <c r="D49" s="17">
        <v>208806.18</v>
      </c>
      <c r="E49" s="17">
        <v>528406.48</v>
      </c>
      <c r="F49" s="17">
        <v>71404.639999999999</v>
      </c>
      <c r="G49" s="18"/>
      <c r="H49" s="17">
        <v>-319600.3</v>
      </c>
      <c r="I49" s="17">
        <v>-60.483796489399602</v>
      </c>
      <c r="K49" s="17">
        <v>137401.53999999998</v>
      </c>
      <c r="L49" s="17">
        <v>-192.42662661698176</v>
      </c>
    </row>
    <row r="50" spans="2:12" x14ac:dyDescent="0.25">
      <c r="B50" s="19" t="s">
        <v>82</v>
      </c>
      <c r="C50"/>
      <c r="D50" s="17">
        <v>121204.28</v>
      </c>
      <c r="E50" s="17">
        <v>81956.78</v>
      </c>
      <c r="F50" s="17">
        <v>40922.25</v>
      </c>
      <c r="G50" s="18"/>
      <c r="H50" s="17">
        <v>39247.5</v>
      </c>
      <c r="I50" s="17">
        <v>47.888045381968396</v>
      </c>
      <c r="K50" s="17">
        <v>80282.03</v>
      </c>
      <c r="L50" s="17">
        <v>196.18185705820179</v>
      </c>
    </row>
    <row r="51" spans="2:12" x14ac:dyDescent="0.25">
      <c r="B51" s="19" t="s">
        <v>83</v>
      </c>
      <c r="C51"/>
      <c r="D51" s="17">
        <v>69186.13</v>
      </c>
      <c r="E51" s="17">
        <v>130727.05</v>
      </c>
      <c r="F51" s="17">
        <v>24418.32</v>
      </c>
      <c r="G51" s="18"/>
      <c r="H51" s="17">
        <v>-61540.92</v>
      </c>
      <c r="I51" s="17">
        <v>-47.075888272549562</v>
      </c>
      <c r="K51" s="17">
        <v>44767.810000000005</v>
      </c>
      <c r="L51" s="17">
        <v>-183.33697813772613</v>
      </c>
    </row>
    <row r="52" spans="2:12" x14ac:dyDescent="0.25">
      <c r="B52" s="19" t="s">
        <v>84</v>
      </c>
      <c r="C52"/>
      <c r="D52" s="17">
        <v>72849.240000000005</v>
      </c>
      <c r="E52" s="17">
        <v>136118.66</v>
      </c>
      <c r="F52" s="17">
        <v>26844.27</v>
      </c>
      <c r="G52" s="18"/>
      <c r="H52" s="17">
        <v>-63269.42</v>
      </c>
      <c r="I52" s="17">
        <v>-46.481077612724079</v>
      </c>
      <c r="K52" s="17">
        <v>46004.97</v>
      </c>
      <c r="L52" s="17">
        <v>-171.37724363523392</v>
      </c>
    </row>
    <row r="53" spans="2:12" x14ac:dyDescent="0.25">
      <c r="B53" s="19" t="s">
        <v>85</v>
      </c>
      <c r="C53"/>
      <c r="D53" s="17">
        <v>27250.47</v>
      </c>
      <c r="E53" s="17">
        <v>42763.09</v>
      </c>
      <c r="F53" s="17">
        <v>12306.92</v>
      </c>
      <c r="G53" s="18"/>
      <c r="H53" s="17">
        <v>-15512.619999999995</v>
      </c>
      <c r="I53" s="17">
        <v>-36.275722825455311</v>
      </c>
      <c r="K53" s="17">
        <v>14943.550000000001</v>
      </c>
      <c r="L53" s="17">
        <v>-121.42396310368477</v>
      </c>
    </row>
    <row r="54" spans="2:12" x14ac:dyDescent="0.25">
      <c r="B54" s="19" t="s">
        <v>86</v>
      </c>
      <c r="C54"/>
      <c r="D54" s="17">
        <v>5660.6</v>
      </c>
      <c r="E54" s="17">
        <v>10747.42</v>
      </c>
      <c r="F54" s="17">
        <v>2592.5100000000002</v>
      </c>
      <c r="G54" s="18"/>
      <c r="H54" s="17">
        <v>-5086.82</v>
      </c>
      <c r="I54" s="17">
        <v>-47.33061516159227</v>
      </c>
      <c r="K54" s="17">
        <v>3068.09</v>
      </c>
      <c r="L54" s="17">
        <v>-118.34438439967445</v>
      </c>
    </row>
    <row r="55" spans="2:12" x14ac:dyDescent="0.25">
      <c r="B55" s="19" t="s">
        <v>87</v>
      </c>
      <c r="C55"/>
      <c r="D55" s="17">
        <v>0</v>
      </c>
      <c r="E55" s="17">
        <v>230338.62</v>
      </c>
      <c r="F55" s="17">
        <v>0</v>
      </c>
      <c r="G55" s="18"/>
      <c r="H55" s="17">
        <v>-230338.62</v>
      </c>
      <c r="I55" s="17">
        <v>-100</v>
      </c>
      <c r="K55" s="17">
        <v>0</v>
      </c>
      <c r="L55" s="17">
        <v>0</v>
      </c>
    </row>
    <row r="56" spans="2:12" x14ac:dyDescent="0.25">
      <c r="B56" s="19" t="s">
        <v>88</v>
      </c>
      <c r="C56"/>
      <c r="D56" s="17">
        <v>265047.03000000003</v>
      </c>
      <c r="E56" s="17">
        <v>350324.46</v>
      </c>
      <c r="F56" s="17">
        <v>127951.41</v>
      </c>
      <c r="G56" s="18"/>
      <c r="H56" s="17">
        <v>-85277.43</v>
      </c>
      <c r="I56" s="17">
        <v>-24.342413886829362</v>
      </c>
      <c r="K56" s="17">
        <v>137095.62000000002</v>
      </c>
      <c r="L56" s="17">
        <v>-107.14662698910467</v>
      </c>
    </row>
    <row r="57" spans="2:12" x14ac:dyDescent="0.25">
      <c r="B57" s="19" t="s">
        <v>89</v>
      </c>
      <c r="C57"/>
      <c r="D57" s="17">
        <v>2061.84</v>
      </c>
      <c r="E57" s="17">
        <v>7661.35</v>
      </c>
      <c r="F57" s="17">
        <v>821.67</v>
      </c>
      <c r="G57" s="18"/>
      <c r="H57" s="17">
        <v>-5599.51</v>
      </c>
      <c r="I57" s="17">
        <v>-73.087771737357002</v>
      </c>
      <c r="K57" s="17">
        <v>1240.17</v>
      </c>
      <c r="L57" s="17">
        <v>-150.93285625616124</v>
      </c>
    </row>
    <row r="58" spans="2:12" x14ac:dyDescent="0.25">
      <c r="B58" s="19" t="s">
        <v>90</v>
      </c>
      <c r="C58"/>
      <c r="D58" s="17">
        <v>34095.199999999997</v>
      </c>
      <c r="E58" s="17">
        <v>73085.84</v>
      </c>
      <c r="F58" s="17">
        <v>12559.62</v>
      </c>
      <c r="G58" s="18"/>
      <c r="H58" s="17">
        <v>-38990.639999999999</v>
      </c>
      <c r="I58" s="17">
        <v>-53.349102917883954</v>
      </c>
      <c r="K58" s="17">
        <v>21535.579999999994</v>
      </c>
      <c r="L58" s="17">
        <v>-171.46681189399038</v>
      </c>
    </row>
    <row r="59" spans="2:12" x14ac:dyDescent="0.25">
      <c r="B59" s="19" t="s">
        <v>91</v>
      </c>
      <c r="C59"/>
      <c r="D59" s="17">
        <v>10850</v>
      </c>
      <c r="E59" s="17">
        <v>31851.62</v>
      </c>
      <c r="F59" s="17">
        <v>3079.8</v>
      </c>
      <c r="G59" s="18"/>
      <c r="H59" s="17">
        <v>-21001.62</v>
      </c>
      <c r="I59" s="17">
        <v>-65.935798555929011</v>
      </c>
      <c r="K59" s="17">
        <v>7770.2</v>
      </c>
      <c r="L59" s="17">
        <v>-252.29560361062403</v>
      </c>
    </row>
    <row r="60" spans="2:12" x14ac:dyDescent="0.25">
      <c r="B60" s="19" t="s">
        <v>92</v>
      </c>
      <c r="C60"/>
      <c r="D60" s="17">
        <v>28599.97</v>
      </c>
      <c r="E60" s="17">
        <v>73749.02</v>
      </c>
      <c r="F60" s="17">
        <v>10911.65</v>
      </c>
      <c r="G60" s="18"/>
      <c r="H60" s="17">
        <v>-45149.05</v>
      </c>
      <c r="I60" s="17">
        <v>-61.219864345316047</v>
      </c>
      <c r="K60" s="17">
        <v>17688.32</v>
      </c>
      <c r="L60" s="17">
        <v>-162.10490622408162</v>
      </c>
    </row>
    <row r="61" spans="2:12" x14ac:dyDescent="0.25">
      <c r="B61" s="19" t="s">
        <v>93</v>
      </c>
      <c r="C61"/>
      <c r="D61" s="17">
        <v>12361.56</v>
      </c>
      <c r="E61" s="17">
        <v>17663.11</v>
      </c>
      <c r="F61" s="17">
        <v>3036.88</v>
      </c>
      <c r="G61" s="18"/>
      <c r="H61" s="17">
        <v>-5301.5500000000011</v>
      </c>
      <c r="I61" s="17">
        <v>-30.014816190353798</v>
      </c>
      <c r="K61" s="17">
        <v>9324.68</v>
      </c>
      <c r="L61" s="17">
        <v>-307.0480229709438</v>
      </c>
    </row>
    <row r="62" spans="2:12" x14ac:dyDescent="0.25">
      <c r="B62" s="19" t="s">
        <v>94</v>
      </c>
      <c r="C62"/>
      <c r="D62" s="17">
        <v>46462.84</v>
      </c>
      <c r="E62" s="17">
        <v>45571.15</v>
      </c>
      <c r="F62" s="17">
        <v>21077.91</v>
      </c>
      <c r="G62" s="18"/>
      <c r="H62" s="17">
        <v>891.68999999999505</v>
      </c>
      <c r="I62" s="17">
        <v>1.9566984813856863</v>
      </c>
      <c r="K62" s="17">
        <v>25384.929999999997</v>
      </c>
      <c r="L62" s="17">
        <v>120.43380961395127</v>
      </c>
    </row>
    <row r="63" spans="2:12" x14ac:dyDescent="0.25">
      <c r="B63" s="19" t="s">
        <v>95</v>
      </c>
      <c r="C63"/>
      <c r="D63" s="17">
        <v>111106.09</v>
      </c>
      <c r="E63" s="17">
        <v>149522.28</v>
      </c>
      <c r="F63" s="17">
        <v>51947.18</v>
      </c>
      <c r="G63" s="18"/>
      <c r="H63" s="17">
        <v>-38416.19</v>
      </c>
      <c r="I63" s="17">
        <v>-25.692619186919842</v>
      </c>
      <c r="K63" s="17">
        <v>59158.909999999996</v>
      </c>
      <c r="L63" s="17">
        <v>-113.88281327302079</v>
      </c>
    </row>
    <row r="64" spans="2:12" x14ac:dyDescent="0.25">
      <c r="B64" s="19" t="s">
        <v>96</v>
      </c>
      <c r="C64"/>
      <c r="D64" s="17">
        <v>251491.38</v>
      </c>
      <c r="E64" s="17">
        <v>326936.38</v>
      </c>
      <c r="F64" s="17">
        <v>102310.27</v>
      </c>
      <c r="G64" s="18"/>
      <c r="H64" s="17">
        <v>-75445</v>
      </c>
      <c r="I64" s="17">
        <v>-23.076355100035059</v>
      </c>
      <c r="K64" s="17">
        <v>149181.10999999999</v>
      </c>
      <c r="L64" s="17">
        <v>-145.81244874048323</v>
      </c>
    </row>
    <row r="65" spans="2:12" x14ac:dyDescent="0.25">
      <c r="B65" s="19" t="s">
        <v>97</v>
      </c>
      <c r="C65"/>
      <c r="D65" s="17">
        <v>193745.29</v>
      </c>
      <c r="E65" s="17">
        <v>185658.56</v>
      </c>
      <c r="F65" s="17">
        <v>113982.36</v>
      </c>
      <c r="G65" s="18"/>
      <c r="H65" s="17">
        <v>8086.7300000000105</v>
      </c>
      <c r="I65" s="17">
        <v>4.3557000549826483</v>
      </c>
      <c r="K65" s="17">
        <v>79762.930000000008</v>
      </c>
      <c r="L65" s="17">
        <v>69.978310678950692</v>
      </c>
    </row>
    <row r="66" spans="2:12" x14ac:dyDescent="0.25">
      <c r="B66" s="19" t="s">
        <v>98</v>
      </c>
      <c r="C66"/>
      <c r="D66" s="17">
        <v>79882.13</v>
      </c>
      <c r="E66" s="17">
        <v>101250.41</v>
      </c>
      <c r="F66" s="17">
        <v>45216.800000000003</v>
      </c>
      <c r="G66" s="18"/>
      <c r="H66" s="17">
        <v>-21368.28</v>
      </c>
      <c r="I66" s="17">
        <v>-21.10438861432759</v>
      </c>
      <c r="K66" s="17">
        <v>34665.33</v>
      </c>
      <c r="L66" s="17">
        <v>-76.664713115479202</v>
      </c>
    </row>
    <row r="67" spans="2:12" x14ac:dyDescent="0.25">
      <c r="B67" s="19" t="s">
        <v>99</v>
      </c>
      <c r="C67"/>
      <c r="D67" s="17">
        <v>109401.3</v>
      </c>
      <c r="E67" s="17">
        <v>165688.79</v>
      </c>
      <c r="F67" s="17">
        <v>23660.47</v>
      </c>
      <c r="G67" s="18"/>
      <c r="H67" s="17">
        <v>-56287.490000000005</v>
      </c>
      <c r="I67" s="17">
        <v>-33.971815474058317</v>
      </c>
      <c r="K67" s="17">
        <v>85740.83</v>
      </c>
      <c r="L67" s="17">
        <v>-362.38007951659455</v>
      </c>
    </row>
    <row r="68" spans="2:12" x14ac:dyDescent="0.25">
      <c r="B68" s="19" t="s">
        <v>100</v>
      </c>
      <c r="C68"/>
      <c r="D68" s="17">
        <v>25477.62</v>
      </c>
      <c r="E68" s="17">
        <v>47878.239999999998</v>
      </c>
      <c r="F68" s="17">
        <v>9735.6200000000008</v>
      </c>
      <c r="G68" s="18"/>
      <c r="H68" s="17">
        <v>-22400.62</v>
      </c>
      <c r="I68" s="17">
        <v>-46.786640444594454</v>
      </c>
      <c r="K68" s="17">
        <v>15741.999999999998</v>
      </c>
      <c r="L68" s="17">
        <v>-161.69488948829144</v>
      </c>
    </row>
    <row r="69" spans="2:12" x14ac:dyDescent="0.25">
      <c r="B69" s="19" t="s">
        <v>101</v>
      </c>
      <c r="C69"/>
      <c r="D69" s="17">
        <v>12874.4</v>
      </c>
      <c r="E69" s="17">
        <v>38521.14</v>
      </c>
      <c r="F69" s="17">
        <v>2253</v>
      </c>
      <c r="G69" s="18"/>
      <c r="H69" s="17">
        <v>-25646.739999999998</v>
      </c>
      <c r="I69" s="17">
        <v>-66.578351523345361</v>
      </c>
      <c r="K69" s="17">
        <v>10621.4</v>
      </c>
      <c r="L69" s="17">
        <v>-471.43364403018188</v>
      </c>
    </row>
    <row r="70" spans="2:12" x14ac:dyDescent="0.25">
      <c r="B70" s="19" t="s">
        <v>102</v>
      </c>
      <c r="C70"/>
      <c r="D70" s="17">
        <v>18706.349999999999</v>
      </c>
      <c r="E70" s="17">
        <v>28066.43</v>
      </c>
      <c r="F70" s="17">
        <v>3779.98</v>
      </c>
      <c r="G70" s="18"/>
      <c r="H70" s="17">
        <v>-9360.0800000000017</v>
      </c>
      <c r="I70" s="17">
        <v>-33.349734896814454</v>
      </c>
      <c r="K70" s="17">
        <v>14926.369999999999</v>
      </c>
      <c r="L70" s="17">
        <v>-394.87960253757956</v>
      </c>
    </row>
    <row r="71" spans="2:12" x14ac:dyDescent="0.25">
      <c r="B71" s="19" t="s">
        <v>103</v>
      </c>
      <c r="C71"/>
      <c r="D71" s="17">
        <v>9150.26</v>
      </c>
      <c r="E71" s="17">
        <v>30897.78</v>
      </c>
      <c r="F71" s="17">
        <v>3269.34</v>
      </c>
      <c r="G71" s="18"/>
      <c r="H71" s="17">
        <v>-21747.519999999997</v>
      </c>
      <c r="I71" s="17">
        <v>-70.385380438335702</v>
      </c>
      <c r="K71" s="17">
        <v>5880.92</v>
      </c>
      <c r="L71" s="17">
        <v>-179.88095456575331</v>
      </c>
    </row>
    <row r="72" spans="2:12" x14ac:dyDescent="0.25">
      <c r="B72" s="19" t="s">
        <v>104</v>
      </c>
      <c r="C72"/>
      <c r="D72" s="17">
        <v>5290.63</v>
      </c>
      <c r="E72" s="17">
        <v>19609.12</v>
      </c>
      <c r="F72" s="17">
        <v>2945.88</v>
      </c>
      <c r="G72" s="18"/>
      <c r="H72" s="17">
        <v>-14318.489999999998</v>
      </c>
      <c r="I72" s="17">
        <v>-73.01954396729684</v>
      </c>
      <c r="K72" s="17">
        <v>2344.75</v>
      </c>
      <c r="L72" s="17">
        <v>-79.594212934674857</v>
      </c>
    </row>
    <row r="73" spans="2:12" x14ac:dyDescent="0.25">
      <c r="B73" s="19" t="s">
        <v>105</v>
      </c>
      <c r="C73"/>
      <c r="D73" s="17">
        <v>9493.56</v>
      </c>
      <c r="E73" s="17">
        <v>19750.22</v>
      </c>
      <c r="F73" s="17">
        <v>5961.97</v>
      </c>
      <c r="G73" s="18"/>
      <c r="H73" s="17">
        <v>-10256.660000000002</v>
      </c>
      <c r="I73" s="17">
        <v>-51.9318772145323</v>
      </c>
      <c r="K73" s="17">
        <v>3531.5899999999992</v>
      </c>
      <c r="L73" s="17">
        <v>-59.235286323144862</v>
      </c>
    </row>
    <row r="74" spans="2:12" x14ac:dyDescent="0.25">
      <c r="B74" s="19" t="s">
        <v>106</v>
      </c>
      <c r="C74"/>
      <c r="D74" s="17">
        <v>4510.07</v>
      </c>
      <c r="E74" s="17">
        <v>12947.12</v>
      </c>
      <c r="F74" s="17">
        <v>1992.38</v>
      </c>
      <c r="G74" s="18"/>
      <c r="H74" s="17">
        <v>-8437.0500000000011</v>
      </c>
      <c r="I74" s="17">
        <v>-65.165457646179235</v>
      </c>
      <c r="K74" s="17">
        <v>2517.6899999999996</v>
      </c>
      <c r="L74" s="17">
        <v>-126.36595428582899</v>
      </c>
    </row>
    <row r="75" spans="2:12" x14ac:dyDescent="0.25">
      <c r="B75" s="19" t="s">
        <v>107</v>
      </c>
      <c r="C75"/>
      <c r="D75" s="17">
        <v>62064.58</v>
      </c>
      <c r="E75" s="17">
        <v>126585.03</v>
      </c>
      <c r="F75" s="17">
        <v>16799.169999999998</v>
      </c>
      <c r="G75" s="18"/>
      <c r="H75" s="17">
        <v>-64520.45</v>
      </c>
      <c r="I75" s="17">
        <v>-50.970047564076097</v>
      </c>
      <c r="K75" s="17">
        <v>45265.41</v>
      </c>
      <c r="L75" s="17">
        <v>-269.45027641246566</v>
      </c>
    </row>
    <row r="76" spans="2:12" x14ac:dyDescent="0.25">
      <c r="B76" s="19" t="s">
        <v>108</v>
      </c>
      <c r="C76"/>
      <c r="D76" s="17">
        <v>80077.53</v>
      </c>
      <c r="E76" s="17">
        <v>153270.20000000001</v>
      </c>
      <c r="F76" s="17">
        <v>34982.720000000001</v>
      </c>
      <c r="G76" s="18"/>
      <c r="H76" s="17">
        <v>-73192.670000000013</v>
      </c>
      <c r="I76" s="17">
        <v>-47.754012195456127</v>
      </c>
      <c r="K76" s="17">
        <v>45094.81</v>
      </c>
      <c r="L76" s="17">
        <v>-128.90595699819792</v>
      </c>
    </row>
    <row r="77" spans="2:12" x14ac:dyDescent="0.25">
      <c r="B77" s="19" t="s">
        <v>109</v>
      </c>
      <c r="C77"/>
      <c r="D77" s="17">
        <v>5603.46</v>
      </c>
      <c r="E77" s="17">
        <v>10267.81</v>
      </c>
      <c r="F77" s="17">
        <v>825.16</v>
      </c>
      <c r="G77" s="18"/>
      <c r="H77" s="17">
        <v>-4664.3499999999995</v>
      </c>
      <c r="I77" s="17">
        <v>-45.426921612300966</v>
      </c>
      <c r="K77" s="17">
        <v>4778.3</v>
      </c>
      <c r="L77" s="17">
        <v>-579.07557322216303</v>
      </c>
    </row>
    <row r="78" spans="2:12" x14ac:dyDescent="0.25">
      <c r="B78" s="19" t="s">
        <v>110</v>
      </c>
      <c r="C78"/>
      <c r="D78" s="17">
        <v>0</v>
      </c>
      <c r="E78" s="17">
        <v>1756.2</v>
      </c>
      <c r="F78" s="17">
        <v>0</v>
      </c>
      <c r="G78" s="18"/>
      <c r="H78" s="17">
        <v>-1756.2</v>
      </c>
      <c r="I78" s="17">
        <v>-100</v>
      </c>
      <c r="K78" s="17">
        <v>0</v>
      </c>
      <c r="L78" s="17">
        <v>0</v>
      </c>
    </row>
    <row r="79" spans="2:12" x14ac:dyDescent="0.25">
      <c r="B79" s="19" t="s">
        <v>111</v>
      </c>
      <c r="C79"/>
      <c r="D79" s="17">
        <v>39145.519999999997</v>
      </c>
      <c r="E79" s="17">
        <v>69806.649999999994</v>
      </c>
      <c r="F79" s="17">
        <v>10629.22</v>
      </c>
      <c r="G79" s="18"/>
      <c r="H79" s="17">
        <v>-30661.129999999997</v>
      </c>
      <c r="I79" s="17">
        <v>-43.92293570884722</v>
      </c>
      <c r="K79" s="17">
        <v>28516.299999999996</v>
      </c>
      <c r="L79" s="17">
        <v>-268.28215052468573</v>
      </c>
    </row>
    <row r="80" spans="2:12" x14ac:dyDescent="0.25">
      <c r="B80" s="19" t="s">
        <v>112</v>
      </c>
      <c r="C80"/>
      <c r="D80" s="17">
        <v>26147.56</v>
      </c>
      <c r="E80" s="17">
        <v>28453.56</v>
      </c>
      <c r="F80" s="17">
        <v>11878.06</v>
      </c>
      <c r="G80" s="18"/>
      <c r="H80" s="17">
        <v>-2306</v>
      </c>
      <c r="I80" s="17">
        <v>-8.1044340321562629</v>
      </c>
      <c r="K80" s="17">
        <v>14269.500000000002</v>
      </c>
      <c r="L80" s="17">
        <v>-120.13325408357935</v>
      </c>
    </row>
    <row r="81" spans="2:12" x14ac:dyDescent="0.25">
      <c r="B81" s="19" t="s">
        <v>113</v>
      </c>
      <c r="C81"/>
      <c r="D81" s="17">
        <v>18007.21</v>
      </c>
      <c r="E81" s="17">
        <v>27353.93</v>
      </c>
      <c r="F81" s="17">
        <v>9096.8700000000008</v>
      </c>
      <c r="G81" s="18"/>
      <c r="H81" s="17">
        <v>-9346.7200000000012</v>
      </c>
      <c r="I81" s="17">
        <v>-34.169569052783274</v>
      </c>
      <c r="K81" s="17">
        <v>8910.3399999999983</v>
      </c>
      <c r="L81" s="17">
        <v>-97.94951450334014</v>
      </c>
    </row>
    <row r="82" spans="2:12" x14ac:dyDescent="0.25">
      <c r="B82" s="19" t="s">
        <v>114</v>
      </c>
      <c r="C82"/>
      <c r="D82" s="17">
        <v>33257.199999999997</v>
      </c>
      <c r="E82" s="17">
        <v>110276.5</v>
      </c>
      <c r="F82" s="17">
        <v>20744.7</v>
      </c>
      <c r="G82" s="18"/>
      <c r="H82" s="17">
        <v>-77019.3</v>
      </c>
      <c r="I82" s="17">
        <v>-69.841988093564822</v>
      </c>
      <c r="K82" s="17">
        <v>12512.499999999996</v>
      </c>
      <c r="L82" s="17">
        <v>-60.316610989794981</v>
      </c>
    </row>
    <row r="83" spans="2:12" x14ac:dyDescent="0.25">
      <c r="B83" s="19" t="s">
        <v>115</v>
      </c>
      <c r="C83"/>
      <c r="D83" s="17">
        <v>17897.400000000001</v>
      </c>
      <c r="E83" s="17">
        <v>64528.44</v>
      </c>
      <c r="F83" s="17">
        <v>7465.1</v>
      </c>
      <c r="G83" s="18"/>
      <c r="H83" s="17">
        <v>-46631.040000000001</v>
      </c>
      <c r="I83" s="17">
        <v>-72.264322521976354</v>
      </c>
      <c r="K83" s="17">
        <v>10432.300000000001</v>
      </c>
      <c r="L83" s="17">
        <v>-139.74762561787517</v>
      </c>
    </row>
    <row r="84" spans="2:12" x14ac:dyDescent="0.25">
      <c r="B84" s="19" t="s">
        <v>116</v>
      </c>
      <c r="C84"/>
      <c r="D84" s="17">
        <v>498658.73</v>
      </c>
      <c r="E84" s="17">
        <v>411129.31</v>
      </c>
      <c r="F84" s="17">
        <v>246091.49</v>
      </c>
      <c r="G84" s="18"/>
      <c r="H84" s="17">
        <v>87529.419999999984</v>
      </c>
      <c r="I84" s="17">
        <v>21.28999754359522</v>
      </c>
      <c r="K84" s="17">
        <v>252567.24</v>
      </c>
      <c r="L84" s="17">
        <v>102.63144003882459</v>
      </c>
    </row>
    <row r="85" spans="2:12" x14ac:dyDescent="0.25">
      <c r="B85" s="19" t="s">
        <v>117</v>
      </c>
      <c r="C85"/>
      <c r="D85" s="17">
        <v>43840.24</v>
      </c>
      <c r="E85" s="17">
        <v>75806.179999999993</v>
      </c>
      <c r="F85" s="17">
        <v>24974.1</v>
      </c>
      <c r="G85" s="18"/>
      <c r="H85" s="17">
        <v>-31965.939999999995</v>
      </c>
      <c r="I85" s="17">
        <v>-42.167986831680473</v>
      </c>
      <c r="K85" s="17">
        <v>18866.14</v>
      </c>
      <c r="L85" s="17">
        <v>-75.542822363969066</v>
      </c>
    </row>
    <row r="86" spans="2:12" x14ac:dyDescent="0.25">
      <c r="B86" s="19" t="s">
        <v>118</v>
      </c>
      <c r="C86"/>
      <c r="D86" s="17">
        <v>150955.38</v>
      </c>
      <c r="E86" s="17">
        <v>184957.13</v>
      </c>
      <c r="F86" s="17">
        <v>75188.7</v>
      </c>
      <c r="G86" s="18"/>
      <c r="H86" s="17">
        <v>-34001.75</v>
      </c>
      <c r="I86" s="17">
        <v>-18.383584347356603</v>
      </c>
      <c r="K86" s="17">
        <v>75766.680000000008</v>
      </c>
      <c r="L86" s="17">
        <v>-100.76870593586537</v>
      </c>
    </row>
    <row r="87" spans="2:12" x14ac:dyDescent="0.25">
      <c r="B87" s="19" t="s">
        <v>119</v>
      </c>
      <c r="C87"/>
      <c r="D87" s="17">
        <v>25814.45</v>
      </c>
      <c r="E87" s="17">
        <v>62712.87</v>
      </c>
      <c r="F87" s="17">
        <v>5423.42</v>
      </c>
      <c r="G87" s="18"/>
      <c r="H87" s="17">
        <v>-36898.42</v>
      </c>
      <c r="I87" s="17">
        <v>-58.837077620590478</v>
      </c>
      <c r="K87" s="17">
        <v>20391.03</v>
      </c>
      <c r="L87" s="17">
        <v>-375.98102304449964</v>
      </c>
    </row>
    <row r="88" spans="2:12" x14ac:dyDescent="0.25">
      <c r="B88" s="19" t="s">
        <v>120</v>
      </c>
      <c r="C88"/>
      <c r="D88" s="17">
        <v>26696.39</v>
      </c>
      <c r="E88" s="17">
        <v>39865.440000000002</v>
      </c>
      <c r="F88" s="17">
        <v>10588.7</v>
      </c>
      <c r="G88" s="18"/>
      <c r="H88" s="17">
        <v>-13169.050000000003</v>
      </c>
      <c r="I88" s="17">
        <v>-33.033750536805812</v>
      </c>
      <c r="K88" s="17">
        <v>16107.689999999999</v>
      </c>
      <c r="L88" s="17">
        <v>-152.12150688941981</v>
      </c>
    </row>
    <row r="89" spans="2:12" x14ac:dyDescent="0.25">
      <c r="B89" s="19" t="s">
        <v>121</v>
      </c>
      <c r="C89"/>
      <c r="D89" s="17">
        <v>84515.54</v>
      </c>
      <c r="E89" s="17">
        <v>104445.12</v>
      </c>
      <c r="F89" s="17">
        <v>81582.33</v>
      </c>
      <c r="G89" s="18"/>
      <c r="H89" s="17">
        <v>-19929.580000000002</v>
      </c>
      <c r="I89" s="17">
        <v>-19.081389345907212</v>
      </c>
      <c r="K89" s="17">
        <v>2933.2099999999919</v>
      </c>
      <c r="L89" s="17">
        <v>-3.5953986604697121</v>
      </c>
    </row>
    <row r="90" spans="2:12" x14ac:dyDescent="0.25">
      <c r="B90" s="19" t="s">
        <v>122</v>
      </c>
      <c r="C90"/>
      <c r="D90" s="17">
        <v>3801.92</v>
      </c>
      <c r="E90" s="17">
        <v>5444.38</v>
      </c>
      <c r="F90" s="17">
        <v>1920.28</v>
      </c>
      <c r="G90" s="18"/>
      <c r="H90" s="17">
        <v>-1642.46</v>
      </c>
      <c r="I90" s="17">
        <v>-30.16798974355207</v>
      </c>
      <c r="K90" s="17">
        <v>1881.64</v>
      </c>
      <c r="L90" s="17">
        <v>-97.987793446788999</v>
      </c>
    </row>
    <row r="91" spans="2:12" x14ac:dyDescent="0.25">
      <c r="B91" s="19" t="s">
        <v>123</v>
      </c>
      <c r="C91"/>
      <c r="D91" s="17">
        <v>98457.01</v>
      </c>
      <c r="E91" s="17">
        <v>88553.74</v>
      </c>
      <c r="F91" s="17">
        <v>51973.27</v>
      </c>
      <c r="G91" s="18"/>
      <c r="H91" s="17">
        <v>9903.2699999999895</v>
      </c>
      <c r="I91" s="17">
        <v>11.183344712487568</v>
      </c>
      <c r="K91" s="17">
        <v>46483.74</v>
      </c>
      <c r="L91" s="17">
        <v>89.437782152248644</v>
      </c>
    </row>
    <row r="92" spans="2:12" x14ac:dyDescent="0.25">
      <c r="B92" s="19" t="s">
        <v>124</v>
      </c>
      <c r="C92"/>
      <c r="D92" s="17">
        <v>325612.59999999998</v>
      </c>
      <c r="E92" s="17">
        <v>312440.49</v>
      </c>
      <c r="F92" s="17">
        <v>191982.45</v>
      </c>
      <c r="G92" s="18"/>
      <c r="H92" s="17">
        <v>13172.109999999986</v>
      </c>
      <c r="I92" s="17">
        <v>4.2158780380865437</v>
      </c>
      <c r="K92" s="17">
        <v>133630.14999999997</v>
      </c>
      <c r="L92" s="17">
        <v>69.605398826819822</v>
      </c>
    </row>
    <row r="93" spans="2:12" x14ac:dyDescent="0.25">
      <c r="B93" s="19" t="s">
        <v>125</v>
      </c>
      <c r="C93"/>
      <c r="D93" s="17">
        <v>5259.13</v>
      </c>
      <c r="E93" s="17">
        <v>8696.52</v>
      </c>
      <c r="F93" s="17">
        <v>98.16</v>
      </c>
      <c r="G93" s="18"/>
      <c r="H93" s="17">
        <v>-3437.3900000000003</v>
      </c>
      <c r="I93" s="17">
        <v>-39.526040301177943</v>
      </c>
      <c r="K93" s="17">
        <v>5160.97</v>
      </c>
      <c r="L93" s="17">
        <v>-5257.7118989405062</v>
      </c>
    </row>
    <row r="94" spans="2:12" x14ac:dyDescent="0.25">
      <c r="B94" s="19" t="s">
        <v>126</v>
      </c>
      <c r="C94"/>
      <c r="D94" s="17">
        <v>47217.06</v>
      </c>
      <c r="E94" s="17">
        <v>58093.2</v>
      </c>
      <c r="F94" s="17">
        <v>16774.330000000002</v>
      </c>
      <c r="G94" s="18"/>
      <c r="H94" s="17">
        <v>-10876.14</v>
      </c>
      <c r="I94" s="17">
        <v>-18.72188139059304</v>
      </c>
      <c r="K94" s="17">
        <v>30442.729999999996</v>
      </c>
      <c r="L94" s="17">
        <v>-181.48402946645257</v>
      </c>
    </row>
    <row r="95" spans="2:12" x14ac:dyDescent="0.25">
      <c r="B95" s="19" t="s">
        <v>127</v>
      </c>
      <c r="C95"/>
      <c r="D95" s="17">
        <v>85490.21</v>
      </c>
      <c r="E95" s="17">
        <v>85917.74</v>
      </c>
      <c r="F95" s="17">
        <v>12641.56</v>
      </c>
      <c r="G95" s="18"/>
      <c r="H95" s="17">
        <v>-427.52999999999884</v>
      </c>
      <c r="I95" s="17">
        <v>-0.49760387086531921</v>
      </c>
      <c r="K95" s="17">
        <v>72848.650000000009</v>
      </c>
      <c r="L95" s="17">
        <v>-576.26313524596662</v>
      </c>
    </row>
    <row r="96" spans="2:12" x14ac:dyDescent="0.25">
      <c r="B96" s="19" t="s">
        <v>128</v>
      </c>
      <c r="C96"/>
      <c r="D96" s="17">
        <v>1105.27</v>
      </c>
      <c r="E96" s="17">
        <v>319.2</v>
      </c>
      <c r="F96" s="17">
        <v>720.37</v>
      </c>
      <c r="G96" s="18"/>
      <c r="H96" s="17">
        <v>786.06999999999994</v>
      </c>
      <c r="I96" s="17">
        <v>246.26253132832079</v>
      </c>
      <c r="K96" s="17">
        <v>384.9</v>
      </c>
      <c r="L96" s="17">
        <v>53.43087579993616</v>
      </c>
    </row>
    <row r="97" spans="2:12" x14ac:dyDescent="0.25">
      <c r="B97" s="19" t="s">
        <v>129</v>
      </c>
      <c r="C97"/>
      <c r="D97" s="17">
        <v>11806.94</v>
      </c>
      <c r="E97" s="17">
        <v>15048.21</v>
      </c>
      <c r="F97" s="17">
        <v>2136.71</v>
      </c>
      <c r="G97" s="18"/>
      <c r="H97" s="17">
        <v>-3241.2699999999986</v>
      </c>
      <c r="I97" s="17">
        <v>-21.539239550750551</v>
      </c>
      <c r="K97" s="17">
        <v>9670.23</v>
      </c>
      <c r="L97" s="17">
        <v>-452.57568879258304</v>
      </c>
    </row>
    <row r="98" spans="2:12" x14ac:dyDescent="0.25">
      <c r="B98" s="19" t="s">
        <v>130</v>
      </c>
      <c r="C98"/>
      <c r="D98" s="17">
        <v>23411</v>
      </c>
      <c r="E98" s="17">
        <v>15926.46</v>
      </c>
      <c r="F98" s="17">
        <v>851.65</v>
      </c>
      <c r="G98" s="18"/>
      <c r="H98" s="17">
        <v>7484.5400000000009</v>
      </c>
      <c r="I98" s="17">
        <v>46.994372886379011</v>
      </c>
      <c r="K98" s="17">
        <v>22559.35</v>
      </c>
      <c r="L98" s="17">
        <v>2648.899195678976</v>
      </c>
    </row>
    <row r="99" spans="2:12" x14ac:dyDescent="0.25">
      <c r="B99" s="19" t="s">
        <v>131</v>
      </c>
      <c r="C99"/>
      <c r="D99" s="17">
        <v>33847.550000000003</v>
      </c>
      <c r="E99" s="17">
        <v>130464.69</v>
      </c>
      <c r="F99" s="17">
        <v>18359.580000000002</v>
      </c>
      <c r="G99" s="18"/>
      <c r="H99" s="17">
        <v>-96617.14</v>
      </c>
      <c r="I99" s="17">
        <v>-74.056160329664678</v>
      </c>
      <c r="K99" s="17">
        <v>15487.970000000001</v>
      </c>
      <c r="L99" s="17">
        <v>-84.359064858782176</v>
      </c>
    </row>
    <row r="100" spans="2:12" x14ac:dyDescent="0.25">
      <c r="B100" s="19" t="s">
        <v>132</v>
      </c>
      <c r="C100"/>
      <c r="D100" s="17">
        <v>25564.23</v>
      </c>
      <c r="E100" s="17">
        <v>36656.32</v>
      </c>
      <c r="F100" s="17">
        <v>10403.92</v>
      </c>
      <c r="G100" s="18"/>
      <c r="H100" s="17">
        <v>-11092.09</v>
      </c>
      <c r="I100" s="17">
        <v>-30.259693280722118</v>
      </c>
      <c r="K100" s="17">
        <v>15160.31</v>
      </c>
      <c r="L100" s="17">
        <v>-145.71728733016016</v>
      </c>
    </row>
    <row r="101" spans="2:12" x14ac:dyDescent="0.25">
      <c r="B101" s="19" t="s">
        <v>133</v>
      </c>
      <c r="C101"/>
      <c r="D101" s="17">
        <v>43188.95</v>
      </c>
      <c r="E101" s="17">
        <v>34845.68</v>
      </c>
      <c r="F101" s="17">
        <v>10092.120000000001</v>
      </c>
      <c r="G101" s="18"/>
      <c r="H101" s="17">
        <v>8343.2699999999968</v>
      </c>
      <c r="I101" s="17">
        <v>23.943484529502641</v>
      </c>
      <c r="K101" s="17">
        <v>33096.829999999994</v>
      </c>
      <c r="L101" s="17">
        <v>327.94724993361149</v>
      </c>
    </row>
    <row r="102" spans="2:12" x14ac:dyDescent="0.25">
      <c r="B102" s="19" t="s">
        <v>134</v>
      </c>
      <c r="C102"/>
      <c r="D102" s="17">
        <v>33367</v>
      </c>
      <c r="E102" s="17">
        <v>40646.300000000003</v>
      </c>
      <c r="F102" s="17">
        <v>7511.36</v>
      </c>
      <c r="G102" s="18"/>
      <c r="H102" s="17">
        <v>-7279.3000000000029</v>
      </c>
      <c r="I102" s="17">
        <v>-17.908887155780491</v>
      </c>
      <c r="K102" s="17">
        <v>25855.64</v>
      </c>
      <c r="L102" s="17">
        <v>-344.22048736846591</v>
      </c>
    </row>
    <row r="103" spans="2:12" x14ac:dyDescent="0.25">
      <c r="B103" s="19" t="s">
        <v>135</v>
      </c>
      <c r="C103"/>
      <c r="D103" s="17">
        <v>26083.4</v>
      </c>
      <c r="E103" s="17">
        <v>43236</v>
      </c>
      <c r="F103" s="17">
        <v>9509.1</v>
      </c>
      <c r="G103" s="18"/>
      <c r="H103" s="17">
        <v>-17152.599999999999</v>
      </c>
      <c r="I103" s="17">
        <v>-39.672032565454707</v>
      </c>
      <c r="K103" s="17">
        <v>16574.300000000003</v>
      </c>
      <c r="L103" s="17">
        <v>-174.29935535434475</v>
      </c>
    </row>
    <row r="104" spans="2:12" x14ac:dyDescent="0.25">
      <c r="B104" s="19" t="s">
        <v>136</v>
      </c>
      <c r="C104"/>
      <c r="D104" s="17">
        <v>40928.910000000003</v>
      </c>
      <c r="E104" s="17">
        <v>139615.63</v>
      </c>
      <c r="F104" s="17">
        <v>12379.7</v>
      </c>
      <c r="G104" s="18"/>
      <c r="H104" s="17">
        <v>-98686.720000000001</v>
      </c>
      <c r="I104" s="17">
        <v>-70.684578796800906</v>
      </c>
      <c r="K104" s="17">
        <v>28549.210000000003</v>
      </c>
      <c r="L104" s="17">
        <v>-230.61310047901003</v>
      </c>
    </row>
    <row r="105" spans="2:12" x14ac:dyDescent="0.25">
      <c r="B105" s="19" t="s">
        <v>137</v>
      </c>
      <c r="C105"/>
      <c r="D105" s="17">
        <v>42981.54</v>
      </c>
      <c r="E105" s="17">
        <v>129091.98</v>
      </c>
      <c r="F105" s="17">
        <v>14622.6</v>
      </c>
      <c r="G105" s="18"/>
      <c r="H105" s="17">
        <v>-86110.44</v>
      </c>
      <c r="I105" s="17">
        <v>-66.704717055234568</v>
      </c>
      <c r="K105" s="17">
        <v>28358.940000000002</v>
      </c>
      <c r="L105" s="17">
        <v>-193.93910795617739</v>
      </c>
    </row>
    <row r="106" spans="2:12" x14ac:dyDescent="0.25">
      <c r="B106" s="19" t="s">
        <v>138</v>
      </c>
      <c r="C106"/>
      <c r="D106" s="17">
        <v>12167.99</v>
      </c>
      <c r="E106" s="17">
        <v>30635.72</v>
      </c>
      <c r="F106" s="17">
        <v>5352.67</v>
      </c>
      <c r="G106" s="18"/>
      <c r="H106" s="17">
        <v>-18467.730000000003</v>
      </c>
      <c r="I106" s="17">
        <v>-60.281690784482947</v>
      </c>
      <c r="K106" s="17">
        <v>6815.32</v>
      </c>
      <c r="L106" s="17">
        <v>-127.32561506687316</v>
      </c>
    </row>
    <row r="107" spans="2:12" x14ac:dyDescent="0.25">
      <c r="B107" s="19" t="s">
        <v>139</v>
      </c>
      <c r="C107"/>
      <c r="D107" s="17">
        <v>1010.48</v>
      </c>
      <c r="E107" s="17">
        <v>1563.02</v>
      </c>
      <c r="F107" s="17">
        <v>686.6</v>
      </c>
      <c r="G107" s="18"/>
      <c r="H107" s="17">
        <v>-552.54</v>
      </c>
      <c r="I107" s="17">
        <v>-35.350795255339023</v>
      </c>
      <c r="K107" s="17">
        <v>323.88</v>
      </c>
      <c r="L107" s="17">
        <v>-47.171570055345171</v>
      </c>
    </row>
    <row r="108" spans="2:12" x14ac:dyDescent="0.25">
      <c r="B108" s="19" t="s">
        <v>140</v>
      </c>
      <c r="C108"/>
      <c r="D108" s="17">
        <v>10035.69</v>
      </c>
      <c r="E108" s="17">
        <v>20958.8</v>
      </c>
      <c r="F108" s="17">
        <v>224.05</v>
      </c>
      <c r="G108" s="18"/>
      <c r="H108" s="17">
        <v>-10923.109999999999</v>
      </c>
      <c r="I108" s="17">
        <v>-52.117058228524535</v>
      </c>
      <c r="K108" s="17">
        <v>9811.6400000000012</v>
      </c>
      <c r="L108" s="17">
        <v>-4379.218924347244</v>
      </c>
    </row>
    <row r="109" spans="2:12" x14ac:dyDescent="0.25">
      <c r="B109" s="19" t="s">
        <v>141</v>
      </c>
      <c r="C109"/>
      <c r="D109" s="17">
        <v>5064.2299999999996</v>
      </c>
      <c r="E109" s="17">
        <v>9946.3700000000008</v>
      </c>
      <c r="F109" s="17">
        <v>1010.38</v>
      </c>
      <c r="G109" s="18"/>
      <c r="H109" s="17">
        <v>-4882.1400000000012</v>
      </c>
      <c r="I109" s="17">
        <v>-49.084640929303866</v>
      </c>
      <c r="K109" s="17">
        <v>4053.8499999999995</v>
      </c>
      <c r="L109" s="17">
        <v>-401.22033294404076</v>
      </c>
    </row>
    <row r="110" spans="2:12" x14ac:dyDescent="0.25">
      <c r="B110" s="19" t="s">
        <v>142</v>
      </c>
      <c r="C110"/>
      <c r="D110" s="17">
        <v>2756.9</v>
      </c>
      <c r="E110" s="17">
        <v>4420.5</v>
      </c>
      <c r="F110" s="17">
        <v>915.48</v>
      </c>
      <c r="G110" s="18"/>
      <c r="H110" s="17">
        <v>-1663.6</v>
      </c>
      <c r="I110" s="17">
        <v>-37.633751838027372</v>
      </c>
      <c r="K110" s="17">
        <v>1841.42</v>
      </c>
      <c r="L110" s="17">
        <v>-201.14257001791407</v>
      </c>
    </row>
    <row r="111" spans="2:12" x14ac:dyDescent="0.25">
      <c r="B111" s="19" t="s">
        <v>143</v>
      </c>
      <c r="C111"/>
      <c r="D111" s="17">
        <v>5068.5600000000004</v>
      </c>
      <c r="E111" s="17">
        <v>9392.85</v>
      </c>
      <c r="F111" s="17">
        <v>3807.95</v>
      </c>
      <c r="G111" s="18"/>
      <c r="H111" s="17">
        <v>-4324.29</v>
      </c>
      <c r="I111" s="17">
        <v>-46.03810345102923</v>
      </c>
      <c r="K111" s="17">
        <v>1260.6100000000006</v>
      </c>
      <c r="L111" s="17">
        <v>-33.104688874591318</v>
      </c>
    </row>
    <row r="112" spans="2:12" x14ac:dyDescent="0.25">
      <c r="B112" s="19" t="s">
        <v>144</v>
      </c>
      <c r="C112"/>
      <c r="D112" s="17">
        <v>1777.74</v>
      </c>
      <c r="E112" s="17">
        <v>3178.47</v>
      </c>
      <c r="F112" s="17">
        <v>0</v>
      </c>
      <c r="G112" s="18"/>
      <c r="H112" s="17">
        <v>-1400.7299999999998</v>
      </c>
      <c r="I112" s="17">
        <v>-44.0693163691965</v>
      </c>
      <c r="K112" s="17">
        <v>1777.74</v>
      </c>
      <c r="L112" s="17">
        <v>0</v>
      </c>
    </row>
    <row r="113" spans="2:12" x14ac:dyDescent="0.25">
      <c r="B113" s="19" t="s">
        <v>145</v>
      </c>
      <c r="C113"/>
      <c r="D113" s="17">
        <v>37000.93</v>
      </c>
      <c r="E113" s="17">
        <v>77967.759999999995</v>
      </c>
      <c r="F113" s="17">
        <v>12828.01</v>
      </c>
      <c r="G113" s="18"/>
      <c r="H113" s="17">
        <v>-40966.829999999994</v>
      </c>
      <c r="I113" s="17">
        <v>-52.543294818268471</v>
      </c>
      <c r="K113" s="17">
        <v>24172.92</v>
      </c>
      <c r="L113" s="17">
        <v>-188.43858088666911</v>
      </c>
    </row>
    <row r="114" spans="2:12" x14ac:dyDescent="0.25">
      <c r="B114" s="19" t="s">
        <v>146</v>
      </c>
      <c r="C114"/>
      <c r="D114" s="17">
        <v>26443.83</v>
      </c>
      <c r="E114" s="17">
        <v>28623.17</v>
      </c>
      <c r="F114" s="17">
        <v>12380.27</v>
      </c>
      <c r="G114" s="18"/>
      <c r="H114" s="17">
        <v>-2179.3399999999965</v>
      </c>
      <c r="I114" s="17">
        <v>-7.6139016048886106</v>
      </c>
      <c r="K114" s="17">
        <v>14063.560000000001</v>
      </c>
      <c r="L114" s="17">
        <v>-113.59655322541431</v>
      </c>
    </row>
    <row r="115" spans="2:12" x14ac:dyDescent="0.25">
      <c r="B115" s="19" t="s">
        <v>147</v>
      </c>
      <c r="C115"/>
      <c r="D115" s="17">
        <v>70338.570000000007</v>
      </c>
      <c r="E115" s="17">
        <v>79826.759999999995</v>
      </c>
      <c r="F115" s="17">
        <v>18662.419999999998</v>
      </c>
      <c r="G115" s="18"/>
      <c r="H115" s="17">
        <v>-9488.1899999999878</v>
      </c>
      <c r="I115" s="17">
        <v>-11.885976582288933</v>
      </c>
      <c r="K115" s="17">
        <v>51676.150000000009</v>
      </c>
      <c r="L115" s="17">
        <v>-276.89951249623579</v>
      </c>
    </row>
    <row r="116" spans="2:12" x14ac:dyDescent="0.25">
      <c r="B116" s="19" t="s">
        <v>148</v>
      </c>
      <c r="C116"/>
      <c r="D116" s="17">
        <v>53666.720000000001</v>
      </c>
      <c r="E116" s="17">
        <v>98756.29</v>
      </c>
      <c r="F116" s="17">
        <v>20356.72</v>
      </c>
      <c r="G116" s="18"/>
      <c r="H116" s="17">
        <v>-45089.569999999992</v>
      </c>
      <c r="I116" s="17">
        <v>-45.657415846626073</v>
      </c>
      <c r="K116" s="17">
        <v>33310</v>
      </c>
      <c r="L116" s="17">
        <v>-163.63146911683219</v>
      </c>
    </row>
    <row r="117" spans="2:12" x14ac:dyDescent="0.25">
      <c r="B117" s="19" t="s">
        <v>149</v>
      </c>
      <c r="C117"/>
      <c r="D117" s="17">
        <v>331322.81</v>
      </c>
      <c r="E117" s="17">
        <v>80080.149999999994</v>
      </c>
      <c r="F117" s="17">
        <v>150196.09</v>
      </c>
      <c r="G117" s="18"/>
      <c r="H117" s="17">
        <v>251242.66</v>
      </c>
      <c r="I117" s="17">
        <v>313.7389977416376</v>
      </c>
      <c r="K117" s="17">
        <v>181126.72</v>
      </c>
      <c r="L117" s="17">
        <v>120.59349880546159</v>
      </c>
    </row>
    <row r="118" spans="2:12" x14ac:dyDescent="0.25">
      <c r="B118" s="19" t="s">
        <v>150</v>
      </c>
      <c r="C118"/>
      <c r="D118" s="17">
        <v>7651.84</v>
      </c>
      <c r="E118" s="17">
        <v>15254.43</v>
      </c>
      <c r="F118" s="17">
        <v>2190.1</v>
      </c>
      <c r="G118" s="18"/>
      <c r="H118" s="17">
        <v>-7602.59</v>
      </c>
      <c r="I118" s="17">
        <v>-49.838571483824701</v>
      </c>
      <c r="K118" s="17">
        <v>5461.74</v>
      </c>
      <c r="L118" s="17">
        <v>-249.38313319026531</v>
      </c>
    </row>
    <row r="119" spans="2:12" x14ac:dyDescent="0.25">
      <c r="B119" s="19" t="s">
        <v>151</v>
      </c>
      <c r="C119"/>
      <c r="D119" s="17">
        <v>24745.24</v>
      </c>
      <c r="E119" s="17">
        <v>26141.27</v>
      </c>
      <c r="F119" s="17">
        <v>9861.7000000000007</v>
      </c>
      <c r="G119" s="18"/>
      <c r="H119" s="17">
        <v>-1396.0299999999988</v>
      </c>
      <c r="I119" s="17">
        <v>-5.3403296779383709</v>
      </c>
      <c r="K119" s="17">
        <v>14883.54</v>
      </c>
      <c r="L119" s="17">
        <v>-150.92266039323849</v>
      </c>
    </row>
    <row r="120" spans="2:12" x14ac:dyDescent="0.25">
      <c r="B120" s="19" t="s">
        <v>152</v>
      </c>
      <c r="C120"/>
      <c r="D120" s="17">
        <v>11018.22</v>
      </c>
      <c r="E120" s="17">
        <v>22157.18</v>
      </c>
      <c r="F120" s="17">
        <v>5980.96</v>
      </c>
      <c r="G120" s="18"/>
      <c r="H120" s="17">
        <v>-11138.960000000001</v>
      </c>
      <c r="I120" s="17">
        <v>-50.272462470404633</v>
      </c>
      <c r="K120" s="17">
        <v>5037.2599999999993</v>
      </c>
      <c r="L120" s="17">
        <v>-84.221596532998035</v>
      </c>
    </row>
    <row r="121" spans="2:12" x14ac:dyDescent="0.25">
      <c r="B121" s="19" t="s">
        <v>153</v>
      </c>
      <c r="C121"/>
      <c r="D121" s="17">
        <v>15881.7</v>
      </c>
      <c r="E121" s="17">
        <v>41848.46</v>
      </c>
      <c r="F121" s="17">
        <v>10743.36</v>
      </c>
      <c r="G121" s="18"/>
      <c r="H121" s="17">
        <v>-25966.76</v>
      </c>
      <c r="I121" s="17">
        <v>-62.04949955147692</v>
      </c>
      <c r="K121" s="17">
        <v>5138.34</v>
      </c>
      <c r="L121" s="17">
        <v>-47.828053793226701</v>
      </c>
    </row>
    <row r="122" spans="2:12" x14ac:dyDescent="0.25">
      <c r="B122" s="19" t="s">
        <v>154</v>
      </c>
      <c r="C122"/>
      <c r="D122" s="17">
        <v>15869.76</v>
      </c>
      <c r="E122" s="17">
        <v>22013.99</v>
      </c>
      <c r="F122" s="17">
        <v>8580.1</v>
      </c>
      <c r="G122" s="18"/>
      <c r="H122" s="17">
        <v>-6144.2300000000014</v>
      </c>
      <c r="I122" s="17">
        <v>-27.910569596879071</v>
      </c>
      <c r="K122" s="17">
        <v>7289.66</v>
      </c>
      <c r="L122" s="17">
        <v>-84.960082050325752</v>
      </c>
    </row>
    <row r="123" spans="2:12" x14ac:dyDescent="0.25">
      <c r="B123" s="19" t="s">
        <v>155</v>
      </c>
      <c r="C123"/>
      <c r="D123" s="17">
        <v>22578.18</v>
      </c>
      <c r="E123" s="17">
        <v>54011.519999999997</v>
      </c>
      <c r="F123" s="17">
        <v>15672.78</v>
      </c>
      <c r="G123" s="18"/>
      <c r="H123" s="17">
        <v>-31433.339999999997</v>
      </c>
      <c r="I123" s="17">
        <v>-58.197473427890934</v>
      </c>
      <c r="K123" s="17">
        <v>6905.4</v>
      </c>
      <c r="L123" s="17">
        <v>-44.059828569022216</v>
      </c>
    </row>
    <row r="124" spans="2:12" x14ac:dyDescent="0.25">
      <c r="B124" s="19" t="s">
        <v>156</v>
      </c>
      <c r="C124"/>
      <c r="D124" s="17">
        <v>147705.32999999999</v>
      </c>
      <c r="E124" s="17">
        <v>257052.86</v>
      </c>
      <c r="F124" s="17">
        <v>12345.1</v>
      </c>
      <c r="G124" s="18"/>
      <c r="H124" s="17">
        <v>-109347.53</v>
      </c>
      <c r="I124" s="17">
        <v>-42.538927596448453</v>
      </c>
      <c r="K124" s="17">
        <v>135360.22999999998</v>
      </c>
      <c r="L124" s="17">
        <v>-1096.4692874095795</v>
      </c>
    </row>
    <row r="125" spans="2:12" x14ac:dyDescent="0.25">
      <c r="B125" s="19" t="s">
        <v>157</v>
      </c>
      <c r="C125"/>
      <c r="D125" s="17">
        <v>0</v>
      </c>
      <c r="E125" s="17">
        <v>0</v>
      </c>
      <c r="F125" s="17">
        <v>13157.3</v>
      </c>
      <c r="G125" s="18"/>
      <c r="H125" s="17">
        <v>0</v>
      </c>
      <c r="I125" s="17">
        <v>0</v>
      </c>
      <c r="K125" s="17">
        <v>-13157.3</v>
      </c>
      <c r="L125" s="17">
        <v>-100</v>
      </c>
    </row>
    <row r="126" spans="2:12" x14ac:dyDescent="0.25">
      <c r="B126" s="19" t="s">
        <v>158</v>
      </c>
      <c r="C126"/>
      <c r="D126" s="17">
        <v>0</v>
      </c>
      <c r="E126" s="17">
        <v>0</v>
      </c>
      <c r="F126" s="17">
        <v>18835.560000000001</v>
      </c>
      <c r="G126" s="18"/>
      <c r="H126" s="17">
        <v>0</v>
      </c>
      <c r="I126" s="17">
        <v>0</v>
      </c>
      <c r="K126" s="17">
        <v>-18835.560000000001</v>
      </c>
      <c r="L126" s="17">
        <v>-100</v>
      </c>
    </row>
    <row r="127" spans="2:12" x14ac:dyDescent="0.25">
      <c r="B127" s="19" t="s">
        <v>159</v>
      </c>
      <c r="C127"/>
      <c r="D127" s="17">
        <v>0</v>
      </c>
      <c r="E127" s="17">
        <v>0</v>
      </c>
      <c r="F127" s="17">
        <v>11324.8</v>
      </c>
      <c r="G127" s="18"/>
      <c r="H127" s="17">
        <v>0</v>
      </c>
      <c r="I127" s="17">
        <v>0</v>
      </c>
      <c r="K127" s="17">
        <v>-11324.8</v>
      </c>
      <c r="L127" s="17">
        <v>-100</v>
      </c>
    </row>
    <row r="128" spans="2:12" x14ac:dyDescent="0.25">
      <c r="B128" s="19" t="s">
        <v>160</v>
      </c>
      <c r="C128"/>
      <c r="D128" s="17">
        <v>0</v>
      </c>
      <c r="E128" s="17">
        <v>0</v>
      </c>
      <c r="F128" s="17">
        <v>13180.5</v>
      </c>
      <c r="G128" s="18"/>
      <c r="H128" s="17">
        <v>0</v>
      </c>
      <c r="I128" s="17">
        <v>0</v>
      </c>
      <c r="K128" s="17">
        <v>-13180.5</v>
      </c>
      <c r="L128" s="17">
        <v>-100</v>
      </c>
    </row>
    <row r="129" spans="2:12" x14ac:dyDescent="0.25">
      <c r="B129" s="19" t="s">
        <v>161</v>
      </c>
      <c r="C129"/>
      <c r="D129" s="17">
        <v>0</v>
      </c>
      <c r="E129" s="17">
        <v>0</v>
      </c>
      <c r="F129" s="17">
        <v>899.6</v>
      </c>
      <c r="G129" s="18"/>
      <c r="H129" s="17">
        <v>0</v>
      </c>
      <c r="I129" s="17">
        <v>0</v>
      </c>
      <c r="K129" s="17">
        <v>-899.6</v>
      </c>
      <c r="L129" s="17">
        <v>-100</v>
      </c>
    </row>
    <row r="130" spans="2:12" x14ac:dyDescent="0.25">
      <c r="B130" s="19" t="s">
        <v>162</v>
      </c>
      <c r="C130"/>
      <c r="D130" s="17">
        <v>0</v>
      </c>
      <c r="E130" s="17">
        <v>0</v>
      </c>
      <c r="F130" s="17">
        <v>4483.8</v>
      </c>
      <c r="G130" s="18"/>
      <c r="H130" s="17">
        <v>0</v>
      </c>
      <c r="I130" s="17">
        <v>0</v>
      </c>
      <c r="K130" s="17">
        <v>-4483.8</v>
      </c>
      <c r="L130" s="17">
        <v>-100</v>
      </c>
    </row>
    <row r="131" spans="2:12" x14ac:dyDescent="0.25">
      <c r="B131" s="19" t="s">
        <v>163</v>
      </c>
      <c r="C131"/>
      <c r="D131" s="17">
        <v>11933.1</v>
      </c>
      <c r="E131" s="17">
        <v>14910.9</v>
      </c>
      <c r="F131" s="17">
        <v>13630.62</v>
      </c>
      <c r="G131" s="18"/>
      <c r="H131" s="17">
        <v>-2977.7999999999993</v>
      </c>
      <c r="I131" s="17">
        <v>-19.970625515562432</v>
      </c>
      <c r="K131" s="17">
        <v>-1697.5200000000004</v>
      </c>
      <c r="L131" s="17">
        <v>12.453725509184466</v>
      </c>
    </row>
    <row r="132" spans="2:12" x14ac:dyDescent="0.25">
      <c r="B132" s="19" t="s">
        <v>164</v>
      </c>
      <c r="C132"/>
      <c r="D132" s="17">
        <v>21082.03</v>
      </c>
      <c r="E132" s="17">
        <v>40796.97</v>
      </c>
      <c r="F132" s="17">
        <v>12861</v>
      </c>
      <c r="G132" s="18"/>
      <c r="H132" s="17">
        <v>-19714.940000000002</v>
      </c>
      <c r="I132" s="17">
        <v>-48.324520178827015</v>
      </c>
      <c r="K132" s="17">
        <v>8221.0299999999988</v>
      </c>
      <c r="L132" s="17">
        <v>-63.922167794106201</v>
      </c>
    </row>
    <row r="133" spans="2:12" x14ac:dyDescent="0.25">
      <c r="B133" s="19" t="s">
        <v>165</v>
      </c>
      <c r="C133"/>
      <c r="D133" s="17">
        <v>223588.58</v>
      </c>
      <c r="E133" s="17">
        <v>227079.31</v>
      </c>
      <c r="F133" s="17">
        <v>72350.05</v>
      </c>
      <c r="G133" s="18"/>
      <c r="H133" s="17">
        <v>-3490.7300000000105</v>
      </c>
      <c r="I133" s="17">
        <v>-1.5372294375916624</v>
      </c>
      <c r="K133" s="17">
        <v>151238.52999999997</v>
      </c>
      <c r="L133" s="17">
        <v>-209.03721559280194</v>
      </c>
    </row>
    <row r="134" spans="2:12" x14ac:dyDescent="0.25">
      <c r="B134" s="19" t="s">
        <v>166</v>
      </c>
      <c r="C134"/>
      <c r="D134" s="17">
        <v>4487.88</v>
      </c>
      <c r="E134" s="17">
        <v>77578</v>
      </c>
      <c r="F134" s="17">
        <v>0</v>
      </c>
      <c r="G134" s="18"/>
      <c r="H134" s="17">
        <v>-73090.12</v>
      </c>
      <c r="I134" s="17">
        <v>-94.215009409884246</v>
      </c>
      <c r="K134" s="17">
        <v>4487.88</v>
      </c>
      <c r="L134" s="17">
        <v>0</v>
      </c>
    </row>
    <row r="135" spans="2:12" x14ac:dyDescent="0.25">
      <c r="B135" s="19" t="s">
        <v>167</v>
      </c>
      <c r="C135"/>
      <c r="D135" s="17">
        <v>21008.15</v>
      </c>
      <c r="E135" s="17">
        <v>58132.66</v>
      </c>
      <c r="F135" s="17">
        <v>13096.68</v>
      </c>
      <c r="G135" s="18"/>
      <c r="H135" s="17">
        <v>-37124.51</v>
      </c>
      <c r="I135" s="17">
        <v>-63.861708719332647</v>
      </c>
      <c r="K135" s="17">
        <v>7911.4700000000012</v>
      </c>
      <c r="L135" s="17">
        <v>-60.408210325059486</v>
      </c>
    </row>
    <row r="136" spans="2:12" x14ac:dyDescent="0.25">
      <c r="B136" s="19" t="s">
        <v>168</v>
      </c>
      <c r="C136"/>
      <c r="D136" s="17">
        <v>31927.25</v>
      </c>
      <c r="E136" s="17">
        <v>75553.27</v>
      </c>
      <c r="F136" s="17">
        <v>15759.64</v>
      </c>
      <c r="G136" s="18"/>
      <c r="H136" s="17">
        <v>-43626.020000000004</v>
      </c>
      <c r="I136" s="17">
        <v>-57.742067285770695</v>
      </c>
      <c r="K136" s="17">
        <v>16167.61</v>
      </c>
      <c r="L136" s="17">
        <v>-102.58870126474972</v>
      </c>
    </row>
    <row r="137" spans="2:12" x14ac:dyDescent="0.25">
      <c r="B137" s="19" t="s">
        <v>169</v>
      </c>
      <c r="C137"/>
      <c r="D137" s="17">
        <v>4312</v>
      </c>
      <c r="E137" s="17">
        <v>13080.29</v>
      </c>
      <c r="F137" s="17">
        <v>1257.4100000000001</v>
      </c>
      <c r="G137" s="18"/>
      <c r="H137" s="17">
        <v>-8768.2900000000009</v>
      </c>
      <c r="I137" s="17">
        <v>-67.034370033080307</v>
      </c>
      <c r="K137" s="17">
        <v>3054.59</v>
      </c>
      <c r="L137" s="17">
        <v>-242.92712798530312</v>
      </c>
    </row>
    <row r="138" spans="2:12" x14ac:dyDescent="0.25">
      <c r="B138" s="19" t="s">
        <v>170</v>
      </c>
      <c r="C138"/>
      <c r="D138" s="17">
        <v>7798.15</v>
      </c>
      <c r="E138" s="17">
        <v>0</v>
      </c>
      <c r="F138" s="17">
        <v>9423.6</v>
      </c>
      <c r="G138" s="18"/>
      <c r="H138" s="17">
        <v>7798.15</v>
      </c>
      <c r="I138" s="17">
        <v>0</v>
      </c>
      <c r="K138" s="17">
        <v>-1625.4500000000007</v>
      </c>
      <c r="L138" s="17">
        <v>-17.248715989643031</v>
      </c>
    </row>
    <row r="139" spans="2:12" x14ac:dyDescent="0.25">
      <c r="B139" s="19" t="s">
        <v>171</v>
      </c>
      <c r="C139"/>
      <c r="D139" s="17">
        <v>5522.13</v>
      </c>
      <c r="E139" s="17">
        <v>10822.88</v>
      </c>
      <c r="F139" s="17">
        <v>137.47999999999999</v>
      </c>
      <c r="G139" s="18"/>
      <c r="H139" s="17">
        <v>-5300.7499999999991</v>
      </c>
      <c r="I139" s="17">
        <v>-48.977259287731165</v>
      </c>
      <c r="K139" s="17">
        <v>5384.6500000000005</v>
      </c>
      <c r="L139" s="17">
        <v>-3916.6787896421306</v>
      </c>
    </row>
    <row r="140" spans="2:12" x14ac:dyDescent="0.25">
      <c r="B140" s="19" t="s">
        <v>172</v>
      </c>
      <c r="C140"/>
      <c r="D140" s="17">
        <v>145.19999999999999</v>
      </c>
      <c r="E140" s="17">
        <v>0</v>
      </c>
      <c r="F140" s="17">
        <v>0</v>
      </c>
      <c r="G140" s="18"/>
      <c r="H140" s="17">
        <v>145.19999999999999</v>
      </c>
      <c r="I140" s="17">
        <v>0</v>
      </c>
      <c r="K140" s="17">
        <v>145.19999999999999</v>
      </c>
      <c r="L140" s="17">
        <v>0</v>
      </c>
    </row>
    <row r="141" spans="2:12" x14ac:dyDescent="0.25">
      <c r="B141" s="19" t="s">
        <v>173</v>
      </c>
      <c r="C141"/>
      <c r="D141" s="17">
        <v>159.49</v>
      </c>
      <c r="E141" s="17">
        <v>2380.7399999999998</v>
      </c>
      <c r="F141" s="17">
        <v>0</v>
      </c>
      <c r="G141" s="18"/>
      <c r="H141" s="17">
        <v>-2221.25</v>
      </c>
      <c r="I141" s="17">
        <v>-93.300822433361049</v>
      </c>
      <c r="K141" s="17">
        <v>159.49</v>
      </c>
      <c r="L141" s="17">
        <v>0</v>
      </c>
    </row>
    <row r="142" spans="2:12" x14ac:dyDescent="0.25">
      <c r="B142" s="19" t="s">
        <v>174</v>
      </c>
      <c r="C142"/>
      <c r="D142" s="17">
        <v>5303.05</v>
      </c>
      <c r="E142" s="17">
        <v>11023.74</v>
      </c>
      <c r="F142" s="17">
        <v>1697.98</v>
      </c>
      <c r="G142" s="18"/>
      <c r="H142" s="17">
        <v>-5720.69</v>
      </c>
      <c r="I142" s="17">
        <v>-51.894275445538447</v>
      </c>
      <c r="K142" s="17">
        <v>3605.07</v>
      </c>
      <c r="L142" s="17">
        <v>-212.31522161627345</v>
      </c>
    </row>
    <row r="143" spans="2:12" x14ac:dyDescent="0.25">
      <c r="B143" s="19" t="s">
        <v>175</v>
      </c>
      <c r="C143"/>
      <c r="D143" s="17">
        <v>10083.549999999999</v>
      </c>
      <c r="E143" s="17">
        <v>23658.78</v>
      </c>
      <c r="F143" s="17">
        <v>8286.83</v>
      </c>
      <c r="G143" s="18"/>
      <c r="H143" s="17">
        <v>-13575.23</v>
      </c>
      <c r="I143" s="17">
        <v>-57.379247788770179</v>
      </c>
      <c r="K143" s="17">
        <v>1796.7199999999993</v>
      </c>
      <c r="L143" s="17">
        <v>-21.681632180218486</v>
      </c>
    </row>
    <row r="144" spans="2:12" x14ac:dyDescent="0.25">
      <c r="B144" s="19" t="s">
        <v>176</v>
      </c>
      <c r="C144"/>
      <c r="D144" s="17">
        <v>30802.07</v>
      </c>
      <c r="E144" s="17">
        <v>61201.84</v>
      </c>
      <c r="F144" s="17">
        <v>6764.57</v>
      </c>
      <c r="G144" s="18"/>
      <c r="H144" s="17">
        <v>-30399.769999999997</v>
      </c>
      <c r="I144" s="17">
        <v>-49.671333410890917</v>
      </c>
      <c r="K144" s="17">
        <v>24037.5</v>
      </c>
      <c r="L144" s="17">
        <v>-355.34409430311166</v>
      </c>
    </row>
    <row r="145" spans="2:12" x14ac:dyDescent="0.25">
      <c r="B145" s="19" t="s">
        <v>177</v>
      </c>
      <c r="C145"/>
      <c r="D145" s="17">
        <v>35932.78</v>
      </c>
      <c r="E145" s="17">
        <v>40726.089999999997</v>
      </c>
      <c r="F145" s="17">
        <v>16730.25</v>
      </c>
      <c r="G145" s="18"/>
      <c r="H145" s="17">
        <v>-4793.3099999999977</v>
      </c>
      <c r="I145" s="17">
        <v>-11.769629738577891</v>
      </c>
      <c r="K145" s="17">
        <v>19202.53</v>
      </c>
      <c r="L145" s="17">
        <v>-114.77730458301579</v>
      </c>
    </row>
    <row r="146" spans="2:12" x14ac:dyDescent="0.25">
      <c r="B146" s="19" t="s">
        <v>178</v>
      </c>
      <c r="C146"/>
      <c r="D146" s="17">
        <v>94170.8</v>
      </c>
      <c r="E146" s="17">
        <v>142195.94</v>
      </c>
      <c r="F146" s="17">
        <v>34437.480000000003</v>
      </c>
      <c r="G146" s="18"/>
      <c r="H146" s="17">
        <v>-48025.14</v>
      </c>
      <c r="I146" s="17">
        <v>-33.773917876980178</v>
      </c>
      <c r="K146" s="17">
        <v>59733.32</v>
      </c>
      <c r="L146" s="17">
        <v>-173.45438748712161</v>
      </c>
    </row>
    <row r="147" spans="2:12" x14ac:dyDescent="0.25">
      <c r="B147" s="19" t="s">
        <v>179</v>
      </c>
      <c r="C147"/>
      <c r="D147" s="17">
        <v>94959.89</v>
      </c>
      <c r="E147" s="17">
        <v>175824.61</v>
      </c>
      <c r="F147" s="17">
        <v>35499.82</v>
      </c>
      <c r="G147" s="18"/>
      <c r="H147" s="17">
        <v>-80864.719999999987</v>
      </c>
      <c r="I147" s="17">
        <v>-45.991695929255862</v>
      </c>
      <c r="K147" s="17">
        <v>59460.07</v>
      </c>
      <c r="L147" s="17">
        <v>-167.49400419495089</v>
      </c>
    </row>
    <row r="148" spans="2:12" x14ac:dyDescent="0.25">
      <c r="B148" s="19" t="s">
        <v>180</v>
      </c>
      <c r="C148"/>
      <c r="D148" s="17">
        <v>957.16</v>
      </c>
      <c r="E148" s="17">
        <v>6167.11</v>
      </c>
      <c r="F148" s="17">
        <v>318.91000000000003</v>
      </c>
      <c r="G148" s="18"/>
      <c r="H148" s="17">
        <v>-5209.95</v>
      </c>
      <c r="I148" s="17">
        <v>-84.479602277241696</v>
      </c>
      <c r="K148" s="17">
        <v>638.25</v>
      </c>
      <c r="L148" s="17">
        <v>-200.13483427926371</v>
      </c>
    </row>
    <row r="149" spans="2:12" x14ac:dyDescent="0.25">
      <c r="B149" s="19" t="s">
        <v>181</v>
      </c>
      <c r="C149"/>
      <c r="D149" s="17">
        <v>31642.46</v>
      </c>
      <c r="E149" s="17">
        <v>90504.2</v>
      </c>
      <c r="F149" s="17">
        <v>14812.87</v>
      </c>
      <c r="G149" s="18"/>
      <c r="H149" s="17">
        <v>-58861.74</v>
      </c>
      <c r="I149" s="17">
        <v>-65.037578366528848</v>
      </c>
      <c r="K149" s="17">
        <v>16829.589999999997</v>
      </c>
      <c r="L149" s="17">
        <v>-113.6146472628194</v>
      </c>
    </row>
    <row r="150" spans="2:12" x14ac:dyDescent="0.25">
      <c r="B150" s="19" t="s">
        <v>182</v>
      </c>
      <c r="C150"/>
      <c r="D150" s="17">
        <v>20019.189999999999</v>
      </c>
      <c r="E150" s="17">
        <v>39270.68</v>
      </c>
      <c r="F150" s="17">
        <v>11851.74</v>
      </c>
      <c r="G150" s="18"/>
      <c r="H150" s="17">
        <v>-19251.490000000002</v>
      </c>
      <c r="I150" s="17">
        <v>-49.022553212727672</v>
      </c>
      <c r="K150" s="17">
        <v>8167.4499999999989</v>
      </c>
      <c r="L150" s="17">
        <v>-68.913509746248224</v>
      </c>
    </row>
    <row r="151" spans="2:12" x14ac:dyDescent="0.25">
      <c r="B151" s="19" t="s">
        <v>183</v>
      </c>
      <c r="C151"/>
      <c r="D151" s="17">
        <v>32243.4</v>
      </c>
      <c r="E151" s="17">
        <v>85462.9</v>
      </c>
      <c r="F151" s="17">
        <v>15415.1</v>
      </c>
      <c r="G151" s="18"/>
      <c r="H151" s="17">
        <v>-53219.499999999993</v>
      </c>
      <c r="I151" s="17">
        <v>-62.272050211261252</v>
      </c>
      <c r="K151" s="17">
        <v>16828.300000000003</v>
      </c>
      <c r="L151" s="17">
        <v>-109.16763433257</v>
      </c>
    </row>
    <row r="152" spans="2:12" x14ac:dyDescent="0.25">
      <c r="B152" s="19" t="s">
        <v>184</v>
      </c>
      <c r="C152"/>
      <c r="D152" s="17">
        <v>153008.60999999999</v>
      </c>
      <c r="E152" s="17">
        <v>213869.12</v>
      </c>
      <c r="F152" s="17">
        <v>65401.86</v>
      </c>
      <c r="G152" s="18"/>
      <c r="H152" s="17">
        <v>-60860.510000000009</v>
      </c>
      <c r="I152" s="17">
        <v>-28.456894571782982</v>
      </c>
      <c r="K152" s="17">
        <v>87606.749999999985</v>
      </c>
      <c r="L152" s="17">
        <v>-133.95146560051958</v>
      </c>
    </row>
    <row r="153" spans="2:12" x14ac:dyDescent="0.25">
      <c r="B153" s="19" t="s">
        <v>185</v>
      </c>
      <c r="C153"/>
      <c r="D153" s="17">
        <v>152388.09</v>
      </c>
      <c r="E153" s="17">
        <v>166856.34</v>
      </c>
      <c r="F153" s="17">
        <v>65579.48</v>
      </c>
      <c r="G153" s="18"/>
      <c r="H153" s="17">
        <v>-14468.25</v>
      </c>
      <c r="I153" s="17">
        <v>-8.6710819618840986</v>
      </c>
      <c r="K153" s="17">
        <v>86808.61</v>
      </c>
      <c r="L153" s="17">
        <v>-132.37160465438276</v>
      </c>
    </row>
    <row r="154" spans="2:12" x14ac:dyDescent="0.25">
      <c r="B154" s="19" t="s">
        <v>186</v>
      </c>
      <c r="C154"/>
      <c r="D154" s="17">
        <v>133785.43</v>
      </c>
      <c r="E154" s="17">
        <v>266015.09999999998</v>
      </c>
      <c r="F154" s="17">
        <v>62511.51</v>
      </c>
      <c r="G154" s="18"/>
      <c r="H154" s="17">
        <v>-132229.66999999998</v>
      </c>
      <c r="I154" s="17">
        <v>-49.70758050952746</v>
      </c>
      <c r="K154" s="17">
        <v>71273.919999999984</v>
      </c>
      <c r="L154" s="17">
        <v>-114.01727457871357</v>
      </c>
    </row>
    <row r="155" spans="2:12" x14ac:dyDescent="0.25">
      <c r="B155" s="19" t="s">
        <v>187</v>
      </c>
      <c r="C155"/>
      <c r="D155" s="17">
        <v>116167.93</v>
      </c>
      <c r="E155" s="17">
        <v>192134.37</v>
      </c>
      <c r="F155" s="17">
        <v>44110.6</v>
      </c>
      <c r="G155" s="18"/>
      <c r="H155" s="17">
        <v>-75966.44</v>
      </c>
      <c r="I155" s="17">
        <v>-39.538183615976678</v>
      </c>
      <c r="K155" s="17">
        <v>72057.329999999987</v>
      </c>
      <c r="L155" s="17">
        <v>-163.35604140501374</v>
      </c>
    </row>
    <row r="156" spans="2:12" x14ac:dyDescent="0.25">
      <c r="B156" s="19" t="s">
        <v>188</v>
      </c>
      <c r="C156"/>
      <c r="D156" s="17">
        <v>34313.9</v>
      </c>
      <c r="E156" s="17">
        <v>60775.62</v>
      </c>
      <c r="F156" s="17">
        <v>21106.04</v>
      </c>
      <c r="G156" s="18"/>
      <c r="H156" s="17">
        <v>-26461.72</v>
      </c>
      <c r="I156" s="17">
        <v>-43.540024766509987</v>
      </c>
      <c r="K156" s="17">
        <v>13207.86</v>
      </c>
      <c r="L156" s="17">
        <v>-62.578579401915277</v>
      </c>
    </row>
    <row r="157" spans="2:12" x14ac:dyDescent="0.25">
      <c r="B157" s="19" t="s">
        <v>189</v>
      </c>
      <c r="C157"/>
      <c r="D157" s="17">
        <v>23745.7</v>
      </c>
      <c r="E157" s="17">
        <v>40578.5</v>
      </c>
      <c r="F157" s="17">
        <v>5835.7</v>
      </c>
      <c r="G157" s="18"/>
      <c r="H157" s="17">
        <v>-16832.8</v>
      </c>
      <c r="I157" s="17">
        <v>-41.482065625885625</v>
      </c>
      <c r="K157" s="17">
        <v>17910</v>
      </c>
      <c r="L157" s="17">
        <v>-306.90405606868075</v>
      </c>
    </row>
    <row r="158" spans="2:12" x14ac:dyDescent="0.25">
      <c r="B158" s="19" t="s">
        <v>190</v>
      </c>
      <c r="C158"/>
      <c r="D158" s="17">
        <v>4376.46</v>
      </c>
      <c r="E158" s="17">
        <v>14452.6</v>
      </c>
      <c r="F158" s="17">
        <v>3348.75</v>
      </c>
      <c r="G158" s="18"/>
      <c r="H158" s="17">
        <v>-10076.14</v>
      </c>
      <c r="I158" s="17">
        <v>-69.718528154103751</v>
      </c>
      <c r="K158" s="17">
        <v>1027.71</v>
      </c>
      <c r="L158" s="17">
        <v>-30.689361702127655</v>
      </c>
    </row>
    <row r="159" spans="2:12" x14ac:dyDescent="0.25">
      <c r="B159" s="19" t="s">
        <v>191</v>
      </c>
      <c r="C159"/>
      <c r="D159" s="17">
        <v>76658.59</v>
      </c>
      <c r="E159" s="17">
        <v>168523.63</v>
      </c>
      <c r="F159" s="17">
        <v>31218.66</v>
      </c>
      <c r="G159" s="18"/>
      <c r="H159" s="17">
        <v>-91865.040000000008</v>
      </c>
      <c r="I159" s="17">
        <v>-54.51166699886538</v>
      </c>
      <c r="K159" s="17">
        <v>45439.929999999993</v>
      </c>
      <c r="L159" s="17">
        <v>-145.55374894374066</v>
      </c>
    </row>
    <row r="160" spans="2:12" x14ac:dyDescent="0.25">
      <c r="B160" s="19" t="s">
        <v>192</v>
      </c>
      <c r="C160"/>
      <c r="D160" s="17">
        <v>18424.2</v>
      </c>
      <c r="E160" s="17">
        <v>30798.240000000002</v>
      </c>
      <c r="F160" s="17">
        <v>4390.6499999999996</v>
      </c>
      <c r="G160" s="18"/>
      <c r="H160" s="17">
        <v>-12374.04</v>
      </c>
      <c r="I160" s="17">
        <v>-40.177750416906946</v>
      </c>
      <c r="K160" s="17">
        <v>14033.550000000001</v>
      </c>
      <c r="L160" s="17">
        <v>-319.62351815790379</v>
      </c>
    </row>
    <row r="161" spans="2:12" x14ac:dyDescent="0.25">
      <c r="B161" s="19" t="s">
        <v>193</v>
      </c>
      <c r="C161"/>
      <c r="D161" s="17">
        <v>77411.48</v>
      </c>
      <c r="E161" s="17">
        <v>80647.070000000007</v>
      </c>
      <c r="F161" s="17">
        <v>42660.72</v>
      </c>
      <c r="G161" s="18"/>
      <c r="H161" s="17">
        <v>-3235.5900000000111</v>
      </c>
      <c r="I161" s="17">
        <v>-4.012036643116744</v>
      </c>
      <c r="K161" s="17">
        <v>34750.759999999995</v>
      </c>
      <c r="L161" s="17">
        <v>-81.45844702105353</v>
      </c>
    </row>
    <row r="162" spans="2:12" x14ac:dyDescent="0.25">
      <c r="B162" s="19" t="s">
        <v>194</v>
      </c>
      <c r="C162"/>
      <c r="D162" s="17">
        <v>10991.93</v>
      </c>
      <c r="E162" s="17">
        <v>18154.82</v>
      </c>
      <c r="F162" s="17">
        <v>3868.61</v>
      </c>
      <c r="G162" s="18"/>
      <c r="H162" s="17">
        <v>-7162.8899999999994</v>
      </c>
      <c r="I162" s="17">
        <v>-39.454480958775683</v>
      </c>
      <c r="K162" s="17">
        <v>7123.32</v>
      </c>
      <c r="L162" s="17">
        <v>-184.1312512762982</v>
      </c>
    </row>
    <row r="163" spans="2:12" x14ac:dyDescent="0.25">
      <c r="B163" s="19" t="s">
        <v>195</v>
      </c>
      <c r="C163"/>
      <c r="D163" s="17">
        <v>93583.69</v>
      </c>
      <c r="E163" s="17">
        <v>178004.68</v>
      </c>
      <c r="F163" s="17">
        <v>28085.21</v>
      </c>
      <c r="G163" s="18"/>
      <c r="H163" s="17">
        <v>-84420.989999999991</v>
      </c>
      <c r="I163" s="17">
        <v>-47.426275533879213</v>
      </c>
      <c r="K163" s="17">
        <v>65498.48</v>
      </c>
      <c r="L163" s="17">
        <v>-233.2134244322902</v>
      </c>
    </row>
    <row r="164" spans="2:12" x14ac:dyDescent="0.25">
      <c r="B164" s="19" t="s">
        <v>196</v>
      </c>
      <c r="C164"/>
      <c r="D164" s="17">
        <v>74124.399999999994</v>
      </c>
      <c r="E164" s="17">
        <v>97896.49</v>
      </c>
      <c r="F164" s="17">
        <v>17708.95</v>
      </c>
      <c r="G164" s="18"/>
      <c r="H164" s="17">
        <v>-23772.090000000011</v>
      </c>
      <c r="I164" s="17">
        <v>-24.282882869447121</v>
      </c>
      <c r="K164" s="17">
        <v>56415.45</v>
      </c>
      <c r="L164" s="17">
        <v>-318.5702709646817</v>
      </c>
    </row>
    <row r="165" spans="2:12" x14ac:dyDescent="0.25">
      <c r="B165" s="19" t="s">
        <v>197</v>
      </c>
      <c r="C165"/>
      <c r="D165" s="17">
        <v>0</v>
      </c>
      <c r="E165" s="17">
        <v>4922.1000000000004</v>
      </c>
      <c r="F165" s="17">
        <v>3143.1</v>
      </c>
      <c r="G165" s="18"/>
      <c r="H165" s="17">
        <v>-4922.1000000000004</v>
      </c>
      <c r="I165" s="17">
        <v>-100</v>
      </c>
      <c r="K165" s="17">
        <v>-3143.1</v>
      </c>
      <c r="L165" s="17">
        <v>100</v>
      </c>
    </row>
    <row r="166" spans="2:12" x14ac:dyDescent="0.25">
      <c r="B166" s="19" t="s">
        <v>198</v>
      </c>
      <c r="C166"/>
      <c r="D166" s="17">
        <v>85655.78</v>
      </c>
      <c r="E166" s="17">
        <v>151289.54</v>
      </c>
      <c r="F166" s="17">
        <v>27506.76</v>
      </c>
      <c r="G166" s="18"/>
      <c r="H166" s="17">
        <v>-65633.760000000009</v>
      </c>
      <c r="I166" s="17">
        <v>-43.382880270506476</v>
      </c>
      <c r="K166" s="17">
        <v>58149.020000000004</v>
      </c>
      <c r="L166" s="17">
        <v>-211.39901609640685</v>
      </c>
    </row>
    <row r="167" spans="2:12" x14ac:dyDescent="0.25">
      <c r="B167" s="19" t="s">
        <v>199</v>
      </c>
      <c r="C167"/>
      <c r="D167" s="17">
        <v>17383.22</v>
      </c>
      <c r="E167" s="17">
        <v>46979.71</v>
      </c>
      <c r="F167" s="17">
        <v>12810.8</v>
      </c>
      <c r="G167" s="18"/>
      <c r="H167" s="17">
        <v>-29596.489999999998</v>
      </c>
      <c r="I167" s="17">
        <v>-62.998451884866888</v>
      </c>
      <c r="K167" s="17">
        <v>4572.4200000000019</v>
      </c>
      <c r="L167" s="17">
        <v>-35.691916195709894</v>
      </c>
    </row>
    <row r="168" spans="2:12" x14ac:dyDescent="0.25">
      <c r="B168" s="19" t="s">
        <v>200</v>
      </c>
      <c r="C168"/>
      <c r="D168" s="17">
        <v>20331.95</v>
      </c>
      <c r="E168" s="17">
        <v>32394.91</v>
      </c>
      <c r="F168" s="17">
        <v>7210.95</v>
      </c>
      <c r="G168" s="18"/>
      <c r="H168" s="17">
        <v>-12062.96</v>
      </c>
      <c r="I168" s="17">
        <v>-37.237207944087515</v>
      </c>
      <c r="K168" s="17">
        <v>13121</v>
      </c>
      <c r="L168" s="17">
        <v>-181.9593812188408</v>
      </c>
    </row>
    <row r="169" spans="2:12" x14ac:dyDescent="0.25">
      <c r="B169" s="19" t="s">
        <v>201</v>
      </c>
      <c r="C169"/>
      <c r="D169" s="17">
        <v>2904</v>
      </c>
      <c r="E169" s="17">
        <v>45322.5</v>
      </c>
      <c r="F169" s="17">
        <v>0</v>
      </c>
      <c r="G169" s="18"/>
      <c r="H169" s="17">
        <v>-42418.5</v>
      </c>
      <c r="I169" s="17">
        <v>-93.59258646367698</v>
      </c>
      <c r="K169" s="17">
        <v>2904</v>
      </c>
      <c r="L169" s="17">
        <v>0</v>
      </c>
    </row>
    <row r="170" spans="2:12" x14ac:dyDescent="0.25">
      <c r="B170" s="19" t="s">
        <v>202</v>
      </c>
      <c r="C170"/>
      <c r="D170" s="17">
        <v>15913.48</v>
      </c>
      <c r="E170" s="17">
        <v>26260.7</v>
      </c>
      <c r="F170" s="17">
        <v>0</v>
      </c>
      <c r="G170" s="18"/>
      <c r="H170" s="17">
        <v>-10347.220000000001</v>
      </c>
      <c r="I170" s="17">
        <v>-39.401919979284642</v>
      </c>
      <c r="K170" s="17">
        <v>15913.48</v>
      </c>
      <c r="L170" s="17">
        <v>0</v>
      </c>
    </row>
    <row r="171" spans="2:12" x14ac:dyDescent="0.25">
      <c r="B171" s="19" t="s">
        <v>203</v>
      </c>
      <c r="C171"/>
      <c r="D171" s="17">
        <v>2904</v>
      </c>
      <c r="E171" s="17">
        <v>0</v>
      </c>
      <c r="F171" s="17">
        <v>0</v>
      </c>
      <c r="G171" s="18"/>
      <c r="H171" s="17">
        <v>2904</v>
      </c>
      <c r="I171" s="17">
        <v>0</v>
      </c>
      <c r="K171" s="17">
        <v>2904</v>
      </c>
      <c r="L171" s="17">
        <v>0</v>
      </c>
    </row>
    <row r="172" spans="2:12" x14ac:dyDescent="0.25">
      <c r="B172" s="19" t="s">
        <v>204</v>
      </c>
      <c r="C172"/>
      <c r="D172" s="17">
        <v>927290.91</v>
      </c>
      <c r="E172" s="17">
        <v>910109.08</v>
      </c>
      <c r="F172" s="17">
        <v>451823.37</v>
      </c>
      <c r="G172" s="18"/>
      <c r="H172" s="17">
        <v>17181.830000000075</v>
      </c>
      <c r="I172" s="17">
        <v>1.8878868893385885</v>
      </c>
      <c r="K172" s="17">
        <v>475467.54000000004</v>
      </c>
      <c r="L172" s="17">
        <v>105.23305600593437</v>
      </c>
    </row>
    <row r="173" spans="2:12" x14ac:dyDescent="0.25">
      <c r="B173" s="19" t="s">
        <v>205</v>
      </c>
      <c r="C173"/>
      <c r="D173" s="17">
        <v>81196.479999999996</v>
      </c>
      <c r="E173" s="17">
        <v>64330.400000000001</v>
      </c>
      <c r="F173" s="17">
        <v>27949.49</v>
      </c>
      <c r="G173" s="18"/>
      <c r="H173" s="17">
        <v>16866.079999999994</v>
      </c>
      <c r="I173" s="17">
        <v>26.217900090781328</v>
      </c>
      <c r="K173" s="17">
        <v>53246.989999999991</v>
      </c>
      <c r="L173" s="17">
        <v>190.5114905495592</v>
      </c>
    </row>
    <row r="174" spans="2:12" x14ac:dyDescent="0.25">
      <c r="B174" s="19" t="s">
        <v>206</v>
      </c>
      <c r="C174"/>
      <c r="D174" s="17">
        <v>5930.76</v>
      </c>
      <c r="E174" s="17">
        <v>8125.16</v>
      </c>
      <c r="F174" s="17">
        <v>2985.4</v>
      </c>
      <c r="G174" s="18"/>
      <c r="H174" s="17">
        <v>-2194.3999999999996</v>
      </c>
      <c r="I174" s="17">
        <v>-27.007468160626985</v>
      </c>
      <c r="K174" s="17">
        <v>2945.36</v>
      </c>
      <c r="L174" s="17">
        <v>-98.65880619012529</v>
      </c>
    </row>
    <row r="175" spans="2:12" x14ac:dyDescent="0.25">
      <c r="B175" s="19" t="s">
        <v>207</v>
      </c>
      <c r="C175"/>
      <c r="D175" s="17">
        <v>470362.78</v>
      </c>
      <c r="E175" s="17">
        <v>344229.2</v>
      </c>
      <c r="F175" s="17">
        <v>177833.92</v>
      </c>
      <c r="G175" s="18"/>
      <c r="H175" s="17">
        <v>126133.58000000002</v>
      </c>
      <c r="I175" s="17">
        <v>36.642324358305444</v>
      </c>
      <c r="K175" s="17">
        <v>292528.86</v>
      </c>
      <c r="L175" s="17">
        <v>164.49553605971232</v>
      </c>
    </row>
    <row r="176" spans="2:12" x14ac:dyDescent="0.25">
      <c r="B176" s="19" t="s">
        <v>208</v>
      </c>
      <c r="C176"/>
      <c r="D176" s="17">
        <v>67765.66</v>
      </c>
      <c r="E176" s="17">
        <v>52081.71</v>
      </c>
      <c r="F176" s="17">
        <v>20378.419999999998</v>
      </c>
      <c r="G176" s="18"/>
      <c r="H176" s="17">
        <v>15683.950000000004</v>
      </c>
      <c r="I176" s="17">
        <v>30.11412259697309</v>
      </c>
      <c r="K176" s="17">
        <v>47387.240000000005</v>
      </c>
      <c r="L176" s="17">
        <v>232.53637916972963</v>
      </c>
    </row>
    <row r="177" spans="2:12" x14ac:dyDescent="0.25">
      <c r="B177" s="19" t="s">
        <v>209</v>
      </c>
      <c r="C177"/>
      <c r="D177" s="17">
        <v>0</v>
      </c>
      <c r="E177" s="17">
        <v>1210</v>
      </c>
      <c r="F177" s="17">
        <v>0</v>
      </c>
      <c r="G177" s="18"/>
      <c r="H177" s="17">
        <v>-1210</v>
      </c>
      <c r="I177" s="17">
        <v>-100</v>
      </c>
      <c r="K177" s="17">
        <v>0</v>
      </c>
      <c r="L177" s="17">
        <v>0</v>
      </c>
    </row>
    <row r="178" spans="2:12" x14ac:dyDescent="0.25">
      <c r="B178" s="19" t="s">
        <v>210</v>
      </c>
      <c r="C178"/>
      <c r="D178" s="17">
        <v>61981.01</v>
      </c>
      <c r="E178" s="17">
        <v>124631.52</v>
      </c>
      <c r="F178" s="17">
        <v>32175.1</v>
      </c>
      <c r="G178" s="18"/>
      <c r="H178" s="17">
        <v>-62650.51</v>
      </c>
      <c r="I178" s="17">
        <v>-50.268591765550156</v>
      </c>
      <c r="K178" s="17">
        <v>29805.910000000003</v>
      </c>
      <c r="L178" s="17">
        <v>-92.636573002104114</v>
      </c>
    </row>
    <row r="179" spans="2:12" x14ac:dyDescent="0.25">
      <c r="B179" s="19" t="s">
        <v>211</v>
      </c>
      <c r="C179"/>
      <c r="D179" s="17">
        <v>319.42</v>
      </c>
      <c r="E179" s="17">
        <v>7187</v>
      </c>
      <c r="F179" s="17">
        <v>193.6</v>
      </c>
      <c r="G179" s="18"/>
      <c r="H179" s="17">
        <v>-6867.58</v>
      </c>
      <c r="I179" s="17">
        <v>-95.55558647558091</v>
      </c>
      <c r="K179" s="17">
        <v>125.82000000000002</v>
      </c>
      <c r="L179" s="17">
        <v>-64.989669421487605</v>
      </c>
    </row>
    <row r="180" spans="2:12" x14ac:dyDescent="0.25">
      <c r="B180" s="19" t="s">
        <v>212</v>
      </c>
      <c r="C180"/>
      <c r="D180" s="17">
        <v>131159.04999999999</v>
      </c>
      <c r="E180" s="17">
        <v>171114.7</v>
      </c>
      <c r="F180" s="17">
        <v>50454.94</v>
      </c>
      <c r="G180" s="18"/>
      <c r="H180" s="17">
        <v>-39955.650000000023</v>
      </c>
      <c r="I180" s="17">
        <v>-23.350214797442888</v>
      </c>
      <c r="K180" s="17">
        <v>80704.109999999986</v>
      </c>
      <c r="L180" s="17">
        <v>-159.95284108949488</v>
      </c>
    </row>
    <row r="181" spans="2:12" x14ac:dyDescent="0.25">
      <c r="B181" s="19" t="s">
        <v>213</v>
      </c>
      <c r="C181"/>
      <c r="D181" s="17">
        <v>134116.01</v>
      </c>
      <c r="E181" s="17">
        <v>129977.62</v>
      </c>
      <c r="F181" s="17">
        <v>63323.75</v>
      </c>
      <c r="G181" s="18"/>
      <c r="H181" s="17">
        <v>4138.390000000014</v>
      </c>
      <c r="I181" s="17">
        <v>3.1839250480198018</v>
      </c>
      <c r="K181" s="17">
        <v>70792.260000000009</v>
      </c>
      <c r="L181" s="17">
        <v>111.79416885449774</v>
      </c>
    </row>
    <row r="182" spans="2:12" x14ac:dyDescent="0.25">
      <c r="B182" s="19" t="s">
        <v>214</v>
      </c>
      <c r="C182"/>
      <c r="D182" s="17">
        <v>31586.09</v>
      </c>
      <c r="E182" s="17">
        <v>25954.28</v>
      </c>
      <c r="F182" s="17">
        <v>16490.59</v>
      </c>
      <c r="G182" s="18"/>
      <c r="H182" s="17">
        <v>5631.8100000000013</v>
      </c>
      <c r="I182" s="17">
        <v>21.698964486782145</v>
      </c>
      <c r="K182" s="17">
        <v>15095.5</v>
      </c>
      <c r="L182" s="17">
        <v>91.540084375392269</v>
      </c>
    </row>
    <row r="183" spans="2:12" x14ac:dyDescent="0.25">
      <c r="B183" s="19" t="s">
        <v>215</v>
      </c>
      <c r="C183"/>
      <c r="D183" s="17">
        <v>0</v>
      </c>
      <c r="E183" s="17">
        <v>931.7</v>
      </c>
      <c r="F183" s="17">
        <v>0</v>
      </c>
      <c r="G183" s="18"/>
      <c r="H183" s="17">
        <v>-931.7</v>
      </c>
      <c r="I183" s="17">
        <v>-100</v>
      </c>
      <c r="K183" s="17">
        <v>0</v>
      </c>
      <c r="L183" s="17">
        <v>0</v>
      </c>
    </row>
    <row r="184" spans="2:12" x14ac:dyDescent="0.25">
      <c r="B184" s="19" t="s">
        <v>216</v>
      </c>
      <c r="C184"/>
      <c r="D184" s="17">
        <v>72450.92</v>
      </c>
      <c r="E184" s="17">
        <v>21913.759999999998</v>
      </c>
      <c r="F184" s="17">
        <v>27789.1</v>
      </c>
      <c r="G184" s="18"/>
      <c r="H184" s="17">
        <v>50537.16</v>
      </c>
      <c r="I184" s="17">
        <v>230.6183877162112</v>
      </c>
      <c r="K184" s="17">
        <v>44661.82</v>
      </c>
      <c r="L184" s="17">
        <v>160.71704373297445</v>
      </c>
    </row>
    <row r="185" spans="2:12" x14ac:dyDescent="0.25">
      <c r="B185" s="19" t="s">
        <v>217</v>
      </c>
      <c r="C185"/>
      <c r="D185" s="17">
        <v>968</v>
      </c>
      <c r="E185" s="17">
        <v>0</v>
      </c>
      <c r="F185" s="17">
        <v>1347.66</v>
      </c>
      <c r="G185" s="18"/>
      <c r="H185" s="17">
        <v>968</v>
      </c>
      <c r="I185" s="17">
        <v>0</v>
      </c>
      <c r="K185" s="17">
        <v>-379.66000000000008</v>
      </c>
      <c r="L185" s="17">
        <v>-28.171794072688954</v>
      </c>
    </row>
    <row r="186" spans="2:12" x14ac:dyDescent="0.25">
      <c r="B186" s="19" t="s">
        <v>218</v>
      </c>
      <c r="C186"/>
      <c r="D186" s="17">
        <v>239.13</v>
      </c>
      <c r="E186" s="17">
        <v>0</v>
      </c>
      <c r="F186" s="17">
        <v>38.909999999999997</v>
      </c>
      <c r="G186" s="18"/>
      <c r="H186" s="17">
        <v>239.13</v>
      </c>
      <c r="I186" s="17">
        <v>0</v>
      </c>
      <c r="K186" s="17">
        <v>200.22</v>
      </c>
      <c r="L186" s="17">
        <v>514.57208943716273</v>
      </c>
    </row>
    <row r="187" spans="2:12" x14ac:dyDescent="0.25">
      <c r="B187" s="19" t="s">
        <v>219</v>
      </c>
      <c r="C187"/>
      <c r="D187" s="17">
        <v>84022.1</v>
      </c>
      <c r="E187" s="17">
        <v>74162.600000000006</v>
      </c>
      <c r="F187" s="17">
        <v>0</v>
      </c>
      <c r="G187" s="18"/>
      <c r="H187" s="17">
        <v>9859.5</v>
      </c>
      <c r="I187" s="17">
        <v>13.294436818558125</v>
      </c>
      <c r="K187" s="17">
        <v>84022.1</v>
      </c>
      <c r="L187" s="17">
        <v>0</v>
      </c>
    </row>
    <row r="188" spans="2:12" x14ac:dyDescent="0.25">
      <c r="B188" s="19" t="s">
        <v>220</v>
      </c>
      <c r="C188"/>
      <c r="D188" s="17">
        <v>73046.789999999994</v>
      </c>
      <c r="E188" s="17">
        <v>116777.62</v>
      </c>
      <c r="F188" s="17">
        <v>18552.900000000001</v>
      </c>
      <c r="G188" s="18"/>
      <c r="H188" s="17">
        <v>-43730.83</v>
      </c>
      <c r="I188" s="17">
        <v>-37.447954496760595</v>
      </c>
      <c r="K188" s="17">
        <v>54493.889999999992</v>
      </c>
      <c r="L188" s="17">
        <v>-293.72168232459609</v>
      </c>
    </row>
    <row r="189" spans="2:12" x14ac:dyDescent="0.25">
      <c r="B189" s="19" t="s">
        <v>221</v>
      </c>
      <c r="C189"/>
      <c r="D189" s="17">
        <v>329490.46000000002</v>
      </c>
      <c r="E189" s="17">
        <v>368725.89</v>
      </c>
      <c r="F189" s="17">
        <v>73321.850000000006</v>
      </c>
      <c r="G189" s="18"/>
      <c r="H189" s="17">
        <v>-39235.429999999993</v>
      </c>
      <c r="I189" s="17">
        <v>-10.640812338943704</v>
      </c>
      <c r="K189" s="17">
        <v>256168.61000000002</v>
      </c>
      <c r="L189" s="17">
        <v>-349.37554085173792</v>
      </c>
    </row>
    <row r="190" spans="2:12" x14ac:dyDescent="0.25">
      <c r="B190" s="19" t="s">
        <v>222</v>
      </c>
      <c r="C190"/>
      <c r="D190" s="17">
        <v>5850.85</v>
      </c>
      <c r="E190" s="17">
        <v>8927.4</v>
      </c>
      <c r="F190" s="17">
        <v>0</v>
      </c>
      <c r="G190" s="18"/>
      <c r="H190" s="17">
        <v>-3076.5499999999993</v>
      </c>
      <c r="I190" s="17">
        <v>-34.461881398839523</v>
      </c>
      <c r="K190" s="17">
        <v>5850.85</v>
      </c>
      <c r="L190" s="17">
        <v>0</v>
      </c>
    </row>
    <row r="191" spans="2:12" x14ac:dyDescent="0.25">
      <c r="B191" s="19" t="s">
        <v>223</v>
      </c>
      <c r="C191"/>
      <c r="D191" s="17">
        <v>122562.57</v>
      </c>
      <c r="E191" s="17">
        <v>276373.99</v>
      </c>
      <c r="F191" s="17">
        <v>42711.03</v>
      </c>
      <c r="G191" s="18"/>
      <c r="H191" s="17">
        <v>-153811.41999999998</v>
      </c>
      <c r="I191" s="17">
        <v>-55.653363038974831</v>
      </c>
      <c r="K191" s="17">
        <v>79851.540000000008</v>
      </c>
      <c r="L191" s="17">
        <v>-186.9576547322788</v>
      </c>
    </row>
    <row r="192" spans="2:12" x14ac:dyDescent="0.25">
      <c r="B192" s="19" t="s">
        <v>224</v>
      </c>
      <c r="C192"/>
      <c r="D192" s="17">
        <v>0</v>
      </c>
      <c r="E192" s="17">
        <v>30802.7</v>
      </c>
      <c r="F192" s="17">
        <v>0</v>
      </c>
      <c r="G192" s="18"/>
      <c r="H192" s="17">
        <v>-30802.7</v>
      </c>
      <c r="I192" s="17">
        <v>-100</v>
      </c>
      <c r="K192" s="17">
        <v>0</v>
      </c>
      <c r="L192" s="17">
        <v>0</v>
      </c>
    </row>
    <row r="193" spans="2:12" x14ac:dyDescent="0.25">
      <c r="B193" s="19" t="s">
        <v>225</v>
      </c>
      <c r="C193"/>
      <c r="D193" s="17">
        <v>0</v>
      </c>
      <c r="E193" s="17">
        <v>25966.400000000001</v>
      </c>
      <c r="F193" s="17">
        <v>0</v>
      </c>
      <c r="G193" s="18"/>
      <c r="H193" s="17">
        <v>-25966.400000000001</v>
      </c>
      <c r="I193" s="17">
        <v>-100</v>
      </c>
      <c r="K193" s="17">
        <v>0</v>
      </c>
      <c r="L193" s="17">
        <v>0</v>
      </c>
    </row>
    <row r="194" spans="2:12" x14ac:dyDescent="0.25">
      <c r="B194" s="19" t="s">
        <v>226</v>
      </c>
      <c r="C194"/>
      <c r="D194" s="17">
        <v>0</v>
      </c>
      <c r="E194" s="17">
        <v>0</v>
      </c>
      <c r="F194" s="17">
        <v>527.58000000000004</v>
      </c>
      <c r="G194" s="18"/>
      <c r="H194" s="17">
        <v>0</v>
      </c>
      <c r="I194" s="17">
        <v>0</v>
      </c>
      <c r="K194" s="17">
        <v>-527.58000000000004</v>
      </c>
      <c r="L194" s="17">
        <v>-100</v>
      </c>
    </row>
    <row r="195" spans="2:12" x14ac:dyDescent="0.25">
      <c r="B195" s="19" t="s">
        <v>227</v>
      </c>
      <c r="C195"/>
      <c r="D195" s="17">
        <v>290.39999999999998</v>
      </c>
      <c r="E195" s="17">
        <v>0</v>
      </c>
      <c r="F195" s="17">
        <v>184.15</v>
      </c>
      <c r="G195" s="18"/>
      <c r="H195" s="17">
        <v>290.39999999999998</v>
      </c>
      <c r="I195" s="17">
        <v>0</v>
      </c>
      <c r="K195" s="17">
        <v>106.24999999999997</v>
      </c>
      <c r="L195" s="17">
        <v>57.697529188161809</v>
      </c>
    </row>
    <row r="196" spans="2:12" x14ac:dyDescent="0.25">
      <c r="B196" s="19" t="s">
        <v>228</v>
      </c>
      <c r="C196"/>
      <c r="D196" s="17">
        <v>1708.2</v>
      </c>
      <c r="E196" s="17">
        <v>0</v>
      </c>
      <c r="F196" s="17">
        <v>1188.02</v>
      </c>
      <c r="G196" s="18"/>
      <c r="H196" s="17">
        <v>1708.2</v>
      </c>
      <c r="I196" s="17">
        <v>0</v>
      </c>
      <c r="K196" s="17">
        <v>520.18000000000006</v>
      </c>
      <c r="L196" s="17">
        <v>43.785458157270085</v>
      </c>
    </row>
    <row r="197" spans="2:12" x14ac:dyDescent="0.25">
      <c r="B197" s="19" t="s">
        <v>229</v>
      </c>
      <c r="C197"/>
      <c r="D197" s="17">
        <v>0</v>
      </c>
      <c r="E197" s="17">
        <v>1197.3</v>
      </c>
      <c r="F197" s="17">
        <v>0</v>
      </c>
      <c r="G197" s="18"/>
      <c r="H197" s="17">
        <v>-1197.3</v>
      </c>
      <c r="I197" s="17">
        <v>-100</v>
      </c>
      <c r="K197" s="17">
        <v>0</v>
      </c>
      <c r="L197" s="17">
        <v>0</v>
      </c>
    </row>
    <row r="198" spans="2:12" x14ac:dyDescent="0.25">
      <c r="B198" s="19" t="s">
        <v>230</v>
      </c>
      <c r="C198"/>
      <c r="D198" s="17">
        <v>0</v>
      </c>
      <c r="E198" s="17">
        <v>638.88</v>
      </c>
      <c r="F198" s="17">
        <v>0</v>
      </c>
      <c r="G198" s="18"/>
      <c r="H198" s="17">
        <v>-638.88</v>
      </c>
      <c r="I198" s="17">
        <v>-100</v>
      </c>
      <c r="K198" s="17">
        <v>0</v>
      </c>
      <c r="L198" s="17">
        <v>0</v>
      </c>
    </row>
    <row r="199" spans="2:12" x14ac:dyDescent="0.25">
      <c r="B199" s="19" t="s">
        <v>231</v>
      </c>
      <c r="C199"/>
      <c r="D199" s="17">
        <v>145.19999999999999</v>
      </c>
      <c r="E199" s="17">
        <v>0</v>
      </c>
      <c r="F199" s="17">
        <v>0</v>
      </c>
      <c r="G199" s="18"/>
      <c r="H199" s="17">
        <v>145.19999999999999</v>
      </c>
      <c r="I199" s="17">
        <v>0</v>
      </c>
      <c r="K199" s="17">
        <v>145.19999999999999</v>
      </c>
      <c r="L199" s="17">
        <v>0</v>
      </c>
    </row>
    <row r="200" spans="2:12" x14ac:dyDescent="0.25">
      <c r="B200" s="19" t="s">
        <v>232</v>
      </c>
      <c r="C200"/>
      <c r="D200" s="17">
        <v>10977.8</v>
      </c>
      <c r="E200" s="17">
        <v>4954.25</v>
      </c>
      <c r="F200" s="17">
        <v>0</v>
      </c>
      <c r="G200" s="18"/>
      <c r="H200" s="17">
        <v>6023.5499999999993</v>
      </c>
      <c r="I200" s="17">
        <v>121.58348892365137</v>
      </c>
      <c r="K200" s="17">
        <v>10977.8</v>
      </c>
      <c r="L200" s="17">
        <v>0</v>
      </c>
    </row>
    <row r="201" spans="2:12" x14ac:dyDescent="0.25">
      <c r="B201" s="19" t="s">
        <v>233</v>
      </c>
      <c r="C201"/>
      <c r="D201" s="17">
        <v>0</v>
      </c>
      <c r="E201" s="17">
        <v>4390.7</v>
      </c>
      <c r="F201" s="17">
        <v>0</v>
      </c>
      <c r="G201" s="18"/>
      <c r="H201" s="17">
        <v>-4390.7</v>
      </c>
      <c r="I201" s="17">
        <v>-100</v>
      </c>
      <c r="K201" s="17">
        <v>0</v>
      </c>
      <c r="L201" s="17">
        <v>0</v>
      </c>
    </row>
    <row r="202" spans="2:12" x14ac:dyDescent="0.25">
      <c r="B202" s="19" t="s">
        <v>234</v>
      </c>
      <c r="C202"/>
      <c r="D202" s="17">
        <v>35328</v>
      </c>
      <c r="E202" s="17">
        <v>35093.949999999997</v>
      </c>
      <c r="F202" s="17">
        <v>0</v>
      </c>
      <c r="G202" s="18"/>
      <c r="H202" s="17">
        <v>234.05000000000291</v>
      </c>
      <c r="I202" s="17">
        <v>0.66692407095810324</v>
      </c>
      <c r="K202" s="17">
        <v>35328</v>
      </c>
      <c r="L202" s="17">
        <v>0</v>
      </c>
    </row>
    <row r="203" spans="2:12" x14ac:dyDescent="0.25">
      <c r="B203" s="19" t="s">
        <v>235</v>
      </c>
      <c r="C203"/>
      <c r="D203" s="17">
        <v>0</v>
      </c>
      <c r="E203" s="17">
        <v>4840</v>
      </c>
      <c r="F203" s="17">
        <v>0</v>
      </c>
      <c r="G203" s="18"/>
      <c r="H203" s="17">
        <v>-4840</v>
      </c>
      <c r="I203" s="17">
        <v>-100</v>
      </c>
      <c r="K203" s="17">
        <v>0</v>
      </c>
      <c r="L203" s="17">
        <v>0</v>
      </c>
    </row>
    <row r="204" spans="2:12" x14ac:dyDescent="0.25">
      <c r="B204" s="19" t="s">
        <v>236</v>
      </c>
      <c r="C204"/>
      <c r="D204" s="17">
        <v>0</v>
      </c>
      <c r="E204" s="17">
        <v>1903.24</v>
      </c>
      <c r="F204" s="17">
        <v>0</v>
      </c>
      <c r="G204" s="18"/>
      <c r="H204" s="17">
        <v>-1903.24</v>
      </c>
      <c r="I204" s="17">
        <v>-100</v>
      </c>
      <c r="K204" s="17">
        <v>0</v>
      </c>
      <c r="L204" s="17">
        <v>0</v>
      </c>
    </row>
    <row r="205" spans="2:12" x14ac:dyDescent="0.25">
      <c r="B205" s="19" t="s">
        <v>237</v>
      </c>
      <c r="C205"/>
      <c r="D205" s="17">
        <v>2727.25</v>
      </c>
      <c r="E205" s="17">
        <v>0</v>
      </c>
      <c r="F205" s="17">
        <v>0</v>
      </c>
      <c r="G205" s="18"/>
      <c r="H205" s="17">
        <v>2727.25</v>
      </c>
      <c r="I205" s="17">
        <v>0</v>
      </c>
      <c r="K205" s="17">
        <v>2727.25</v>
      </c>
      <c r="L205" s="17">
        <v>0</v>
      </c>
    </row>
    <row r="206" spans="2:12" x14ac:dyDescent="0.25">
      <c r="B206" s="19" t="s">
        <v>238</v>
      </c>
      <c r="C206"/>
      <c r="D206" s="17">
        <v>0</v>
      </c>
      <c r="E206" s="17">
        <v>604.98</v>
      </c>
      <c r="F206" s="17">
        <v>0</v>
      </c>
      <c r="G206" s="18"/>
      <c r="H206" s="17">
        <v>-604.98</v>
      </c>
      <c r="I206" s="17">
        <v>-100</v>
      </c>
      <c r="K206" s="17">
        <v>0</v>
      </c>
      <c r="L206" s="17">
        <v>0</v>
      </c>
    </row>
    <row r="207" spans="2:12" x14ac:dyDescent="0.25">
      <c r="B207" s="27" t="s">
        <v>28</v>
      </c>
      <c r="C207"/>
      <c r="D207" s="17">
        <v>1324.25</v>
      </c>
      <c r="E207" s="17">
        <v>0</v>
      </c>
      <c r="F207" s="17">
        <v>0</v>
      </c>
      <c r="G207" s="18"/>
      <c r="H207" s="17">
        <v>1324.25</v>
      </c>
      <c r="I207" s="17">
        <v>0</v>
      </c>
      <c r="K207" s="17">
        <v>1324.25</v>
      </c>
      <c r="L207" s="17">
        <v>0</v>
      </c>
    </row>
    <row r="208" spans="2:12" x14ac:dyDescent="0.25">
      <c r="B208" s="19" t="s">
        <v>239</v>
      </c>
      <c r="C208"/>
      <c r="D208" s="17">
        <v>0</v>
      </c>
      <c r="E208" s="17">
        <v>0</v>
      </c>
      <c r="F208" s="17">
        <v>460.2</v>
      </c>
      <c r="G208" s="18"/>
      <c r="H208" s="17">
        <v>0</v>
      </c>
      <c r="I208" s="17">
        <v>0</v>
      </c>
      <c r="K208" s="17">
        <v>-460.2</v>
      </c>
      <c r="L208" s="17">
        <v>-100</v>
      </c>
    </row>
    <row r="209" spans="2:12" x14ac:dyDescent="0.25">
      <c r="B209" s="27" t="s">
        <v>33</v>
      </c>
      <c r="C209"/>
      <c r="D209" s="17">
        <v>3227.88</v>
      </c>
      <c r="E209" s="17">
        <v>0</v>
      </c>
      <c r="F209" s="17">
        <v>3322.14</v>
      </c>
      <c r="G209" s="18"/>
      <c r="H209" s="17">
        <v>3227.88</v>
      </c>
      <c r="I209" s="17">
        <v>0</v>
      </c>
      <c r="K209" s="17">
        <v>-94.259999999999764</v>
      </c>
      <c r="L209" s="17">
        <v>-2.8373277465729814</v>
      </c>
    </row>
    <row r="210" spans="2:12" x14ac:dyDescent="0.25">
      <c r="B210" s="27" t="s">
        <v>35</v>
      </c>
      <c r="C210"/>
      <c r="D210" s="17">
        <v>9580.7800000000007</v>
      </c>
      <c r="E210" s="17">
        <v>0</v>
      </c>
      <c r="F210" s="17">
        <v>0</v>
      </c>
      <c r="G210" s="18"/>
      <c r="H210" s="17">
        <v>9580.7800000000007</v>
      </c>
      <c r="I210" s="17">
        <v>0</v>
      </c>
      <c r="K210" s="17">
        <v>9580.7800000000007</v>
      </c>
      <c r="L210" s="17">
        <v>0</v>
      </c>
    </row>
    <row r="211" spans="2:12" x14ac:dyDescent="0.25">
      <c r="B211" s="27" t="s">
        <v>47</v>
      </c>
      <c r="C211"/>
      <c r="D211" s="17">
        <v>12536.07</v>
      </c>
      <c r="E211" s="17">
        <v>23046.15</v>
      </c>
      <c r="F211" s="17">
        <v>13374.63</v>
      </c>
      <c r="G211" s="18"/>
      <c r="H211" s="17">
        <v>-10510.080000000002</v>
      </c>
      <c r="I211" s="17">
        <v>-45.604493592205209</v>
      </c>
      <c r="K211" s="17">
        <v>-838.55999999999949</v>
      </c>
      <c r="L211" s="17">
        <v>6.2697809210422975</v>
      </c>
    </row>
    <row r="212" spans="2:12" ht="5.0999999999999996" customHeight="1" x14ac:dyDescent="0.25">
      <c r="F212" s="3"/>
      <c r="G212" s="3"/>
    </row>
    <row r="219" spans="2:12" x14ac:dyDescent="0.25">
      <c r="E219" s="3"/>
      <c r="F219" s="3"/>
      <c r="G219" s="3"/>
      <c r="I219" s="3"/>
    </row>
  </sheetData>
  <mergeCells count="4">
    <mergeCell ref="H12:I13"/>
    <mergeCell ref="B4:L4"/>
    <mergeCell ref="D6:E6"/>
    <mergeCell ref="K12:L13"/>
  </mergeCells>
  <conditionalFormatting sqref="K16:K211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H16:H211">
    <cfRule type="iconSet" priority="4">
      <iconSet iconSet="3Arrows">
        <cfvo type="percent" val="0"/>
        <cfvo type="num" val="0"/>
        <cfvo type="num" val="0" gte="0"/>
      </iconSet>
    </cfRule>
  </conditionalFormatting>
  <pageMargins left="0.7" right="0.7" top="0.79027780000000003" bottom="0.79027780000000003" header="0.30069439999999997" footer="0.30069439999999997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 (2)</vt:lpstr>
      <vt:lpstr>List1</vt:lpstr>
      <vt:lpstr>List1!Oblast_tisku</vt:lpstr>
      <vt:lpstr>'List1 (2)'!Oblast_tisku</vt:lpstr>
    </vt:vector>
  </TitlesOfParts>
  <Company>SEFIMA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Přemek Jaroš</dc:creator>
  <cp:lastModifiedBy>Káňa Jaroslav, Ing., MHA</cp:lastModifiedBy>
  <cp:lastPrinted>2019-05-06T13:54:26Z</cp:lastPrinted>
  <dcterms:created xsi:type="dcterms:W3CDTF">2018-07-24T10:41:44Z</dcterms:created>
  <dcterms:modified xsi:type="dcterms:W3CDTF">2024-07-24T12:06:05Z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dit_List1">
    <vt:lpwstr>False</vt:lpwstr>
  </property>
  <property fmtid="{D5CDD505-2E9C-101B-9397-08002B2CF9AE}" pid="3" name="_rowchoice_List1">
    <vt:lpwstr>False</vt:lpwstr>
  </property>
  <property fmtid="{D5CDD505-2E9C-101B-9397-08002B2CF9AE}" pid="4" name="_columnchoice_List1">
    <vt:lpwstr>True</vt:lpwstr>
  </property>
  <property fmtid="{D5CDD505-2E9C-101B-9397-08002B2CF9AE}" pid="5" name="_scriptcode">
    <vt:lpwstr>using System.Windows.Forms;
using System;
using System.Collections.Generic;
using DevExpress.XtraSpreadsheet;
using DevExpress.Spreadsheet;
using CFM.Core;
namespace CFM.Win
{
	public class Script : ISpreadsheetScript
	{
	}
}</vt:lpwstr>
  </property>
  <property fmtid="{D5CDD505-2E9C-101B-9397-08002B2CF9AE}" pid="6" name="_autofitcolumn_List1">
    <vt:lpwstr>False</vt:lpwstr>
  </property>
  <property fmtid="{D5CDD505-2E9C-101B-9397-08002B2CF9AE}" pid="7" name="_pivot_List1">
    <vt:lpwstr>True</vt:lpwstr>
  </property>
  <property fmtid="{D5CDD505-2E9C-101B-9397-08002B2CF9AE}" pid="8" name="_custom_editors">
    <vt:lpwstr>&lt;?xml version="1.0" encoding="utf-16"?&gt;
&lt;Workbook&gt;
  &lt;Worksheet Name="List1" /&gt;
&lt;/Workbook&gt;</vt:lpwstr>
  </property>
  <property fmtid="{D5CDD505-2E9C-101B-9397-08002B2CF9AE}" pid="9" name="_rowremovenull_List1">
    <vt:lpwstr>True</vt:lpwstr>
  </property>
  <property fmtid="{D5CDD505-2E9C-101B-9397-08002B2CF9AE}" pid="10" name="_guid">
    <vt:lpwstr>dce5be27-1df8-4fbb-b017-987f424e2c1d</vt:lpwstr>
  </property>
  <property fmtid="{D5CDD505-2E9C-101B-9397-08002B2CF9AE}" pid="11" name="_version">
    <vt:lpwstr>1.0.3.2</vt:lpwstr>
  </property>
  <property fmtid="{D5CDD505-2E9C-101B-9397-08002B2CF9AE}" pid="12" name="_edit_List1 (2)">
    <vt:lpwstr>False</vt:lpwstr>
  </property>
  <property fmtid="{D5CDD505-2E9C-101B-9397-08002B2CF9AE}" pid="13" name="_rowchoice_List1 (2)">
    <vt:lpwstr>False</vt:lpwstr>
  </property>
  <property fmtid="{D5CDD505-2E9C-101B-9397-08002B2CF9AE}" pid="14" name="_columnchoice_List1 (2)">
    <vt:lpwstr>True</vt:lpwstr>
  </property>
  <property fmtid="{D5CDD505-2E9C-101B-9397-08002B2CF9AE}" pid="15" name="_autofitcolumn_List1 (2)">
    <vt:lpwstr>False</vt:lpwstr>
  </property>
  <property fmtid="{D5CDD505-2E9C-101B-9397-08002B2CF9AE}" pid="16" name="_pivot_List1 (2)">
    <vt:lpwstr>True</vt:lpwstr>
  </property>
  <property fmtid="{D5CDD505-2E9C-101B-9397-08002B2CF9AE}" pid="17" name="_rowremovenull_List1 (2)">
    <vt:lpwstr>True</vt:lpwstr>
  </property>
  <property fmtid="{D5CDD505-2E9C-101B-9397-08002B2CF9AE}" pid="18" name="_rowtobasic_List1 (2)">
    <vt:lpwstr>True</vt:lpwstr>
  </property>
  <property fmtid="{D5CDD505-2E9C-101B-9397-08002B2CF9AE}" pid="19" name="_rowtobasic_List1">
    <vt:lpwstr>True</vt:lpwstr>
  </property>
</Properties>
</file>