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leden\"/>
    </mc:Choice>
  </mc:AlternateContent>
  <xr:revisionPtr revIDLastSave="0" documentId="13_ncr:1_{67DEDB68-1CFD-4373-BF48-DB5C2EBA5562}" xr6:coauthVersionLast="36" xr6:coauthVersionMax="36" xr10:uidLastSave="{00000000-0000-0000-0000-000000000000}"/>
  <bookViews>
    <workbookView xWindow="0" yWindow="0" windowWidth="22305" windowHeight="10425" xr2:uid="{4BA563D7-36CB-4FF2-B7DE-C3F40A7EBF3C}"/>
  </bookViews>
  <sheets>
    <sheet name="List1" sheetId="1" r:id="rId1"/>
  </sheets>
  <calcPr calcId="191029" iterateDelta="9.9999999974897903E-4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5" i="1" l="1"/>
  <c r="T56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8" i="1"/>
  <c r="U57" i="1"/>
  <c r="U56" i="1"/>
  <c r="U59" i="1"/>
  <c r="T75" i="1"/>
  <c r="T74" i="1"/>
  <c r="T73" i="1"/>
  <c r="T72" i="1"/>
  <c r="T70" i="1"/>
  <c r="T64" i="1"/>
  <c r="T63" i="1"/>
  <c r="T62" i="1"/>
  <c r="T65" i="1"/>
  <c r="T66" i="1"/>
  <c r="T67" i="1"/>
  <c r="T68" i="1"/>
  <c r="T69" i="1"/>
  <c r="T61" i="1"/>
  <c r="T57" i="1"/>
  <c r="T58" i="1"/>
  <c r="T59" i="1"/>
  <c r="T60" i="1"/>
  <c r="E3" i="1"/>
  <c r="U75" i="1" l="1"/>
  <c r="I73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56" i="1"/>
  <c r="E51" i="1" l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52" i="1" s="1"/>
  <c r="E35" i="1"/>
  <c r="E12" i="1"/>
  <c r="E14" i="1"/>
  <c r="E13" i="1"/>
  <c r="E16" i="1" l="1"/>
  <c r="E7" i="1"/>
  <c r="I16" i="1"/>
  <c r="I13" i="1"/>
  <c r="I14" i="1"/>
  <c r="I15" i="1"/>
  <c r="I12" i="1"/>
  <c r="E15" i="1"/>
  <c r="I4" i="1" l="1"/>
  <c r="I5" i="1"/>
  <c r="I6" i="1"/>
  <c r="I3" i="1"/>
  <c r="I7" i="1" s="1"/>
  <c r="E5" i="1"/>
</calcChain>
</file>

<file path=xl/sharedStrings.xml><?xml version="1.0" encoding="utf-8"?>
<sst xmlns="http://schemas.openxmlformats.org/spreadsheetml/2006/main" count="104" uniqueCount="42">
  <si>
    <t>Kategorie</t>
  </si>
  <si>
    <t>L1</t>
  </si>
  <si>
    <t>L2</t>
  </si>
  <si>
    <t>L3</t>
  </si>
  <si>
    <t>L3+LZ3</t>
  </si>
  <si>
    <t>nelékař</t>
  </si>
  <si>
    <t>BON</t>
  </si>
  <si>
    <t>L1+LZ1+Farm</t>
  </si>
  <si>
    <t>Popisky řádků</t>
  </si>
  <si>
    <t>Součet z Uv</t>
  </si>
  <si>
    <t>DI</t>
  </si>
  <si>
    <t>DZS</t>
  </si>
  <si>
    <t>J1</t>
  </si>
  <si>
    <t>J2</t>
  </si>
  <si>
    <t>K1</t>
  </si>
  <si>
    <t>K2</t>
  </si>
  <si>
    <t>K3</t>
  </si>
  <si>
    <t>LZ1</t>
  </si>
  <si>
    <t>LZ3</t>
  </si>
  <si>
    <t>S1</t>
  </si>
  <si>
    <t>S2</t>
  </si>
  <si>
    <t>S3</t>
  </si>
  <si>
    <t>S4</t>
  </si>
  <si>
    <t>SBM</t>
  </si>
  <si>
    <t>Celkový součet</t>
  </si>
  <si>
    <t>Kategorie dle EP2</t>
  </si>
  <si>
    <t>Mimořádná úhrada na navýšení platů</t>
  </si>
  <si>
    <t>VZP úhrady 2024</t>
  </si>
  <si>
    <t>Martin</t>
  </si>
  <si>
    <t>Popisky sloupců</t>
  </si>
  <si>
    <t>ICP úvazky</t>
  </si>
  <si>
    <t>VEMA úvazky 01.24</t>
  </si>
  <si>
    <t>Klinika</t>
  </si>
  <si>
    <t>MD</t>
  </si>
  <si>
    <t>Rozdíl</t>
  </si>
  <si>
    <t>K1, K2, K3</t>
  </si>
  <si>
    <t>S2 nebo se specializace S3</t>
  </si>
  <si>
    <t>EP2</t>
  </si>
  <si>
    <t>VEMA</t>
  </si>
  <si>
    <t>Passport_Uvazky_ICP_20240201</t>
  </si>
  <si>
    <t>Soubor Štefan</t>
  </si>
  <si>
    <t>Bonifikace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</si>
</sst>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theme="5" tint="-0.499984740745262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11"/>
      <color theme="8" tint="-0.499984740745262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1" fillId="0" borderId="0" xfId="0" applyFont="1"/>
    <xf numFmtId="0" fontId="2" fillId="0" borderId="0" xfId="0" applyFont="1"/>
    <xf numFmtId="0" fontId="0" fillId="0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4" fillId="0" borderId="0" xfId="0" applyFont="1"/>
    <xf numFmtId="0" fontId="0" fillId="6" borderId="0" xfId="0" applyFill="1" applyAlignment="1">
      <alignment horizontal="left"/>
    </xf>
    <xf numFmtId="3" fontId="0" fillId="6" borderId="0" xfId="0" applyNumberFormat="1" applyFill="1"/>
    <xf numFmtId="3" fontId="6" fillId="6" borderId="0" xfId="0" applyNumberFormat="1" applyFont="1" applyFill="1"/>
    <xf numFmtId="3" fontId="4" fillId="0" borderId="0" xfId="0" applyNumberFormat="1" applyFont="1"/>
    <xf numFmtId="0" fontId="0" fillId="3" borderId="0" xfId="0" applyFill="1" applyAlignment="1">
      <alignment horizontal="left"/>
    </xf>
    <xf numFmtId="3" fontId="0" fillId="3" borderId="0" xfId="0" applyNumberFormat="1" applyFill="1"/>
    <xf numFmtId="3" fontId="7" fillId="3" borderId="0" xfId="0" applyNumberFormat="1" applyFont="1" applyFill="1"/>
    <xf numFmtId="0" fontId="0" fillId="5" borderId="0" xfId="0" applyFill="1" applyAlignment="1">
      <alignment horizontal="left"/>
    </xf>
    <xf numFmtId="3" fontId="0" fillId="5" borderId="0" xfId="0" applyNumberFormat="1" applyFill="1"/>
    <xf numFmtId="3" fontId="8" fillId="5" borderId="0" xfId="0" applyNumberFormat="1" applyFont="1" applyFill="1"/>
    <xf numFmtId="0" fontId="9" fillId="7" borderId="0" xfId="0" applyFont="1" applyFill="1" applyAlignment="1">
      <alignment horizontal="left"/>
    </xf>
    <xf numFmtId="3" fontId="9" fillId="7" borderId="0" xfId="0" applyNumberFormat="1" applyFont="1" applyFill="1"/>
    <xf numFmtId="0" fontId="0" fillId="0" borderId="0" xfId="0" applyAlignment="1">
      <alignment horizontal="left"/>
    </xf>
    <xf numFmtId="3" fontId="5" fillId="2" borderId="0" xfId="0" applyNumberFormat="1" applyFont="1" applyFill="1"/>
    <xf numFmtId="0" fontId="0" fillId="0" borderId="0" xfId="0" pivotButton="1"/>
    <xf numFmtId="3" fontId="0" fillId="0" borderId="0" xfId="0" pivotButton="1" applyNumberFormat="1"/>
    <xf numFmtId="0" fontId="5" fillId="2" borderId="0" xfId="0" pivotButton="1" applyFont="1" applyFill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</cellXfs>
  <cellStyles count="1">
    <cellStyle name="Normální" xfId="0" builtinId="0"/>
  </cellStyles>
  <dxfs count="30"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color theme="8" tint="-0.499984740745262"/>
      </font>
    </dxf>
    <dxf>
      <font>
        <color theme="8" tint="-0.499984740745262"/>
      </font>
    </dxf>
    <dxf>
      <font>
        <color theme="8" tint="-0.499984740745262"/>
      </font>
    </dxf>
    <dxf>
      <font>
        <color theme="8" tint="-0.499984740745262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67659\AppData\Local\Microsoft\Windows\INetCache\Content.Outlook\Z5TLIQGM\Passport_Uvazky_ICP2_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302.336601041665" createdVersion="6" refreshedVersion="6" minRefreshableVersion="3" recordCount="4775" xr:uid="{E3EB3475-3B32-440B-B394-8DB1CB82EE1C}">
  <cacheSource type="worksheet">
    <worksheetSource ref="A1:O4776" sheet="List1" r:id="rId2"/>
  </cacheSource>
  <cacheFields count="15">
    <cacheField name="ICP" numFmtId="0">
      <sharedItems containsSemiMixedTypes="0" containsString="0" containsNumber="1" containsInteger="1" minValue="89100601" maxValue="89963002"/>
    </cacheField>
    <cacheField name="Nazev" numFmtId="0">
      <sharedItems/>
    </cacheField>
    <cacheField name="MyNazev" numFmtId="0">
      <sharedItems/>
    </cacheField>
    <cacheField name="F" numFmtId="0">
      <sharedItems containsSemiMixedTypes="0" containsString="0" containsNumber="1" containsInteger="1" minValue="1" maxValue="15"/>
    </cacheField>
    <cacheField name="PlatnostOd" numFmtId="14">
      <sharedItems containsSemiMixedTypes="0" containsNonDate="0" containsDate="1" containsString="0" minDate="1987-07-15T00:00:00" maxDate="2024-12-02T00:00:00"/>
    </cacheField>
    <cacheField name="PlatnostDo" numFmtId="0">
      <sharedItems containsNonDate="0" containsDate="1" containsString="0" containsBlank="1" minDate="2024-01-31T00:00:00" maxDate="2050-02-02T00:00:00"/>
    </cacheField>
    <cacheField name="ID" numFmtId="0">
      <sharedItems containsSemiMixedTypes="0" containsString="0" containsNumber="1" containsInteger="1" minValue="6" maxValue="11178"/>
    </cacheField>
    <cacheField name="OsobniCislo" numFmtId="0">
      <sharedItems containsSemiMixedTypes="0" containsString="0" containsNumber="1" containsInteger="1" minValue="107" maxValue="99808"/>
    </cacheField>
    <cacheField name="Tituly" numFmtId="0">
      <sharedItems containsBlank="1"/>
    </cacheField>
    <cacheField name="Jmeno" numFmtId="0">
      <sharedItems/>
    </cacheField>
    <cacheField name="Prijmeni" numFmtId="0">
      <sharedItems/>
    </cacheField>
    <cacheField name="TitulZa" numFmtId="0">
      <sharedItems containsBlank="1"/>
    </cacheField>
    <cacheField name="RC" numFmtId="49">
      <sharedItems containsBlank="1"/>
    </cacheField>
    <cacheField name="Uv" numFmtId="0">
      <sharedItems containsSemiMixedTypes="0" containsString="0" containsNumber="1" minValue="0" maxValue="1"/>
    </cacheField>
    <cacheField name="Typ" numFmtId="0">
      <sharedItems count="17">
        <s v="K3"/>
        <s v="SBM"/>
        <s v="S3"/>
        <s v="L3"/>
        <s v="S2"/>
        <s v="S1"/>
        <s v="L1"/>
        <s v="S4"/>
        <s v="L2"/>
        <s v="J1"/>
        <s v="K2"/>
        <s v="K1"/>
        <s v="LZ1"/>
        <s v="J2"/>
        <s v="DZS"/>
        <s v="DI"/>
        <s v="LZ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75">
  <r>
    <n v="89100601"/>
    <s v="Lůžka dlouhodobé ošetřovatelské péče"/>
    <s v="Lůžka dlouhodobé ošetřovatelské péče"/>
    <n v="5"/>
    <d v="2017-11-01T00:00:00"/>
    <m/>
    <n v="8470"/>
    <n v="8027"/>
    <m/>
    <s v="Alena"/>
    <s v="Eyerová"/>
    <m/>
    <s v="6256020584     "/>
    <n v="0.05"/>
    <x v="0"/>
  </r>
  <r>
    <n v="89100601"/>
    <s v="Lůžka dlouhodobé ošetřovatelské péče"/>
    <s v="Lůžka dlouhodobé ošetřovatelské péče"/>
    <n v="5"/>
    <d v="2018-09-01T00:00:00"/>
    <m/>
    <n v="8826"/>
    <n v="8902"/>
    <m/>
    <s v="Jaroslav"/>
    <s v="Fišer"/>
    <m/>
    <s v="7404165351     "/>
    <n v="1"/>
    <x v="1"/>
  </r>
  <r>
    <n v="89100601"/>
    <s v="Lůžka dlouhodobé ošetřovatelské péče"/>
    <s v="Lůžka dlouhodobé ošetřovatelské péče"/>
    <n v="5"/>
    <d v="2017-11-01T00:00:00"/>
    <m/>
    <n v="8366"/>
    <n v="12028"/>
    <m/>
    <s v="Irena"/>
    <s v="Wanková"/>
    <m/>
    <s v="6959184870     "/>
    <n v="1"/>
    <x v="2"/>
  </r>
  <r>
    <n v="89100601"/>
    <s v="Lůžka dlouhodobé ošetřovatelské péče"/>
    <s v="Lůžka dlouhodobé ošetřovatelské péče"/>
    <n v="5"/>
    <d v="2021-04-01T00:00:00"/>
    <m/>
    <n v="8357"/>
    <n v="1400"/>
    <s v="MUDr."/>
    <s v="Milena"/>
    <s v="Bretšnajdrová"/>
    <s v="Ph.D."/>
    <s v="5855270124     "/>
    <n v="0.05"/>
    <x v="3"/>
  </r>
  <r>
    <n v="89100601"/>
    <s v="Lůžka dlouhodobé ošetřovatelské péče"/>
    <s v="Lůžka dlouhodobé ošetřovatelské péče"/>
    <n v="5"/>
    <d v="2023-01-01T00:00:00"/>
    <m/>
    <n v="10797"/>
    <n v="1533"/>
    <s v="MUDr."/>
    <s v="Zdeněk"/>
    <s v="Berka"/>
    <m/>
    <s v="5910070496     "/>
    <n v="0.05"/>
    <x v="3"/>
  </r>
  <r>
    <n v="89100601"/>
    <s v="Lůžka dlouhodobé ošetřovatelské péče"/>
    <s v="Lůžka dlouhodobé ošetřovatelské péče"/>
    <n v="5"/>
    <d v="2018-09-01T00:00:00"/>
    <m/>
    <n v="8818"/>
    <n v="1755"/>
    <m/>
    <s v="Andrea"/>
    <s v="Hanousková"/>
    <m/>
    <s v="7755234850     "/>
    <n v="1"/>
    <x v="1"/>
  </r>
  <r>
    <n v="89100601"/>
    <s v="Lůžka dlouhodobé ošetřovatelské péče"/>
    <s v="Lůžka dlouhodobé ošetřovatelské péče"/>
    <n v="5"/>
    <d v="2017-11-01T00:00:00"/>
    <m/>
    <n v="8359"/>
    <n v="15578"/>
    <s v="MUDr."/>
    <s v="Jitka"/>
    <s v="Kurašová"/>
    <m/>
    <s v="6761190326     "/>
    <n v="0.05"/>
    <x v="3"/>
  </r>
  <r>
    <n v="89100601"/>
    <s v="Lůžka dlouhodobé ošetřovatelské péče"/>
    <s v="Lůžka dlouhodobé ošetřovatelské péče"/>
    <n v="5"/>
    <d v="2018-09-01T00:00:00"/>
    <m/>
    <n v="8816"/>
    <n v="12341"/>
    <m/>
    <s v="Marcela"/>
    <s v="Volná"/>
    <m/>
    <s v="7661274467     "/>
    <n v="1"/>
    <x v="2"/>
  </r>
  <r>
    <n v="89100601"/>
    <s v="Lůžka dlouhodobé ošetřovatelské péče"/>
    <s v="Lůžka dlouhodobé ošetřovatelské péče"/>
    <n v="5"/>
    <d v="2017-11-01T00:00:00"/>
    <m/>
    <n v="8469"/>
    <n v="18982"/>
    <s v="Mgr."/>
    <s v="Jana"/>
    <s v="Kopová"/>
    <m/>
    <s v="7060105756     "/>
    <n v="0.1"/>
    <x v="0"/>
  </r>
  <r>
    <n v="89100601"/>
    <s v="Lůžka dlouhodobé ošetřovatelské péče"/>
    <s v="Lůžka dlouhodobé ošetřovatelské péče"/>
    <n v="5"/>
    <d v="2017-11-01T00:00:00"/>
    <m/>
    <n v="8468"/>
    <n v="58138"/>
    <s v="Mgr."/>
    <s v="Slavěna"/>
    <s v="Balogová"/>
    <m/>
    <s v="7357185341     "/>
    <n v="0.05"/>
    <x v="0"/>
  </r>
  <r>
    <n v="89100601"/>
    <s v="Lůžka dlouhodobé ošetřovatelské péče"/>
    <s v="Lůžka dlouhodobé ošetřovatelské péče"/>
    <n v="5"/>
    <d v="2018-09-01T00:00:00"/>
    <m/>
    <n v="8815"/>
    <n v="58529"/>
    <s v="Bc."/>
    <s v="Lucie"/>
    <s v="Fišerová"/>
    <m/>
    <s v="7959045688     "/>
    <n v="1"/>
    <x v="2"/>
  </r>
  <r>
    <n v="89100601"/>
    <s v="Lůžka dlouhodobé ošetřovatelské péče"/>
    <s v="Lůžka dlouhodobé ošetřovatelské péče"/>
    <n v="5"/>
    <d v="2018-09-01T00:00:00"/>
    <m/>
    <n v="8814"/>
    <n v="58844"/>
    <m/>
    <s v="Marie"/>
    <s v="Jiříčková"/>
    <m/>
    <s v="6560141335     "/>
    <n v="1"/>
    <x v="2"/>
  </r>
  <r>
    <n v="89100601"/>
    <s v="Lůžka dlouhodobé ošetřovatelské péče"/>
    <s v="Lůžka dlouhodobé ošetřovatelské péče"/>
    <n v="5"/>
    <d v="2017-11-01T00:00:00"/>
    <m/>
    <n v="8356"/>
    <n v="62657"/>
    <s v="MUDr."/>
    <s v="Eva"/>
    <s v="Mertová"/>
    <m/>
    <s v="6759230500     "/>
    <n v="0.1"/>
    <x v="3"/>
  </r>
  <r>
    <n v="89100601"/>
    <s v="Lůžka dlouhodobé ošetřovatelské péče"/>
    <s v="Lůžka dlouhodobé ošetřovatelské péče"/>
    <n v="5"/>
    <d v="2023-08-01T00:00:00"/>
    <m/>
    <n v="11093"/>
    <n v="63124"/>
    <m/>
    <s v="Michaela"/>
    <s v="Tulianová"/>
    <m/>
    <s v="8461285305     "/>
    <n v="1"/>
    <x v="1"/>
  </r>
  <r>
    <n v="89100601"/>
    <s v="Lůžka dlouhodobé ošetřovatelské péče"/>
    <s v="Lůžka dlouhodobé ošetřovatelské péče"/>
    <n v="5"/>
    <d v="2017-11-01T00:00:00"/>
    <m/>
    <n v="8387"/>
    <n v="16548"/>
    <m/>
    <s v="Libuše"/>
    <s v="Janíčková"/>
    <m/>
    <s v="5953090814     "/>
    <n v="0.2"/>
    <x v="2"/>
  </r>
  <r>
    <n v="89100601"/>
    <s v="Lůžka dlouhodobé ošetřovatelské péče"/>
    <s v="Lůžka dlouhodobé ošetřovatelské péče"/>
    <n v="5"/>
    <d v="2018-09-01T00:00:00"/>
    <m/>
    <n v="8825"/>
    <n v="61264"/>
    <m/>
    <s v="Anna"/>
    <s v="Vepřková"/>
    <m/>
    <s v="8461025760     "/>
    <n v="1"/>
    <x v="4"/>
  </r>
  <r>
    <n v="89100601"/>
    <s v="Lůžka dlouhodobé ošetřovatelské péče"/>
    <s v="Lůžka dlouhodobé ošetřovatelské péče"/>
    <n v="5"/>
    <d v="2018-09-01T00:00:00"/>
    <m/>
    <n v="8822"/>
    <n v="37856"/>
    <m/>
    <s v="Zdeněk"/>
    <s v="Škoda"/>
    <m/>
    <s v="7507055369     "/>
    <n v="1"/>
    <x v="1"/>
  </r>
  <r>
    <n v="89100601"/>
    <s v="Lůžka dlouhodobé ošetřovatelské péče"/>
    <s v="Lůžka dlouhodobé ošetřovatelské péče"/>
    <n v="5"/>
    <d v="2017-12-01T00:00:00"/>
    <m/>
    <n v="8372"/>
    <n v="65366"/>
    <m/>
    <s v="Věra"/>
    <s v="Přikrylová"/>
    <m/>
    <s v="6562191020     "/>
    <n v="1"/>
    <x v="1"/>
  </r>
  <r>
    <n v="89100601"/>
    <s v="Lůžka dlouhodobé ošetřovatelské péče"/>
    <s v="Lůžka dlouhodobé ošetřovatelské péče"/>
    <n v="5"/>
    <d v="2017-11-01T00:00:00"/>
    <m/>
    <n v="8373"/>
    <n v="65373"/>
    <m/>
    <s v="Kristýna"/>
    <s v="Krejčí"/>
    <m/>
    <s v="9658225335     "/>
    <n v="1"/>
    <x v="1"/>
  </r>
  <r>
    <n v="89100601"/>
    <s v="Lůžka dlouhodobé ošetřovatelské péče"/>
    <s v="Lůžka dlouhodobé ošetřovatelské péče"/>
    <n v="5"/>
    <d v="2018-09-01T00:00:00"/>
    <m/>
    <n v="8820"/>
    <n v="65292"/>
    <m/>
    <s v="Kateřina"/>
    <s v="Petrželová"/>
    <m/>
    <s v="7454294815     "/>
    <n v="1"/>
    <x v="1"/>
  </r>
  <r>
    <n v="89100601"/>
    <s v="Lůžka dlouhodobé ošetřovatelské péče"/>
    <s v="Lůžka dlouhodobé ošetřovatelské péče"/>
    <n v="5"/>
    <d v="2018-09-01T00:00:00"/>
    <m/>
    <n v="8824"/>
    <n v="65171"/>
    <m/>
    <s v="Lenka"/>
    <s v="Šimková"/>
    <s v="DiS."/>
    <s v="9761105706     "/>
    <n v="1"/>
    <x v="4"/>
  </r>
  <r>
    <n v="89100601"/>
    <s v="Lůžka dlouhodobé ošetřovatelské péče"/>
    <s v="Lůžka dlouhodobé ošetřovatelské péče"/>
    <n v="5"/>
    <d v="2018-09-01T00:00:00"/>
    <m/>
    <n v="8823"/>
    <n v="64519"/>
    <m/>
    <s v="Lenka"/>
    <s v="Navrátilová"/>
    <m/>
    <s v="9655105724     "/>
    <n v="1"/>
    <x v="5"/>
  </r>
  <r>
    <n v="89100601"/>
    <s v="Lůžka dlouhodobé ošetřovatelské péče"/>
    <s v="Lůžka dlouhodobé ošetřovatelské péče"/>
    <n v="5"/>
    <d v="2023-01-01T00:00:00"/>
    <m/>
    <n v="10771"/>
    <n v="68186"/>
    <s v="MUDr."/>
    <s v="Lucia"/>
    <s v="Javorčeková"/>
    <m/>
    <s v="9157056777     "/>
    <n v="0.05"/>
    <x v="6"/>
  </r>
  <r>
    <n v="89100601"/>
    <s v="Lůžka dlouhodobé ošetřovatelské péče"/>
    <s v="Lůžka dlouhodobé ošetřovatelské péče"/>
    <n v="5"/>
    <d v="2023-02-01T00:00:00"/>
    <m/>
    <n v="10954"/>
    <n v="68154"/>
    <m/>
    <s v="Monika"/>
    <s v="Grofková"/>
    <m/>
    <s v="7452165754     "/>
    <n v="1"/>
    <x v="1"/>
  </r>
  <r>
    <n v="89100601"/>
    <s v="Lůžka dlouhodobé ošetřovatelské péče"/>
    <s v="Lůžka dlouhodobé ošetřovatelské péče"/>
    <n v="5"/>
    <d v="2022-09-01T00:00:00"/>
    <m/>
    <n v="10660"/>
    <n v="68012"/>
    <m/>
    <s v="Vendula"/>
    <s v="Kovaříková"/>
    <s v="DiS."/>
    <s v="0056084457     "/>
    <n v="1"/>
    <x v="4"/>
  </r>
  <r>
    <n v="89100601"/>
    <s v="Lůžka dlouhodobé ošetřovatelské péče"/>
    <s v="Lůžka dlouhodobé ošetřovatelské péče"/>
    <n v="5"/>
    <d v="2022-08-01T00:00:00"/>
    <m/>
    <n v="11107"/>
    <n v="67922"/>
    <m/>
    <s v="Marcela"/>
    <s v="Horáková"/>
    <m/>
    <s v="7262135375     "/>
    <n v="1"/>
    <x v="1"/>
  </r>
  <r>
    <n v="89100601"/>
    <s v="Lůžka dlouhodobé ošetřovatelské péče"/>
    <s v="Lůžka dlouhodobé ošetřovatelské péče"/>
    <n v="5"/>
    <d v="2022-07-01T00:00:00"/>
    <m/>
    <n v="10657"/>
    <n v="67848"/>
    <m/>
    <s v="Eliška"/>
    <s v="Hlavinková"/>
    <m/>
    <s v="0362315701     "/>
    <n v="1"/>
    <x v="1"/>
  </r>
  <r>
    <n v="89100601"/>
    <s v="Lůžka dlouhodobé ošetřovatelské péče"/>
    <s v="Lůžka dlouhodobé ošetřovatelské péče"/>
    <n v="5"/>
    <d v="2021-05-01T00:00:00"/>
    <m/>
    <n v="10078"/>
    <n v="67226"/>
    <s v="Bc."/>
    <s v="Jana"/>
    <s v="Sumcová"/>
    <m/>
    <s v="7555304493     "/>
    <n v="1"/>
    <x v="4"/>
  </r>
  <r>
    <n v="89301011"/>
    <s v="I. Interní klinika - kardiologická"/>
    <s v="standardní lůžková péče"/>
    <n v="5"/>
    <d v="2016-01-01T00:00:00"/>
    <m/>
    <n v="4985"/>
    <n v="4571"/>
    <s v="doc. MUDr."/>
    <s v="Čestmír"/>
    <s v="Číhalík"/>
    <s v="CSc."/>
    <s v="491122002      "/>
    <n v="0.1"/>
    <x v="3"/>
  </r>
  <r>
    <n v="89301011"/>
    <s v="I. Interní klinika - kardiologická"/>
    <s v="standardní lůžková péče"/>
    <n v="5"/>
    <d v="2016-01-01T00:00:00"/>
    <m/>
    <n v="1905"/>
    <n v="6684"/>
    <s v="MUDr."/>
    <s v="Vlastimil"/>
    <s v="Doupal"/>
    <s v="Ph.D."/>
    <s v="6107110680     "/>
    <n v="0.3"/>
    <x v="3"/>
  </r>
  <r>
    <n v="89301011"/>
    <s v="I. Interní klinika - kardiologická"/>
    <s v="standardní lůžková péče"/>
    <n v="5"/>
    <d v="2008-01-01T00:00:00"/>
    <m/>
    <n v="3005"/>
    <n v="6892"/>
    <s v="MUDr."/>
    <s v="Ingrid"/>
    <s v="Sovová"/>
    <m/>
    <s v="6957034194     "/>
    <n v="1"/>
    <x v="3"/>
  </r>
  <r>
    <n v="89301011"/>
    <s v="I. Interní klinika - kardiologická"/>
    <s v="standardní lůžková péče"/>
    <n v="5"/>
    <d v="2008-01-01T00:00:00"/>
    <m/>
    <n v="662"/>
    <n v="10405"/>
    <s v="MUDr."/>
    <s v="Jan"/>
    <s v="Galuszka"/>
    <s v="Ph.D."/>
    <s v="5811231019     "/>
    <n v="0.15"/>
    <x v="3"/>
  </r>
  <r>
    <n v="89301011"/>
    <s v="I. Interní klinika - kardiologická"/>
    <s v="standardní lůžková péče"/>
    <n v="5"/>
    <d v="2008-01-01T00:00:00"/>
    <m/>
    <n v="983"/>
    <n v="12033"/>
    <s v="MUDr."/>
    <s v="Yvona"/>
    <s v="Hrčková"/>
    <m/>
    <s v="525919266      "/>
    <n v="0.15"/>
    <x v="3"/>
  </r>
  <r>
    <n v="89301011"/>
    <s v="I. Interní klinika - kardiologická"/>
    <s v="standardní lůžková péče"/>
    <n v="5"/>
    <d v="2013-07-01T00:00:00"/>
    <m/>
    <n v="2484"/>
    <n v="12149"/>
    <s v="doc. MUDr."/>
    <s v="Petr"/>
    <s v="Heinc"/>
    <s v="Ph.D., FESC"/>
    <s v="5410280227     "/>
    <n v="0.1"/>
    <x v="3"/>
  </r>
  <r>
    <n v="89301011"/>
    <s v="I. Interní klinika - kardiologická"/>
    <s v="standardní lůžková péče"/>
    <n v="5"/>
    <d v="2021-08-01T00:00:00"/>
    <m/>
    <n v="1823"/>
    <n v="12152"/>
    <s v="Mgr."/>
    <s v="Dagmar"/>
    <s v="Hetclová"/>
    <s v="MHA"/>
    <s v="7260105325     "/>
    <n v="1"/>
    <x v="7"/>
  </r>
  <r>
    <n v="89301011"/>
    <s v="I. Interní klinika - kardiologická"/>
    <s v="standardní lůžková péče"/>
    <n v="5"/>
    <d v="2008-01-01T00:00:00"/>
    <m/>
    <n v="335"/>
    <n v="17826"/>
    <m/>
    <s v="Jana"/>
    <s v="Spáčilíková"/>
    <m/>
    <s v="6353151651     "/>
    <n v="1"/>
    <x v="2"/>
  </r>
  <r>
    <n v="89301011"/>
    <s v="I. Interní klinika - kardiologická"/>
    <s v="standardní lůžková péče"/>
    <n v="5"/>
    <d v="2008-01-01T00:00:00"/>
    <m/>
    <n v="283"/>
    <n v="23525"/>
    <s v="Bc."/>
    <s v="Magdalena"/>
    <s v="Zelinková"/>
    <m/>
    <s v="7158165355     "/>
    <n v="1"/>
    <x v="2"/>
  </r>
  <r>
    <n v="89301011"/>
    <s v="I. Interní klinika - kardiologická"/>
    <s v="standardní lůžková péče"/>
    <n v="5"/>
    <d v="2017-05-01T00:00:00"/>
    <m/>
    <n v="8122"/>
    <n v="27942"/>
    <m/>
    <s v="Eva"/>
    <s v="Dvorská"/>
    <m/>
    <s v="7654285364     "/>
    <n v="0.5"/>
    <x v="4"/>
  </r>
  <r>
    <n v="89301011"/>
    <s v="I. Interní klinika - kardiologická"/>
    <s v="standardní lůžková péče"/>
    <n v="5"/>
    <d v="2008-01-01T00:00:00"/>
    <m/>
    <n v="1493"/>
    <n v="29941"/>
    <m/>
    <s v="Jarmila"/>
    <s v="Pospíšilová"/>
    <m/>
    <s v="6254281407     "/>
    <n v="1"/>
    <x v="1"/>
  </r>
  <r>
    <n v="89301011"/>
    <s v="I. Interní klinika - kardiologická"/>
    <s v="standardní lůžková péče"/>
    <n v="5"/>
    <d v="2008-01-01T00:00:00"/>
    <m/>
    <n v="1154"/>
    <n v="30219"/>
    <s v="doc. MUDr."/>
    <s v="Jana"/>
    <s v="Petřková"/>
    <s v="Ph.D."/>
    <s v="6261031227     "/>
    <n v="0.4"/>
    <x v="3"/>
  </r>
  <r>
    <n v="89301011"/>
    <s v="I. Interní klinika - kardiologická"/>
    <s v="standardní lůžková péče"/>
    <n v="5"/>
    <d v="2013-06-19T00:00:00"/>
    <m/>
    <n v="6371"/>
    <n v="30371"/>
    <m/>
    <s v="Vladimíra"/>
    <s v="Tomalová"/>
    <m/>
    <s v="7657184843     "/>
    <n v="0.75"/>
    <x v="2"/>
  </r>
  <r>
    <n v="89301011"/>
    <s v="I. Interní klinika - kardiologická"/>
    <s v="standardní lůžková péče"/>
    <n v="5"/>
    <d v="2008-01-01T00:00:00"/>
    <m/>
    <n v="572"/>
    <n v="34471"/>
    <m/>
    <s v="Andrea"/>
    <s v="Rosypalová"/>
    <m/>
    <s v="7651225362     "/>
    <n v="1"/>
    <x v="2"/>
  </r>
  <r>
    <n v="89301011"/>
    <s v="I. Interní klinika - kardiologická"/>
    <s v="standardní lůžková péče"/>
    <n v="5"/>
    <d v="2018-12-01T00:00:00"/>
    <m/>
    <n v="653"/>
    <n v="38079"/>
    <m/>
    <s v="Marcela"/>
    <s v="Smejkalová"/>
    <m/>
    <s v="7157235305     "/>
    <n v="1"/>
    <x v="1"/>
  </r>
  <r>
    <n v="89301011"/>
    <s v="I. Interní klinika - kardiologická"/>
    <s v="standardní lůžková péče"/>
    <n v="5"/>
    <d v="2008-01-01T00:00:00"/>
    <m/>
    <n v="183"/>
    <n v="43603"/>
    <m/>
    <s v="Ivana"/>
    <s v="Talašková"/>
    <m/>
    <s v="6361170464     "/>
    <n v="1"/>
    <x v="2"/>
  </r>
  <r>
    <n v="89301011"/>
    <s v="I. Interní klinika - kardiologická"/>
    <s v="standardní lůžková péče"/>
    <n v="5"/>
    <d v="2008-01-01T00:00:00"/>
    <m/>
    <n v="3668"/>
    <n v="49665"/>
    <m/>
    <s v="Hana"/>
    <s v="Vacová"/>
    <m/>
    <s v="6751151055     "/>
    <n v="1"/>
    <x v="4"/>
  </r>
  <r>
    <n v="89301011"/>
    <s v="I. Interní klinika - kardiologická"/>
    <s v="standardní lůžková péče"/>
    <n v="5"/>
    <d v="2008-01-01T00:00:00"/>
    <m/>
    <n v="3517"/>
    <n v="58021"/>
    <s v="Bc."/>
    <s v="Renáta"/>
    <s v="Sedláčková"/>
    <m/>
    <s v="7159155311     "/>
    <n v="1"/>
    <x v="2"/>
  </r>
  <r>
    <n v="89301011"/>
    <s v="I. Interní klinika - kardiologická"/>
    <s v="standardní lůžková péče"/>
    <n v="5"/>
    <d v="2008-01-01T00:00:00"/>
    <m/>
    <n v="1055"/>
    <n v="58135"/>
    <m/>
    <s v="Marta"/>
    <s v="Karafiátová"/>
    <m/>
    <s v="7556074460     "/>
    <n v="1"/>
    <x v="2"/>
  </r>
  <r>
    <n v="89301011"/>
    <s v="I. Interní klinika - kardiologická"/>
    <s v="standardní lůžková péče"/>
    <n v="5"/>
    <d v="2016-01-01T00:00:00"/>
    <m/>
    <n v="694"/>
    <n v="58202"/>
    <s v="MUDr."/>
    <s v="Eva"/>
    <s v="Kociánová"/>
    <s v="Ph.D."/>
    <s v="7260070873     "/>
    <n v="1"/>
    <x v="3"/>
  </r>
  <r>
    <n v="89301011"/>
    <s v="I. Interní klinika - kardiologická"/>
    <s v="standardní lůžková péče"/>
    <n v="5"/>
    <d v="2017-05-01T00:00:00"/>
    <m/>
    <n v="8121"/>
    <n v="58488"/>
    <m/>
    <s v="Miroslava"/>
    <s v="Havlíčková"/>
    <m/>
    <s v="6261076591     "/>
    <n v="1"/>
    <x v="1"/>
  </r>
  <r>
    <n v="89301011"/>
    <s v="I. Interní klinika - kardiologická"/>
    <s v="standardní lůžková péče"/>
    <n v="5"/>
    <d v="2008-01-01T00:00:00"/>
    <m/>
    <n v="69"/>
    <n v="59262"/>
    <m/>
    <s v="Lenka"/>
    <s v="Matoušková"/>
    <m/>
    <s v="7851204460     "/>
    <n v="1"/>
    <x v="2"/>
  </r>
  <r>
    <n v="89301011"/>
    <s v="I. Interní klinika - kardiologická"/>
    <s v="standardní lůžková péče"/>
    <n v="5"/>
    <d v="2008-01-01T00:00:00"/>
    <m/>
    <n v="425"/>
    <n v="59447"/>
    <m/>
    <s v="Lenka"/>
    <s v="Kolková"/>
    <m/>
    <s v="6953265792     "/>
    <n v="1"/>
    <x v="2"/>
  </r>
  <r>
    <n v="89301011"/>
    <s v="I. Interní klinika - kardiologická"/>
    <s v="standardní lůžková péče"/>
    <n v="5"/>
    <d v="2014-01-01T00:00:00"/>
    <m/>
    <n v="6747"/>
    <n v="59583"/>
    <m/>
    <s v="Martin"/>
    <s v="Lepař"/>
    <m/>
    <s v="7810215358     "/>
    <n v="1"/>
    <x v="1"/>
  </r>
  <r>
    <n v="89301011"/>
    <s v="I. Interní klinika - kardiologická"/>
    <s v="standardní lůžková péče"/>
    <n v="5"/>
    <d v="2008-01-01T00:00:00"/>
    <m/>
    <n v="705"/>
    <n v="59936"/>
    <s v="Bc."/>
    <s v="Marcela"/>
    <s v="Nevrlá"/>
    <m/>
    <s v="6954065316     "/>
    <n v="1"/>
    <x v="2"/>
  </r>
  <r>
    <n v="89301011"/>
    <s v="I. Interní klinika - kardiologická"/>
    <s v="standardní lůžková péče"/>
    <n v="5"/>
    <d v="2018-06-01T00:00:00"/>
    <m/>
    <n v="8601"/>
    <n v="60159"/>
    <m/>
    <s v="Dana"/>
    <s v="Hasoňová"/>
    <m/>
    <s v="8351175305     "/>
    <n v="0.5"/>
    <x v="4"/>
  </r>
  <r>
    <n v="89301011"/>
    <s v="I. Interní klinika - kardiologická"/>
    <s v="standardní lůžková péče"/>
    <n v="5"/>
    <d v="2013-09-01T00:00:00"/>
    <m/>
    <n v="8172"/>
    <n v="60369"/>
    <m/>
    <s v="Andrea"/>
    <s v="Geletič"/>
    <m/>
    <s v="6954105345     "/>
    <n v="1"/>
    <x v="1"/>
  </r>
  <r>
    <n v="89301011"/>
    <s v="I. Interní klinika - kardiologická"/>
    <s v="standardní lůžková péče"/>
    <n v="5"/>
    <d v="2016-01-01T00:00:00"/>
    <m/>
    <n v="7467"/>
    <n v="60476"/>
    <s v="MUDr. Mgr."/>
    <s v="Drahomíra"/>
    <s v="Vrzalová"/>
    <s v="MBA"/>
    <s v="6353060307     "/>
    <n v="0.03"/>
    <x v="3"/>
  </r>
  <r>
    <n v="89301011"/>
    <s v="I. Interní klinika - kardiologická"/>
    <s v="standardní lůžková péče"/>
    <n v="5"/>
    <d v="2013-06-19T00:00:00"/>
    <m/>
    <n v="6369"/>
    <n v="60620"/>
    <m/>
    <s v="Blanka"/>
    <s v="Krumpová"/>
    <m/>
    <s v="8451065337     "/>
    <n v="1"/>
    <x v="4"/>
  </r>
  <r>
    <n v="89301011"/>
    <s v="I. Interní klinika - kardiologická"/>
    <s v="standardní lůžková péče"/>
    <n v="5"/>
    <d v="2018-09-01T00:00:00"/>
    <m/>
    <n v="8987"/>
    <n v="60828"/>
    <m/>
    <s v="Kateřina"/>
    <s v="Mešťánková"/>
    <m/>
    <s v="8554126218     "/>
    <n v="0.5"/>
    <x v="4"/>
  </r>
  <r>
    <n v="89301011"/>
    <s v="I. Interní klinika - kardiologická"/>
    <s v="standardní lůžková péče"/>
    <n v="5"/>
    <d v="2010-01-01T00:00:00"/>
    <m/>
    <n v="3093"/>
    <n v="61001"/>
    <s v="MUDr."/>
    <s v="Marián"/>
    <s v="Fedorco"/>
    <m/>
    <s v="7604098678     "/>
    <n v="1"/>
    <x v="3"/>
  </r>
  <r>
    <n v="89301011"/>
    <s v="I. Interní klinika - kardiologická"/>
    <s v="standardní lůžková péče"/>
    <n v="5"/>
    <d v="2008-01-01T00:00:00"/>
    <m/>
    <n v="67"/>
    <n v="61025"/>
    <m/>
    <s v="Jana"/>
    <s v="Čanková"/>
    <m/>
    <s v="7253165755     "/>
    <n v="1"/>
    <x v="2"/>
  </r>
  <r>
    <n v="89301011"/>
    <s v="I. Interní klinika - kardiologická"/>
    <s v="standardní lůžková péče"/>
    <n v="5"/>
    <d v="2013-06-19T00:00:00"/>
    <m/>
    <n v="2700"/>
    <n v="61220"/>
    <m/>
    <s v="Blanka"/>
    <s v="Niederlová"/>
    <m/>
    <s v="6357241957     "/>
    <n v="1"/>
    <x v="2"/>
  </r>
  <r>
    <n v="89301011"/>
    <s v="I. Interní klinika - kardiologická"/>
    <s v="standardní lůžková péče"/>
    <n v="5"/>
    <d v="2008-01-01T00:00:00"/>
    <m/>
    <n v="2126"/>
    <n v="61223"/>
    <m/>
    <s v="Marie"/>
    <s v="Unzeitigová"/>
    <m/>
    <s v="5960171492     "/>
    <n v="1"/>
    <x v="4"/>
  </r>
  <r>
    <n v="89301011"/>
    <s v="I. Interní klinika - kardiologická"/>
    <s v="standardní lůžková péče"/>
    <n v="5"/>
    <d v="2016-01-01T00:00:00"/>
    <m/>
    <n v="1806"/>
    <n v="62498"/>
    <s v="prof. MUDr."/>
    <s v="Miloš"/>
    <s v="Táborský"/>
    <s v="CSc., MBA, FESC, FACC"/>
    <s v="6210051210     "/>
    <n v="0.8"/>
    <x v="3"/>
  </r>
  <r>
    <n v="89301011"/>
    <s v="I. Interní klinika - kardiologická"/>
    <s v="standardní lůžková péče"/>
    <n v="5"/>
    <d v="2020-01-01T00:00:00"/>
    <m/>
    <n v="9550"/>
    <n v="62529"/>
    <s v="MUDr."/>
    <s v="Jana"/>
    <s v="Obrová"/>
    <m/>
    <s v="8459306889     "/>
    <n v="0.6"/>
    <x v="3"/>
  </r>
  <r>
    <n v="89301011"/>
    <s v="I. Interní klinika - kardiologická"/>
    <s v="standardní lůžková péče"/>
    <n v="5"/>
    <d v="2008-01-01T00:00:00"/>
    <m/>
    <n v="4491"/>
    <n v="61648"/>
    <s v="MUDr."/>
    <s v="Ondřej"/>
    <s v="Moravec"/>
    <s v="Ph.D."/>
    <s v="7906145357     "/>
    <n v="1"/>
    <x v="3"/>
  </r>
  <r>
    <n v="89301011"/>
    <s v="I. Interní klinika - kardiologická"/>
    <s v="standardní lůžková péče"/>
    <n v="5"/>
    <d v="2008-10-01T00:00:00"/>
    <m/>
    <n v="4670"/>
    <n v="62106"/>
    <m/>
    <s v="Monika"/>
    <s v="Šíblová"/>
    <m/>
    <s v="7462143678     "/>
    <n v="1"/>
    <x v="4"/>
  </r>
  <r>
    <n v="89301011"/>
    <s v="I. Interní klinika - kardiologická"/>
    <s v="standardní lůžková péče"/>
    <n v="5"/>
    <d v="2018-09-01T00:00:00"/>
    <m/>
    <n v="8600"/>
    <n v="62880"/>
    <m/>
    <s v="Renáta"/>
    <s v="Strouhalová"/>
    <m/>
    <s v="7957255350     "/>
    <n v="1"/>
    <x v="2"/>
  </r>
  <r>
    <n v="89301011"/>
    <s v="I. Interní klinika - kardiologická"/>
    <s v="standardní lůžková péče"/>
    <n v="5"/>
    <d v="2016-01-01T00:00:00"/>
    <m/>
    <n v="7572"/>
    <n v="62931"/>
    <m/>
    <s v="Pavla"/>
    <s v="Hofmanová"/>
    <m/>
    <s v="8560075766     "/>
    <n v="1"/>
    <x v="1"/>
  </r>
  <r>
    <n v="89301011"/>
    <s v="I. Interní klinika - kardiologická"/>
    <s v="standardní lůžková péče"/>
    <n v="5"/>
    <d v="2021-04-01T00:00:00"/>
    <m/>
    <n v="10013"/>
    <n v="62952"/>
    <s v="MUDr."/>
    <s v="Ivona"/>
    <s v="Šimková"/>
    <m/>
    <s v="8555225789     "/>
    <n v="0.6"/>
    <x v="3"/>
  </r>
  <r>
    <n v="89301011"/>
    <s v="I. Interní klinika - kardiologická"/>
    <s v="standardní lůžková péče"/>
    <n v="5"/>
    <d v="2023-01-01T00:00:00"/>
    <m/>
    <n v="5712"/>
    <n v="63196"/>
    <s v="MUDr."/>
    <s v="Aleš"/>
    <s v="Smékal"/>
    <s v="Ph.D."/>
    <s v="8604045802     "/>
    <n v="1"/>
    <x v="3"/>
  </r>
  <r>
    <n v="89301011"/>
    <s v="I. Interní klinika - kardiologická"/>
    <s v="standardní lůžková péče"/>
    <n v="5"/>
    <d v="2016-07-01T00:00:00"/>
    <m/>
    <n v="5785"/>
    <n v="63303"/>
    <m/>
    <s v="Renata"/>
    <s v="Hrubá"/>
    <m/>
    <s v="8058235680     "/>
    <n v="1"/>
    <x v="1"/>
  </r>
  <r>
    <n v="89301011"/>
    <s v="I. Interní klinika - kardiologická"/>
    <s v="standardní lůžková péče"/>
    <n v="5"/>
    <d v="2012-10-10T00:00:00"/>
    <m/>
    <n v="6183"/>
    <n v="63420"/>
    <s v="MUDr."/>
    <s v="Monika"/>
    <s v="Kamasová"/>
    <s v="Ph.D."/>
    <s v="8851218310     "/>
    <n v="0.3"/>
    <x v="3"/>
  </r>
  <r>
    <n v="89301011"/>
    <s v="I. Interní klinika - kardiologická"/>
    <s v="standardní lůžková péče"/>
    <n v="5"/>
    <d v="2023-06-01T00:00:00"/>
    <m/>
    <n v="10927"/>
    <n v="63614"/>
    <m/>
    <s v="Jarmila"/>
    <s v="Vykydalová"/>
    <s v="DiS."/>
    <s v="8360125378     "/>
    <n v="1"/>
    <x v="4"/>
  </r>
  <r>
    <n v="89301011"/>
    <s v="I. Interní klinika - kardiologická"/>
    <s v="standardní lůžková péče"/>
    <n v="5"/>
    <d v="2014-04-01T00:00:00"/>
    <m/>
    <n v="6897"/>
    <n v="63894"/>
    <m/>
    <s v="Lucie"/>
    <s v="Pavlátová"/>
    <s v="DiS."/>
    <s v="8757135805     "/>
    <n v="1"/>
    <x v="2"/>
  </r>
  <r>
    <n v="89301011"/>
    <s v="I. Interní klinika - kardiologická"/>
    <s v="standardní lůžková péče"/>
    <n v="5"/>
    <d v="2014-08-01T00:00:00"/>
    <m/>
    <n v="6892"/>
    <n v="64002"/>
    <s v="MUDr."/>
    <s v="Jan"/>
    <s v="Látal"/>
    <m/>
    <s v="8511194263     "/>
    <n v="1"/>
    <x v="8"/>
  </r>
  <r>
    <n v="89301011"/>
    <s v="I. Interní klinika - kardiologická"/>
    <s v="standardní lůžková péče"/>
    <n v="5"/>
    <d v="2018-08-01T00:00:00"/>
    <m/>
    <n v="6893"/>
    <n v="64003"/>
    <s v="MUDr."/>
    <s v="Karel"/>
    <s v="Vykoupil"/>
    <s v="Ph.D."/>
    <s v="8905226066     "/>
    <n v="0.5"/>
    <x v="3"/>
  </r>
  <r>
    <n v="89301011"/>
    <s v="I. Interní klinika - kardiologická"/>
    <s v="standardní lůžková péče"/>
    <n v="5"/>
    <d v="2015-08-01T00:00:00"/>
    <m/>
    <n v="7513"/>
    <n v="64372"/>
    <s v="MUDr."/>
    <s v="Štěpán"/>
    <s v="Hudec"/>
    <m/>
    <s v="9001216147     "/>
    <n v="0.8"/>
    <x v="3"/>
  </r>
  <r>
    <n v="89301011"/>
    <s v="I. Interní klinika - kardiologická"/>
    <s v="standardní lůžková péče"/>
    <n v="5"/>
    <d v="2017-09-01T00:00:00"/>
    <m/>
    <n v="8318"/>
    <n v="64701"/>
    <m/>
    <s v="Monika"/>
    <s v="Králová"/>
    <m/>
    <s v="7852194471     "/>
    <n v="1"/>
    <x v="2"/>
  </r>
  <r>
    <n v="89301011"/>
    <s v="I. Interní klinika - kardiologická"/>
    <s v="standardní lůžková péče"/>
    <n v="5"/>
    <d v="2016-06-01T00:00:00"/>
    <m/>
    <n v="7551"/>
    <n v="64704"/>
    <m/>
    <s v="Eva"/>
    <s v="Žlotířová"/>
    <m/>
    <s v="7462185324     "/>
    <n v="1"/>
    <x v="1"/>
  </r>
  <r>
    <n v="89301011"/>
    <s v="I. Interní klinika - kardiologická"/>
    <s v="standardní lůžková péče"/>
    <n v="5"/>
    <d v="2017-08-01T00:00:00"/>
    <m/>
    <n v="8173"/>
    <n v="65226"/>
    <s v="MUDr."/>
    <s v="Jakub"/>
    <s v="Flašík"/>
    <m/>
    <s v="9012188229     "/>
    <n v="0.8"/>
    <x v="3"/>
  </r>
  <r>
    <n v="89301011"/>
    <s v="I. Interní klinika - kardiologická"/>
    <s v="standardní lůžková péče"/>
    <n v="5"/>
    <d v="2019-07-01T00:00:00"/>
    <m/>
    <n v="8693"/>
    <n v="65610"/>
    <s v="MUDr."/>
    <s v="Tomáš"/>
    <s v="Kvapil"/>
    <m/>
    <s v="9308185722     "/>
    <n v="0.5"/>
    <x v="8"/>
  </r>
  <r>
    <n v="89301011"/>
    <s v="I. Interní klinika - kardiologická"/>
    <s v="standardní lůžková péče"/>
    <n v="5"/>
    <d v="2019-09-01T00:00:00"/>
    <m/>
    <n v="8692"/>
    <n v="65605"/>
    <m/>
    <s v="Miloslava"/>
    <s v="Kloudová"/>
    <m/>
    <s v="6351211339     "/>
    <n v="1"/>
    <x v="1"/>
  </r>
  <r>
    <n v="89301011"/>
    <s v="I. Interní klinika - kardiologická"/>
    <s v="standardní lůžková péče"/>
    <n v="5"/>
    <d v="2018-10-01T00:00:00"/>
    <m/>
    <n v="8691"/>
    <n v="65691"/>
    <m/>
    <s v="Ludmila"/>
    <s v="Schnaubeltová"/>
    <m/>
    <s v="8957191474     "/>
    <n v="1"/>
    <x v="5"/>
  </r>
  <r>
    <n v="89301011"/>
    <s v="I. Interní klinika - kardiologická"/>
    <s v="standardní lůžková péče"/>
    <n v="5"/>
    <d v="2019-02-01T00:00:00"/>
    <m/>
    <n v="9051"/>
    <n v="65879"/>
    <s v="MUDr."/>
    <s v="Filip"/>
    <s v="Koubek"/>
    <m/>
    <s v="8407163149     "/>
    <n v="1"/>
    <x v="3"/>
  </r>
  <r>
    <n v="89301011"/>
    <s v="I. Interní klinika - kardiologická"/>
    <s v="standardní lůžková péče"/>
    <n v="5"/>
    <d v="2019-09-01T00:00:00"/>
    <m/>
    <n v="9282"/>
    <n v="66076"/>
    <s v="MUDr."/>
    <s v="Martin"/>
    <s v="Rada"/>
    <m/>
    <s v="9312216232     "/>
    <n v="1"/>
    <x v="8"/>
  </r>
  <r>
    <n v="89301011"/>
    <s v="I. Interní klinika - kardiologická"/>
    <s v="standardní lůžková péče"/>
    <n v="5"/>
    <d v="2020-03-01T00:00:00"/>
    <m/>
    <n v="9666"/>
    <n v="66293"/>
    <m/>
    <s v="Miroslava"/>
    <s v="Fantalová"/>
    <m/>
    <s v="6354191701     "/>
    <n v="1"/>
    <x v="1"/>
  </r>
  <r>
    <n v="89301011"/>
    <s v="I. Interní klinika - kardiologická"/>
    <s v="standardní lůžková péče"/>
    <n v="5"/>
    <d v="2022-07-01T00:00:00"/>
    <m/>
    <n v="10565"/>
    <n v="66430"/>
    <s v="Bc."/>
    <s v="Tereza"/>
    <s v="Šamalíková"/>
    <m/>
    <s v="9756125709     "/>
    <n v="1"/>
    <x v="4"/>
  </r>
  <r>
    <n v="89301011"/>
    <s v="I. Interní klinika - kardiologická"/>
    <s v="standardní lůžková péče"/>
    <n v="5"/>
    <d v="2020-06-01T00:00:00"/>
    <m/>
    <n v="9593"/>
    <n v="66649"/>
    <m/>
    <s v="Kateřina"/>
    <s v="Šťastná"/>
    <m/>
    <s v="9357046171     "/>
    <n v="1"/>
    <x v="5"/>
  </r>
  <r>
    <n v="89301011"/>
    <s v="I. Interní klinika - kardiologická"/>
    <s v="standardní lůžková péče"/>
    <n v="5"/>
    <d v="2020-12-01T00:00:00"/>
    <m/>
    <n v="9869"/>
    <n v="67063"/>
    <m/>
    <s v="Petr"/>
    <s v="Kozelka"/>
    <m/>
    <s v="9008185714     "/>
    <n v="1"/>
    <x v="1"/>
  </r>
  <r>
    <n v="89301011"/>
    <s v="I. Interní klinika - kardiologická"/>
    <s v="standardní lůžková péče"/>
    <n v="5"/>
    <d v="2021-09-01T00:00:00"/>
    <m/>
    <n v="10212"/>
    <n v="67389"/>
    <s v="MUDr."/>
    <s v="Zuzana"/>
    <s v="Paulů"/>
    <m/>
    <s v="9657126259     "/>
    <n v="1"/>
    <x v="6"/>
  </r>
  <r>
    <n v="89301011"/>
    <s v="I. Interní klinika - kardiologická"/>
    <s v="standardní lůžková péče"/>
    <n v="5"/>
    <d v="2022-08-01T00:00:00"/>
    <m/>
    <n v="10708"/>
    <n v="67892"/>
    <s v="MUDr."/>
    <s v="Enikö"/>
    <s v="Mázsárová"/>
    <m/>
    <s v="975915         "/>
    <n v="1"/>
    <x v="6"/>
  </r>
  <r>
    <n v="89301011"/>
    <s v="I. Interní klinika - kardiologická"/>
    <s v="standardní lůžková péče"/>
    <n v="5"/>
    <d v="2022-08-01T00:00:00"/>
    <m/>
    <n v="10707"/>
    <n v="67893"/>
    <s v="MUDr."/>
    <s v="Jan"/>
    <s v="Olšr"/>
    <m/>
    <s v="9706175809     "/>
    <n v="1"/>
    <x v="6"/>
  </r>
  <r>
    <n v="89301011"/>
    <s v="I. Interní klinika - kardiologická"/>
    <s v="standardní lůžková péče"/>
    <n v="5"/>
    <d v="2023-01-01T00:00:00"/>
    <m/>
    <n v="10811"/>
    <n v="68013"/>
    <s v="Bc."/>
    <s v="Iva"/>
    <s v="Severová"/>
    <m/>
    <s v="9852024391     "/>
    <n v="0.5"/>
    <x v="4"/>
  </r>
  <r>
    <n v="89301011"/>
    <s v="I. Interní klinika - kardiologická"/>
    <s v="standardní lůžková péče"/>
    <n v="5"/>
    <d v="2023-01-01T00:00:00"/>
    <m/>
    <n v="10923"/>
    <n v="68013"/>
    <s v="Bc."/>
    <s v="Iva"/>
    <s v="Severová"/>
    <m/>
    <s v="9852024391     "/>
    <n v="0.5"/>
    <x v="4"/>
  </r>
  <r>
    <n v="89301011"/>
    <s v="I. Interní klinika - kardiologická"/>
    <s v="standardní lůžková péče"/>
    <n v="5"/>
    <d v="2023-02-01T00:00:00"/>
    <m/>
    <n v="10905"/>
    <n v="68117"/>
    <s v="MUDr."/>
    <s v="Michaela"/>
    <s v="Štroffeková"/>
    <m/>
    <s v="8962099014     "/>
    <n v="1"/>
    <x v="8"/>
  </r>
  <r>
    <n v="89301011"/>
    <s v="I. Interní klinika - kardiologická"/>
    <s v="standardní lůžková péče"/>
    <n v="5"/>
    <d v="2023-04-01T00:00:00"/>
    <m/>
    <n v="10903"/>
    <n v="68203"/>
    <s v="MUDr."/>
    <s v="Tereza"/>
    <s v="Budovičová"/>
    <m/>
    <s v="975309         "/>
    <n v="1"/>
    <x v="6"/>
  </r>
  <r>
    <n v="89301011"/>
    <s v="I. Interní klinika - kardiologická"/>
    <s v="standardní lůžková péče"/>
    <n v="5"/>
    <d v="2023-08-01T00:00:00"/>
    <m/>
    <n v="11009"/>
    <n v="68431"/>
    <s v="MUDr."/>
    <s v="Eynav"/>
    <s v="Levi"/>
    <m/>
    <s v="9312171506     "/>
    <n v="1"/>
    <x v="6"/>
  </r>
  <r>
    <n v="89301012"/>
    <s v="I. Interní klinika - kardiologická"/>
    <s v="ambulance kardiologická"/>
    <n v="10"/>
    <d v="2022-04-01T00:00:00"/>
    <m/>
    <n v="10488"/>
    <n v="67710"/>
    <m/>
    <s v="Zuzana"/>
    <s v="Sábová"/>
    <m/>
    <s v="7460145682     "/>
    <n v="1"/>
    <x v="4"/>
  </r>
  <r>
    <n v="89301012"/>
    <s v="I. Interní klinika - kardiologická"/>
    <s v="ambulance kardiologická"/>
    <n v="10"/>
    <d v="2021-08-01T00:00:00"/>
    <m/>
    <n v="10213"/>
    <n v="67294"/>
    <s v="Bc."/>
    <s v="Elena"/>
    <s v="Kovaříková"/>
    <m/>
    <s v="7758305676     "/>
    <n v="0.5"/>
    <x v="2"/>
  </r>
  <r>
    <n v="89301012"/>
    <s v="I. Interní klinika - kardiologická"/>
    <s v="ambulance kardiologická"/>
    <n v="10"/>
    <d v="2021-09-01T00:00:00"/>
    <m/>
    <n v="10214"/>
    <n v="67439"/>
    <s v="Mgr."/>
    <s v="Barbora"/>
    <s v="Podhajská"/>
    <m/>
    <s v="7862044476     "/>
    <n v="0.5"/>
    <x v="2"/>
  </r>
  <r>
    <n v="89301012"/>
    <s v="I. Interní klinika - kardiologická"/>
    <s v="ambulance kardiologická"/>
    <n v="10"/>
    <d v="2021-03-01T00:00:00"/>
    <m/>
    <n v="10012"/>
    <n v="67120"/>
    <s v="Bc."/>
    <s v="Pavla"/>
    <s v="Hušková"/>
    <m/>
    <s v="7553243555     "/>
    <n v="1"/>
    <x v="2"/>
  </r>
  <r>
    <n v="89301012"/>
    <s v="I. Interní klinika - kardiologická"/>
    <s v="ambulance kardiologická"/>
    <n v="10"/>
    <d v="2018-10-01T00:00:00"/>
    <m/>
    <n v="8988"/>
    <n v="65739"/>
    <m/>
    <s v="Jiří"/>
    <s v="Nezval"/>
    <m/>
    <s v="8109224475     "/>
    <n v="1"/>
    <x v="1"/>
  </r>
  <r>
    <n v="89301012"/>
    <s v="I. Interní klinika - kardiologická"/>
    <s v="ambulance kardiologická"/>
    <n v="10"/>
    <d v="2021-02-01T00:00:00"/>
    <m/>
    <n v="8323"/>
    <n v="65330"/>
    <s v="MUDr."/>
    <s v="Vít"/>
    <s v="Gloger"/>
    <m/>
    <s v="7710085328     "/>
    <n v="0.05"/>
    <x v="3"/>
  </r>
  <r>
    <n v="89301012"/>
    <s v="I. Interní klinika - kardiologická"/>
    <s v="ambulance kardiologická"/>
    <n v="10"/>
    <d v="2023-01-01T00:00:00"/>
    <m/>
    <n v="6367"/>
    <n v="63613"/>
    <s v="Bc."/>
    <s v="Kateřina"/>
    <s v="Kovaříková"/>
    <m/>
    <s v="9258035732     "/>
    <n v="0.5"/>
    <x v="4"/>
  </r>
  <r>
    <n v="89301012"/>
    <s v="I. Interní klinika - kardiologická"/>
    <s v="ambulance kardiologická"/>
    <n v="10"/>
    <d v="2022-03-01T00:00:00"/>
    <m/>
    <n v="10417"/>
    <n v="63466"/>
    <s v="Mgr."/>
    <s v="Irena"/>
    <s v="Opavská"/>
    <m/>
    <s v="8056275381     "/>
    <n v="0.5"/>
    <x v="7"/>
  </r>
  <r>
    <n v="89301012"/>
    <s v="I. Interní klinika - kardiologická"/>
    <s v="ambulance kardiologická"/>
    <n v="10"/>
    <d v="2019-01-01T00:00:00"/>
    <m/>
    <n v="9052"/>
    <n v="62134"/>
    <m/>
    <s v="Martina"/>
    <s v="Šimková"/>
    <m/>
    <s v="8258185760     "/>
    <n v="1"/>
    <x v="5"/>
  </r>
  <r>
    <n v="89301012"/>
    <s v="I. Interní klinika - kardiologická"/>
    <s v="ambulance kardiologická"/>
    <n v="10"/>
    <d v="2009-02-16T00:00:00"/>
    <m/>
    <n v="4677"/>
    <n v="62307"/>
    <m/>
    <s v="Helena"/>
    <s v="Rakovská"/>
    <m/>
    <s v="7560187063     "/>
    <n v="1"/>
    <x v="2"/>
  </r>
  <r>
    <n v="89301012"/>
    <s v="I. Interní klinika - kardiologická"/>
    <s v="ambulance kardiologická"/>
    <n v="10"/>
    <d v="2021-10-01T00:00:00"/>
    <m/>
    <n v="4402"/>
    <n v="62620"/>
    <s v="MUDr."/>
    <s v="David"/>
    <s v="Břečka"/>
    <m/>
    <s v="7504035286     "/>
    <n v="0.3"/>
    <x v="3"/>
  </r>
  <r>
    <n v="89301012"/>
    <s v="I. Interní klinika - kardiologická"/>
    <s v="ambulance kardiologická"/>
    <n v="10"/>
    <d v="2019-07-01T00:00:00"/>
    <m/>
    <n v="9280"/>
    <n v="62695"/>
    <m/>
    <s v="Olga"/>
    <s v="Havlínová"/>
    <m/>
    <s v="7560285370     "/>
    <n v="1"/>
    <x v="2"/>
  </r>
  <r>
    <n v="89301012"/>
    <s v="I. Interní klinika - kardiologická"/>
    <s v="ambulance kardiologická"/>
    <n v="10"/>
    <d v="2010-01-01T00:00:00"/>
    <m/>
    <n v="4682"/>
    <n v="62696"/>
    <m/>
    <s v="Michaela"/>
    <s v="Frantlová"/>
    <m/>
    <s v="7551303749     "/>
    <n v="1"/>
    <x v="2"/>
  </r>
  <r>
    <n v="89301012"/>
    <s v="I. Interní klinika - kardiologická"/>
    <s v="ambulance kardiologická"/>
    <n v="10"/>
    <d v="2008-01-01T00:00:00"/>
    <m/>
    <n v="2641"/>
    <n v="60979"/>
    <m/>
    <s v="Petra"/>
    <s v="Weberová"/>
    <m/>
    <s v="7262225322     "/>
    <n v="1"/>
    <x v="1"/>
  </r>
  <r>
    <n v="89301012"/>
    <s v="I. Interní klinika - kardiologická"/>
    <s v="ambulance kardiologická"/>
    <n v="10"/>
    <d v="2014-07-01T00:00:00"/>
    <m/>
    <n v="1677"/>
    <n v="60504"/>
    <s v="doc. MUDr."/>
    <s v="Dan"/>
    <s v="Marek"/>
    <s v="Ph.D."/>
    <s v="6406291078     "/>
    <n v="0.1"/>
    <x v="3"/>
  </r>
  <r>
    <n v="89301012"/>
    <s v="I. Interní klinika - kardiologická"/>
    <s v="ambulance kardiologická"/>
    <n v="10"/>
    <d v="2019-01-01T00:00:00"/>
    <m/>
    <n v="9030"/>
    <n v="60085"/>
    <m/>
    <s v="Martina"/>
    <s v="Pátková"/>
    <m/>
    <s v="7960134842     "/>
    <n v="1"/>
    <x v="4"/>
  </r>
  <r>
    <n v="89301012"/>
    <s v="I. Interní klinika - kardiologická"/>
    <s v="ambulance kardiologická"/>
    <n v="10"/>
    <d v="2013-06-19T00:00:00"/>
    <m/>
    <n v="866"/>
    <n v="59072"/>
    <s v="prof. MUDr."/>
    <s v="Martin"/>
    <s v="Hutyra"/>
    <s v="Ph.D., FESC"/>
    <s v="7403185262     "/>
    <n v="0.2"/>
    <x v="3"/>
  </r>
  <r>
    <n v="89301012"/>
    <s v="I. Interní klinika - kardiologická"/>
    <s v="ambulance kardiologická"/>
    <n v="10"/>
    <d v="2008-01-01T00:00:00"/>
    <m/>
    <n v="3475"/>
    <n v="58492"/>
    <m/>
    <s v="Jana"/>
    <s v="Žáková"/>
    <m/>
    <s v="6355161956     "/>
    <n v="1"/>
    <x v="2"/>
  </r>
  <r>
    <n v="89301012"/>
    <s v="I. Interní klinika - kardiologická"/>
    <s v="ambulance kardiologická"/>
    <n v="10"/>
    <d v="2008-01-01T00:00:00"/>
    <m/>
    <n v="2717"/>
    <n v="48530"/>
    <m/>
    <s v="Irena"/>
    <s v="Mejtská"/>
    <m/>
    <s v="6955025319     "/>
    <n v="1"/>
    <x v="2"/>
  </r>
  <r>
    <n v="89301012"/>
    <s v="I. Interní klinika - kardiologická"/>
    <s v="ambulance kardiologická"/>
    <n v="10"/>
    <d v="2008-01-01T00:00:00"/>
    <m/>
    <n v="1475"/>
    <n v="38110"/>
    <m/>
    <s v="Dagmar"/>
    <s v="Scholzová"/>
    <m/>
    <s v="535925251      "/>
    <n v="0.75"/>
    <x v="4"/>
  </r>
  <r>
    <n v="89301012"/>
    <s v="I. Interní klinika - kardiologická"/>
    <s v="ambulance kardiologická"/>
    <n v="10"/>
    <d v="2023-04-01T00:00:00"/>
    <m/>
    <n v="5096"/>
    <n v="30478"/>
    <m/>
    <s v="Jana"/>
    <s v="Přichystalová"/>
    <m/>
    <s v="7759133514     "/>
    <n v="1"/>
    <x v="2"/>
  </r>
  <r>
    <n v="89301012"/>
    <s v="I. Interní klinika - kardiologická"/>
    <s v="ambulance kardiologická"/>
    <n v="10"/>
    <d v="2022-03-01T00:00:00"/>
    <m/>
    <n v="10419"/>
    <n v="29327"/>
    <s v="Mgr. Bc."/>
    <s v="Eva"/>
    <s v="Křížová"/>
    <m/>
    <s v="7360215335     "/>
    <n v="1"/>
    <x v="2"/>
  </r>
  <r>
    <n v="89301012"/>
    <s v="I. Interní klinika - kardiologická"/>
    <s v="ambulance kardiologická"/>
    <n v="10"/>
    <d v="2008-01-01T00:00:00"/>
    <m/>
    <n v="3522"/>
    <n v="25540"/>
    <m/>
    <s v="Andrea"/>
    <s v="Crháková"/>
    <m/>
    <s v="7461075303     "/>
    <n v="1"/>
    <x v="2"/>
  </r>
  <r>
    <n v="89301012"/>
    <s v="I. Interní klinika - kardiologická"/>
    <s v="ambulance kardiologická"/>
    <n v="10"/>
    <d v="2008-01-01T00:00:00"/>
    <m/>
    <n v="496"/>
    <n v="16333"/>
    <m/>
    <s v="Irena"/>
    <s v="Továrková"/>
    <m/>
    <s v="6257230606     "/>
    <n v="1"/>
    <x v="2"/>
  </r>
  <r>
    <n v="89301012"/>
    <s v="I. Interní klinika - kardiologická"/>
    <s v="ambulance kardiologická"/>
    <n v="10"/>
    <d v="2012-01-01T00:00:00"/>
    <m/>
    <n v="7701"/>
    <n v="18878"/>
    <m/>
    <s v="Vlasta"/>
    <s v="Kopčilová"/>
    <m/>
    <s v="7753275695     "/>
    <n v="1"/>
    <x v="2"/>
  </r>
  <r>
    <n v="89301012"/>
    <s v="I. Interní klinika - kardiologická"/>
    <s v="ambulance kardiologická"/>
    <n v="10"/>
    <d v="2010-06-08T00:00:00"/>
    <m/>
    <n v="2484"/>
    <n v="12149"/>
    <s v="doc. MUDr."/>
    <s v="Petr"/>
    <s v="Heinc"/>
    <s v="Ph.D., FESC"/>
    <s v="5410280227     "/>
    <n v="0.5"/>
    <x v="3"/>
  </r>
  <r>
    <n v="89301012"/>
    <s v="I. Interní klinika - kardiologická"/>
    <s v="ambulance kardiologická"/>
    <n v="10"/>
    <d v="2008-01-01T00:00:00"/>
    <m/>
    <n v="2052"/>
    <n v="10345"/>
    <s v="Bc."/>
    <s v="Pavla"/>
    <s v="Doupalová"/>
    <m/>
    <s v="7357275343     "/>
    <n v="1"/>
    <x v="2"/>
  </r>
  <r>
    <n v="89301012"/>
    <s v="I. Interní klinika - kardiologická"/>
    <s v="ambulance kardiologická"/>
    <n v="10"/>
    <d v="2008-01-01T00:00:00"/>
    <m/>
    <n v="1868"/>
    <n v="6521"/>
    <m/>
    <s v="Ivana"/>
    <s v="Buriánková"/>
    <m/>
    <s v="6353240641     "/>
    <n v="1"/>
    <x v="2"/>
  </r>
  <r>
    <n v="89301013"/>
    <s v="I. Interní klinika - kardiologická"/>
    <s v="lůžkové oddělení intenzivní péče"/>
    <n v="5"/>
    <d v="2015-08-01T00:00:00"/>
    <m/>
    <n v="7348"/>
    <n v="1774"/>
    <s v="Bc."/>
    <s v="Šárka"/>
    <s v="Dvořáková"/>
    <m/>
    <s v="7858210569     "/>
    <n v="1"/>
    <x v="2"/>
  </r>
  <r>
    <n v="89301013"/>
    <s v="I. Interní klinika - kardiologická"/>
    <s v="lůžkové oddělení intenzivní péče"/>
    <n v="5"/>
    <d v="2014-09-01T00:00:00"/>
    <m/>
    <n v="6186"/>
    <n v="25422"/>
    <m/>
    <s v="Pavla"/>
    <s v="Hegerová"/>
    <m/>
    <s v="7654225381     "/>
    <n v="1"/>
    <x v="2"/>
  </r>
  <r>
    <n v="89301013"/>
    <s v="I. Interní klinika - kardiologická"/>
    <s v="lůžkové oddělení intenzivní péče"/>
    <n v="5"/>
    <d v="2008-01-01T00:00:00"/>
    <m/>
    <n v="3622"/>
    <n v="37853"/>
    <s v="Bc."/>
    <s v="Jana"/>
    <s v="Spáčilová"/>
    <m/>
    <s v="7462135406     "/>
    <n v="1"/>
    <x v="2"/>
  </r>
  <r>
    <n v="89301013"/>
    <s v="I. Interní klinika - kardiologická"/>
    <s v="lůžkové oddělení intenzivní péče"/>
    <n v="5"/>
    <d v="2008-01-01T00:00:00"/>
    <m/>
    <n v="866"/>
    <n v="59072"/>
    <s v="prof. MUDr."/>
    <s v="Martin"/>
    <s v="Hutyra"/>
    <s v="Ph.D., FESC"/>
    <s v="7403185262     "/>
    <n v="0.8"/>
    <x v="3"/>
  </r>
  <r>
    <n v="89301013"/>
    <s v="I. Interní klinika - kardiologická"/>
    <s v="lůžkové oddělení intenzivní péče"/>
    <n v="5"/>
    <d v="2019-01-01T00:00:00"/>
    <m/>
    <n v="9031"/>
    <n v="60142"/>
    <m/>
    <s v="Alena"/>
    <s v="Jelínková"/>
    <s v="DiS."/>
    <s v="8062135334     "/>
    <n v="0.25"/>
    <x v="4"/>
  </r>
  <r>
    <n v="89301013"/>
    <s v="I. Interní klinika - kardiologická"/>
    <s v="lůžkové oddělení intenzivní péče"/>
    <n v="5"/>
    <d v="2008-01-01T00:00:00"/>
    <m/>
    <n v="1533"/>
    <n v="60046"/>
    <m/>
    <s v="Vladimíra"/>
    <s v="Baslerová"/>
    <m/>
    <s v="6154190042     "/>
    <n v="1"/>
    <x v="2"/>
  </r>
  <r>
    <n v="89301013"/>
    <s v="I. Interní klinika - kardiologická"/>
    <s v="lůžkové oddělení intenzivní péče"/>
    <n v="5"/>
    <d v="2017-03-01T00:00:00"/>
    <m/>
    <n v="7984"/>
    <n v="60275"/>
    <m/>
    <s v="Hana"/>
    <s v="Znojilová"/>
    <m/>
    <s v="8261304458     "/>
    <n v="0.5"/>
    <x v="2"/>
  </r>
  <r>
    <n v="89301013"/>
    <s v="I. Interní klinika - kardiologická"/>
    <s v="lůžkové oddělení intenzivní péče"/>
    <n v="5"/>
    <d v="2013-03-01T00:00:00"/>
    <m/>
    <n v="6368"/>
    <n v="59744"/>
    <m/>
    <s v="Karolína"/>
    <s v="Kubová"/>
    <m/>
    <s v="7854055319     "/>
    <n v="1"/>
    <x v="2"/>
  </r>
  <r>
    <n v="89301013"/>
    <s v="I. Interní klinika - kardiologická"/>
    <s v="lůžkové oddělení intenzivní péče"/>
    <n v="5"/>
    <d v="2016-01-01T00:00:00"/>
    <m/>
    <n v="7467"/>
    <n v="60476"/>
    <s v="MUDr. Mgr."/>
    <s v="Drahomíra"/>
    <s v="Vrzalová"/>
    <s v="MBA"/>
    <s v="6353060307     "/>
    <n v="0.03"/>
    <x v="3"/>
  </r>
  <r>
    <n v="89301013"/>
    <s v="I. Interní klinika - kardiologická"/>
    <s v="lůžkové oddělení intenzivní péče"/>
    <n v="5"/>
    <d v="2017-11-01T00:00:00"/>
    <m/>
    <n v="8989"/>
    <n v="60779"/>
    <m/>
    <s v="Ivana"/>
    <s v="Koloušková"/>
    <m/>
    <s v="8059174398     "/>
    <n v="0.5"/>
    <x v="2"/>
  </r>
  <r>
    <n v="89301013"/>
    <s v="I. Interní klinika - kardiologická"/>
    <s v="lůžkové oddělení intenzivní péče"/>
    <n v="5"/>
    <d v="2010-03-01T00:00:00"/>
    <m/>
    <n v="5390"/>
    <n v="62790"/>
    <m/>
    <s v="Jiří"/>
    <s v="Pecher"/>
    <m/>
    <s v="7712055329     "/>
    <n v="1"/>
    <x v="1"/>
  </r>
  <r>
    <n v="89301013"/>
    <s v="I. Interní klinika - kardiologická"/>
    <s v="lůžkové oddělení intenzivní péče"/>
    <n v="5"/>
    <d v="2022-07-01T00:00:00"/>
    <m/>
    <n v="10370"/>
    <n v="62117"/>
    <m/>
    <s v="Jana"/>
    <s v="Korgerová"/>
    <m/>
    <s v="7556245774     "/>
    <n v="1"/>
    <x v="2"/>
  </r>
  <r>
    <n v="89301013"/>
    <s v="I. Interní klinika - kardiologická"/>
    <s v="lůžkové oddělení intenzivní péče"/>
    <n v="5"/>
    <d v="2021-01-01T00:00:00"/>
    <m/>
    <n v="5784"/>
    <n v="63023"/>
    <s v="MUDr."/>
    <s v="Jan"/>
    <s v="Přeček"/>
    <s v="Ph.D., FESC"/>
    <s v="8502155783     "/>
    <n v="1"/>
    <x v="3"/>
  </r>
  <r>
    <n v="89301013"/>
    <s v="I. Interní klinika - kardiologická"/>
    <s v="lůžkové oddělení intenzivní péče"/>
    <n v="5"/>
    <d v="2022-05-01T00:00:00"/>
    <m/>
    <n v="5097"/>
    <n v="62861"/>
    <m/>
    <s v="Ladislava"/>
    <s v="Křesalová"/>
    <m/>
    <s v="7257065684     "/>
    <n v="0.75"/>
    <x v="2"/>
  </r>
  <r>
    <n v="89301013"/>
    <s v="I. Interní klinika - kardiologická"/>
    <s v="lůžkové oddělení intenzivní péče"/>
    <n v="5"/>
    <d v="2014-03-01T00:00:00"/>
    <m/>
    <n v="4674"/>
    <n v="61649"/>
    <s v="Mgr."/>
    <s v="Dita"/>
    <s v="Kratochvilová"/>
    <m/>
    <s v="8757074909     "/>
    <n v="1"/>
    <x v="7"/>
  </r>
  <r>
    <n v="89301013"/>
    <s v="I. Interní klinika - kardiologická"/>
    <s v="lůžkové oddělení intenzivní péče"/>
    <n v="5"/>
    <d v="2015-12-01T00:00:00"/>
    <m/>
    <n v="6889"/>
    <n v="63923"/>
    <s v="Bc."/>
    <s v="Žaneta"/>
    <s v="Paroulková"/>
    <m/>
    <s v="8256275676     "/>
    <n v="1"/>
    <x v="2"/>
  </r>
  <r>
    <n v="89301013"/>
    <s v="I. Interní klinika - kardiologická"/>
    <s v="lůžkové oddělení intenzivní péče"/>
    <n v="5"/>
    <d v="2015-11-15T00:00:00"/>
    <m/>
    <n v="6890"/>
    <n v="63924"/>
    <m/>
    <s v="Alena"/>
    <s v="Zezulková"/>
    <m/>
    <s v="6660267064     "/>
    <n v="1"/>
    <x v="2"/>
  </r>
  <r>
    <n v="89301013"/>
    <s v="I. Interní klinika - kardiologická"/>
    <s v="lůžkové oddělení intenzivní péče"/>
    <n v="5"/>
    <d v="2014-01-01T00:00:00"/>
    <m/>
    <n v="6662"/>
    <n v="63834"/>
    <s v="Bc."/>
    <s v="Petra"/>
    <s v="Škárková"/>
    <s v="DiS."/>
    <s v="8557245829     "/>
    <n v="1"/>
    <x v="2"/>
  </r>
  <r>
    <n v="89301013"/>
    <s v="I. Interní klinika - kardiologická"/>
    <s v="lůžkové oddělení intenzivní péče"/>
    <n v="5"/>
    <d v="2015-12-01T00:00:00"/>
    <m/>
    <n v="7071"/>
    <n v="64163"/>
    <s v="Bc."/>
    <s v="Kamila"/>
    <s v="Rabelová"/>
    <s v="DiS."/>
    <s v="8553046370     "/>
    <n v="1"/>
    <x v="2"/>
  </r>
  <r>
    <n v="89301013"/>
    <s v="I. Interní klinika - kardiologická"/>
    <s v="lůžkové oddělení intenzivní péče"/>
    <n v="5"/>
    <d v="2017-04-01T00:00:00"/>
    <m/>
    <n v="7977"/>
    <n v="65027"/>
    <m/>
    <s v="Jan"/>
    <s v="Slováček"/>
    <m/>
    <s v="8110054425     "/>
    <n v="1"/>
    <x v="2"/>
  </r>
  <r>
    <n v="89301013"/>
    <s v="I. Interní klinika - kardiologická"/>
    <s v="lůžkové oddělení intenzivní péče"/>
    <n v="5"/>
    <d v="2016-06-15T00:00:00"/>
    <m/>
    <n v="7684"/>
    <n v="64748"/>
    <s v="Bc."/>
    <s v="Jana"/>
    <s v="Brychtová"/>
    <m/>
    <s v="9351136146     "/>
    <n v="1"/>
    <x v="7"/>
  </r>
  <r>
    <n v="89301013"/>
    <s v="I. Interní klinika - kardiologická"/>
    <s v="lůžkové oddělení intenzivní péče"/>
    <n v="5"/>
    <d v="2015-12-01T00:00:00"/>
    <m/>
    <n v="7349"/>
    <n v="64540"/>
    <m/>
    <s v="Vladimíra"/>
    <s v="Zdráhalová"/>
    <m/>
    <s v="6860011785     "/>
    <n v="1"/>
    <x v="2"/>
  </r>
  <r>
    <n v="89301013"/>
    <s v="I. Interní klinika - kardiologická"/>
    <s v="lůžkové oddělení intenzivní péče"/>
    <n v="5"/>
    <d v="2018-10-01T00:00:00"/>
    <m/>
    <n v="8986"/>
    <n v="65729"/>
    <s v="Mgr."/>
    <s v="Jana"/>
    <s v="Hanáčková"/>
    <m/>
    <s v="9260036093     "/>
    <n v="1"/>
    <x v="4"/>
  </r>
  <r>
    <n v="89301013"/>
    <s v="I. Interní klinika - kardiologická"/>
    <s v="lůžkové oddělení intenzivní péče"/>
    <n v="5"/>
    <d v="2020-12-01T00:00:00"/>
    <m/>
    <n v="10211"/>
    <n v="65883"/>
    <m/>
    <s v="Gabriela"/>
    <s v="Svobodová"/>
    <m/>
    <s v="7258154882     "/>
    <n v="1"/>
    <x v="1"/>
  </r>
  <r>
    <n v="89301013"/>
    <s v="I. Interní klinika - kardiologická"/>
    <s v="lůžkové oddělení intenzivní péče"/>
    <n v="5"/>
    <d v="2019-03-01T00:00:00"/>
    <m/>
    <n v="9050"/>
    <n v="65937"/>
    <m/>
    <s v="Eva"/>
    <s v="Šťastná"/>
    <m/>
    <s v="7258165310     "/>
    <n v="1"/>
    <x v="1"/>
  </r>
  <r>
    <n v="89301013"/>
    <s v="I. Interní klinika - kardiologická"/>
    <s v="lůžkové oddělení intenzivní péče"/>
    <n v="5"/>
    <d v="2022-01-01T00:00:00"/>
    <m/>
    <n v="10369"/>
    <n v="67473"/>
    <s v="MUDr."/>
    <s v="Patrik"/>
    <s v="Keprt"/>
    <m/>
    <s v="9001306204     "/>
    <n v="0.8"/>
    <x v="3"/>
  </r>
  <r>
    <n v="89301013"/>
    <s v="I. Interní klinika - kardiologická"/>
    <s v="lůžkové oddělení intenzivní péče"/>
    <n v="5"/>
    <d v="2023-04-01T00:00:00"/>
    <m/>
    <n v="10564"/>
    <n v="67261"/>
    <m/>
    <s v="Simona"/>
    <s v="Suchánková"/>
    <m/>
    <s v="9962205759     "/>
    <n v="1"/>
    <x v="4"/>
  </r>
  <r>
    <n v="89301013"/>
    <s v="I. Interní klinika - kardiologická"/>
    <s v="lůžkové oddělení intenzivní péče"/>
    <n v="5"/>
    <d v="2022-05-01T00:00:00"/>
    <m/>
    <n v="10489"/>
    <n v="67689"/>
    <m/>
    <s v="Dana"/>
    <s v="Pavličková"/>
    <m/>
    <s v="6562060329     "/>
    <n v="1"/>
    <x v="1"/>
  </r>
  <r>
    <n v="89301013"/>
    <s v="I. Interní klinika - kardiologická"/>
    <s v="lůžkové oddělení intenzivní péče"/>
    <n v="5"/>
    <d v="2022-12-15T00:00:00"/>
    <m/>
    <n v="10812"/>
    <n v="68116"/>
    <s v="MUDr."/>
    <s v="Haileloul Assefa"/>
    <s v="Kassu"/>
    <m/>
    <s v="8605074346     "/>
    <n v="1"/>
    <x v="3"/>
  </r>
  <r>
    <n v="89301014"/>
    <s v="I. Interní klinika - kardiologická"/>
    <s v="ambulance angiologická"/>
    <n v="10"/>
    <d v="2021-09-01T00:00:00"/>
    <m/>
    <n v="3941"/>
    <n v="60492"/>
    <s v="MUDr."/>
    <s v="Jarmila"/>
    <s v="Indráková"/>
    <m/>
    <s v="7859105320     "/>
    <n v="0.2"/>
    <x v="3"/>
  </r>
  <r>
    <n v="89301014"/>
    <s v="I. Interní klinika - kardiologická"/>
    <s v="ambulance angiologická"/>
    <n v="10"/>
    <d v="2021-09-01T00:00:00"/>
    <m/>
    <n v="5112"/>
    <n v="61136"/>
    <s v="MUDr."/>
    <s v="František"/>
    <s v="Kováčik"/>
    <m/>
    <s v="7712037894     "/>
    <n v="1"/>
    <x v="3"/>
  </r>
  <r>
    <n v="89301015"/>
    <s v="I. Interní klinika - kardiologická"/>
    <s v="koronární katetrizační sál"/>
    <n v="10"/>
    <d v="2023-02-01T00:00:00"/>
    <m/>
    <n v="10904"/>
    <n v="68209"/>
    <s v="MUDr."/>
    <s v="Petr"/>
    <s v="Zdráhal"/>
    <m/>
    <s v="8312065696     "/>
    <n v="1"/>
    <x v="3"/>
  </r>
  <r>
    <n v="89301015"/>
    <s v="I. Interní klinika - kardiologická"/>
    <s v="koronární katetrizační sál"/>
    <n v="10"/>
    <d v="2016-04-01T00:00:00"/>
    <m/>
    <n v="7583"/>
    <n v="64642"/>
    <s v="MUDr."/>
    <s v="Miloslav"/>
    <s v="Špaček"/>
    <s v="Ph.D."/>
    <s v="8402085318     "/>
    <n v="1"/>
    <x v="3"/>
  </r>
  <r>
    <n v="89301015"/>
    <s v="I. Interní klinika - kardiologická"/>
    <s v="koronární katetrizační sál"/>
    <n v="10"/>
    <d v="2017-04-01T00:00:00"/>
    <m/>
    <n v="8048"/>
    <n v="65042"/>
    <s v="MUDr."/>
    <s v="Radomír"/>
    <s v="Nykl"/>
    <s v="Ph.D."/>
    <s v="8502125467     "/>
    <n v="1"/>
    <x v="3"/>
  </r>
  <r>
    <n v="89301015"/>
    <s v="I. Interní klinika - kardiologická"/>
    <s v="koronární katetrizační sál"/>
    <n v="10"/>
    <d v="2019-01-01T00:00:00"/>
    <m/>
    <n v="9053"/>
    <n v="64453"/>
    <m/>
    <s v="Lenka"/>
    <s v="Grabcová"/>
    <m/>
    <s v="7262214289     "/>
    <n v="1"/>
    <x v="2"/>
  </r>
  <r>
    <n v="89301015"/>
    <s v="I. Interní klinika - kardiologická"/>
    <s v="koronární katetrizační sál"/>
    <n v="10"/>
    <d v="2018-06-06T00:00:00"/>
    <m/>
    <n v="7550"/>
    <n v="64452"/>
    <m/>
    <s v="Simona"/>
    <s v="Havránková"/>
    <s v="DiS."/>
    <s v="9356246064     "/>
    <n v="1"/>
    <x v="2"/>
  </r>
  <r>
    <n v="89301015"/>
    <s v="I. Interní klinika - kardiologická"/>
    <s v="koronární katetrizační sál"/>
    <n v="10"/>
    <d v="2015-10-01T00:00:00"/>
    <m/>
    <n v="7428"/>
    <n v="64471"/>
    <s v="MUDr."/>
    <s v="Robert"/>
    <s v="Náplava"/>
    <s v="Ph.D."/>
    <s v="7010190836     "/>
    <n v="0.2"/>
    <x v="3"/>
  </r>
  <r>
    <n v="89301015"/>
    <s v="I. Interní klinika - kardiologická"/>
    <s v="koronární katetrizační sál"/>
    <n v="10"/>
    <d v="2014-07-01T00:00:00"/>
    <m/>
    <n v="6891"/>
    <n v="63940"/>
    <s v="MUDr."/>
    <s v="Martin"/>
    <s v="Sluka"/>
    <s v="Ph.D."/>
    <s v="6907310399     "/>
    <n v="1"/>
    <x v="3"/>
  </r>
  <r>
    <n v="89301015"/>
    <s v="I. Interní klinika - kardiologická"/>
    <s v="koronární katetrizační sál"/>
    <n v="10"/>
    <d v="2008-01-01T00:00:00"/>
    <m/>
    <n v="3716"/>
    <n v="61283"/>
    <s v="Mgr."/>
    <s v="Michaela"/>
    <s v="Knoppová"/>
    <s v="DiS."/>
    <s v="8054105587     "/>
    <n v="1"/>
    <x v="2"/>
  </r>
  <r>
    <n v="89301015"/>
    <s v="I. Interní klinika - kardiologická"/>
    <s v="koronární katetrizační sál"/>
    <n v="10"/>
    <d v="2022-05-01T00:00:00"/>
    <m/>
    <n v="10490"/>
    <n v="61645"/>
    <s v="MUDr."/>
    <s v="David"/>
    <s v="Vindiš"/>
    <s v="Ph.D."/>
    <s v="7704055744     "/>
    <n v="0.6"/>
    <x v="3"/>
  </r>
  <r>
    <n v="89301015"/>
    <s v="I. Interní klinika - kardiologická"/>
    <s v="koronární katetrizační sál"/>
    <n v="10"/>
    <d v="2011-04-01T00:00:00"/>
    <m/>
    <n v="5526"/>
    <n v="63116"/>
    <s v="MUDr."/>
    <s v="Marcela"/>
    <s v="Škvařilová"/>
    <s v="Ph.D."/>
    <s v="5459102682     "/>
    <n v="0.3"/>
    <x v="3"/>
  </r>
  <r>
    <n v="89301015"/>
    <s v="I. Interní klinika - kardiologická"/>
    <s v="koronární katetrizační sál"/>
    <n v="10"/>
    <d v="2021-01-01T00:00:00"/>
    <m/>
    <n v="6745"/>
    <n v="63145"/>
    <m/>
    <s v="Zuzana"/>
    <s v="Fojtíková"/>
    <m/>
    <s v="6952155320     "/>
    <n v="1"/>
    <x v="1"/>
  </r>
  <r>
    <n v="89301015"/>
    <s v="I. Interní klinika - kardiologická"/>
    <s v="koronární katetrizační sál"/>
    <n v="10"/>
    <d v="2009-01-01T00:00:00"/>
    <m/>
    <n v="2385"/>
    <n v="60776"/>
    <s v="MUDr."/>
    <s v="David"/>
    <s v="Richter"/>
    <s v="Ph.D."/>
    <s v="7307294456     "/>
    <n v="0.6"/>
    <x v="3"/>
  </r>
  <r>
    <n v="89301015"/>
    <s v="I. Interní klinika - kardiologická"/>
    <s v="koronární katetrizační sál"/>
    <n v="10"/>
    <d v="2008-01-01T00:00:00"/>
    <m/>
    <n v="3831"/>
    <n v="60900"/>
    <m/>
    <s v="Jitka"/>
    <s v="Schmalzová"/>
    <m/>
    <s v="6353161771     "/>
    <n v="1"/>
    <x v="2"/>
  </r>
  <r>
    <n v="89301015"/>
    <s v="I. Interní klinika - kardiologická"/>
    <s v="koronární katetrizační sál"/>
    <n v="10"/>
    <d v="2020-12-01T00:00:00"/>
    <m/>
    <n v="9667"/>
    <n v="58609"/>
    <s v="Mgr."/>
    <s v="Zuzana"/>
    <s v="Vykydalová"/>
    <m/>
    <s v="8058025756     "/>
    <n v="1"/>
    <x v="2"/>
  </r>
  <r>
    <n v="89301015"/>
    <s v="I. Interní klinika - kardiologická"/>
    <s v="koronární katetrizační sál"/>
    <n v="10"/>
    <d v="2008-01-01T00:00:00"/>
    <m/>
    <n v="1616"/>
    <n v="48837"/>
    <m/>
    <s v="Markéta"/>
    <s v="Petráková"/>
    <m/>
    <s v="7660215332     "/>
    <n v="1"/>
    <x v="2"/>
  </r>
  <r>
    <n v="89301015"/>
    <s v="I. Interní klinika - kardiologická"/>
    <s v="koronární katetrizační sál"/>
    <n v="10"/>
    <d v="2008-01-01T00:00:00"/>
    <m/>
    <n v="1758"/>
    <n v="25376"/>
    <s v="Bc."/>
    <s v="Šárka"/>
    <s v="Vladařová"/>
    <m/>
    <s v="7558015366     "/>
    <n v="1"/>
    <x v="2"/>
  </r>
  <r>
    <n v="89301015"/>
    <s v="I. Interní klinika - kardiologická"/>
    <s v="koronární katetrizační sál"/>
    <n v="10"/>
    <d v="2017-06-01T00:00:00"/>
    <m/>
    <n v="1067"/>
    <n v="29343"/>
    <s v="MUDr."/>
    <s v="Jiří"/>
    <s v="Ostřanský"/>
    <m/>
    <s v="6305190320     "/>
    <n v="0.3"/>
    <x v="3"/>
  </r>
  <r>
    <n v="89301015"/>
    <s v="I. Interní klinika - kardiologická"/>
    <s v="koronární katetrizační sál"/>
    <n v="10"/>
    <d v="2018-02-01T00:00:00"/>
    <m/>
    <n v="8506"/>
    <n v="30322"/>
    <m/>
    <s v="Iveta"/>
    <s v="Bílá"/>
    <m/>
    <s v="7552105715     "/>
    <n v="1"/>
    <x v="2"/>
  </r>
  <r>
    <n v="89301016"/>
    <s v="I. Interní klinika - kardiologická"/>
    <s v="Oddělení invazivních vyšetřovacích metod"/>
    <n v="10"/>
    <d v="2017-03-01T00:00:00"/>
    <m/>
    <n v="7981"/>
    <n v="65035"/>
    <s v="MUDr."/>
    <s v="Jan"/>
    <s v="Pyszko"/>
    <m/>
    <s v="8703045879     "/>
    <n v="0.8"/>
    <x v="3"/>
  </r>
  <r>
    <n v="89301016"/>
    <s v="I. Interní klinika - kardiologická"/>
    <s v="Oddělení invazivních vyšetřovacích metod"/>
    <n v="10"/>
    <d v="2016-02-04T00:00:00"/>
    <m/>
    <n v="7488"/>
    <n v="64603"/>
    <s v="MUDr."/>
    <s v="Jan"/>
    <s v="Tibitanzl"/>
    <m/>
    <s v="7003015206     "/>
    <n v="0.05"/>
    <x v="3"/>
  </r>
  <r>
    <n v="89301016"/>
    <s v="I. Interní klinika - kardiologická"/>
    <s v="Oddělení invazivních vyšetřovacích metod"/>
    <n v="10"/>
    <d v="2010-07-01T00:00:00"/>
    <m/>
    <n v="5094"/>
    <n v="62920"/>
    <m/>
    <s v="Leona"/>
    <s v="Stojanová"/>
    <m/>
    <s v="7157244457     "/>
    <n v="1"/>
    <x v="2"/>
  </r>
  <r>
    <n v="89301016"/>
    <s v="I. Interní klinika - kardiologická"/>
    <s v="Oddělení invazivních vyšetřovacích metod"/>
    <n v="10"/>
    <d v="2010-03-01T00:00:00"/>
    <m/>
    <n v="4686"/>
    <n v="62761"/>
    <m/>
    <s v="Věra"/>
    <s v="Kvapilová"/>
    <m/>
    <s v="6553192228     "/>
    <n v="1"/>
    <x v="2"/>
  </r>
  <r>
    <n v="89301016"/>
    <s v="I. Interní klinika - kardiologická"/>
    <s v="Oddělení invazivních vyšetřovacích metod"/>
    <n v="10"/>
    <d v="2010-01-01T00:00:00"/>
    <m/>
    <n v="446"/>
    <n v="60506"/>
    <s v="doc. MUDr."/>
    <s v="Tomáš"/>
    <s v="Skála"/>
    <s v="Ph.D., FESC"/>
    <s v="7901294412     "/>
    <n v="1"/>
    <x v="3"/>
  </r>
  <r>
    <n v="89301016"/>
    <s v="I. Interní klinika - kardiologická"/>
    <s v="Oddělení invazivních vyšetřovacích metod"/>
    <n v="10"/>
    <d v="2008-01-01T00:00:00"/>
    <m/>
    <n v="2640"/>
    <n v="60047"/>
    <m/>
    <s v="Jarmila"/>
    <s v="Ondrejková"/>
    <m/>
    <s v="6252241897     "/>
    <n v="1"/>
    <x v="2"/>
  </r>
  <r>
    <n v="89301016"/>
    <s v="I. Interní klinika - kardiologická"/>
    <s v="Oddělení invazivních vyšetřovacích metod"/>
    <n v="10"/>
    <d v="2008-01-01T00:00:00"/>
    <m/>
    <n v="103"/>
    <n v="8755"/>
    <m/>
    <s v="Dagmar"/>
    <s v="Šimková"/>
    <m/>
    <s v="6757220118     "/>
    <n v="1"/>
    <x v="2"/>
  </r>
  <r>
    <n v="89301016"/>
    <s v="I. Interní klinika - kardiologická"/>
    <s v="Oddělení invazivních vyšetřovacích metod"/>
    <n v="10"/>
    <d v="2008-01-01T00:00:00"/>
    <m/>
    <n v="2484"/>
    <n v="12149"/>
    <s v="doc. MUDr."/>
    <s v="Petr"/>
    <s v="Heinc"/>
    <s v="Ph.D., FESC"/>
    <s v="5410280227     "/>
    <n v="0.4"/>
    <x v="3"/>
  </r>
  <r>
    <n v="89301016"/>
    <s v="I. Interní klinika - kardiologická"/>
    <s v="Oddělení invazivních vyšetřovacích metod"/>
    <n v="10"/>
    <d v="2008-01-01T00:00:00"/>
    <m/>
    <n v="1094"/>
    <n v="10371"/>
    <m/>
    <s v="Hana"/>
    <s v="Grofková"/>
    <m/>
    <s v="7558243044     "/>
    <n v="1"/>
    <x v="2"/>
  </r>
  <r>
    <n v="89301016"/>
    <s v="I. Interní klinika - kardiologická"/>
    <s v="Oddělení invazivních vyšetřovacích metod"/>
    <n v="10"/>
    <d v="2023-04-15T00:00:00"/>
    <m/>
    <n v="10909"/>
    <n v="67252"/>
    <s v="Bc."/>
    <s v="Natálie"/>
    <s v="Hejdová"/>
    <m/>
    <s v="9958155713     "/>
    <n v="1"/>
    <x v="5"/>
  </r>
  <r>
    <n v="89301016"/>
    <s v="I. Interní klinika - kardiologická"/>
    <s v="Oddělení invazivních vyšetřovacích metod"/>
    <n v="10"/>
    <d v="2022-01-01T00:00:00"/>
    <m/>
    <n v="10369"/>
    <n v="67473"/>
    <s v="MUDr."/>
    <s v="Patrik"/>
    <s v="Keprt"/>
    <m/>
    <s v="9001306204     "/>
    <n v="0.2"/>
    <x v="3"/>
  </r>
  <r>
    <n v="89301016"/>
    <s v="I. Interní klinika - kardiologická"/>
    <s v="Oddělení invazivních vyšetřovacích metod"/>
    <n v="10"/>
    <d v="2020-07-15T00:00:00"/>
    <m/>
    <n v="9663"/>
    <n v="66445"/>
    <m/>
    <s v="Michaela"/>
    <s v="Šrůtová"/>
    <s v="DiS."/>
    <s v="9759185733     "/>
    <n v="1"/>
    <x v="4"/>
  </r>
  <r>
    <n v="89301021"/>
    <s v="II. Interní klinika - gastro-enterologická a hepatologická"/>
    <s v="standardní lůžková péče"/>
    <n v="5"/>
    <d v="2017-10-01T00:00:00"/>
    <m/>
    <n v="2511"/>
    <n v="60476"/>
    <s v="MUDr. Mgr."/>
    <s v="Drahomíra"/>
    <s v="Vrzalová"/>
    <s v="MBA"/>
    <s v="6353060307     "/>
    <n v="0.5"/>
    <x v="3"/>
  </r>
  <r>
    <n v="89301021"/>
    <s v="II. Interní klinika - gastro-enterologická a hepatologická"/>
    <s v="standardní lůžková péče"/>
    <n v="5"/>
    <d v="2011-03-01T00:00:00"/>
    <m/>
    <n v="5520"/>
    <n v="58156"/>
    <m/>
    <s v="Jana"/>
    <s v="Procházková"/>
    <m/>
    <s v="7953275319     "/>
    <n v="1"/>
    <x v="2"/>
  </r>
  <r>
    <n v="89301021"/>
    <s v="II. Interní klinika - gastro-enterologická a hepatologická"/>
    <s v="standardní lůžková péče"/>
    <n v="5"/>
    <d v="2008-01-01T00:00:00"/>
    <m/>
    <n v="4488"/>
    <n v="58634"/>
    <s v="MUDr."/>
    <s v="Lea"/>
    <s v="Zarivnijová"/>
    <m/>
    <s v="7352086467     "/>
    <n v="0.3"/>
    <x v="3"/>
  </r>
  <r>
    <n v="89301021"/>
    <s v="II. Interní klinika - gastro-enterologická a hepatologická"/>
    <s v="standardní lůžková péče"/>
    <n v="5"/>
    <d v="2021-06-01T00:00:00"/>
    <m/>
    <n v="647"/>
    <n v="8809"/>
    <m/>
    <s v="Blanka"/>
    <s v="Baslarová"/>
    <m/>
    <s v="7152155318     "/>
    <n v="1"/>
    <x v="2"/>
  </r>
  <r>
    <n v="89301021"/>
    <s v="II. Interní klinika - gastro-enterologická a hepatologická"/>
    <s v="standardní lůžková péče"/>
    <n v="5"/>
    <d v="2008-01-01T00:00:00"/>
    <m/>
    <n v="2646"/>
    <n v="137"/>
    <s v="MUDr."/>
    <s v="Květoslava"/>
    <s v="Aiglová"/>
    <s v="Ph.D."/>
    <s v="6261300067     "/>
    <n v="0.1"/>
    <x v="3"/>
  </r>
  <r>
    <n v="89301021"/>
    <s v="II. Interní klinika - gastro-enterologická a hepatologická"/>
    <s v="standardní lůžková péče"/>
    <n v="5"/>
    <d v="2008-01-01T00:00:00"/>
    <m/>
    <n v="3588"/>
    <n v="30191"/>
    <s v="doc. MUDr."/>
    <s v="Vlastimil"/>
    <s v="Procházka"/>
    <s v="Ph.D."/>
    <s v="5804021322     "/>
    <n v="0.5"/>
    <x v="3"/>
  </r>
  <r>
    <n v="89301021"/>
    <s v="II. Interní klinika - gastro-enterologická a hepatologická"/>
    <s v="standardní lůžková péče"/>
    <n v="5"/>
    <d v="2014-01-01T00:00:00"/>
    <m/>
    <n v="4431"/>
    <n v="43624"/>
    <s v="Mgr."/>
    <s v="Lenka"/>
    <s v="Šeflová"/>
    <m/>
    <s v="6662250837     "/>
    <n v="0.6"/>
    <x v="2"/>
  </r>
  <r>
    <n v="89301021"/>
    <s v="II. Interní klinika - gastro-enterologická a hepatologická"/>
    <s v="standardní lůžková péče"/>
    <n v="5"/>
    <d v="2008-01-01T00:00:00"/>
    <m/>
    <n v="31"/>
    <n v="37530"/>
    <m/>
    <s v="Pavlína"/>
    <s v="Konečná"/>
    <m/>
    <s v="7255115329     "/>
    <n v="1"/>
    <x v="2"/>
  </r>
  <r>
    <n v="89301021"/>
    <s v="II. Interní klinika - gastro-enterologická a hepatologická"/>
    <s v="standardní lůžková péče"/>
    <n v="5"/>
    <d v="2009-09-01T00:00:00"/>
    <m/>
    <n v="4486"/>
    <n v="62523"/>
    <s v="MUDr."/>
    <s v="Pavel"/>
    <s v="Sychra"/>
    <m/>
    <s v="8202263487     "/>
    <n v="0.4"/>
    <x v="3"/>
  </r>
  <r>
    <n v="89301021"/>
    <s v="II. Interní klinika - gastro-enterologická a hepatologická"/>
    <s v="standardní lůžková péče"/>
    <n v="5"/>
    <d v="2008-01-01T00:00:00"/>
    <m/>
    <n v="4436"/>
    <n v="61850"/>
    <m/>
    <s v="Michaela"/>
    <s v="Valešová"/>
    <m/>
    <s v="8557016248     "/>
    <n v="1"/>
    <x v="2"/>
  </r>
  <r>
    <n v="89301021"/>
    <s v="II. Interní klinika - gastro-enterologická a hepatologická"/>
    <s v="standardní lůžková péče"/>
    <n v="5"/>
    <d v="2009-07-01T00:00:00"/>
    <m/>
    <n v="4447"/>
    <n v="62428"/>
    <s v="Bc."/>
    <s v="Lucie"/>
    <s v="Koudelková"/>
    <m/>
    <s v="8157085783     "/>
    <n v="0.5"/>
    <x v="2"/>
  </r>
  <r>
    <n v="89301021"/>
    <s v="II. Interní klinika - gastro-enterologická a hepatologická"/>
    <s v="standardní lůžková péče"/>
    <n v="5"/>
    <d v="2010-04-01T00:00:00"/>
    <m/>
    <n v="5122"/>
    <n v="62819"/>
    <m/>
    <s v="Věra"/>
    <s v="Kadlecová"/>
    <m/>
    <s v="6259111221     "/>
    <n v="1"/>
    <x v="1"/>
  </r>
  <r>
    <n v="89301021"/>
    <s v="II. Interní klinika - gastro-enterologická a hepatologická"/>
    <s v="standardní lůžková péče"/>
    <n v="5"/>
    <d v="2016-08-01T00:00:00"/>
    <m/>
    <n v="7849"/>
    <n v="64806"/>
    <s v="Bc."/>
    <s v="Eliška"/>
    <s v="Dostálová"/>
    <m/>
    <s v="9258064860     "/>
    <n v="1"/>
    <x v="4"/>
  </r>
  <r>
    <n v="89301021"/>
    <s v="II. Interní klinika - gastro-enterologická a hepatologická"/>
    <s v="standardní lůžková péče"/>
    <n v="5"/>
    <d v="2017-03-01T00:00:00"/>
    <m/>
    <n v="8001"/>
    <n v="64996"/>
    <m/>
    <s v="Yvetta"/>
    <s v="Schaffnerová"/>
    <m/>
    <s v="6353271881     "/>
    <n v="1"/>
    <x v="4"/>
  </r>
  <r>
    <n v="89301021"/>
    <s v="II. Interní klinika - gastro-enterologická a hepatologická"/>
    <s v="standardní lůžková péče"/>
    <n v="5"/>
    <d v="2017-08-01T00:00:00"/>
    <m/>
    <n v="8314"/>
    <n v="65142"/>
    <m/>
    <s v="Veronika"/>
    <s v="Richterová"/>
    <m/>
    <s v="9756025708     "/>
    <n v="1"/>
    <x v="5"/>
  </r>
  <r>
    <n v="89301021"/>
    <s v="II. Interní klinika - gastro-enterologická a hepatologická"/>
    <s v="standardní lůžková péče"/>
    <n v="5"/>
    <d v="2018-09-01T00:00:00"/>
    <m/>
    <n v="8805"/>
    <n v="65277"/>
    <m/>
    <s v="Radka"/>
    <s v="Supová"/>
    <s v="DiS."/>
    <s v="7660095322     "/>
    <n v="1"/>
    <x v="4"/>
  </r>
  <r>
    <n v="89301021"/>
    <s v="II. Interní klinika - gastro-enterologická a hepatologická"/>
    <s v="standardní lůžková péče"/>
    <n v="5"/>
    <d v="2018-01-01T00:00:00"/>
    <m/>
    <n v="8576"/>
    <n v="65448"/>
    <s v="MUDr."/>
    <s v="Peter"/>
    <s v="Slodička"/>
    <m/>
    <s v="9012169243     "/>
    <n v="0.8"/>
    <x v="8"/>
  </r>
  <r>
    <n v="89301021"/>
    <s v="II. Interní klinika - gastro-enterologická a hepatologická"/>
    <s v="standardní lůžková péče"/>
    <n v="5"/>
    <d v="2018-02-01T00:00:00"/>
    <m/>
    <n v="8487"/>
    <n v="65469"/>
    <s v="doc. MUDr."/>
    <s v="Ondřej"/>
    <s v="Urban"/>
    <s v="Ph.D."/>
    <s v="6507270517     "/>
    <n v="0.3"/>
    <x v="3"/>
  </r>
  <r>
    <n v="89301021"/>
    <s v="II. Interní klinika - gastro-enterologická a hepatologická"/>
    <s v="standardní lůžková péče"/>
    <n v="5"/>
    <d v="2019-03-01T00:00:00"/>
    <m/>
    <n v="7160"/>
    <n v="64253"/>
    <m/>
    <s v="Drahomíra"/>
    <s v="Gazdíková"/>
    <m/>
    <s v="9354095751     "/>
    <n v="1"/>
    <x v="5"/>
  </r>
  <r>
    <n v="89301021"/>
    <s v="II. Interní klinika - gastro-enterologická a hepatologická"/>
    <s v="standardní lůžková péče"/>
    <n v="5"/>
    <d v="2023-07-01T00:00:00"/>
    <m/>
    <n v="6842"/>
    <n v="63978"/>
    <s v="MUDr."/>
    <s v="Gabriela"/>
    <s v="Koudelková"/>
    <m/>
    <s v="8956075733     "/>
    <n v="0.75"/>
    <x v="8"/>
  </r>
  <r>
    <n v="89301021"/>
    <s v="II. Interní klinika - gastro-enterologická a hepatologická"/>
    <s v="standardní lůžková péče"/>
    <n v="5"/>
    <d v="2013-12-01T00:00:00"/>
    <m/>
    <n v="6649"/>
    <n v="63785"/>
    <m/>
    <s v="Helena"/>
    <s v="Laštůvková"/>
    <m/>
    <s v="7261015784     "/>
    <n v="1"/>
    <x v="1"/>
  </r>
  <r>
    <n v="89301021"/>
    <s v="II. Interní klinika - gastro-enterologická a hepatologická"/>
    <s v="standardní lůžková péče"/>
    <n v="5"/>
    <d v="2022-07-01T00:00:00"/>
    <m/>
    <n v="10693"/>
    <n v="67923"/>
    <s v="Bc."/>
    <s v="Jiřina"/>
    <s v="Kozelková"/>
    <m/>
    <s v="7062055176     "/>
    <n v="0.75"/>
    <x v="1"/>
  </r>
  <r>
    <n v="89301021"/>
    <s v="II. Interní klinika - gastro-enterologická a hepatologická"/>
    <s v="standardní lůžková péče"/>
    <n v="5"/>
    <d v="2022-03-01T00:00:00"/>
    <m/>
    <n v="10453"/>
    <n v="67724"/>
    <m/>
    <s v="Daniela"/>
    <s v="Smolíková"/>
    <m/>
    <s v="9752185740     "/>
    <n v="1"/>
    <x v="1"/>
  </r>
  <r>
    <n v="89301021"/>
    <s v="II. Interní klinika - gastro-enterologická a hepatologická"/>
    <s v="standardní lůžková péče"/>
    <n v="5"/>
    <d v="2023-08-01T00:00:00"/>
    <m/>
    <n v="11099"/>
    <n v="67558"/>
    <s v="Bc."/>
    <s v="Marie"/>
    <s v="Venclová"/>
    <m/>
    <s v="0060046063     "/>
    <n v="1"/>
    <x v="4"/>
  </r>
  <r>
    <n v="89301021"/>
    <s v="II. Interní klinika - gastro-enterologická a hepatologická"/>
    <s v="standardní lůžková péče"/>
    <n v="5"/>
    <d v="2021-08-01T00:00:00"/>
    <m/>
    <n v="10196"/>
    <n v="67304"/>
    <m/>
    <s v="Vlasta"/>
    <s v="Sobková"/>
    <s v="DiS."/>
    <s v="7356084153     "/>
    <n v="1"/>
    <x v="4"/>
  </r>
  <r>
    <n v="89301021"/>
    <s v="II. Interní klinika - gastro-enterologická a hepatologická"/>
    <s v="standardní lůžková péče"/>
    <n v="5"/>
    <d v="2021-04-01T00:00:00"/>
    <m/>
    <n v="10197"/>
    <n v="67199"/>
    <m/>
    <s v="Blanka"/>
    <s v="Zothová"/>
    <m/>
    <s v="8052295768     "/>
    <n v="1"/>
    <x v="4"/>
  </r>
  <r>
    <n v="89301021"/>
    <s v="II. Interní klinika - gastro-enterologická a hepatologická"/>
    <s v="standardní lůžková péče"/>
    <n v="5"/>
    <d v="2020-10-01T00:00:00"/>
    <m/>
    <n v="9895"/>
    <n v="66834"/>
    <s v="Mgr."/>
    <s v="Martina"/>
    <s v="Stunová"/>
    <m/>
    <s v="9651035702     "/>
    <n v="1"/>
    <x v="2"/>
  </r>
  <r>
    <n v="89301021"/>
    <s v="II. Interní klinika - gastro-enterologická a hepatologická"/>
    <s v="standardní lůžková péče"/>
    <n v="5"/>
    <d v="2022-01-01T00:00:00"/>
    <m/>
    <n v="10173"/>
    <n v="66397"/>
    <s v="MUDr."/>
    <s v="Martin"/>
    <s v="Mareš"/>
    <m/>
    <s v="9601175826     "/>
    <n v="1"/>
    <x v="6"/>
  </r>
  <r>
    <n v="89301021"/>
    <s v="II. Interní klinika - gastro-enterologická a hepatologická"/>
    <s v="standardní lůžková péče"/>
    <n v="5"/>
    <d v="2019-12-01T00:00:00"/>
    <m/>
    <n v="9389"/>
    <n v="66266"/>
    <m/>
    <s v="Marta"/>
    <s v="Koblihová"/>
    <m/>
    <s v="7855025321     "/>
    <n v="1"/>
    <x v="1"/>
  </r>
  <r>
    <n v="89301021"/>
    <s v="II. Interní klinika - gastro-enterologická a hepatologická"/>
    <s v="standardní lůžková péče"/>
    <n v="5"/>
    <d v="2020-09-15T00:00:00"/>
    <m/>
    <n v="9893"/>
    <n v="66320"/>
    <m/>
    <s v="Petra"/>
    <s v="Šmakalová"/>
    <m/>
    <s v="9655235700     "/>
    <n v="1"/>
    <x v="5"/>
  </r>
  <r>
    <n v="89301021"/>
    <s v="II. Interní klinika - gastro-enterologická a hepatologická"/>
    <s v="standardní lůžková péče"/>
    <n v="5"/>
    <d v="2019-04-01T00:00:00"/>
    <m/>
    <n v="9131"/>
    <n v="65949"/>
    <m/>
    <s v="Petra"/>
    <s v="Končíková"/>
    <m/>
    <s v="9155085709     "/>
    <n v="1"/>
    <x v="5"/>
  </r>
  <r>
    <n v="89301021"/>
    <s v="II. Interní klinika - gastro-enterologická a hepatologická"/>
    <s v="standardní lůžková péče"/>
    <n v="5"/>
    <d v="2018-10-01T00:00:00"/>
    <m/>
    <n v="9003"/>
    <n v="65741"/>
    <m/>
    <s v="Lenka"/>
    <s v="Murlová"/>
    <m/>
    <s v="7558075338     "/>
    <n v="1"/>
    <x v="4"/>
  </r>
  <r>
    <n v="89301021"/>
    <s v="II. Interní klinika - gastro-enterologická a hepatologická"/>
    <s v="standardní lůžková péče"/>
    <n v="5"/>
    <d v="2018-12-01T00:00:00"/>
    <m/>
    <n v="9016"/>
    <n v="65825"/>
    <m/>
    <s v="Martina"/>
    <s v="Malošíková"/>
    <s v="DiS."/>
    <s v="8859085796     "/>
    <n v="1"/>
    <x v="4"/>
  </r>
  <r>
    <n v="89301021"/>
    <s v="II. Interní klinika - gastro-enterologická a hepatologická"/>
    <s v="standardní lůžková péče"/>
    <n v="5"/>
    <d v="2019-02-01T00:00:00"/>
    <m/>
    <n v="8789"/>
    <n v="65693"/>
    <s v="MUDr."/>
    <s v="Vincent Dansou"/>
    <s v="Zoundjiekpon"/>
    <m/>
    <s v="7309079998     "/>
    <n v="0.6"/>
    <x v="3"/>
  </r>
  <r>
    <n v="89301021"/>
    <s v="II. Interní klinika - gastro-enterologická a hepatologická"/>
    <s v="standardní lůžková péče"/>
    <n v="5"/>
    <d v="2018-06-15T00:00:00"/>
    <m/>
    <n v="8649"/>
    <n v="65587"/>
    <m/>
    <s v="Eva"/>
    <s v="Šubrtová"/>
    <m/>
    <s v="7755185691     "/>
    <n v="1"/>
    <x v="1"/>
  </r>
  <r>
    <n v="89301022"/>
    <s v="II. Interní klinika - gastro-enterologická a hepatologická"/>
    <s v="všeobecná ambulance"/>
    <n v="10"/>
    <d v="2018-09-01T00:00:00"/>
    <m/>
    <n v="8811"/>
    <n v="65766"/>
    <m/>
    <s v="Nikola"/>
    <s v="Klárová"/>
    <m/>
    <s v="9260045729     "/>
    <n v="1"/>
    <x v="1"/>
  </r>
  <r>
    <n v="89301022"/>
    <s v="II. Interní klinika - gastro-enterologická a hepatologická"/>
    <s v="všeobecná ambulance"/>
    <n v="10"/>
    <d v="2018-09-01T00:00:00"/>
    <m/>
    <n v="8801"/>
    <n v="65730"/>
    <m/>
    <s v="Marta"/>
    <s v="Hrubá"/>
    <m/>
    <s v="7951224457     "/>
    <n v="1"/>
    <x v="5"/>
  </r>
  <r>
    <n v="89301022"/>
    <s v="II. Interní klinika - gastro-enterologická a hepatologická"/>
    <s v="všeobecná ambulance"/>
    <n v="10"/>
    <d v="2019-05-01T00:00:00"/>
    <m/>
    <n v="9288"/>
    <n v="65984"/>
    <s v="MUDr."/>
    <s v="Barbora"/>
    <s v="Pipek"/>
    <s v="Ph.D., MBA"/>
    <s v="8456305154     "/>
    <n v="0.2"/>
    <x v="3"/>
  </r>
  <r>
    <n v="89301022"/>
    <s v="II. Interní klinika - gastro-enterologická a hepatologická"/>
    <s v="všeobecná ambulance"/>
    <n v="10"/>
    <d v="2023-04-01T00:00:00"/>
    <m/>
    <n v="10762"/>
    <n v="66233"/>
    <m/>
    <s v="Lenka"/>
    <s v="Hrubá"/>
    <s v="DiS."/>
    <s v="9762176149     "/>
    <n v="1"/>
    <x v="4"/>
  </r>
  <r>
    <n v="89301022"/>
    <s v="II. Interní klinika - gastro-enterologická a hepatologická"/>
    <s v="všeobecná ambulance"/>
    <n v="10"/>
    <d v="2018-03-01T00:00:00"/>
    <m/>
    <n v="8577"/>
    <n v="65440"/>
    <s v="Mgr."/>
    <s v="Dana"/>
    <s v="Zelinková"/>
    <m/>
    <s v="6962262802     "/>
    <n v="1"/>
    <x v="4"/>
  </r>
  <r>
    <n v="89301022"/>
    <s v="II. Interní klinika - gastro-enterologická a hepatologická"/>
    <s v="všeobecná ambulance"/>
    <n v="10"/>
    <d v="2018-04-01T00:00:00"/>
    <m/>
    <n v="8578"/>
    <n v="65335"/>
    <s v="Mgr."/>
    <s v="Lenka"/>
    <s v="Neumannová"/>
    <m/>
    <s v="7062305327     "/>
    <n v="1"/>
    <x v="2"/>
  </r>
  <r>
    <n v="89301022"/>
    <s v="II. Interní klinika - gastro-enterologická a hepatologická"/>
    <s v="všeobecná ambulance"/>
    <n v="10"/>
    <d v="2022-09-01T00:00:00"/>
    <m/>
    <n v="8000"/>
    <n v="65034"/>
    <m/>
    <s v="Pavlína"/>
    <s v="Janečková"/>
    <m/>
    <s v="8356215362     "/>
    <n v="1"/>
    <x v="4"/>
  </r>
  <r>
    <n v="89301022"/>
    <s v="II. Interní klinika - gastro-enterologická a hepatologická"/>
    <s v="všeobecná ambulance"/>
    <n v="10"/>
    <d v="2023-06-23T00:00:00"/>
    <m/>
    <n v="7649"/>
    <n v="64627"/>
    <s v="Mgr."/>
    <s v="Irena"/>
    <s v="Nohýlová"/>
    <m/>
    <s v="7056224395     "/>
    <n v="0.5"/>
    <x v="2"/>
  </r>
  <r>
    <n v="89301022"/>
    <s v="II. Interní klinika - gastro-enterologická a hepatologická"/>
    <s v="všeobecná ambulance"/>
    <n v="10"/>
    <d v="2019-03-01T00:00:00"/>
    <m/>
    <n v="5116"/>
    <n v="62892"/>
    <m/>
    <s v="Helena"/>
    <s v="Táborská"/>
    <m/>
    <s v="8958225760     "/>
    <n v="1"/>
    <x v="5"/>
  </r>
  <r>
    <n v="89301022"/>
    <s v="II. Interní klinika - gastro-enterologická a hepatologická"/>
    <s v="všeobecná ambulance"/>
    <n v="10"/>
    <d v="2018-09-01T00:00:00"/>
    <m/>
    <n v="1875"/>
    <n v="61388"/>
    <m/>
    <s v="Daniela"/>
    <s v="Haberlandová"/>
    <m/>
    <s v="8656115776     "/>
    <n v="1"/>
    <x v="4"/>
  </r>
  <r>
    <n v="89301022"/>
    <s v="II. Interní klinika - gastro-enterologická a hepatologická"/>
    <s v="všeobecná ambulance"/>
    <n v="10"/>
    <d v="2020-10-01T00:00:00"/>
    <m/>
    <n v="9896"/>
    <n v="37405"/>
    <m/>
    <s v="Sylva"/>
    <s v="Turková"/>
    <m/>
    <s v="7060225304     "/>
    <n v="1"/>
    <x v="2"/>
  </r>
  <r>
    <n v="89301022"/>
    <s v="II. Interní klinika - gastro-enterologická a hepatologická"/>
    <s v="všeobecná ambulance"/>
    <n v="10"/>
    <d v="2018-10-01T00:00:00"/>
    <m/>
    <n v="9008"/>
    <n v="37254"/>
    <s v="Mgr."/>
    <s v="Světluše"/>
    <s v="Fišarová"/>
    <m/>
    <s v="6954095302     "/>
    <n v="1"/>
    <x v="2"/>
  </r>
  <r>
    <n v="89301022"/>
    <s v="II. Interní klinika - gastro-enterologická a hepatologická"/>
    <s v="všeobecná ambulance"/>
    <n v="10"/>
    <d v="2008-01-01T00:00:00"/>
    <m/>
    <n v="4431"/>
    <n v="43624"/>
    <s v="Mgr."/>
    <s v="Lenka"/>
    <s v="Šeflová"/>
    <m/>
    <s v="6662250837     "/>
    <n v="0.2"/>
    <x v="2"/>
  </r>
  <r>
    <n v="89301022"/>
    <s v="II. Interní klinika - gastro-enterologická a hepatologická"/>
    <s v="všeobecná ambulance"/>
    <n v="10"/>
    <d v="2021-05-01T00:00:00"/>
    <m/>
    <n v="3600"/>
    <n v="37974"/>
    <m/>
    <s v="Věra"/>
    <s v="Bujnová"/>
    <m/>
    <s v="7659175260     "/>
    <n v="0.5"/>
    <x v="2"/>
  </r>
  <r>
    <n v="89301022"/>
    <s v="II. Interní klinika - gastro-enterologická a hepatologická"/>
    <s v="všeobecná ambulance"/>
    <n v="10"/>
    <d v="2020-01-01T00:00:00"/>
    <m/>
    <n v="9555"/>
    <n v="43811"/>
    <m/>
    <s v="Drahomíra"/>
    <s v="Krumpholcová"/>
    <m/>
    <s v="7551145393     "/>
    <n v="1"/>
    <x v="4"/>
  </r>
  <r>
    <n v="89301022"/>
    <s v="II. Interní klinika - gastro-enterologická a hepatologická"/>
    <s v="všeobecná ambulance"/>
    <n v="10"/>
    <d v="2008-01-01T00:00:00"/>
    <m/>
    <n v="3588"/>
    <n v="30191"/>
    <s v="doc. MUDr."/>
    <s v="Vlastimil"/>
    <s v="Procházka"/>
    <s v="Ph.D."/>
    <s v="5804021322     "/>
    <n v="0.05"/>
    <x v="3"/>
  </r>
  <r>
    <n v="89301022"/>
    <s v="II. Interní klinika - gastro-enterologická a hepatologická"/>
    <s v="všeobecná ambulance"/>
    <n v="10"/>
    <d v="2016-01-01T00:00:00"/>
    <m/>
    <n v="2646"/>
    <n v="137"/>
    <s v="MUDr."/>
    <s v="Květoslava"/>
    <s v="Aiglová"/>
    <s v="Ph.D."/>
    <s v="6261300067     "/>
    <n v="0.7"/>
    <x v="3"/>
  </r>
  <r>
    <n v="89301022"/>
    <s v="II. Interní klinika - gastro-enterologická a hepatologická"/>
    <s v="všeobecná ambulance"/>
    <n v="10"/>
    <d v="2021-07-01T00:00:00"/>
    <m/>
    <n v="2730"/>
    <n v="1533"/>
    <s v="MUDr."/>
    <s v="Zdeněk"/>
    <s v="Berka"/>
    <m/>
    <s v="5910070496     "/>
    <n v="0.1"/>
    <x v="3"/>
  </r>
  <r>
    <n v="89301022"/>
    <s v="II. Interní klinika - gastro-enterologická a hepatologická"/>
    <s v="všeobecná ambulance"/>
    <n v="10"/>
    <d v="2001-10-01T00:00:00"/>
    <m/>
    <n v="8802"/>
    <n v="6900"/>
    <m/>
    <s v="Jana"/>
    <s v="Kulpová"/>
    <m/>
    <s v="7554215405     "/>
    <n v="1"/>
    <x v="1"/>
  </r>
  <r>
    <n v="89301022"/>
    <s v="II. Interní klinika - gastro-enterologická a hepatologická"/>
    <s v="všeobecná ambulance"/>
    <n v="10"/>
    <d v="2008-01-01T00:00:00"/>
    <m/>
    <n v="2134"/>
    <n v="8007"/>
    <s v="prof. MUDr."/>
    <s v="Jiří"/>
    <s v="Ehrmann"/>
    <s v="CSc."/>
    <s v="400930428      "/>
    <n v="0.05"/>
    <x v="3"/>
  </r>
  <r>
    <n v="89301022"/>
    <s v="II. Interní klinika - gastro-enterologická a hepatologická"/>
    <s v="všeobecná ambulance"/>
    <n v="10"/>
    <d v="2008-01-01T00:00:00"/>
    <m/>
    <n v="4432"/>
    <n v="10214"/>
    <m/>
    <s v="Mária"/>
    <s v="Galková"/>
    <m/>
    <s v="6160296549     "/>
    <n v="1"/>
    <x v="2"/>
  </r>
  <r>
    <n v="89301022"/>
    <s v="II. Interní klinika - gastro-enterologická a hepatologická"/>
    <s v="všeobecná ambulance"/>
    <n v="10"/>
    <d v="2008-01-01T00:00:00"/>
    <m/>
    <n v="902"/>
    <n v="18536"/>
    <s v="MUDr."/>
    <s v="Michal"/>
    <s v="Konečný"/>
    <s v="Ph.D."/>
    <s v="6501260304     "/>
    <n v="0.2"/>
    <x v="3"/>
  </r>
  <r>
    <n v="89301022"/>
    <s v="II. Interní klinika - gastro-enterologická a hepatologická"/>
    <s v="všeobecná ambulance"/>
    <n v="10"/>
    <d v="2008-01-01T00:00:00"/>
    <m/>
    <n v="2118"/>
    <n v="15526"/>
    <s v="prof. MUDr."/>
    <s v="Rudolf"/>
    <s v="Chlup"/>
    <s v="CSc."/>
    <s v="470728403      "/>
    <n v="0.15"/>
    <x v="3"/>
  </r>
  <r>
    <n v="89301022"/>
    <s v="II. Interní klinika - gastro-enterologická a hepatologická"/>
    <s v="všeobecná ambulance"/>
    <n v="10"/>
    <d v="2017-07-01T00:00:00"/>
    <m/>
    <n v="8313"/>
    <n v="15592"/>
    <s v="Mgr."/>
    <s v="Renáta"/>
    <s v="Chytilová"/>
    <m/>
    <s v="7755045375     "/>
    <n v="1"/>
    <x v="2"/>
  </r>
  <r>
    <n v="89301022"/>
    <s v="II. Interní klinika - gastro-enterologická a hepatologická"/>
    <s v="všeobecná ambulance"/>
    <n v="10"/>
    <d v="2018-10-01T00:00:00"/>
    <m/>
    <n v="9009"/>
    <n v="59471"/>
    <s v="Bc."/>
    <s v="Miroslava"/>
    <s v="Hermanová"/>
    <m/>
    <s v="7456225744     "/>
    <n v="1"/>
    <x v="2"/>
  </r>
  <r>
    <n v="89301022"/>
    <s v="II. Interní klinika - gastro-enterologická a hepatologická"/>
    <s v="všeobecná ambulance"/>
    <n v="10"/>
    <d v="2015-04-01T00:00:00"/>
    <m/>
    <n v="2511"/>
    <n v="60476"/>
    <s v="MUDr. Mgr."/>
    <s v="Drahomíra"/>
    <s v="Vrzalová"/>
    <s v="MBA"/>
    <s v="6353060307     "/>
    <n v="0.1"/>
    <x v="3"/>
  </r>
  <r>
    <n v="89301022"/>
    <s v="II. Interní klinika - gastro-enterologická a hepatologická"/>
    <s v="všeobecná ambulance"/>
    <n v="10"/>
    <d v="2008-01-01T00:00:00"/>
    <m/>
    <n v="872"/>
    <n v="60340"/>
    <s v="Mgr. Bc."/>
    <s v="Blanka"/>
    <s v="Drexlerová"/>
    <m/>
    <s v="7661085333     "/>
    <n v="1"/>
    <x v="2"/>
  </r>
  <r>
    <n v="89301022"/>
    <s v="II. Interní klinika - gastro-enterologická a hepatologická"/>
    <s v="všeobecná ambulance"/>
    <n v="10"/>
    <d v="2018-10-01T00:00:00"/>
    <m/>
    <n v="9011"/>
    <n v="60926"/>
    <m/>
    <s v="Veronika"/>
    <s v="Kuchynková"/>
    <m/>
    <s v="8462205312     "/>
    <n v="1"/>
    <x v="4"/>
  </r>
  <r>
    <n v="89301022"/>
    <s v="II. Interní klinika - gastro-enterologická a hepatologická"/>
    <s v="všeobecná ambulance"/>
    <n v="10"/>
    <d v="2020-07-01T00:00:00"/>
    <m/>
    <n v="9010"/>
    <n v="59849"/>
    <m/>
    <s v="Lucie"/>
    <s v="Kotlánová"/>
    <m/>
    <s v="7355275312     "/>
    <n v="1"/>
    <x v="4"/>
  </r>
  <r>
    <n v="89301023"/>
    <s v="II. Interní klinika - gastro-enterologická a hepatologická"/>
    <s v="lůžkové oddělení intenzivní péče"/>
    <n v="5"/>
    <d v="2019-03-01T00:00:00"/>
    <m/>
    <n v="7646"/>
    <n v="59714"/>
    <m/>
    <s v="Alena"/>
    <s v="Vaňková"/>
    <m/>
    <s v="8253195269     "/>
    <n v="0.5"/>
    <x v="4"/>
  </r>
  <r>
    <n v="89301023"/>
    <s v="II. Interní klinika - gastro-enterologická a hepatologická"/>
    <s v="lůžkové oddělení intenzivní péče"/>
    <n v="5"/>
    <d v="2019-03-01T00:00:00"/>
    <m/>
    <n v="6167"/>
    <n v="59707"/>
    <s v="Bc."/>
    <s v="Olga"/>
    <s v="Řezníčková"/>
    <m/>
    <s v="7952205338     "/>
    <n v="1"/>
    <x v="2"/>
  </r>
  <r>
    <n v="89301023"/>
    <s v="II. Interní klinika - gastro-enterologická a hepatologická"/>
    <s v="lůžkové oddělení intenzivní péče"/>
    <n v="5"/>
    <d v="2008-10-01T00:00:00"/>
    <m/>
    <n v="2511"/>
    <n v="60476"/>
    <s v="MUDr. Mgr."/>
    <s v="Drahomíra"/>
    <s v="Vrzalová"/>
    <s v="MBA"/>
    <s v="6353060307     "/>
    <n v="0.1"/>
    <x v="3"/>
  </r>
  <r>
    <n v="89301023"/>
    <s v="II. Interní klinika - gastro-enterologická a hepatologická"/>
    <s v="lůžkové oddělení intenzivní péče"/>
    <n v="5"/>
    <d v="2013-09-01T00:00:00"/>
    <m/>
    <n v="539"/>
    <n v="59261"/>
    <m/>
    <s v="Simona"/>
    <s v="Tesařová"/>
    <m/>
    <s v="6951175319     "/>
    <n v="1"/>
    <x v="4"/>
  </r>
  <r>
    <n v="89301023"/>
    <s v="II. Interní klinika - gastro-enterologická a hepatologická"/>
    <s v="lůžkové oddělení intenzivní péče"/>
    <n v="5"/>
    <d v="2015-07-01T00:00:00"/>
    <m/>
    <n v="4488"/>
    <n v="58634"/>
    <s v="MUDr."/>
    <s v="Lea"/>
    <s v="Zarivnijová"/>
    <m/>
    <s v="7352086467     "/>
    <n v="0.25"/>
    <x v="3"/>
  </r>
  <r>
    <n v="89301023"/>
    <s v="II. Interní klinika - gastro-enterologická a hepatologická"/>
    <s v="lůžkové oddělení intenzivní péče"/>
    <n v="5"/>
    <d v="2017-04-01T00:00:00"/>
    <m/>
    <n v="749"/>
    <n v="59089"/>
    <m/>
    <s v="Pavlína"/>
    <s v="Zdařilová"/>
    <m/>
    <s v="7651025690     "/>
    <n v="1"/>
    <x v="2"/>
  </r>
  <r>
    <n v="89301023"/>
    <s v="II. Interní klinika - gastro-enterologická a hepatologická"/>
    <s v="lůžkové oddělení intenzivní péče"/>
    <n v="5"/>
    <d v="2011-07-01T00:00:00"/>
    <m/>
    <n v="5675"/>
    <n v="58525"/>
    <m/>
    <s v="Simona"/>
    <s v="Komárková"/>
    <m/>
    <s v="7955294501     "/>
    <n v="1"/>
    <x v="2"/>
  </r>
  <r>
    <n v="89301023"/>
    <s v="II. Interní klinika - gastro-enterologická a hepatologická"/>
    <s v="lůžkové oddělení intenzivní péče"/>
    <n v="5"/>
    <d v="2008-01-01T00:00:00"/>
    <m/>
    <n v="1414"/>
    <n v="18198"/>
    <m/>
    <s v="Hana"/>
    <s v="Mikulášová"/>
    <m/>
    <s v="6660080823     "/>
    <n v="1"/>
    <x v="4"/>
  </r>
  <r>
    <n v="89301023"/>
    <s v="II. Interní klinika - gastro-enterologická a hepatologická"/>
    <s v="lůžkové oddělení intenzivní péče"/>
    <n v="5"/>
    <d v="2018-12-01T00:00:00"/>
    <m/>
    <n v="9019"/>
    <n v="18953"/>
    <m/>
    <s v="Olga"/>
    <s v="Londinová"/>
    <m/>
    <s v="7654245302     "/>
    <n v="1"/>
    <x v="4"/>
  </r>
  <r>
    <n v="89301023"/>
    <s v="II. Interní klinika - gastro-enterologická a hepatologická"/>
    <s v="lůžkové oddělení intenzivní péče"/>
    <n v="5"/>
    <d v="2019-03-01T00:00:00"/>
    <m/>
    <n v="4421"/>
    <n v="34219"/>
    <m/>
    <s v="Eva"/>
    <s v="Kocourková"/>
    <m/>
    <s v="6651080491     "/>
    <n v="1"/>
    <x v="4"/>
  </r>
  <r>
    <n v="89301023"/>
    <s v="II. Interní klinika - gastro-enterologická a hepatologická"/>
    <s v="lůžkové oddělení intenzivní péče"/>
    <n v="5"/>
    <d v="2008-01-01T00:00:00"/>
    <m/>
    <n v="1899"/>
    <n v="27734"/>
    <m/>
    <s v="Dana"/>
    <s v="Bubelová"/>
    <m/>
    <s v="6255070195     "/>
    <n v="1"/>
    <x v="2"/>
  </r>
  <r>
    <n v="89301023"/>
    <s v="II. Interní klinika - gastro-enterologická a hepatologická"/>
    <s v="lůžkové oddělení intenzivní péče"/>
    <n v="5"/>
    <d v="2019-03-01T00:00:00"/>
    <m/>
    <n v="6168"/>
    <n v="23658"/>
    <m/>
    <s v="Jitka"/>
    <s v="Rolná"/>
    <m/>
    <s v="7953285373     "/>
    <n v="1"/>
    <x v="2"/>
  </r>
  <r>
    <n v="89301023"/>
    <s v="II. Interní klinika - gastro-enterologická a hepatologická"/>
    <s v="lůžkové oddělení intenzivní péče"/>
    <n v="5"/>
    <d v="2018-12-01T00:00:00"/>
    <m/>
    <n v="9020"/>
    <n v="37802"/>
    <s v="Bc."/>
    <s v="Sylvie"/>
    <s v="Přecechtělová"/>
    <m/>
    <s v="7453295685     "/>
    <n v="1"/>
    <x v="2"/>
  </r>
  <r>
    <n v="89301023"/>
    <s v="II. Interní klinika - gastro-enterologická a hepatologická"/>
    <s v="lůžkové oddělení intenzivní péče"/>
    <n v="5"/>
    <d v="2008-01-01T00:00:00"/>
    <m/>
    <n v="4431"/>
    <n v="43624"/>
    <s v="Mgr."/>
    <s v="Lenka"/>
    <s v="Šeflová"/>
    <m/>
    <s v="6662250837     "/>
    <n v="0.1"/>
    <x v="2"/>
  </r>
  <r>
    <n v="89301023"/>
    <s v="II. Interní klinika - gastro-enterologická a hepatologická"/>
    <s v="lůžkové oddělení intenzivní péče"/>
    <n v="5"/>
    <d v="2008-01-01T00:00:00"/>
    <m/>
    <n v="2198"/>
    <n v="37159"/>
    <m/>
    <s v="Alena"/>
    <s v="Hamerská"/>
    <m/>
    <s v="6556200728     "/>
    <n v="1"/>
    <x v="4"/>
  </r>
  <r>
    <n v="89301023"/>
    <s v="II. Interní klinika - gastro-enterologická a hepatologická"/>
    <s v="lůžkové oddělení intenzivní péče"/>
    <n v="5"/>
    <d v="2020-01-01T00:00:00"/>
    <m/>
    <n v="7647"/>
    <n v="61197"/>
    <m/>
    <s v="Alena"/>
    <s v="Dolínková"/>
    <m/>
    <s v="8652175807     "/>
    <n v="0.5"/>
    <x v="4"/>
  </r>
  <r>
    <n v="89301023"/>
    <s v="II. Interní klinika - gastro-enterologická a hepatologická"/>
    <s v="lůžkové oddělení intenzivní péče"/>
    <n v="5"/>
    <d v="2020-01-01T00:00:00"/>
    <m/>
    <n v="9561"/>
    <n v="61197"/>
    <m/>
    <s v="Alena"/>
    <s v="Dolínková"/>
    <m/>
    <s v="8652175807     "/>
    <n v="0.5"/>
    <x v="4"/>
  </r>
  <r>
    <n v="89301023"/>
    <s v="II. Interní klinika - gastro-enterologická a hepatologická"/>
    <s v="lůžkové oddělení intenzivní péče"/>
    <n v="5"/>
    <d v="2023-09-01T00:00:00"/>
    <m/>
    <n v="11103"/>
    <n v="61079"/>
    <s v="Bc."/>
    <s v="Helena"/>
    <s v="Veselá"/>
    <s v="DiS."/>
    <s v="8457301721     "/>
    <n v="0.5"/>
    <x v="2"/>
  </r>
  <r>
    <n v="89301023"/>
    <s v="II. Interní klinika - gastro-enterologická a hepatologická"/>
    <s v="lůžkové oddělení intenzivní péče"/>
    <n v="5"/>
    <d v="2019-03-01T00:00:00"/>
    <m/>
    <n v="5131"/>
    <n v="61962"/>
    <m/>
    <s v="Andrea"/>
    <s v="Božičevičová"/>
    <m/>
    <s v="7151243451     "/>
    <n v="1"/>
    <x v="1"/>
  </r>
  <r>
    <n v="89301023"/>
    <s v="II. Interní klinika - gastro-enterologická a hepatologická"/>
    <s v="lůžkové oddělení intenzivní péče"/>
    <n v="5"/>
    <d v="2019-03-01T00:00:00"/>
    <m/>
    <n v="4430"/>
    <n v="61985"/>
    <m/>
    <s v="Stanislava"/>
    <s v="Herentinová Rudolfová"/>
    <m/>
    <s v="8754165783     "/>
    <n v="1"/>
    <x v="1"/>
  </r>
  <r>
    <n v="89301023"/>
    <s v="II. Interní klinika - gastro-enterologická a hepatologická"/>
    <s v="lůžkové oddělení intenzivní péče"/>
    <n v="5"/>
    <d v="2016-02-01T00:00:00"/>
    <m/>
    <n v="7644"/>
    <n v="61699"/>
    <m/>
    <s v="Gabriela"/>
    <s v="Jančíková"/>
    <m/>
    <s v="7562114472     "/>
    <n v="0.1"/>
    <x v="2"/>
  </r>
  <r>
    <n v="89301023"/>
    <s v="II. Interní klinika - gastro-enterologická a hepatologická"/>
    <s v="lůžkové oddělení intenzivní péče"/>
    <n v="5"/>
    <d v="2022-02-01T00:00:00"/>
    <m/>
    <n v="6165"/>
    <n v="63386"/>
    <m/>
    <s v="Pavla"/>
    <s v="Moučková"/>
    <m/>
    <s v="8459095304     "/>
    <n v="1"/>
    <x v="1"/>
  </r>
  <r>
    <n v="89301023"/>
    <s v="II. Interní klinika - gastro-enterologická a hepatologická"/>
    <s v="lůžkové oddělení intenzivní péče"/>
    <n v="5"/>
    <d v="2008-08-01T00:00:00"/>
    <m/>
    <n v="4428"/>
    <n v="62002"/>
    <m/>
    <s v="Ivana"/>
    <s v="Nováková"/>
    <m/>
    <s v="6751181690     "/>
    <n v="1"/>
    <x v="1"/>
  </r>
  <r>
    <n v="89301023"/>
    <s v="II. Interní klinika - gastro-enterologická a hepatologická"/>
    <s v="lůžkové oddělení intenzivní péče"/>
    <n v="5"/>
    <d v="2022-11-01T00:00:00"/>
    <m/>
    <n v="8804"/>
    <n v="62240"/>
    <m/>
    <s v="Pavlína"/>
    <s v="Spurná"/>
    <m/>
    <s v="6657210714     "/>
    <n v="1"/>
    <x v="1"/>
  </r>
  <r>
    <n v="89301023"/>
    <s v="II. Interní klinika - gastro-enterologická a hepatologická"/>
    <s v="lůžkové oddělení intenzivní péče"/>
    <n v="5"/>
    <d v="2016-01-01T00:00:00"/>
    <m/>
    <n v="7643"/>
    <n v="64554"/>
    <m/>
    <s v="Julie"/>
    <s v="Foukalová"/>
    <m/>
    <s v="7161115852     "/>
    <n v="1"/>
    <x v="2"/>
  </r>
  <r>
    <n v="89301023"/>
    <s v="II. Interní klinika - gastro-enterologická a hepatologická"/>
    <s v="lůžkové oddělení intenzivní péče"/>
    <n v="5"/>
    <d v="2017-03-01T00:00:00"/>
    <m/>
    <n v="7854"/>
    <n v="64636"/>
    <m/>
    <s v="Eva"/>
    <s v="Vozihnojová"/>
    <m/>
    <s v="6751130100     "/>
    <n v="1"/>
    <x v="2"/>
  </r>
  <r>
    <n v="89301023"/>
    <s v="II. Interní klinika - gastro-enterologická a hepatologická"/>
    <s v="lůžkové oddělení intenzivní péče"/>
    <n v="5"/>
    <d v="2017-10-01T00:00:00"/>
    <m/>
    <n v="7642"/>
    <n v="64720"/>
    <s v="MUDr."/>
    <s v="Lukáš"/>
    <s v="Daniš"/>
    <m/>
    <s v="8607235879     "/>
    <n v="0.75"/>
    <x v="3"/>
  </r>
  <r>
    <n v="89301023"/>
    <s v="II. Interní klinika - gastro-enterologická a hepatologická"/>
    <s v="lůžkové oddělení intenzivní péče"/>
    <n v="5"/>
    <d v="2017-02-15T00:00:00"/>
    <m/>
    <n v="7998"/>
    <n v="65025"/>
    <m/>
    <s v="Jana"/>
    <s v="Habáňová"/>
    <m/>
    <s v="7560305709     "/>
    <n v="1"/>
    <x v="2"/>
  </r>
  <r>
    <n v="89301023"/>
    <s v="II. Interní klinika - gastro-enterologická a hepatologická"/>
    <s v="lůžkové oddělení intenzivní péče"/>
    <n v="5"/>
    <d v="2016-09-01T00:00:00"/>
    <m/>
    <n v="7852"/>
    <n v="64841"/>
    <m/>
    <s v="Bronislava"/>
    <s v="Fojtíková"/>
    <m/>
    <s v="7152105323     "/>
    <n v="1"/>
    <x v="1"/>
  </r>
  <r>
    <n v="89301023"/>
    <s v="II. Interní klinika - gastro-enterologická a hepatologická"/>
    <s v="lůžkové oddělení intenzivní péče"/>
    <n v="5"/>
    <d v="2022-02-01T00:00:00"/>
    <m/>
    <n v="8311"/>
    <n v="65056"/>
    <m/>
    <s v="Martina"/>
    <s v="Páralová"/>
    <m/>
    <s v="7655154034     "/>
    <n v="0.75"/>
    <x v="2"/>
  </r>
  <r>
    <n v="89301023"/>
    <s v="II. Interní klinika - gastro-enterologická a hepatologická"/>
    <s v="lůžkové oddělení intenzivní péče"/>
    <n v="5"/>
    <d v="2021-04-01T00:00:00"/>
    <m/>
    <n v="9132"/>
    <n v="65218"/>
    <s v="MUDr."/>
    <s v="Tomáš"/>
    <s v="Tichý"/>
    <m/>
    <s v="9110226257     "/>
    <n v="1"/>
    <x v="8"/>
  </r>
  <r>
    <n v="89301023"/>
    <s v="II. Interní klinika - gastro-enterologická a hepatologická"/>
    <s v="lůžkové oddělení intenzivní péče"/>
    <n v="5"/>
    <d v="2017-09-01T00:00:00"/>
    <m/>
    <n v="8316"/>
    <n v="65103"/>
    <m/>
    <s v="Jakub"/>
    <s v="Čurda"/>
    <s v="DiS."/>
    <s v="9308204939     "/>
    <n v="1"/>
    <x v="4"/>
  </r>
  <r>
    <n v="89301023"/>
    <s v="II. Interní klinika - gastro-enterologická a hepatologická"/>
    <s v="lůžkové oddělení intenzivní péče"/>
    <n v="5"/>
    <d v="2019-12-01T00:00:00"/>
    <m/>
    <n v="8317"/>
    <n v="65265"/>
    <m/>
    <s v="Lucie"/>
    <s v="Černá"/>
    <m/>
    <s v="8351315324     "/>
    <n v="1"/>
    <x v="4"/>
  </r>
  <r>
    <n v="89301023"/>
    <s v="II. Interní klinika - gastro-enterologická a hepatologická"/>
    <s v="lůžkové oddělení intenzivní péče"/>
    <n v="5"/>
    <d v="2018-05-01T00:00:00"/>
    <m/>
    <n v="8594"/>
    <n v="65559"/>
    <s v="doc. MUDr."/>
    <s v="Přemysl"/>
    <s v="Falt"/>
    <s v="Ph.D., MHA"/>
    <s v="8104291492     "/>
    <n v="0.5"/>
    <x v="3"/>
  </r>
  <r>
    <n v="89301023"/>
    <s v="II. Interní klinika - gastro-enterologická a hepatologická"/>
    <s v="lůžkové oddělení intenzivní péče"/>
    <n v="5"/>
    <d v="2023-01-01T00:00:00"/>
    <m/>
    <n v="6518"/>
    <n v="63718"/>
    <s v="Bc."/>
    <s v="Klára"/>
    <s v="Janská"/>
    <m/>
    <s v="9152244849     "/>
    <n v="1"/>
    <x v="4"/>
  </r>
  <r>
    <n v="89301023"/>
    <s v="II. Interní klinika - gastro-enterologická a hepatologická"/>
    <s v="lůžkové oddělení intenzivní péče"/>
    <n v="5"/>
    <d v="2023-04-01T00:00:00"/>
    <m/>
    <n v="6956"/>
    <n v="64146"/>
    <m/>
    <s v="Tereza"/>
    <s v="Pšenčíková"/>
    <m/>
    <s v="9462095709     "/>
    <n v="0.5"/>
    <x v="5"/>
  </r>
  <r>
    <n v="89301023"/>
    <s v="II. Interní klinika - gastro-enterologická a hepatologická"/>
    <s v="lůžkové oddělení intenzivní péče"/>
    <n v="5"/>
    <d v="2023-04-01T00:00:00"/>
    <m/>
    <n v="10983"/>
    <n v="64146"/>
    <m/>
    <s v="Tereza"/>
    <s v="Pšenčíková"/>
    <m/>
    <s v="9462095709     "/>
    <n v="0.5"/>
    <x v="5"/>
  </r>
  <r>
    <n v="89301023"/>
    <s v="II. Interní klinika - gastro-enterologická a hepatologická"/>
    <s v="lůžkové oddělení intenzivní péče"/>
    <n v="5"/>
    <d v="2019-04-01T00:00:00"/>
    <m/>
    <n v="9130"/>
    <n v="65902"/>
    <m/>
    <s v="Iveta"/>
    <s v="Doubravská"/>
    <m/>
    <s v="8451204487     "/>
    <n v="1"/>
    <x v="4"/>
  </r>
  <r>
    <n v="89301023"/>
    <s v="II. Interní klinika - gastro-enterologická a hepatologická"/>
    <s v="lůžkové oddělení intenzivní péče"/>
    <n v="5"/>
    <d v="2022-11-01T00:00:00"/>
    <m/>
    <n v="10735"/>
    <n v="68082"/>
    <s v="MUDr."/>
    <s v="Ondřej"/>
    <s v="Vašíček"/>
    <m/>
    <s v="8807076135     "/>
    <n v="1"/>
    <x v="3"/>
  </r>
  <r>
    <n v="89301023"/>
    <s v="II. Interní klinika - gastro-enterologická a hepatologická"/>
    <s v="lůžkové oddělení intenzivní péče"/>
    <n v="5"/>
    <d v="2023-09-01T00:00:00"/>
    <m/>
    <n v="11102"/>
    <n v="68165"/>
    <s v="Bc."/>
    <s v="Natalie"/>
    <s v="Rábová"/>
    <m/>
    <s v="0156096072     "/>
    <n v="1"/>
    <x v="4"/>
  </r>
  <r>
    <n v="89301023"/>
    <s v="II. Interní klinika - gastro-enterologická a hepatologická"/>
    <s v="lůžkové oddělení intenzivní péče"/>
    <n v="5"/>
    <d v="2023-07-01T00:00:00"/>
    <m/>
    <n v="11104"/>
    <n v="68393"/>
    <m/>
    <s v="Hana"/>
    <s v="Grauerová"/>
    <m/>
    <s v="7560155328     "/>
    <n v="1"/>
    <x v="1"/>
  </r>
  <r>
    <n v="89301023"/>
    <s v="II. Interní klinika - gastro-enterologická a hepatologická"/>
    <s v="lůžkové oddělení intenzivní péče"/>
    <n v="5"/>
    <d v="2023-08-01T00:00:00"/>
    <m/>
    <n v="11101"/>
    <n v="68469"/>
    <m/>
    <s v="Tereza"/>
    <s v="Drexlerová"/>
    <s v="DiS."/>
    <s v="9956135706     "/>
    <n v="1"/>
    <x v="4"/>
  </r>
  <r>
    <n v="89301026"/>
    <s v="II. Interní klinika - gastro-enterologická a hepatologická"/>
    <s v="standardní lůžkové péče"/>
    <n v="5"/>
    <d v="2023-08-01T00:00:00"/>
    <m/>
    <n v="11100"/>
    <n v="68486"/>
    <s v="Bc."/>
    <s v="Petra"/>
    <s v="Pizúrová"/>
    <s v="DiS."/>
    <s v="9755125699     "/>
    <n v="1"/>
    <x v="4"/>
  </r>
  <r>
    <n v="89301026"/>
    <s v="II. Interní klinika - gastro-enterologická a hepatologická"/>
    <s v="standardní lůžkové péče"/>
    <n v="5"/>
    <d v="2023-01-01T00:00:00"/>
    <m/>
    <n v="10760"/>
    <n v="68160"/>
    <m/>
    <s v="Aneta"/>
    <s v="Navrátilová"/>
    <m/>
    <s v="0259205001     "/>
    <n v="1"/>
    <x v="5"/>
  </r>
  <r>
    <n v="89301026"/>
    <s v="II. Interní klinika - gastro-enterologická a hepatologická"/>
    <s v="standardní lůžkové péče"/>
    <n v="5"/>
    <d v="2022-12-15T00:00:00"/>
    <m/>
    <n v="10763"/>
    <n v="68135"/>
    <m/>
    <s v="Šárka"/>
    <s v="Bódi"/>
    <m/>
    <s v="9353075699     "/>
    <n v="1"/>
    <x v="1"/>
  </r>
  <r>
    <n v="89301026"/>
    <s v="II. Interní klinika - gastro-enterologická a hepatologická"/>
    <s v="standardní lůžkové péče"/>
    <n v="5"/>
    <d v="2022-12-15T00:00:00"/>
    <m/>
    <n v="10765"/>
    <n v="68136"/>
    <m/>
    <s v="Michaela"/>
    <s v="Štenclová"/>
    <m/>
    <s v="8259205647     "/>
    <n v="1"/>
    <x v="1"/>
  </r>
  <r>
    <n v="89301026"/>
    <s v="II. Interní klinika - gastro-enterologická a hepatologická"/>
    <s v="standardní lůžkové péče"/>
    <n v="5"/>
    <d v="2023-01-01T00:00:00"/>
    <m/>
    <n v="10761"/>
    <n v="68137"/>
    <m/>
    <s v="Nicole"/>
    <s v="Sirová"/>
    <m/>
    <s v="0357204320     "/>
    <n v="1"/>
    <x v="5"/>
  </r>
  <r>
    <n v="89301026"/>
    <s v="II. Interní klinika - gastro-enterologická a hepatologická"/>
    <s v="standardní lůžkové péče"/>
    <n v="5"/>
    <d v="2023-01-01T00:00:00"/>
    <m/>
    <n v="10766"/>
    <n v="68140"/>
    <m/>
    <s v="Maryna"/>
    <s v="Zapletalová"/>
    <m/>
    <s v="6954259994     "/>
    <n v="1"/>
    <x v="1"/>
  </r>
  <r>
    <n v="89301026"/>
    <s v="II. Interní klinika - gastro-enterologická a hepatologická"/>
    <s v="standardní lůžkové péče"/>
    <n v="5"/>
    <d v="2022-12-15T00:00:00"/>
    <m/>
    <n v="10764"/>
    <n v="68147"/>
    <m/>
    <s v="Michaela"/>
    <s v="Pořízková"/>
    <m/>
    <s v="7460195325     "/>
    <n v="1"/>
    <x v="1"/>
  </r>
  <r>
    <n v="89301026"/>
    <s v="II. Interní klinika - gastro-enterologická a hepatologická"/>
    <s v="standardní lůžkové péče"/>
    <n v="5"/>
    <d v="2022-08-01T00:00:00"/>
    <m/>
    <n v="10656"/>
    <n v="67968"/>
    <s v="MUDr."/>
    <s v="Jan"/>
    <s v="Křivinka"/>
    <m/>
    <s v="9603124850     "/>
    <n v="1"/>
    <x v="6"/>
  </r>
  <r>
    <n v="89301026"/>
    <s v="II. Interní klinika - gastro-enterologická a hepatologická"/>
    <s v="standardní lůžkové péče"/>
    <n v="5"/>
    <d v="2021-06-01T00:00:00"/>
    <m/>
    <n v="10081"/>
    <n v="67272"/>
    <s v="Mgr. Bc."/>
    <s v="Daniel"/>
    <s v="Hatala"/>
    <m/>
    <s v="9511105714     "/>
    <n v="0.5"/>
    <x v="1"/>
  </r>
  <r>
    <n v="89301026"/>
    <s v="II. Interní klinika - gastro-enterologická a hepatologická"/>
    <s v="standardní lůžkové péče"/>
    <n v="5"/>
    <d v="2021-08-01T00:00:00"/>
    <m/>
    <n v="10172"/>
    <n v="67384"/>
    <s v="MUDr."/>
    <s v="Adam"/>
    <s v="Chudoba"/>
    <m/>
    <s v="9512125568     "/>
    <n v="1"/>
    <x v="6"/>
  </r>
  <r>
    <n v="89301026"/>
    <s v="II. Interní klinika - gastro-enterologická a hepatologická"/>
    <s v="standardní lůžkové péče"/>
    <n v="5"/>
    <d v="2021-08-01T00:00:00"/>
    <m/>
    <n v="10199"/>
    <n v="67291"/>
    <m/>
    <s v="Monika"/>
    <s v="Vykopalová"/>
    <m/>
    <s v="7059164464     "/>
    <n v="1"/>
    <x v="1"/>
  </r>
  <r>
    <n v="89301026"/>
    <s v="II. Interní klinika - gastro-enterologická a hepatologická"/>
    <s v="standardní lůžkové péče"/>
    <n v="5"/>
    <d v="2019-05-01T00:00:00"/>
    <m/>
    <n v="9290"/>
    <n v="65952"/>
    <s v="Mgr."/>
    <s v="Lucie"/>
    <s v="Schneiderová"/>
    <m/>
    <s v="8455225350     "/>
    <n v="1"/>
    <x v="4"/>
  </r>
  <r>
    <n v="89301026"/>
    <s v="II. Interní klinika - gastro-enterologická a hepatologická"/>
    <s v="standardní lůžkové péče"/>
    <n v="5"/>
    <d v="2019-05-01T00:00:00"/>
    <m/>
    <n v="9287"/>
    <n v="65988"/>
    <m/>
    <s v="Šárka"/>
    <s v="Bednářová"/>
    <m/>
    <s v="9956025310     "/>
    <n v="1"/>
    <x v="5"/>
  </r>
  <r>
    <n v="89301026"/>
    <s v="II. Interní klinika - gastro-enterologická a hepatologická"/>
    <s v="standardní lůžkové péče"/>
    <n v="5"/>
    <d v="2019-07-01T00:00:00"/>
    <m/>
    <n v="9285"/>
    <n v="65987"/>
    <s v="Bc."/>
    <s v="Terezie"/>
    <s v="Nadažyová"/>
    <m/>
    <s v="9760295512     "/>
    <n v="1"/>
    <x v="4"/>
  </r>
  <r>
    <n v="89301026"/>
    <s v="II. Interní klinika - gastro-enterologická a hepatologická"/>
    <s v="standardní lůžkové péče"/>
    <n v="5"/>
    <d v="2019-07-01T00:00:00"/>
    <m/>
    <n v="9283"/>
    <n v="66080"/>
    <s v="MUDr."/>
    <s v="Monika"/>
    <s v="Hořínková"/>
    <m/>
    <s v="9162315701     "/>
    <n v="1"/>
    <x v="6"/>
  </r>
  <r>
    <n v="89301026"/>
    <s v="II. Interní klinika - gastro-enterologická a hepatologická"/>
    <s v="standardní lůžkové péče"/>
    <n v="5"/>
    <d v="2018-10-01T00:00:00"/>
    <m/>
    <n v="9004"/>
    <n v="65731"/>
    <s v="Bc."/>
    <s v="Ivana"/>
    <s v="Opíchalová"/>
    <m/>
    <s v="6760050165     "/>
    <n v="1"/>
    <x v="4"/>
  </r>
  <r>
    <n v="89301026"/>
    <s v="II. Interní klinika - gastro-enterologická a hepatologická"/>
    <s v="standardní lůžkové péče"/>
    <n v="5"/>
    <d v="2019-07-01T00:00:00"/>
    <m/>
    <n v="9260"/>
    <n v="65780"/>
    <s v="PhDr."/>
    <s v="Jana"/>
    <s v="Dančáková"/>
    <m/>
    <s v="6557251228     "/>
    <n v="1"/>
    <x v="4"/>
  </r>
  <r>
    <n v="89301026"/>
    <s v="II. Interní klinika - gastro-enterologická a hepatologická"/>
    <s v="standardní lůžkové péče"/>
    <n v="5"/>
    <d v="2019-10-01T00:00:00"/>
    <m/>
    <n v="8788"/>
    <n v="65661"/>
    <s v="MUDr."/>
    <s v="Silvia"/>
    <s v="Cveková"/>
    <m/>
    <s v="915826         "/>
    <n v="1"/>
    <x v="8"/>
  </r>
  <r>
    <n v="89301026"/>
    <s v="II. Interní klinika - gastro-enterologická a hepatologická"/>
    <s v="standardní lůžkové péče"/>
    <n v="5"/>
    <d v="2018-09-01T00:00:00"/>
    <m/>
    <n v="8789"/>
    <n v="65693"/>
    <s v="MUDr."/>
    <s v="Vincent Dansou"/>
    <s v="Zoundjiekpon"/>
    <m/>
    <s v="7309079998     "/>
    <n v="0.4"/>
    <x v="3"/>
  </r>
  <r>
    <n v="89301026"/>
    <s v="II. Interní klinika - gastro-enterologická a hepatologická"/>
    <s v="standardní lůžkové péče"/>
    <n v="5"/>
    <d v="2019-10-01T00:00:00"/>
    <m/>
    <n v="9284"/>
    <n v="65683"/>
    <s v="MUDr."/>
    <s v="Marek"/>
    <s v="Vetešník"/>
    <m/>
    <s v="9204174870     "/>
    <n v="1"/>
    <x v="6"/>
  </r>
  <r>
    <n v="89301026"/>
    <s v="II. Interní klinika - gastro-enterologická a hepatologická"/>
    <s v="standardní lůžkové péče"/>
    <n v="5"/>
    <d v="2018-08-01T00:00:00"/>
    <m/>
    <n v="8798"/>
    <n v="65685"/>
    <s v="Mgr."/>
    <s v="Iva"/>
    <s v="Obšilová"/>
    <m/>
    <s v="6552122379     "/>
    <n v="1"/>
    <x v="2"/>
  </r>
  <r>
    <n v="89301026"/>
    <s v="II. Interní klinika - gastro-enterologická a hepatologická"/>
    <s v="standardní lůžkové péče"/>
    <n v="5"/>
    <d v="2022-08-01T00:00:00"/>
    <m/>
    <n v="10696"/>
    <n v="66212"/>
    <m/>
    <s v="Karolína"/>
    <s v="Vychodilová"/>
    <s v="DiS."/>
    <s v="9552214859     "/>
    <n v="1"/>
    <x v="4"/>
  </r>
  <r>
    <n v="89301026"/>
    <s v="II. Interní klinika - gastro-enterologická a hepatologická"/>
    <s v="standardní lůžkové péče"/>
    <n v="5"/>
    <d v="2019-10-01T00:00:00"/>
    <m/>
    <n v="9387"/>
    <n v="66198"/>
    <s v="MUDr."/>
    <s v="Matěj"/>
    <s v="Hálek"/>
    <m/>
    <s v="9311075719     "/>
    <n v="1"/>
    <x v="8"/>
  </r>
  <r>
    <n v="89301026"/>
    <s v="II. Interní klinika - gastro-enterologická a hepatologická"/>
    <s v="standardní lůžkové péče"/>
    <n v="5"/>
    <d v="2019-09-01T00:00:00"/>
    <m/>
    <n v="9259"/>
    <n v="66170"/>
    <m/>
    <s v="Lucie"/>
    <s v="Sklenářová"/>
    <s v="DiS."/>
    <s v="9657025708     "/>
    <n v="1"/>
    <x v="4"/>
  </r>
  <r>
    <n v="89301026"/>
    <s v="II. Interní klinika - gastro-enterologická a hepatologická"/>
    <s v="standardní lůžkové péče"/>
    <n v="5"/>
    <d v="2018-09-15T00:00:00"/>
    <m/>
    <n v="8792"/>
    <n v="64139"/>
    <s v="Mgr. Bc."/>
    <s v="Jitka"/>
    <s v="Velcová"/>
    <m/>
    <s v="8953285704     "/>
    <n v="1"/>
    <x v="4"/>
  </r>
  <r>
    <n v="89301026"/>
    <s v="II. Interní klinika - gastro-enterologická a hepatologická"/>
    <s v="standardní lůžkové péče"/>
    <n v="5"/>
    <d v="2019-06-01T00:00:00"/>
    <m/>
    <n v="7853"/>
    <n v="64400"/>
    <s v="Bc."/>
    <s v="Alena"/>
    <s v="Šnajdrová"/>
    <m/>
    <s v="9152035706     "/>
    <n v="1"/>
    <x v="4"/>
  </r>
  <r>
    <n v="89301026"/>
    <s v="II. Interní klinika - gastro-enterologická a hepatologická"/>
    <s v="standardní lůžkové péče"/>
    <n v="5"/>
    <d v="2015-07-15T00:00:00"/>
    <m/>
    <n v="7458"/>
    <n v="63901"/>
    <s v="MUDr."/>
    <s v="Vít"/>
    <s v="Navrátil"/>
    <m/>
    <s v="8712075768     "/>
    <n v="0.8"/>
    <x v="3"/>
  </r>
  <r>
    <n v="89301026"/>
    <s v="II. Interní klinika - gastro-enterologická a hepatologická"/>
    <s v="standardní lůžkové péče"/>
    <n v="5"/>
    <d v="2018-09-01T00:00:00"/>
    <m/>
    <n v="8799"/>
    <n v="63578"/>
    <s v="Bc."/>
    <s v="Nikolas"/>
    <s v="Ziakas"/>
    <m/>
    <s v="9005145314     "/>
    <n v="1"/>
    <x v="4"/>
  </r>
  <r>
    <n v="89301026"/>
    <s v="II. Interní klinika - gastro-enterologická a hepatologická"/>
    <s v="standardní lůžkové péče"/>
    <n v="5"/>
    <d v="2021-06-01T00:00:00"/>
    <m/>
    <n v="10080"/>
    <n v="63795"/>
    <m/>
    <s v="Jana"/>
    <s v="Tichá"/>
    <m/>
    <s v="7554275289     "/>
    <n v="1"/>
    <x v="2"/>
  </r>
  <r>
    <n v="89301026"/>
    <s v="II. Interní klinika - gastro-enterologická a hepatologická"/>
    <s v="standardní lůžkové péče"/>
    <n v="5"/>
    <d v="2018-05-01T00:00:00"/>
    <m/>
    <n v="8594"/>
    <n v="65559"/>
    <s v="doc. MUDr."/>
    <s v="Přemysl"/>
    <s v="Falt"/>
    <s v="Ph.D., MHA"/>
    <s v="8104291492     "/>
    <n v="0.25"/>
    <x v="3"/>
  </r>
  <r>
    <n v="89301026"/>
    <s v="II. Interní klinika - gastro-enterologická a hepatologická"/>
    <s v="standardní lůžkové péče"/>
    <n v="5"/>
    <d v="2018-05-01T00:00:00"/>
    <m/>
    <n v="8630"/>
    <n v="65564"/>
    <s v="MUDr."/>
    <s v="Petr"/>
    <s v="Vaněk"/>
    <s v="Ph.D."/>
    <s v="8908134092     "/>
    <n v="1"/>
    <x v="8"/>
  </r>
  <r>
    <n v="89301026"/>
    <s v="II. Interní klinika - gastro-enterologická a hepatologická"/>
    <s v="standardní lůžkové péče"/>
    <n v="5"/>
    <d v="2018-02-01T00:00:00"/>
    <m/>
    <n v="8487"/>
    <n v="65469"/>
    <s v="doc. MUDr."/>
    <s v="Ondřej"/>
    <s v="Urban"/>
    <s v="Ph.D."/>
    <s v="6507270517     "/>
    <n v="0.3"/>
    <x v="3"/>
  </r>
  <r>
    <n v="89301026"/>
    <s v="II. Interní klinika - gastro-enterologická a hepatologická"/>
    <s v="standardní lůžkové péče"/>
    <n v="5"/>
    <d v="2017-10-01T00:00:00"/>
    <m/>
    <n v="7642"/>
    <n v="64720"/>
    <s v="MUDr."/>
    <s v="Lukáš"/>
    <s v="Daniš"/>
    <m/>
    <s v="8607235879     "/>
    <n v="0.25"/>
    <x v="3"/>
  </r>
  <r>
    <n v="89301026"/>
    <s v="II. Interní klinika - gastro-enterologická a hepatologická"/>
    <s v="standardní lůžkové péče"/>
    <n v="5"/>
    <d v="2018-09-01T00:00:00"/>
    <m/>
    <n v="8803"/>
    <n v="62087"/>
    <m/>
    <s v="Jitka"/>
    <s v="Rozholdová"/>
    <m/>
    <s v="7854205348     "/>
    <n v="1"/>
    <x v="1"/>
  </r>
  <r>
    <n v="89301026"/>
    <s v="II. Interní klinika - gastro-enterologická a hepatologická"/>
    <s v="standardní lůžkové péče"/>
    <n v="5"/>
    <d v="2021-09-01T00:00:00"/>
    <m/>
    <n v="9126"/>
    <n v="38011"/>
    <s v="Bc."/>
    <s v="Blanka"/>
    <s v="Charamzová"/>
    <m/>
    <s v="7256155324     "/>
    <n v="1"/>
    <x v="2"/>
  </r>
  <r>
    <n v="89301026"/>
    <s v="II. Interní klinika - gastro-enterologická a hepatologická"/>
    <s v="standardní lůžkové péče"/>
    <n v="5"/>
    <d v="2017-10-01T00:00:00"/>
    <m/>
    <n v="2646"/>
    <n v="137"/>
    <s v="MUDr."/>
    <s v="Květoslava"/>
    <s v="Aiglová"/>
    <s v="Ph.D."/>
    <s v="6261300067     "/>
    <n v="0.2"/>
    <x v="3"/>
  </r>
  <r>
    <n v="89301026"/>
    <s v="II. Interní klinika - gastro-enterologická a hepatologická"/>
    <s v="standardní lůžkové péče"/>
    <n v="5"/>
    <d v="2008-01-01T00:00:00"/>
    <m/>
    <n v="4488"/>
    <n v="58634"/>
    <s v="MUDr."/>
    <s v="Lea"/>
    <s v="Zarivnijová"/>
    <m/>
    <s v="7352086467     "/>
    <n v="0.45"/>
    <x v="3"/>
  </r>
  <r>
    <n v="89301026"/>
    <s v="II. Interní klinika - gastro-enterologická a hepatologická"/>
    <s v="standardní lůžkové péče"/>
    <n v="5"/>
    <d v="2020-07-01T00:00:00"/>
    <m/>
    <n v="6024"/>
    <n v="58613"/>
    <m/>
    <s v="Lucie"/>
    <s v="Mikulková"/>
    <m/>
    <s v="8054155340     "/>
    <n v="0.7"/>
    <x v="2"/>
  </r>
  <r>
    <n v="89301026"/>
    <s v="II. Interní klinika - gastro-enterologická a hepatologická"/>
    <s v="standardní lůžkové péče"/>
    <n v="5"/>
    <d v="2015-04-01T00:00:00"/>
    <m/>
    <n v="2511"/>
    <n v="60476"/>
    <s v="MUDr. Mgr."/>
    <s v="Drahomíra"/>
    <s v="Vrzalová"/>
    <s v="MBA"/>
    <s v="6353060307     "/>
    <n v="0.15"/>
    <x v="3"/>
  </r>
  <r>
    <n v="89301026"/>
    <s v="II. Interní klinika - gastro-enterologická a hepatologická"/>
    <s v="standardní lůžkové péče"/>
    <n v="5"/>
    <d v="2020-12-01T00:00:00"/>
    <m/>
    <n v="9897"/>
    <n v="59746"/>
    <m/>
    <s v="Pavlína"/>
    <s v="Stejskalová"/>
    <m/>
    <s v="8251125366     "/>
    <n v="0.75"/>
    <x v="1"/>
  </r>
  <r>
    <n v="89301026"/>
    <s v="II. Interní klinika - gastro-enterologická a hepatologická"/>
    <s v="standardní lůžkové péče"/>
    <n v="5"/>
    <d v="2013-01-01T00:00:00"/>
    <m/>
    <n v="3904"/>
    <n v="59929"/>
    <s v="MUDr."/>
    <s v="Jan"/>
    <s v="Gregar"/>
    <s v="Ph.D."/>
    <s v="7608185387     "/>
    <n v="0.3"/>
    <x v="3"/>
  </r>
  <r>
    <n v="89301026"/>
    <s v="II. Interní klinika - gastro-enterologická a hepatologická"/>
    <s v="standardní lůžkové péče"/>
    <n v="5"/>
    <d v="2018-09-01T00:00:00"/>
    <m/>
    <n v="6516"/>
    <n v="60191"/>
    <m/>
    <s v="Petra"/>
    <s v="Nováková"/>
    <m/>
    <s v="8353285303     "/>
    <n v="0.75"/>
    <x v="2"/>
  </r>
  <r>
    <n v="89301028"/>
    <s v="II. Interní klinika - gastro-enterologická a hepatologická"/>
    <s v="ambulance gastroenterologie"/>
    <n v="10"/>
    <d v="2018-10-01T00:00:00"/>
    <m/>
    <n v="9007"/>
    <n v="65721"/>
    <m/>
    <s v="Jitka"/>
    <s v="Romanovská"/>
    <m/>
    <s v="8052215325     "/>
    <n v="1"/>
    <x v="4"/>
  </r>
  <r>
    <n v="89301028"/>
    <s v="II. Interní klinika - gastro-enterologická a hepatologická"/>
    <s v="ambulance gastroenterologie"/>
    <n v="10"/>
    <d v="2018-10-01T00:00:00"/>
    <m/>
    <n v="9006"/>
    <n v="65696"/>
    <m/>
    <s v="Tereza"/>
    <s v="Omelková"/>
    <m/>
    <s v="7754260261     "/>
    <n v="1"/>
    <x v="4"/>
  </r>
  <r>
    <n v="89301028"/>
    <s v="II. Interní klinika - gastro-enterologická a hepatologická"/>
    <s v="ambulance gastroenterologie"/>
    <n v="10"/>
    <d v="2019-12-01T00:00:00"/>
    <m/>
    <n v="9393"/>
    <n v="66218"/>
    <m/>
    <s v="Olga"/>
    <s v="Jenčke"/>
    <m/>
    <s v="7259275342     "/>
    <n v="1"/>
    <x v="1"/>
  </r>
  <r>
    <n v="89301028"/>
    <s v="II. Interní klinika - gastro-enterologická a hepatologická"/>
    <s v="ambulance gastroenterologie"/>
    <n v="10"/>
    <d v="2022-12-01T00:00:00"/>
    <m/>
    <n v="10736"/>
    <n v="67787"/>
    <s v="doc. MUDr."/>
    <s v="Lumír"/>
    <s v="Kunovský"/>
    <s v="Ph.D."/>
    <s v="8408313837     "/>
    <n v="0.4"/>
    <x v="3"/>
  </r>
  <r>
    <n v="89301028"/>
    <s v="II. Interní klinika - gastro-enterologická a hepatologická"/>
    <s v="ambulance gastroenterologie"/>
    <n v="10"/>
    <d v="2022-01-01T00:00:00"/>
    <m/>
    <n v="10355"/>
    <n v="67553"/>
    <m/>
    <s v="Zdeňka"/>
    <s v="Beníšková"/>
    <m/>
    <s v="8453274467     "/>
    <n v="1"/>
    <x v="4"/>
  </r>
  <r>
    <n v="89301028"/>
    <s v="II. Interní klinika - gastro-enterologická a hepatologická"/>
    <s v="ambulance gastroenterologie"/>
    <n v="10"/>
    <d v="2022-11-01T00:00:00"/>
    <m/>
    <n v="10768"/>
    <n v="68093"/>
    <m/>
    <s v="Adam"/>
    <s v="Kolář"/>
    <m/>
    <s v="0006214857     "/>
    <n v="1"/>
    <x v="5"/>
  </r>
  <r>
    <n v="89301028"/>
    <s v="II. Interní klinika - gastro-enterologická a hepatologická"/>
    <s v="ambulance gastroenterologie"/>
    <n v="10"/>
    <d v="2022-10-15T00:00:00"/>
    <m/>
    <n v="10767"/>
    <n v="68066"/>
    <m/>
    <s v="Jakub"/>
    <s v="Horák"/>
    <m/>
    <s v="0111235729     "/>
    <n v="0.5"/>
    <x v="5"/>
  </r>
  <r>
    <n v="89301028"/>
    <s v="II. Interní klinika - gastro-enterologická a hepatologická"/>
    <s v="ambulance gastroenterologie"/>
    <n v="10"/>
    <d v="2018-02-01T00:00:00"/>
    <m/>
    <n v="8487"/>
    <n v="65469"/>
    <s v="doc. MUDr."/>
    <s v="Ondřej"/>
    <s v="Urban"/>
    <s v="Ph.D."/>
    <s v="6507270517     "/>
    <n v="0.2"/>
    <x v="3"/>
  </r>
  <r>
    <n v="89301028"/>
    <s v="II. Interní klinika - gastro-enterologická a hepatologická"/>
    <s v="ambulance gastroenterologie"/>
    <n v="10"/>
    <d v="2019-03-01T00:00:00"/>
    <m/>
    <n v="9127"/>
    <n v="65435"/>
    <m/>
    <s v="Věra"/>
    <s v="Podlasová"/>
    <m/>
    <s v="6651111973     "/>
    <n v="1"/>
    <x v="1"/>
  </r>
  <r>
    <n v="89301028"/>
    <s v="II. Interní klinika - gastro-enterologická a hepatologická"/>
    <s v="ambulance gastroenterologie"/>
    <n v="10"/>
    <d v="2018-05-01T00:00:00"/>
    <m/>
    <n v="8594"/>
    <n v="65559"/>
    <s v="doc. MUDr."/>
    <s v="Přemysl"/>
    <s v="Falt"/>
    <s v="Ph.D., MHA"/>
    <s v="8104291492     "/>
    <n v="0.25"/>
    <x v="3"/>
  </r>
  <r>
    <n v="89301028"/>
    <s v="II. Interní klinika - gastro-enterologická a hepatologická"/>
    <s v="ambulance gastroenterologie"/>
    <n v="10"/>
    <d v="2018-10-01T00:00:00"/>
    <m/>
    <n v="9002"/>
    <n v="65525"/>
    <m/>
    <s v="Lucie"/>
    <s v="Strouhalová"/>
    <m/>
    <s v="8252014485     "/>
    <n v="1"/>
    <x v="4"/>
  </r>
  <r>
    <n v="89301028"/>
    <s v="II. Interní klinika - gastro-enterologická a hepatologická"/>
    <s v="ambulance gastroenterologie"/>
    <n v="10"/>
    <d v="2019-01-01T00:00:00"/>
    <m/>
    <n v="9000"/>
    <n v="62624"/>
    <s v="doc. MUDr."/>
    <s v="Martin"/>
    <s v="Stašek"/>
    <s v="Ph.D."/>
    <s v="8006094635     "/>
    <n v="0.2"/>
    <x v="8"/>
  </r>
  <r>
    <n v="89301028"/>
    <s v="II. Interní klinika - gastro-enterologická a hepatologická"/>
    <s v="ambulance gastroenterologie"/>
    <n v="10"/>
    <d v="2010-08-01T00:00:00"/>
    <m/>
    <n v="5119"/>
    <n v="62950"/>
    <m/>
    <s v="Zdeňka"/>
    <s v="Nesrstová"/>
    <m/>
    <s v="6560140180     "/>
    <n v="1"/>
    <x v="2"/>
  </r>
  <r>
    <n v="89301028"/>
    <s v="II. Interní klinika - gastro-enterologická a hepatologická"/>
    <s v="ambulance gastroenterologie"/>
    <n v="10"/>
    <d v="2023-01-01T00:00:00"/>
    <m/>
    <n v="10769"/>
    <n v="61700"/>
    <m/>
    <s v="Jana"/>
    <s v="Babčešenová"/>
    <m/>
    <s v="8751105803     "/>
    <n v="0.9"/>
    <x v="2"/>
  </r>
  <r>
    <n v="89301028"/>
    <s v="II. Interní klinika - gastro-enterologická a hepatologická"/>
    <s v="ambulance gastroenterologie"/>
    <n v="10"/>
    <d v="2018-09-01T00:00:00"/>
    <m/>
    <n v="8797"/>
    <n v="61524"/>
    <s v="Mgr."/>
    <s v="Petra"/>
    <s v="Bartošová"/>
    <m/>
    <s v="8355015317     "/>
    <n v="1"/>
    <x v="2"/>
  </r>
  <r>
    <n v="89301028"/>
    <s v="II. Interní klinika - gastro-enterologická a hepatologická"/>
    <s v="ambulance gastroenterologie"/>
    <n v="10"/>
    <d v="2008-01-01T00:00:00"/>
    <m/>
    <n v="3904"/>
    <n v="59929"/>
    <s v="MUDr."/>
    <s v="Jan"/>
    <s v="Gregar"/>
    <s v="Ph.D."/>
    <s v="7608185387     "/>
    <n v="0.1"/>
    <x v="3"/>
  </r>
  <r>
    <n v="89301028"/>
    <s v="II. Interní klinika - gastro-enterologická a hepatologická"/>
    <s v="ambulance gastroenterologie"/>
    <n v="10"/>
    <d v="2019-09-01T00:00:00"/>
    <m/>
    <n v="9251"/>
    <n v="60138"/>
    <m/>
    <s v="Simona"/>
    <s v="Němcová"/>
    <s v="DiS."/>
    <s v="8157185795     "/>
    <n v="1"/>
    <x v="4"/>
  </r>
  <r>
    <n v="89301028"/>
    <s v="II. Interní klinika - gastro-enterologická a hepatologická"/>
    <s v="ambulance gastroenterologie"/>
    <n v="10"/>
    <d v="2019-01-01T00:00:00"/>
    <m/>
    <n v="9001"/>
    <n v="59016"/>
    <s v="MUDr."/>
    <s v="Pavel"/>
    <s v="Zbořil"/>
    <s v="Ph.D."/>
    <s v="7311064849     "/>
    <n v="0.2"/>
    <x v="8"/>
  </r>
  <r>
    <n v="89301028"/>
    <s v="II. Interní klinika - gastro-enterologická a hepatologická"/>
    <s v="ambulance gastroenterologie"/>
    <n v="10"/>
    <d v="2016-08-15T00:00:00"/>
    <m/>
    <n v="7850"/>
    <n v="58894"/>
    <m/>
    <s v="Dana"/>
    <s v="Vyhnánková"/>
    <m/>
    <s v="8056165755     "/>
    <n v="1"/>
    <x v="2"/>
  </r>
  <r>
    <n v="89301028"/>
    <s v="II. Interní klinika - gastro-enterologická a hepatologická"/>
    <s v="ambulance gastroenterologie"/>
    <n v="10"/>
    <d v="2008-01-01T00:00:00"/>
    <m/>
    <n v="432"/>
    <n v="59162"/>
    <m/>
    <s v="Hana"/>
    <s v="Hermanová"/>
    <m/>
    <s v="6961154849     "/>
    <n v="1"/>
    <x v="2"/>
  </r>
  <r>
    <n v="89301028"/>
    <s v="II. Interní klinika - gastro-enterologická a hepatologická"/>
    <s v="ambulance gastroenterologie"/>
    <n v="10"/>
    <d v="2019-01-01T00:00:00"/>
    <m/>
    <n v="8999"/>
    <n v="123"/>
    <s v="doc. MUDr."/>
    <s v="René"/>
    <s v="Aujeský"/>
    <s v="CSc."/>
    <s v="5708280776     "/>
    <n v="0.2"/>
    <x v="3"/>
  </r>
  <r>
    <n v="89301028"/>
    <s v="II. Interní klinika - gastro-enterologická a hepatologická"/>
    <s v="ambulance gastroenterologie"/>
    <n v="10"/>
    <d v="2019-01-01T00:00:00"/>
    <m/>
    <n v="9024"/>
    <n v="8856"/>
    <m/>
    <s v="Lenka"/>
    <s v="Kvapilová"/>
    <m/>
    <s v="7359184459     "/>
    <n v="1"/>
    <x v="2"/>
  </r>
  <r>
    <n v="89301028"/>
    <s v="II. Interní klinika - gastro-enterologická a hepatologická"/>
    <s v="ambulance gastroenterologie"/>
    <n v="10"/>
    <d v="2019-01-01T00:00:00"/>
    <m/>
    <n v="9025"/>
    <n v="11826"/>
    <m/>
    <s v="Viera"/>
    <s v="Holúbková"/>
    <m/>
    <s v="6353316244     "/>
    <n v="1"/>
    <x v="4"/>
  </r>
  <r>
    <n v="89301028"/>
    <s v="II. Interní klinika - gastro-enterologická a hepatologická"/>
    <s v="ambulance gastroenterologie"/>
    <n v="10"/>
    <d v="2019-01-01T00:00:00"/>
    <m/>
    <n v="8997"/>
    <n v="16419"/>
    <s v="MUDr."/>
    <s v="Petr"/>
    <s v="Janda"/>
    <m/>
    <s v="6302151339     "/>
    <n v="0.2"/>
    <x v="3"/>
  </r>
  <r>
    <n v="89301028"/>
    <s v="II. Interní klinika - gastro-enterologická a hepatologická"/>
    <s v="ambulance gastroenterologie"/>
    <n v="10"/>
    <d v="2008-01-01T00:00:00"/>
    <m/>
    <n v="3455"/>
    <n v="18692"/>
    <m/>
    <s v="Ivana"/>
    <s v="Kubová"/>
    <m/>
    <s v="6059261802     "/>
    <n v="1"/>
    <x v="2"/>
  </r>
  <r>
    <n v="89301028"/>
    <s v="II. Interní klinika - gastro-enterologická a hepatologická"/>
    <s v="ambulance gastroenterologie"/>
    <n v="10"/>
    <d v="2008-01-01T00:00:00"/>
    <m/>
    <n v="902"/>
    <n v="18536"/>
    <s v="MUDr."/>
    <s v="Michal"/>
    <s v="Konečný"/>
    <s v="Ph.D."/>
    <s v="6501260304     "/>
    <n v="0.2"/>
    <x v="3"/>
  </r>
  <r>
    <n v="89301028"/>
    <s v="II. Interní klinika - gastro-enterologická a hepatologická"/>
    <s v="ambulance gastroenterologie"/>
    <n v="10"/>
    <d v="2008-01-01T00:00:00"/>
    <m/>
    <n v="4431"/>
    <n v="43624"/>
    <s v="Mgr."/>
    <s v="Lenka"/>
    <s v="Šeflová"/>
    <m/>
    <s v="6662250837     "/>
    <n v="0.1"/>
    <x v="2"/>
  </r>
  <r>
    <n v="89301028"/>
    <s v="II. Interní klinika - gastro-enterologická a hepatologická"/>
    <s v="ambulance gastroenterologie"/>
    <n v="10"/>
    <d v="2008-01-01T00:00:00"/>
    <m/>
    <n v="3588"/>
    <n v="30191"/>
    <s v="doc. MUDr."/>
    <s v="Vlastimil"/>
    <s v="Procházka"/>
    <s v="Ph.D."/>
    <s v="5804021322     "/>
    <n v="0.2"/>
    <x v="3"/>
  </r>
  <r>
    <n v="89301030"/>
    <s v="III. Interní klinika - nefrologická, revmatologická a endokrinologická"/>
    <s v="ambulance kardilologická"/>
    <n v="10"/>
    <d v="2008-01-01T00:00:00"/>
    <m/>
    <n v="271"/>
    <n v="58923"/>
    <s v="MUDr."/>
    <s v="Jiří"/>
    <s v="Vymětal"/>
    <s v="Ph.D."/>
    <s v="6911025682     "/>
    <n v="0.1"/>
    <x v="3"/>
  </r>
  <r>
    <n v="89301030"/>
    <s v="III. Interní klinika - nefrologická, revmatologická a endokrinologická"/>
    <s v="ambulance kardilologická"/>
    <n v="10"/>
    <d v="2013-01-01T00:00:00"/>
    <m/>
    <n v="2062"/>
    <n v="25149"/>
    <s v="MUDr."/>
    <s v="Rudolf"/>
    <s v="Metelka"/>
    <s v="Ph.D."/>
    <s v="5802230159     "/>
    <n v="0.3"/>
    <x v="3"/>
  </r>
  <r>
    <n v="89301030"/>
    <s v="III. Interní klinika - nefrologická, revmatologická a endokrinologická"/>
    <s v="ambulance kardilologická"/>
    <n v="10"/>
    <d v="2008-01-01T00:00:00"/>
    <m/>
    <n v="1471"/>
    <n v="23578"/>
    <m/>
    <s v="Radka"/>
    <s v="Lehnertová"/>
    <m/>
    <s v="6656141767     "/>
    <n v="0.4"/>
    <x v="2"/>
  </r>
  <r>
    <n v="89301031"/>
    <s v="III. Interní klinika - nefrologická, revmatologická a endokrinologická"/>
    <s v="standardní lůžková péče"/>
    <n v="5"/>
    <d v="2019-01-01T00:00:00"/>
    <m/>
    <n v="8632"/>
    <n v="65583"/>
    <m/>
    <s v="Michal"/>
    <s v="Himmer"/>
    <m/>
    <s v="9506254846     "/>
    <n v="0.5"/>
    <x v="5"/>
  </r>
  <r>
    <n v="89301031"/>
    <s v="III. Interní klinika - nefrologická, revmatologická a endokrinologická"/>
    <s v="standardní lůžková péče"/>
    <n v="5"/>
    <d v="2018-06-01T00:00:00"/>
    <m/>
    <n v="8631"/>
    <n v="65579"/>
    <s v="Mgr."/>
    <s v="Dominik"/>
    <s v="Škopík"/>
    <m/>
    <s v="9507314784     "/>
    <n v="1"/>
    <x v="4"/>
  </r>
  <r>
    <n v="89301031"/>
    <s v="III. Interní klinika - nefrologická, revmatologická a endokrinologická"/>
    <s v="standardní lůžková péče"/>
    <n v="5"/>
    <d v="2018-06-01T00:00:00"/>
    <m/>
    <n v="8637"/>
    <n v="65539"/>
    <m/>
    <s v="Lenka"/>
    <s v="Hrubanová"/>
    <m/>
    <s v="6954284469     "/>
    <n v="1"/>
    <x v="2"/>
  </r>
  <r>
    <n v="89301031"/>
    <s v="III. Interní klinika - nefrologická, revmatologická a endokrinologická"/>
    <s v="standardní lůžková péče"/>
    <n v="5"/>
    <d v="2021-03-01T00:00:00"/>
    <m/>
    <n v="9372"/>
    <n v="66019"/>
    <m/>
    <s v="Petra"/>
    <s v="Přindišová"/>
    <m/>
    <s v="7053285305     "/>
    <n v="1"/>
    <x v="5"/>
  </r>
  <r>
    <n v="89301031"/>
    <s v="III. Interní klinika - nefrologická, revmatologická a endokrinologická"/>
    <s v="standardní lůžková péče"/>
    <n v="5"/>
    <d v="2019-09-01T00:00:00"/>
    <m/>
    <n v="10411"/>
    <n v="66126"/>
    <s v="MUDr."/>
    <s v="Adéla"/>
    <s v="Skoumalová"/>
    <m/>
    <s v="9260275717     "/>
    <n v="1"/>
    <x v="6"/>
  </r>
  <r>
    <n v="89301031"/>
    <s v="III. Interní klinika - nefrologická, revmatologická a endokrinologická"/>
    <s v="standardní lůžková péče"/>
    <n v="5"/>
    <d v="2020-06-01T00:00:00"/>
    <m/>
    <n v="9575"/>
    <n v="66262"/>
    <m/>
    <s v="Lenka"/>
    <s v="Hajdová"/>
    <m/>
    <s v="8459285384     "/>
    <n v="1"/>
    <x v="2"/>
  </r>
  <r>
    <n v="89301031"/>
    <s v="III. Interní klinika - nefrologická, revmatologická a endokrinologická"/>
    <s v="standardní lůžková péče"/>
    <n v="5"/>
    <d v="2020-06-01T00:00:00"/>
    <m/>
    <n v="9574"/>
    <n v="66226"/>
    <m/>
    <s v="Eva"/>
    <s v="Spíchalová"/>
    <m/>
    <s v="7053164459     "/>
    <n v="1"/>
    <x v="2"/>
  </r>
  <r>
    <n v="89301031"/>
    <s v="III. Interní klinika - nefrologická, revmatologická a endokrinologická"/>
    <s v="standardní lůžková péče"/>
    <n v="5"/>
    <d v="2020-02-15T00:00:00"/>
    <m/>
    <n v="9454"/>
    <n v="66311"/>
    <s v="MUDr."/>
    <s v="Jakub"/>
    <s v="Štěpán"/>
    <m/>
    <s v="9104047766     "/>
    <n v="1"/>
    <x v="8"/>
  </r>
  <r>
    <n v="89301031"/>
    <s v="III. Interní klinika - nefrologická, revmatologická a endokrinologická"/>
    <s v="standardní lůžková péče"/>
    <n v="5"/>
    <d v="2019-10-01T00:00:00"/>
    <m/>
    <n v="9370"/>
    <n v="66197"/>
    <m/>
    <s v="Lukáš"/>
    <s v="Janáček"/>
    <m/>
    <s v="9911194865     "/>
    <n v="1"/>
    <x v="4"/>
  </r>
  <r>
    <n v="89301031"/>
    <s v="III. Interní klinika - nefrologická, revmatologická a endokrinologická"/>
    <s v="standardní lůžková péče"/>
    <n v="5"/>
    <d v="2020-09-01T00:00:00"/>
    <m/>
    <n v="9724"/>
    <n v="66774"/>
    <s v="MUDr."/>
    <s v="Ester"/>
    <s v="Kurašová"/>
    <m/>
    <s v="9558015731     "/>
    <n v="1"/>
    <x v="6"/>
  </r>
  <r>
    <n v="89301031"/>
    <s v="III. Interní klinika - nefrologická, revmatologická a endokrinologická"/>
    <s v="standardní lůžková péče"/>
    <n v="5"/>
    <d v="2021-08-01T00:00:00"/>
    <m/>
    <n v="10161"/>
    <n v="66627"/>
    <s v="MUDr."/>
    <s v="Pavlína"/>
    <s v="Kostelníková"/>
    <m/>
    <s v="9560275296     "/>
    <n v="1"/>
    <x v="6"/>
  </r>
  <r>
    <n v="89301031"/>
    <s v="III. Interní klinika - nefrologická, revmatologická a endokrinologická"/>
    <s v="standardní lůžková péče"/>
    <n v="5"/>
    <d v="2023-07-01T00:00:00"/>
    <m/>
    <n v="10824"/>
    <n v="68129"/>
    <s v="MUDr."/>
    <s v="Kristína"/>
    <s v="Liachovická"/>
    <m/>
    <s v="8855148819     "/>
    <n v="1"/>
    <x v="3"/>
  </r>
  <r>
    <n v="89301031"/>
    <s v="III. Interní klinika - nefrologická, revmatologická a endokrinologická"/>
    <s v="standardní lůžková péče"/>
    <n v="5"/>
    <d v="2022-11-15T00:00:00"/>
    <m/>
    <n v="10823"/>
    <n v="68100"/>
    <m/>
    <s v="Nikola"/>
    <s v="Blažková"/>
    <m/>
    <s v="9854024774     "/>
    <n v="1"/>
    <x v="1"/>
  </r>
  <r>
    <n v="89301031"/>
    <s v="III. Interní klinika - nefrologická, revmatologická a endokrinologická"/>
    <s v="standardní lůžková péče"/>
    <n v="5"/>
    <d v="2023-07-01T00:00:00"/>
    <m/>
    <n v="11114"/>
    <n v="67590"/>
    <m/>
    <s v="Michaela"/>
    <s v="Spáčilová"/>
    <m/>
    <s v="9053255090     "/>
    <n v="0.5"/>
    <x v="5"/>
  </r>
  <r>
    <n v="89301031"/>
    <s v="III. Interní klinika - nefrologická, revmatologická a endokrinologická"/>
    <s v="standardní lůžková péče"/>
    <n v="5"/>
    <d v="2022-03-01T00:00:00"/>
    <m/>
    <n v="10416"/>
    <n v="67665"/>
    <m/>
    <s v="Nikola"/>
    <s v="Kratochvílová"/>
    <m/>
    <s v="9859145318     "/>
    <n v="1"/>
    <x v="5"/>
  </r>
  <r>
    <n v="89301031"/>
    <s v="III. Interní klinika - nefrologická, revmatologická a endokrinologická"/>
    <s v="standardní lůžková péče"/>
    <n v="5"/>
    <d v="2022-06-01T00:00:00"/>
    <m/>
    <n v="10509"/>
    <n v="67733"/>
    <m/>
    <s v="Adéla"/>
    <s v="Stehlíková"/>
    <m/>
    <s v="0253044726     "/>
    <n v="1"/>
    <x v="5"/>
  </r>
  <r>
    <n v="89301031"/>
    <s v="III. Interní klinika - nefrologická, revmatologická a endokrinologická"/>
    <s v="standardní lůžková péče"/>
    <n v="5"/>
    <d v="2023-04-01T00:00:00"/>
    <m/>
    <n v="10512"/>
    <n v="67804"/>
    <s v="MUDr."/>
    <s v="Věra"/>
    <s v="Sztuchlíková"/>
    <m/>
    <s v="6760130311     "/>
    <n v="0.2"/>
    <x v="3"/>
  </r>
  <r>
    <n v="89301031"/>
    <s v="III. Interní klinika - nefrologická, revmatologická a endokrinologická"/>
    <s v="standardní lůžková péče"/>
    <n v="5"/>
    <d v="2023-05-01T00:00:00"/>
    <m/>
    <n v="11113"/>
    <n v="67075"/>
    <m/>
    <s v="Leona"/>
    <s v="Fernerová"/>
    <m/>
    <s v="0055143770     "/>
    <n v="1"/>
    <x v="5"/>
  </r>
  <r>
    <n v="89301031"/>
    <s v="III. Interní klinika - nefrologická, revmatologická a endokrinologická"/>
    <s v="standardní lůžková péče"/>
    <n v="5"/>
    <d v="2021-03-01T00:00:00"/>
    <m/>
    <n v="9929"/>
    <n v="67194"/>
    <s v="MUDr."/>
    <s v="Roman"/>
    <s v="Dohnal"/>
    <m/>
    <s v="9301145744     "/>
    <n v="1"/>
    <x v="6"/>
  </r>
  <r>
    <n v="89301031"/>
    <s v="III. Interní klinika - nefrologická, revmatologická a endokrinologická"/>
    <s v="standardní lůžková péče"/>
    <n v="5"/>
    <d v="2020-09-01T00:00:00"/>
    <m/>
    <n v="9731"/>
    <n v="66831"/>
    <s v="MUDr."/>
    <s v="Jakub"/>
    <s v="Videman"/>
    <m/>
    <s v="9505114795     "/>
    <n v="1"/>
    <x v="6"/>
  </r>
  <r>
    <n v="89301031"/>
    <s v="III. Interní klinika - nefrologická, revmatologická a endokrinologická"/>
    <s v="standardní lůžková péče"/>
    <n v="5"/>
    <d v="2020-10-15T00:00:00"/>
    <m/>
    <n v="9921"/>
    <n v="66874"/>
    <m/>
    <s v="Martina"/>
    <s v="Jeřábková"/>
    <m/>
    <s v="7460035308     "/>
    <n v="1"/>
    <x v="1"/>
  </r>
  <r>
    <n v="89301031"/>
    <s v="III. Interní klinika - nefrologická, revmatologická a endokrinologická"/>
    <s v="standardní lůžková péče"/>
    <n v="5"/>
    <d v="2020-10-15T00:00:00"/>
    <m/>
    <n v="9904"/>
    <n v="66870"/>
    <m/>
    <s v="Jaroslava"/>
    <s v="Zlámalová"/>
    <m/>
    <s v="6953095325     "/>
    <n v="1"/>
    <x v="4"/>
  </r>
  <r>
    <n v="89301031"/>
    <s v="III. Interní klinika - nefrologická, revmatologická a endokrinologická"/>
    <s v="standardní lůžková péče"/>
    <n v="5"/>
    <d v="2021-08-01T00:00:00"/>
    <m/>
    <n v="10162"/>
    <n v="67381"/>
    <s v="MUDr."/>
    <s v="Marie"/>
    <s v="Bolacká"/>
    <m/>
    <s v="9655175827     "/>
    <n v="1"/>
    <x v="6"/>
  </r>
  <r>
    <n v="89301031"/>
    <s v="III. Interní klinika - nefrologická, revmatologická a endokrinologická"/>
    <s v="standardní lůžková péče"/>
    <n v="5"/>
    <d v="2021-08-01T00:00:00"/>
    <m/>
    <n v="10160"/>
    <n v="67380"/>
    <s v="MUDr."/>
    <s v="Růžena"/>
    <s v="Ševčovičová"/>
    <m/>
    <s v="9561244385     "/>
    <n v="1"/>
    <x v="6"/>
  </r>
  <r>
    <n v="89301031"/>
    <s v="III. Interní klinika - nefrologická, revmatologická a endokrinologická"/>
    <s v="standardní lůžková péče"/>
    <n v="5"/>
    <d v="2021-08-01T00:00:00"/>
    <m/>
    <n v="10159"/>
    <n v="67382"/>
    <s v="MUDr."/>
    <s v="Lucie"/>
    <s v="Lysková"/>
    <m/>
    <s v="9556065376     "/>
    <n v="1"/>
    <x v="6"/>
  </r>
  <r>
    <n v="89301031"/>
    <s v="III. Interní klinika - nefrologická, revmatologická a endokrinologická"/>
    <s v="standardní lůžková péče"/>
    <n v="5"/>
    <d v="2021-08-15T00:00:00"/>
    <m/>
    <n v="10156"/>
    <n v="67402"/>
    <m/>
    <s v="Nikol"/>
    <s v="Kneblová"/>
    <m/>
    <s v="0059056283     "/>
    <n v="1"/>
    <x v="5"/>
  </r>
  <r>
    <n v="89301031"/>
    <s v="III. Interní klinika - nefrologická, revmatologická a endokrinologická"/>
    <s v="standardní lůžková péče"/>
    <n v="5"/>
    <d v="2021-08-15T00:00:00"/>
    <m/>
    <n v="10157"/>
    <n v="67403"/>
    <m/>
    <s v="Renáta"/>
    <s v="Běhalová"/>
    <m/>
    <s v="0251185704     "/>
    <n v="1"/>
    <x v="5"/>
  </r>
  <r>
    <n v="89301031"/>
    <s v="III. Interní klinika - nefrologická, revmatologická a endokrinologická"/>
    <s v="standardní lůžková péče"/>
    <n v="5"/>
    <d v="2023-05-01T00:00:00"/>
    <m/>
    <n v="11115"/>
    <n v="67471"/>
    <m/>
    <s v="Marie"/>
    <s v="Soušková"/>
    <m/>
    <s v="9960065753     "/>
    <n v="1"/>
    <x v="5"/>
  </r>
  <r>
    <n v="89301031"/>
    <s v="III. Interní klinika - nefrologická, revmatologická a endokrinologická"/>
    <s v="standardní lůžková péče"/>
    <n v="5"/>
    <d v="2022-01-01T00:00:00"/>
    <m/>
    <n v="10346"/>
    <n v="67518"/>
    <m/>
    <s v="Valerie"/>
    <s v="Mikešová"/>
    <m/>
    <s v="8451043051     "/>
    <n v="0.75"/>
    <x v="4"/>
  </r>
  <r>
    <n v="89301031"/>
    <s v="III. Interní klinika - nefrologická, revmatologická a endokrinologická"/>
    <s v="standardní lůžková péče"/>
    <n v="5"/>
    <d v="2021-06-01T00:00:00"/>
    <m/>
    <n v="10005"/>
    <n v="67279"/>
    <m/>
    <s v="Inna"/>
    <s v="Lindnerová"/>
    <m/>
    <s v="7255239981     "/>
    <n v="1"/>
    <x v="1"/>
  </r>
  <r>
    <n v="89301031"/>
    <s v="III. Interní klinika - nefrologická, revmatologická a endokrinologická"/>
    <s v="standardní lůžková péče"/>
    <n v="5"/>
    <d v="2023-08-01T00:00:00"/>
    <m/>
    <n v="11116"/>
    <n v="67229"/>
    <s v="MUDr."/>
    <s v="Klára"/>
    <s v="Pekařová"/>
    <m/>
    <s v="9761144866     "/>
    <n v="1"/>
    <x v="6"/>
  </r>
  <r>
    <n v="89301031"/>
    <s v="III. Interní klinika - nefrologická, revmatologická a endokrinologická"/>
    <s v="standardní lůžková péče"/>
    <n v="5"/>
    <d v="2023-02-15T00:00:00"/>
    <m/>
    <n v="10947"/>
    <n v="68213"/>
    <m/>
    <s v="Marcela"/>
    <s v="Ptáčková"/>
    <m/>
    <s v="7356094845     "/>
    <n v="1"/>
    <x v="1"/>
  </r>
  <r>
    <n v="89301031"/>
    <s v="III. Interní klinika - nefrologická, revmatologická a endokrinologická"/>
    <s v="standardní lůžková péče"/>
    <n v="5"/>
    <d v="2023-04-01T00:00:00"/>
    <m/>
    <n v="10948"/>
    <n v="68258"/>
    <s v="Ing."/>
    <s v="Hana"/>
    <s v="Fidranská"/>
    <s v="DiS."/>
    <s v="7255084595     "/>
    <n v="1"/>
    <x v="4"/>
  </r>
  <r>
    <n v="89301031"/>
    <s v="III. Interní klinika - nefrologická, revmatologická a endokrinologická"/>
    <s v="standardní lůžková péče"/>
    <n v="5"/>
    <d v="2017-12-01T00:00:00"/>
    <m/>
    <n v="8437"/>
    <n v="65404"/>
    <m/>
    <s v="Zuzana"/>
    <s v="Špičáková"/>
    <m/>
    <s v="9756285715     "/>
    <n v="1"/>
    <x v="5"/>
  </r>
  <r>
    <n v="89301031"/>
    <s v="III. Interní klinika - nefrologická, revmatologická a endokrinologická"/>
    <s v="standardní lůžková péče"/>
    <n v="5"/>
    <d v="2017-10-01T00:00:00"/>
    <m/>
    <n v="8438"/>
    <n v="65084"/>
    <m/>
    <s v="Eva"/>
    <s v="Renda"/>
    <m/>
    <s v="9658145739     "/>
    <n v="1"/>
    <x v="5"/>
  </r>
  <r>
    <n v="89301031"/>
    <s v="III. Interní klinika - nefrologická, revmatologická a endokrinologická"/>
    <s v="standardní lůžková péče"/>
    <n v="5"/>
    <d v="2017-12-01T00:00:00"/>
    <m/>
    <n v="8436"/>
    <n v="65166"/>
    <m/>
    <s v="Gabriela"/>
    <s v="Bodišová"/>
    <m/>
    <s v="7654234478     "/>
    <n v="1"/>
    <x v="5"/>
  </r>
  <r>
    <n v="89301031"/>
    <s v="III. Interní klinika - nefrologická, revmatologická a endokrinologická"/>
    <s v="standardní lůžková péče"/>
    <n v="5"/>
    <d v="2017-08-01T00:00:00"/>
    <m/>
    <n v="7823"/>
    <n v="64774"/>
    <m/>
    <s v="Hana"/>
    <s v="Zajíčková"/>
    <m/>
    <s v="7652055356     "/>
    <n v="1"/>
    <x v="5"/>
  </r>
  <r>
    <n v="89301031"/>
    <s v="III. Interní klinika - nefrologická, revmatologická a endokrinologická"/>
    <s v="standardní lůžková péče"/>
    <n v="5"/>
    <d v="2016-11-01T00:00:00"/>
    <m/>
    <n v="7830"/>
    <n v="64906"/>
    <m/>
    <s v="Evžen"/>
    <s v="Prchal"/>
    <m/>
    <s v="7210054720     "/>
    <n v="1"/>
    <x v="1"/>
  </r>
  <r>
    <n v="89301031"/>
    <s v="III. Interní klinika - nefrologická, revmatologická a endokrinologická"/>
    <s v="standardní lůžková péče"/>
    <n v="5"/>
    <d v="2023-07-01T00:00:00"/>
    <m/>
    <n v="7081"/>
    <n v="64254"/>
    <s v="MUDr."/>
    <s v="Eva"/>
    <s v="Lokočová"/>
    <m/>
    <s v="8257225867     "/>
    <n v="0.6"/>
    <x v="3"/>
  </r>
  <r>
    <n v="89301031"/>
    <s v="III. Interní klinika - nefrologická, revmatologická a endokrinologická"/>
    <s v="standardní lůžková péče"/>
    <n v="5"/>
    <d v="2022-01-01T00:00:00"/>
    <m/>
    <n v="6573"/>
    <n v="63753"/>
    <s v="MUDr."/>
    <s v="Jan"/>
    <s v="Schovánek"/>
    <s v="Ph.D."/>
    <s v="8510236130     "/>
    <n v="0.6"/>
    <x v="3"/>
  </r>
  <r>
    <n v="89301031"/>
    <s v="III. Interní klinika - nefrologická, revmatologická a endokrinologická"/>
    <s v="standardní lůžková péče"/>
    <n v="5"/>
    <d v="2018-11-01T00:00:00"/>
    <m/>
    <n v="9035"/>
    <n v="63912"/>
    <m/>
    <s v="Anna"/>
    <s v="Pohlídalová"/>
    <s v="DiS."/>
    <s v="6658030896     "/>
    <n v="1"/>
    <x v="2"/>
  </r>
  <r>
    <n v="89301031"/>
    <s v="III. Interní klinika - nefrologická, revmatologická a endokrinologická"/>
    <s v="standardní lůžková péče"/>
    <n v="5"/>
    <d v="2023-07-01T00:00:00"/>
    <m/>
    <n v="6912"/>
    <n v="64028"/>
    <s v="MUDr."/>
    <s v="Dominika"/>
    <s v="Mačáková"/>
    <m/>
    <s v="8958056063     "/>
    <n v="0.2"/>
    <x v="3"/>
  </r>
  <r>
    <n v="89301031"/>
    <s v="III. Interní klinika - nefrologická, revmatologická a endokrinologická"/>
    <s v="standardní lůžková péče"/>
    <n v="5"/>
    <d v="2014-09-01T00:00:00"/>
    <m/>
    <n v="6911"/>
    <n v="64029"/>
    <s v="MUDr."/>
    <s v="Viktor"/>
    <s v="Klementa"/>
    <m/>
    <s v="8804065765     "/>
    <n v="1"/>
    <x v="3"/>
  </r>
  <r>
    <n v="89301031"/>
    <s v="III. Interní klinika - nefrologická, revmatologická a endokrinologická"/>
    <s v="standardní lůžková péče"/>
    <n v="5"/>
    <d v="2023-07-01T00:00:00"/>
    <m/>
    <n v="6574"/>
    <n v="63733"/>
    <s v="MUDr."/>
    <s v="Markéta"/>
    <s v="Dudková"/>
    <m/>
    <s v="8856295360     "/>
    <n v="1"/>
    <x v="3"/>
  </r>
  <r>
    <n v="89301031"/>
    <s v="III. Interní klinika - nefrologická, revmatologická a endokrinologická"/>
    <s v="standardní lůžková péče"/>
    <n v="5"/>
    <d v="2009-01-01T00:00:00"/>
    <m/>
    <n v="1309"/>
    <n v="62008"/>
    <s v="MUDr."/>
    <s v="Jiří"/>
    <s v="Orság"/>
    <s v="Ph.D."/>
    <s v="8309165304     "/>
    <n v="1"/>
    <x v="3"/>
  </r>
  <r>
    <n v="89301031"/>
    <s v="III. Interní klinika - nefrologická, revmatologická a endokrinologická"/>
    <s v="standardní lůžková péče"/>
    <n v="5"/>
    <d v="2008-01-01T00:00:00"/>
    <m/>
    <n v="2111"/>
    <n v="61790"/>
    <s v="MUDr."/>
    <s v="Martina"/>
    <s v="Skácelová"/>
    <s v="Ph.D."/>
    <s v="6956205311     "/>
    <n v="0.3"/>
    <x v="3"/>
  </r>
  <r>
    <n v="89301031"/>
    <s v="III. Interní klinika - nefrologická, revmatologická a endokrinologická"/>
    <s v="standardní lůžková péče"/>
    <n v="5"/>
    <d v="2023-07-01T00:00:00"/>
    <m/>
    <n v="1522"/>
    <n v="61742"/>
    <s v="MUDr."/>
    <s v="Andrea"/>
    <s v="Smržová"/>
    <s v="Ph.D."/>
    <s v="8251205754     "/>
    <n v="0.2"/>
    <x v="3"/>
  </r>
  <r>
    <n v="89301031"/>
    <s v="III. Interní klinika - nefrologická, revmatologická a endokrinologická"/>
    <s v="standardní lůžková péče"/>
    <n v="5"/>
    <d v="2008-01-01T00:00:00"/>
    <m/>
    <n v="38"/>
    <n v="61056"/>
    <s v="MUDr."/>
    <s v="Kamil"/>
    <s v="Žamboch"/>
    <s v="Ph.D."/>
    <s v="8010035319     "/>
    <n v="0.2"/>
    <x v="3"/>
  </r>
  <r>
    <n v="89301031"/>
    <s v="III. Interní klinika - nefrologická, revmatologická a endokrinologická"/>
    <s v="standardní lůžková péče"/>
    <n v="5"/>
    <d v="2009-01-01T00:00:00"/>
    <m/>
    <n v="330"/>
    <n v="61128"/>
    <m/>
    <s v="Světlana"/>
    <s v="Schollerová"/>
    <m/>
    <s v="6455311819     "/>
    <n v="1"/>
    <x v="1"/>
  </r>
  <r>
    <n v="89301031"/>
    <s v="III. Interní klinika - nefrologická, revmatologická a endokrinologická"/>
    <s v="standardní lůžková péče"/>
    <n v="5"/>
    <d v="2014-02-01T00:00:00"/>
    <m/>
    <n v="6572"/>
    <n v="62040"/>
    <s v="MUDr."/>
    <s v="Ondřej"/>
    <s v="Krystyník"/>
    <s v="Ph.D."/>
    <s v="8308065854     "/>
    <n v="0.1"/>
    <x v="3"/>
  </r>
  <r>
    <n v="89301031"/>
    <s v="III. Interní klinika - nefrologická, revmatologická a endokrinologická"/>
    <s v="standardní lůžková péče"/>
    <n v="5"/>
    <d v="2021-01-01T00:00:00"/>
    <m/>
    <n v="4482"/>
    <n v="61601"/>
    <s v="Bc."/>
    <s v="Jana"/>
    <s v="Štéblová"/>
    <s v="DiS."/>
    <s v="7754304481     "/>
    <n v="0.75"/>
    <x v="4"/>
  </r>
  <r>
    <n v="89301031"/>
    <s v="III. Interní klinika - nefrologická, revmatologická a endokrinologická"/>
    <s v="standardní lůžková péče"/>
    <n v="5"/>
    <d v="2013-01-01T00:00:00"/>
    <m/>
    <n v="4494"/>
    <n v="62380"/>
    <s v="Bc."/>
    <s v="Alena"/>
    <s v="Holubcová"/>
    <m/>
    <s v="6355141716     "/>
    <n v="1"/>
    <x v="4"/>
  </r>
  <r>
    <n v="89301031"/>
    <s v="III. Interní klinika - nefrologická, revmatologická a endokrinologická"/>
    <s v="standardní lůžková péče"/>
    <n v="5"/>
    <d v="2023-09-05T00:00:00"/>
    <m/>
    <n v="6266"/>
    <n v="62954"/>
    <s v="MUDr."/>
    <s v="Sylvie"/>
    <s v="Šosová"/>
    <m/>
    <s v="8360315238     "/>
    <n v="0.8"/>
    <x v="3"/>
  </r>
  <r>
    <n v="89301031"/>
    <s v="III. Interní klinika - nefrologická, revmatologická a endokrinologická"/>
    <s v="standardní lůžková péče"/>
    <n v="5"/>
    <d v="2010-09-01T00:00:00"/>
    <m/>
    <n v="5325"/>
    <n v="62992"/>
    <m/>
    <s v="Kamila"/>
    <s v="Marjáková"/>
    <m/>
    <s v="7553095352     "/>
    <n v="1"/>
    <x v="1"/>
  </r>
  <r>
    <n v="89301031"/>
    <s v="III. Interní klinika - nefrologická, revmatologická a endokrinologická"/>
    <s v="standardní lůžková péče"/>
    <n v="5"/>
    <d v="2023-04-15T00:00:00"/>
    <m/>
    <n v="11112"/>
    <n v="63378"/>
    <m/>
    <s v="Radka"/>
    <s v="Aujezdská"/>
    <m/>
    <s v="9156194861     "/>
    <n v="1"/>
    <x v="5"/>
  </r>
  <r>
    <n v="89301031"/>
    <s v="III. Interní klinika - nefrologická, revmatologická a endokrinologická"/>
    <s v="standardní lůžková péče"/>
    <n v="5"/>
    <d v="2023-01-01T00:00:00"/>
    <m/>
    <n v="9811"/>
    <n v="63456"/>
    <m/>
    <s v="Martina"/>
    <s v="Blaťáková"/>
    <m/>
    <s v="8360105534     "/>
    <n v="0.75"/>
    <x v="5"/>
  </r>
  <r>
    <n v="89301031"/>
    <s v="III. Interní klinika - nefrologická, revmatologická a endokrinologická"/>
    <s v="standardní lůžková péče"/>
    <n v="5"/>
    <d v="2009-01-01T00:00:00"/>
    <m/>
    <n v="3892"/>
    <n v="6594"/>
    <m/>
    <s v="Zdenka"/>
    <s v="Richterová"/>
    <m/>
    <s v="6462300834     "/>
    <n v="1"/>
    <x v="2"/>
  </r>
  <r>
    <n v="89301031"/>
    <s v="III. Interní klinika - nefrologická, revmatologická a endokrinologická"/>
    <s v="standardní lůžková péče"/>
    <n v="5"/>
    <d v="2023-07-01T00:00:00"/>
    <m/>
    <n v="302"/>
    <n v="8848"/>
    <s v="MUDr."/>
    <s v="Ladislav"/>
    <s v="Faltýnek"/>
    <s v="CSc."/>
    <s v="430605433      "/>
    <n v="0.9"/>
    <x v="3"/>
  </r>
  <r>
    <n v="89301031"/>
    <s v="III. Interní klinika - nefrologická, revmatologická a endokrinologická"/>
    <s v="standardní lůžková péče"/>
    <n v="5"/>
    <d v="2008-01-01T00:00:00"/>
    <m/>
    <n v="1674"/>
    <n v="8729"/>
    <m/>
    <s v="Jindřiška"/>
    <s v="Drtilová"/>
    <m/>
    <s v="6754100617     "/>
    <n v="1"/>
    <x v="4"/>
  </r>
  <r>
    <n v="89301031"/>
    <s v="III. Interní klinika - nefrologická, revmatologická a endokrinologická"/>
    <s v="standardní lůžková péče"/>
    <n v="5"/>
    <d v="2008-01-01T00:00:00"/>
    <m/>
    <n v="3298"/>
    <n v="10381"/>
    <s v="Bc."/>
    <s v="Pavla"/>
    <s v="Mikešová"/>
    <m/>
    <s v="7554285321     "/>
    <n v="1"/>
    <x v="2"/>
  </r>
  <r>
    <n v="89301031"/>
    <s v="III. Interní klinika - nefrologická, revmatologická a endokrinologická"/>
    <s v="standardní lůžková péče"/>
    <n v="5"/>
    <d v="1987-07-15T00:00:00"/>
    <m/>
    <n v="7331"/>
    <n v="11956"/>
    <m/>
    <s v="Martina"/>
    <s v="Havelková"/>
    <m/>
    <s v="6958125306     "/>
    <n v="1"/>
    <x v="2"/>
  </r>
  <r>
    <n v="89301031"/>
    <s v="III. Interní klinika - nefrologická, revmatologická a endokrinologická"/>
    <s v="standardní lůžková péče"/>
    <n v="5"/>
    <d v="2016-01-01T00:00:00"/>
    <m/>
    <n v="7481"/>
    <n v="12322"/>
    <s v="MUDr."/>
    <s v="Monika"/>
    <s v="Hrabalová"/>
    <s v="Ph.D."/>
    <s v="6852240857     "/>
    <n v="0.02"/>
    <x v="3"/>
  </r>
  <r>
    <n v="89301031"/>
    <s v="III. Interní klinika - nefrologická, revmatologická a endokrinologická"/>
    <s v="standardní lůžková péče"/>
    <n v="5"/>
    <d v="2013-01-01T00:00:00"/>
    <m/>
    <n v="2997"/>
    <n v="12294"/>
    <s v="doc. MUDr."/>
    <s v="Milan"/>
    <s v="Halenka"/>
    <s v="Ph.D."/>
    <s v="6508221577     "/>
    <n v="0.3"/>
    <x v="3"/>
  </r>
  <r>
    <n v="89301031"/>
    <s v="III. Interní klinika - nefrologická, revmatologická a endokrinologická"/>
    <s v="standardní lůžková péče"/>
    <n v="5"/>
    <d v="2008-01-01T00:00:00"/>
    <m/>
    <n v="3784"/>
    <n v="18207"/>
    <s v="Bc."/>
    <s v="Marie"/>
    <s v="Grossmannová"/>
    <m/>
    <s v="6762260142     "/>
    <n v="1"/>
    <x v="2"/>
  </r>
  <r>
    <n v="89301031"/>
    <s v="III. Interní klinika - nefrologická, revmatologická a endokrinologická"/>
    <s v="standardní lůžková péče"/>
    <n v="5"/>
    <d v="2008-01-01T00:00:00"/>
    <m/>
    <n v="1184"/>
    <n v="18893"/>
    <m/>
    <s v="Šárka"/>
    <s v="Kubalová"/>
    <m/>
    <s v="7554044949     "/>
    <n v="0.65"/>
    <x v="2"/>
  </r>
  <r>
    <n v="89301031"/>
    <s v="III. Interní klinika - nefrologická, revmatologická a endokrinologická"/>
    <s v="standardní lůžková péče"/>
    <n v="5"/>
    <d v="2008-01-01T00:00:00"/>
    <m/>
    <n v="2831"/>
    <n v="18816"/>
    <s v="prof. MUDr."/>
    <s v="Karel"/>
    <s v="Krejčí"/>
    <s v="Ph.D."/>
    <s v="7008085337     "/>
    <n v="0.5"/>
    <x v="3"/>
  </r>
  <r>
    <n v="89301031"/>
    <s v="III. Interní klinika - nefrologická, revmatologická a endokrinologická"/>
    <s v="standardní lůžková péče"/>
    <n v="5"/>
    <d v="2008-01-01T00:00:00"/>
    <m/>
    <n v="2652"/>
    <n v="29264"/>
    <m/>
    <s v="Kateřina"/>
    <s v="Doupalová"/>
    <m/>
    <s v="6762200797     "/>
    <n v="1"/>
    <x v="4"/>
  </r>
  <r>
    <n v="89301031"/>
    <s v="III. Interní klinika - nefrologická, revmatologická a endokrinologická"/>
    <s v="standardní lůžková péče"/>
    <n v="5"/>
    <d v="2023-01-01T00:00:00"/>
    <m/>
    <n v="1594"/>
    <n v="18963"/>
    <s v="prof. MUDr."/>
    <s v="David"/>
    <s v="Karásek"/>
    <s v="Ph.D."/>
    <s v="7206265693     "/>
    <n v="0.5"/>
    <x v="3"/>
  </r>
  <r>
    <n v="89301031"/>
    <s v="III. Interní klinika - nefrologická, revmatologická a endokrinologická"/>
    <s v="standardní lůžková péče"/>
    <n v="5"/>
    <d v="2019-02-01T00:00:00"/>
    <m/>
    <n v="3836"/>
    <n v="58154"/>
    <m/>
    <s v="Hana"/>
    <s v="Krbečková"/>
    <m/>
    <s v="7855015333     "/>
    <n v="1"/>
    <x v="4"/>
  </r>
  <r>
    <n v="89301031"/>
    <s v="III. Interní klinika - nefrologická, revmatologická a endokrinologická"/>
    <s v="standardní lůžková péče"/>
    <n v="5"/>
    <d v="2020-10-01T00:00:00"/>
    <m/>
    <n v="2143"/>
    <n v="49720"/>
    <s v="prof. MUDr."/>
    <s v="Josef"/>
    <s v="Zadražil"/>
    <s v="CSc."/>
    <s v="5402062292     "/>
    <n v="0.5"/>
    <x v="3"/>
  </r>
  <r>
    <n v="89301031"/>
    <s v="III. Interní klinika - nefrologická, revmatologická a endokrinologická"/>
    <s v="standardní lůžková péče"/>
    <n v="5"/>
    <d v="2014-01-01T00:00:00"/>
    <m/>
    <n v="6533"/>
    <n v="60229"/>
    <s v="MUDr."/>
    <s v="Kateřina"/>
    <s v="Loyková"/>
    <m/>
    <s v="7754105370     "/>
    <n v="0.1"/>
    <x v="3"/>
  </r>
  <r>
    <n v="89301031"/>
    <s v="III. Interní klinika - nefrologická, revmatologická a endokrinologická"/>
    <s v="standardní lůžková péče"/>
    <n v="5"/>
    <d v="2014-09-01T00:00:00"/>
    <m/>
    <n v="7111"/>
    <n v="60169"/>
    <s v="MUDr."/>
    <s v="Daniela"/>
    <s v="Číhalíková"/>
    <m/>
    <s v="7761025360     "/>
    <n v="0.7"/>
    <x v="3"/>
  </r>
  <r>
    <n v="89301031"/>
    <s v="III. Interní klinika - nefrologická, revmatologická a endokrinologická"/>
    <s v="standardní lůžková péče"/>
    <n v="5"/>
    <d v="2020-11-01T00:00:00"/>
    <m/>
    <n v="3589"/>
    <n v="60013"/>
    <m/>
    <s v="Eva"/>
    <s v="Sekaninová"/>
    <m/>
    <s v="6161011362     "/>
    <n v="0.3"/>
    <x v="2"/>
  </r>
  <r>
    <n v="89301031"/>
    <s v="III. Interní klinika - nefrologická, revmatologická a endokrinologická"/>
    <s v="standardní lůžková péče"/>
    <n v="5"/>
    <d v="2008-01-01T00:00:00"/>
    <m/>
    <n v="344"/>
    <n v="59731"/>
    <m/>
    <s v="Bohumila"/>
    <s v="Trněná"/>
    <m/>
    <s v="8060154872     "/>
    <n v="1"/>
    <x v="2"/>
  </r>
  <r>
    <n v="89301031"/>
    <s v="III. Interní klinika - nefrologická, revmatologická a endokrinologická"/>
    <s v="standardní lůžková péče"/>
    <n v="5"/>
    <d v="2008-01-01T00:00:00"/>
    <m/>
    <n v="2770"/>
    <n v="59763"/>
    <s v="MUDr."/>
    <s v="Miroslav"/>
    <s v="Hrubý"/>
    <m/>
    <s v="7506075324     "/>
    <n v="0.3"/>
    <x v="3"/>
  </r>
  <r>
    <n v="89301031"/>
    <s v="III. Interní klinika - nefrologická, revmatologická a endokrinologická"/>
    <s v="standardní lůžková péče"/>
    <n v="5"/>
    <d v="2023-01-01T00:00:00"/>
    <m/>
    <n v="3002"/>
    <n v="60505"/>
    <s v="MUDr."/>
    <s v="Dagmar"/>
    <s v="Kovářová"/>
    <s v="Ph.D."/>
    <s v="7952215689     "/>
    <n v="0.2"/>
    <x v="3"/>
  </r>
  <r>
    <n v="89301032"/>
    <s v="III. Interní klinika - nefrologická, revmatologická a endokrinologická"/>
    <s v="všeobecná ambulance"/>
    <n v="10"/>
    <d v="2023-01-01T00:00:00"/>
    <m/>
    <n v="3002"/>
    <n v="60505"/>
    <s v="MUDr."/>
    <s v="Dagmar"/>
    <s v="Kovářová"/>
    <s v="Ph.D."/>
    <s v="7952215689     "/>
    <n v="0.2"/>
    <x v="3"/>
  </r>
  <r>
    <n v="89301032"/>
    <s v="III. Interní klinika - nefrologická, revmatologická a endokrinologická"/>
    <s v="všeobecná ambulance"/>
    <n v="10"/>
    <d v="2008-01-01T00:00:00"/>
    <m/>
    <n v="2770"/>
    <n v="59763"/>
    <s v="MUDr."/>
    <s v="Miroslav"/>
    <s v="Hrubý"/>
    <m/>
    <s v="7506075324     "/>
    <n v="0.1"/>
    <x v="3"/>
  </r>
  <r>
    <n v="89301032"/>
    <s v="III. Interní klinika - nefrologická, revmatologická a endokrinologická"/>
    <s v="všeobecná ambulance"/>
    <n v="10"/>
    <d v="2014-01-01T00:00:00"/>
    <m/>
    <n v="4275"/>
    <n v="59781"/>
    <s v="MUDr."/>
    <s v="Martin"/>
    <s v="Žurek"/>
    <s v="Ph.D."/>
    <s v="7111275457     "/>
    <n v="0.1"/>
    <x v="3"/>
  </r>
  <r>
    <n v="89301032"/>
    <s v="III. Interní klinika - nefrologická, revmatologická a endokrinologická"/>
    <s v="všeobecná ambulance"/>
    <n v="10"/>
    <d v="2009-01-01T00:00:00"/>
    <m/>
    <n v="2310"/>
    <n v="58124"/>
    <s v="MUDr."/>
    <s v="Ladislava"/>
    <s v="Fryšáková"/>
    <m/>
    <s v="7353273114     "/>
    <n v="0.2"/>
    <x v="3"/>
  </r>
  <r>
    <n v="89301032"/>
    <s v="III. Interní klinika - nefrologická, revmatologická a endokrinologická"/>
    <s v="všeobecná ambulance"/>
    <n v="10"/>
    <d v="2016-06-15T00:00:00"/>
    <m/>
    <n v="4551"/>
    <n v="58721"/>
    <m/>
    <s v="Petra"/>
    <s v="Schotliová"/>
    <m/>
    <s v="7658265307     "/>
    <n v="1"/>
    <x v="5"/>
  </r>
  <r>
    <n v="89301032"/>
    <s v="III. Interní klinika - nefrologická, revmatologická a endokrinologická"/>
    <s v="všeobecná ambulance"/>
    <n v="10"/>
    <d v="2008-01-01T00:00:00"/>
    <m/>
    <n v="271"/>
    <n v="58923"/>
    <s v="MUDr."/>
    <s v="Jiří"/>
    <s v="Vymětal"/>
    <s v="Ph.D."/>
    <s v="6911025682     "/>
    <n v="0.1"/>
    <x v="3"/>
  </r>
  <r>
    <n v="89301032"/>
    <s v="III. Interní klinika - nefrologická, revmatologická a endokrinologická"/>
    <s v="všeobecná ambulance"/>
    <n v="10"/>
    <d v="2008-01-01T00:00:00"/>
    <m/>
    <n v="2299"/>
    <n v="59605"/>
    <m/>
    <s v="Michaela"/>
    <s v="Jeřábková"/>
    <m/>
    <s v="8253225321     "/>
    <n v="0.5"/>
    <x v="2"/>
  </r>
  <r>
    <n v="89301032"/>
    <s v="III. Interní klinika - nefrologická, revmatologická a endokrinologická"/>
    <s v="všeobecná ambulance"/>
    <n v="10"/>
    <d v="2008-01-01T00:00:00"/>
    <m/>
    <n v="1594"/>
    <n v="18963"/>
    <s v="prof. MUDr."/>
    <s v="David"/>
    <s v="Karásek"/>
    <s v="Ph.D."/>
    <s v="7206265693     "/>
    <n v="0.1"/>
    <x v="3"/>
  </r>
  <r>
    <n v="89301032"/>
    <s v="III. Interní klinika - nefrologická, revmatologická a endokrinologická"/>
    <s v="všeobecná ambulance"/>
    <n v="10"/>
    <d v="2009-01-01T00:00:00"/>
    <m/>
    <n v="1471"/>
    <n v="23578"/>
    <m/>
    <s v="Radka"/>
    <s v="Lehnertová"/>
    <m/>
    <s v="6656141767     "/>
    <n v="0.6"/>
    <x v="2"/>
  </r>
  <r>
    <n v="89301032"/>
    <s v="III. Interní klinika - nefrologická, revmatologická a endokrinologická"/>
    <s v="všeobecná ambulance"/>
    <n v="10"/>
    <d v="2008-01-01T00:00:00"/>
    <m/>
    <n v="2831"/>
    <n v="18816"/>
    <s v="prof. MUDr."/>
    <s v="Karel"/>
    <s v="Krejčí"/>
    <s v="Ph.D."/>
    <s v="7008085337     "/>
    <n v="0.2"/>
    <x v="3"/>
  </r>
  <r>
    <n v="89301032"/>
    <s v="III. Interní klinika - nefrologická, revmatologická a endokrinologická"/>
    <s v="všeobecná ambulance"/>
    <n v="10"/>
    <d v="2008-01-01T00:00:00"/>
    <m/>
    <n v="2997"/>
    <n v="12294"/>
    <s v="doc. MUDr."/>
    <s v="Milan"/>
    <s v="Halenka"/>
    <s v="Ph.D."/>
    <s v="6508221577     "/>
    <n v="0.5"/>
    <x v="3"/>
  </r>
  <r>
    <n v="89301032"/>
    <s v="III. Interní klinika - nefrologická, revmatologická a endokrinologická"/>
    <s v="všeobecná ambulance"/>
    <n v="10"/>
    <d v="2008-01-01T00:00:00"/>
    <m/>
    <n v="302"/>
    <n v="8848"/>
    <s v="MUDr."/>
    <s v="Ladislav"/>
    <s v="Faltýnek"/>
    <s v="CSc."/>
    <s v="430605433      "/>
    <n v="0.1"/>
    <x v="3"/>
  </r>
  <r>
    <n v="89301032"/>
    <s v="III. Interní klinika - nefrologická, revmatologická a endokrinologická"/>
    <s v="všeobecná ambulance"/>
    <n v="10"/>
    <d v="2023-01-01T00:00:00"/>
    <m/>
    <n v="6265"/>
    <n v="63438"/>
    <s v="doc. MUDr."/>
    <s v="Ľubica"/>
    <s v="Cibičková"/>
    <s v="Ph.D."/>
    <s v="8051295692     "/>
    <n v="0.2"/>
    <x v="3"/>
  </r>
  <r>
    <n v="89301032"/>
    <s v="III. Interní klinika - nefrologická, revmatologická a endokrinologická"/>
    <s v="všeobecná ambulance"/>
    <n v="10"/>
    <d v="2014-01-01T00:00:00"/>
    <m/>
    <n v="6572"/>
    <n v="62040"/>
    <s v="MUDr."/>
    <s v="Ondřej"/>
    <s v="Krystyník"/>
    <s v="Ph.D."/>
    <s v="8308065854     "/>
    <n v="0.4"/>
    <x v="3"/>
  </r>
  <r>
    <n v="89301032"/>
    <s v="III. Interní klinika - nefrologická, revmatologická a endokrinologická"/>
    <s v="všeobecná ambulance"/>
    <n v="10"/>
    <d v="2023-04-15T00:00:00"/>
    <m/>
    <n v="10955"/>
    <n v="68281"/>
    <m/>
    <s v="Michaela"/>
    <s v="Čatlošová"/>
    <m/>
    <s v="7654265322     "/>
    <n v="1"/>
    <x v="1"/>
  </r>
  <r>
    <n v="89301032"/>
    <s v="III. Interní klinika - nefrologická, revmatologická a endokrinologická"/>
    <s v="všeobecná ambulance"/>
    <n v="10"/>
    <d v="2021-03-01T00:00:00"/>
    <m/>
    <n v="9928"/>
    <n v="67183"/>
    <m/>
    <s v="Karin"/>
    <s v="Školová"/>
    <m/>
    <s v="9756305757     "/>
    <n v="1"/>
    <x v="4"/>
  </r>
  <r>
    <n v="89301032"/>
    <s v="III. Interní klinika - nefrologická, revmatologická a endokrinologická"/>
    <s v="všeobecná ambulance"/>
    <n v="10"/>
    <d v="2023-06-01T00:00:00"/>
    <m/>
    <n v="8915"/>
    <n v="65822"/>
    <m/>
    <s v="Vojtěch"/>
    <s v="Balihar"/>
    <m/>
    <s v="9812025718     "/>
    <n v="1"/>
    <x v="5"/>
  </r>
  <r>
    <n v="89301033"/>
    <s v="III. Interní klinika - nefrologická, revmatologická a endokrinologická"/>
    <s v="lůžkové oddělení intenzivní péče"/>
    <n v="5"/>
    <d v="2022-05-01T00:00:00"/>
    <m/>
    <n v="10511"/>
    <n v="67754"/>
    <s v="Mgr."/>
    <s v="Kristýna"/>
    <s v="Peterová"/>
    <s v="DiS."/>
    <s v="9161075704     "/>
    <n v="1"/>
    <x v="2"/>
  </r>
  <r>
    <n v="89301033"/>
    <s v="III. Interní klinika - nefrologická, revmatologická a endokrinologická"/>
    <s v="lůžkové oddělení intenzivní péče"/>
    <n v="5"/>
    <d v="2023-05-01T00:00:00"/>
    <m/>
    <n v="10957"/>
    <n v="68282"/>
    <m/>
    <s v="Zuzana"/>
    <s v="Červinková"/>
    <s v="DiS."/>
    <s v="9261265717     "/>
    <n v="1"/>
    <x v="1"/>
  </r>
  <r>
    <n v="89301033"/>
    <s v="III. Interní klinika - nefrologická, revmatologická a endokrinologická"/>
    <s v="lůžkové oddělení intenzivní péče"/>
    <n v="5"/>
    <d v="2023-05-01T00:00:00"/>
    <m/>
    <n v="10956"/>
    <n v="61143"/>
    <m/>
    <s v="Kamila"/>
    <s v="Mišáková"/>
    <m/>
    <s v="8551164908     "/>
    <n v="1"/>
    <x v="4"/>
  </r>
  <r>
    <n v="89301033"/>
    <s v="III. Interní klinika - nefrologická, revmatologická a endokrinologická"/>
    <s v="lůžkové oddělení intenzivní péče"/>
    <n v="5"/>
    <d v="2022-06-01T00:00:00"/>
    <m/>
    <n v="10507"/>
    <n v="62338"/>
    <m/>
    <s v="Renáta"/>
    <s v="Serynová"/>
    <m/>
    <s v="7557125345     "/>
    <n v="1"/>
    <x v="1"/>
  </r>
  <r>
    <n v="89301033"/>
    <s v="III. Interní klinika - nefrologická, revmatologická a endokrinologická"/>
    <s v="lůžkové oddělení intenzivní péče"/>
    <n v="5"/>
    <d v="2016-07-01T00:00:00"/>
    <m/>
    <n v="10412"/>
    <n v="63644"/>
    <s v="Bc."/>
    <s v="Daniela"/>
    <s v="Táborská"/>
    <m/>
    <s v="8356055334     "/>
    <n v="1"/>
    <x v="4"/>
  </r>
  <r>
    <n v="89301033"/>
    <s v="III. Interní klinika - nefrologická, revmatologická a endokrinologická"/>
    <s v="lůžkové oddělení intenzivní péče"/>
    <n v="5"/>
    <d v="2016-08-01T00:00:00"/>
    <m/>
    <n v="7831"/>
    <n v="64807"/>
    <m/>
    <s v="Hana"/>
    <s v="Weissová"/>
    <m/>
    <s v="6862281536     "/>
    <n v="1"/>
    <x v="5"/>
  </r>
  <r>
    <n v="89301033"/>
    <s v="III. Interní klinika - nefrologická, revmatologická a endokrinologická"/>
    <s v="lůžkové oddělení intenzivní péče"/>
    <n v="5"/>
    <d v="2008-01-01T00:00:00"/>
    <m/>
    <n v="4495"/>
    <n v="6873"/>
    <s v="Bc."/>
    <s v="Hana"/>
    <s v="Vránová"/>
    <m/>
    <s v="7755065406     "/>
    <n v="1"/>
    <x v="2"/>
  </r>
  <r>
    <n v="89301033"/>
    <s v="III. Interní klinika - nefrologická, revmatologická a endokrinologická"/>
    <s v="lůžkové oddělení intenzivní péče"/>
    <n v="5"/>
    <d v="2008-01-01T00:00:00"/>
    <m/>
    <n v="741"/>
    <n v="1468"/>
    <m/>
    <s v="Eva"/>
    <s v="Buriánková"/>
    <m/>
    <s v="6458051369     "/>
    <n v="1"/>
    <x v="1"/>
  </r>
  <r>
    <n v="89301033"/>
    <s v="III. Interní klinika - nefrologická, revmatologická a endokrinologická"/>
    <s v="lůžkové oddělení intenzivní péče"/>
    <n v="5"/>
    <d v="2016-01-01T00:00:00"/>
    <m/>
    <n v="7481"/>
    <n v="12322"/>
    <s v="MUDr."/>
    <s v="Monika"/>
    <s v="Hrabalová"/>
    <s v="Ph.D."/>
    <s v="6852240857     "/>
    <n v="0.02"/>
    <x v="3"/>
  </r>
  <r>
    <n v="89301033"/>
    <s v="III. Interní klinika - nefrologická, revmatologická a endokrinologická"/>
    <s v="lůžkové oddělení intenzivní péče"/>
    <n v="5"/>
    <d v="2019-07-01T00:00:00"/>
    <m/>
    <n v="397"/>
    <n v="16584"/>
    <m/>
    <s v="Lenka"/>
    <s v="Vybíralová"/>
    <m/>
    <s v="7752084461     "/>
    <n v="0.75"/>
    <x v="4"/>
  </r>
  <r>
    <n v="89301033"/>
    <s v="III. Interní klinika - nefrologická, revmatologická a endokrinologická"/>
    <s v="lůžkové oddělení intenzivní péče"/>
    <n v="5"/>
    <d v="2013-01-01T00:00:00"/>
    <m/>
    <n v="2062"/>
    <n v="25149"/>
    <s v="MUDr."/>
    <s v="Rudolf"/>
    <s v="Metelka"/>
    <s v="Ph.D."/>
    <s v="5802230159     "/>
    <n v="0.7"/>
    <x v="3"/>
  </r>
  <r>
    <n v="89301033"/>
    <s v="III. Interní klinika - nefrologická, revmatologická a endokrinologická"/>
    <s v="lůžkové oddělení intenzivní péče"/>
    <n v="5"/>
    <d v="2023-01-10T00:00:00"/>
    <m/>
    <n v="1594"/>
    <n v="18963"/>
    <s v="prof. MUDr."/>
    <s v="David"/>
    <s v="Karásek"/>
    <s v="Ph.D."/>
    <s v="7206265693     "/>
    <n v="0.1"/>
    <x v="3"/>
  </r>
  <r>
    <n v="89301033"/>
    <s v="III. Interní klinika - nefrologická, revmatologická a endokrinologická"/>
    <s v="lůžkové oddělení intenzivní péče"/>
    <n v="5"/>
    <d v="2008-01-01T00:00:00"/>
    <m/>
    <n v="1634"/>
    <n v="25203"/>
    <m/>
    <s v="Blanka"/>
    <s v="Chaloupková"/>
    <m/>
    <s v="7155275325     "/>
    <n v="1"/>
    <x v="2"/>
  </r>
  <r>
    <n v="89301033"/>
    <s v="III. Interní klinika - nefrologická, revmatologická a endokrinologická"/>
    <s v="lůžkové oddělení intenzivní péče"/>
    <n v="5"/>
    <d v="2008-01-01T00:00:00"/>
    <m/>
    <n v="2265"/>
    <n v="29243"/>
    <m/>
    <s v="Miroslava"/>
    <s v="Rýcová"/>
    <m/>
    <s v="6560261356     "/>
    <n v="1"/>
    <x v="2"/>
  </r>
  <r>
    <n v="89301033"/>
    <s v="III. Interní klinika - nefrologická, revmatologická a endokrinologická"/>
    <s v="lůžkové oddělení intenzivní péče"/>
    <n v="5"/>
    <d v="2008-01-01T00:00:00"/>
    <m/>
    <n v="1879"/>
    <n v="30313"/>
    <s v="Bc."/>
    <s v="Eva"/>
    <s v="Bačovská"/>
    <m/>
    <s v="7556135411     "/>
    <n v="1"/>
    <x v="2"/>
  </r>
  <r>
    <n v="89301033"/>
    <s v="III. Interní klinika - nefrologická, revmatologická a endokrinologická"/>
    <s v="lůžkové oddělení intenzivní péče"/>
    <n v="5"/>
    <d v="2022-03-01T00:00:00"/>
    <m/>
    <n v="10413"/>
    <n v="30319"/>
    <m/>
    <s v="Jana"/>
    <s v="Půdová"/>
    <m/>
    <s v="7555145367     "/>
    <n v="1"/>
    <x v="2"/>
  </r>
  <r>
    <n v="89301033"/>
    <s v="III. Interní klinika - nefrologická, revmatologická a endokrinologická"/>
    <s v="lůžkové oddělení intenzivní péče"/>
    <n v="5"/>
    <d v="2008-01-01T00:00:00"/>
    <m/>
    <n v="3544"/>
    <n v="37238"/>
    <m/>
    <s v="Vlasta"/>
    <s v="Vlková"/>
    <m/>
    <s v="6854262217     "/>
    <n v="1"/>
    <x v="2"/>
  </r>
  <r>
    <n v="89301033"/>
    <s v="III. Interní klinika - nefrologická, revmatologická a endokrinologická"/>
    <s v="lůžkové oddělení intenzivní péče"/>
    <n v="5"/>
    <d v="2008-01-01T00:00:00"/>
    <m/>
    <n v="271"/>
    <n v="58923"/>
    <s v="MUDr."/>
    <s v="Jiří"/>
    <s v="Vymětal"/>
    <s v="Ph.D."/>
    <s v="6911025682     "/>
    <n v="0.8"/>
    <x v="3"/>
  </r>
  <r>
    <n v="89301035"/>
    <s v="III. Interní klinika - nefrologická, revmatologická a endokrinologická"/>
    <s v="hemodialyzační středisko "/>
    <n v="10"/>
    <d v="2011-02-17T00:00:00"/>
    <m/>
    <n v="763"/>
    <n v="58754"/>
    <s v="Bc."/>
    <s v="Eva"/>
    <s v="Holčáková"/>
    <m/>
    <s v="7360105687     "/>
    <n v="1"/>
    <x v="4"/>
  </r>
  <r>
    <n v="89301035"/>
    <s v="III. Interní klinika - nefrologická, revmatologická a endokrinologická"/>
    <s v="hemodialyzační středisko "/>
    <n v="10"/>
    <d v="2017-06-01T00:00:00"/>
    <m/>
    <n v="3641"/>
    <n v="58832"/>
    <m/>
    <s v="Markéta"/>
    <s v="Kovářová"/>
    <m/>
    <s v="7956015694     "/>
    <n v="0.75"/>
    <x v="2"/>
  </r>
  <r>
    <n v="89301035"/>
    <s v="III. Interní klinika - nefrologická, revmatologická a endokrinologická"/>
    <s v="hemodialyzační středisko "/>
    <n v="10"/>
    <d v="2008-01-01T00:00:00"/>
    <m/>
    <n v="3175"/>
    <n v="49559"/>
    <m/>
    <s v="Blanka"/>
    <s v="Netopilová"/>
    <m/>
    <s v="6661092031     "/>
    <n v="1"/>
    <x v="2"/>
  </r>
  <r>
    <n v="89301035"/>
    <s v="III. Interní klinika - nefrologická, revmatologická a endokrinologická"/>
    <s v="hemodialyzační středisko "/>
    <n v="10"/>
    <d v="2008-01-01T00:00:00"/>
    <m/>
    <n v="3569"/>
    <n v="49569"/>
    <m/>
    <s v="Sylva"/>
    <s v="Zemánková"/>
    <m/>
    <s v="6660252049     "/>
    <n v="1"/>
    <x v="4"/>
  </r>
  <r>
    <n v="89301035"/>
    <s v="III. Interní klinika - nefrologická, revmatologická a endokrinologická"/>
    <s v="hemodialyzační středisko "/>
    <n v="10"/>
    <d v="2023-07-01T00:00:00"/>
    <m/>
    <n v="2770"/>
    <n v="59763"/>
    <s v="MUDr."/>
    <s v="Miroslav"/>
    <s v="Hrubý"/>
    <m/>
    <s v="7506075324     "/>
    <n v="0.5"/>
    <x v="3"/>
  </r>
  <r>
    <n v="89301035"/>
    <s v="III. Interní klinika - nefrologická, revmatologická a endokrinologická"/>
    <s v="hemodialyzační středisko "/>
    <n v="10"/>
    <d v="2023-01-01T00:00:00"/>
    <m/>
    <n v="3002"/>
    <n v="60505"/>
    <s v="MUDr."/>
    <s v="Dagmar"/>
    <s v="Kovářová"/>
    <s v="Ph.D."/>
    <s v="7952215689     "/>
    <n v="0.3"/>
    <x v="3"/>
  </r>
  <r>
    <n v="89301035"/>
    <s v="III. Interní klinika - nefrologická, revmatologická a endokrinologická"/>
    <s v="hemodialyzační středisko "/>
    <n v="10"/>
    <d v="2008-01-01T00:00:00"/>
    <m/>
    <n v="1078"/>
    <n v="37128"/>
    <m/>
    <s v="Lenka"/>
    <s v="Petrželová"/>
    <m/>
    <s v="6352210139     "/>
    <n v="1"/>
    <x v="4"/>
  </r>
  <r>
    <n v="89301035"/>
    <s v="III. Interní klinika - nefrologická, revmatologická a endokrinologická"/>
    <s v="hemodialyzační středisko "/>
    <n v="10"/>
    <d v="2008-01-01T00:00:00"/>
    <m/>
    <n v="90"/>
    <n v="36895"/>
    <m/>
    <s v="Renata"/>
    <s v="Dočkalová"/>
    <m/>
    <s v="6452011060     "/>
    <n v="1"/>
    <x v="2"/>
  </r>
  <r>
    <n v="89301035"/>
    <s v="III. Interní klinika - nefrologická, revmatologická a endokrinologická"/>
    <s v="hemodialyzační středisko "/>
    <n v="10"/>
    <d v="2008-01-01T00:00:00"/>
    <m/>
    <n v="408"/>
    <n v="30035"/>
    <m/>
    <s v="Dana"/>
    <s v="Procházková"/>
    <m/>
    <s v="7053314851     "/>
    <n v="1"/>
    <x v="2"/>
  </r>
  <r>
    <n v="89301035"/>
    <s v="III. Interní klinika - nefrologická, revmatologická a endokrinologická"/>
    <s v="hemodialyzační středisko "/>
    <n v="10"/>
    <d v="2008-01-01T00:00:00"/>
    <m/>
    <n v="3140"/>
    <n v="23449"/>
    <m/>
    <s v="Iveta"/>
    <s v="Staňková"/>
    <m/>
    <s v="6456221002     "/>
    <n v="1"/>
    <x v="4"/>
  </r>
  <r>
    <n v="89301035"/>
    <s v="III. Interní klinika - nefrologická, revmatologická a endokrinologická"/>
    <s v="hemodialyzační středisko "/>
    <n v="10"/>
    <d v="2008-01-01T00:00:00"/>
    <m/>
    <n v="1739"/>
    <n v="15904"/>
    <m/>
    <s v="Lenka"/>
    <s v="Šubčíková"/>
    <m/>
    <s v="6354301063     "/>
    <n v="1"/>
    <x v="4"/>
  </r>
  <r>
    <n v="89301035"/>
    <s v="III. Interní klinika - nefrologická, revmatologická a endokrinologická"/>
    <s v="hemodialyzační středisko "/>
    <n v="10"/>
    <d v="2023-07-01T00:00:00"/>
    <m/>
    <n v="908"/>
    <n v="18703"/>
    <s v="MUDr."/>
    <s v="Zdenka"/>
    <s v="Kosatíková"/>
    <m/>
    <s v="6059111762     "/>
    <n v="0.6"/>
    <x v="3"/>
  </r>
  <r>
    <n v="89301035"/>
    <s v="III. Interní klinika - nefrologická, revmatologická a endokrinologická"/>
    <s v="hemodialyzační středisko "/>
    <n v="10"/>
    <d v="2023-03-01T00:00:00"/>
    <m/>
    <n v="1301"/>
    <n v="18681"/>
    <m/>
    <s v="Zdeňka"/>
    <s v="Kořínková"/>
    <m/>
    <s v="6459020821     "/>
    <n v="0.75"/>
    <x v="2"/>
  </r>
  <r>
    <n v="89301035"/>
    <s v="III. Interní klinika - nefrologická, revmatologická a endokrinologická"/>
    <s v="hemodialyzační středisko "/>
    <n v="10"/>
    <d v="2008-01-01T00:00:00"/>
    <m/>
    <n v="2528"/>
    <n v="1238"/>
    <m/>
    <s v="Irena"/>
    <s v="Švestková"/>
    <m/>
    <s v="6453221830     "/>
    <n v="1"/>
    <x v="2"/>
  </r>
  <r>
    <n v="89301035"/>
    <s v="III. Interní klinika - nefrologická, revmatologická a endokrinologická"/>
    <s v="hemodialyzační středisko "/>
    <n v="10"/>
    <d v="2008-01-01T00:00:00"/>
    <m/>
    <n v="3080"/>
    <n v="1249"/>
    <s v="Bc."/>
    <s v="Marcela"/>
    <s v="Bazinková"/>
    <m/>
    <s v="6451290780     "/>
    <n v="1"/>
    <x v="2"/>
  </r>
  <r>
    <n v="89301035"/>
    <s v="III. Interní klinika - nefrologická, revmatologická a endokrinologická"/>
    <s v="hemodialyzační středisko "/>
    <n v="10"/>
    <d v="2008-01-01T00:00:00"/>
    <m/>
    <n v="761"/>
    <n v="6698"/>
    <m/>
    <s v="Silvie"/>
    <s v="Kortišová"/>
    <m/>
    <s v="7158185331     "/>
    <n v="1"/>
    <x v="4"/>
  </r>
  <r>
    <n v="89301035"/>
    <s v="III. Interní klinika - nefrologická, revmatologická a endokrinologická"/>
    <s v="hemodialyzační středisko "/>
    <n v="10"/>
    <d v="2008-01-01T00:00:00"/>
    <m/>
    <n v="3025"/>
    <n v="4550"/>
    <m/>
    <s v="Zuzana"/>
    <s v="Jaklová"/>
    <m/>
    <s v="6256150439     "/>
    <n v="1"/>
    <x v="2"/>
  </r>
  <r>
    <n v="89301035"/>
    <s v="III. Interní klinika - nefrologická, revmatologická a endokrinologická"/>
    <s v="hemodialyzační středisko "/>
    <n v="10"/>
    <d v="2022-04-01T00:00:00"/>
    <m/>
    <n v="38"/>
    <n v="61056"/>
    <s v="MUDr."/>
    <s v="Kamil"/>
    <s v="Žamboch"/>
    <s v="Ph.D."/>
    <s v="8010035319     "/>
    <n v="0.7"/>
    <x v="3"/>
  </r>
  <r>
    <n v="89301035"/>
    <s v="III. Interní klinika - nefrologická, revmatologická a endokrinologická"/>
    <s v="hemodialyzační středisko "/>
    <n v="10"/>
    <d v="2023-04-01T00:00:00"/>
    <m/>
    <n v="10512"/>
    <n v="67804"/>
    <s v="MUDr."/>
    <s v="Věra"/>
    <s v="Sztuchlíková"/>
    <m/>
    <s v="6760130311     "/>
    <n v="0.4"/>
    <x v="3"/>
  </r>
  <r>
    <n v="89301035"/>
    <s v="III. Interní klinika - nefrologická, revmatologická a endokrinologická"/>
    <s v="hemodialyzační středisko "/>
    <n v="10"/>
    <d v="2022-07-01T00:00:00"/>
    <m/>
    <n v="10653"/>
    <n v="67919"/>
    <m/>
    <s v="Denisa"/>
    <s v="Horáčková"/>
    <m/>
    <s v="0356205707     "/>
    <n v="1"/>
    <x v="1"/>
  </r>
  <r>
    <n v="89301035"/>
    <s v="III. Interní klinika - nefrologická, revmatologická a endokrinologická"/>
    <s v="hemodialyzační středisko "/>
    <n v="10"/>
    <d v="2019-08-01T00:00:00"/>
    <m/>
    <n v="9278"/>
    <n v="66065"/>
    <m/>
    <s v="Ivana"/>
    <s v="Garguláková"/>
    <m/>
    <s v="7559285316     "/>
    <n v="1"/>
    <x v="1"/>
  </r>
  <r>
    <n v="89301036"/>
    <s v="III. Interní klinika - nefrologická, revmatologická a endokrinologická"/>
    <s v="ambulance nefrologická"/>
    <n v="10"/>
    <d v="2008-01-01T00:00:00"/>
    <m/>
    <n v="38"/>
    <n v="61056"/>
    <s v="MUDr."/>
    <s v="Kamil"/>
    <s v="Žamboch"/>
    <s v="Ph.D."/>
    <s v="8010035319     "/>
    <n v="0.1"/>
    <x v="3"/>
  </r>
  <r>
    <n v="89301036"/>
    <s v="III. Interní klinika - nefrologická, revmatologická a endokrinologická"/>
    <s v="ambulance nefrologická"/>
    <n v="10"/>
    <d v="2008-01-01T00:00:00"/>
    <m/>
    <n v="2617"/>
    <n v="27933"/>
    <m/>
    <s v="Marie"/>
    <s v="Růžičková"/>
    <m/>
    <s v="6855121867     "/>
    <n v="0.85"/>
    <x v="2"/>
  </r>
  <r>
    <n v="89301036"/>
    <s v="III. Interní klinika - nefrologická, revmatologická a endokrinologická"/>
    <s v="ambulance nefrologická"/>
    <n v="10"/>
    <d v="2009-01-01T00:00:00"/>
    <m/>
    <n v="2524"/>
    <n v="36910"/>
    <m/>
    <s v="Marie"/>
    <s v="Chrástecká"/>
    <m/>
    <s v="6658281850     "/>
    <n v="0.75"/>
    <x v="4"/>
  </r>
  <r>
    <n v="89301036"/>
    <s v="III. Interní klinika - nefrologická, revmatologická a endokrinologická"/>
    <s v="ambulance nefrologická"/>
    <n v="10"/>
    <d v="2008-01-01T00:00:00"/>
    <m/>
    <n v="908"/>
    <n v="18703"/>
    <s v="MUDr."/>
    <s v="Zdenka"/>
    <s v="Kosatíková"/>
    <m/>
    <s v="6059111762     "/>
    <n v="0.1"/>
    <x v="3"/>
  </r>
  <r>
    <n v="89301036"/>
    <s v="III. Interní klinika - nefrologická, revmatologická a endokrinologická"/>
    <s v="ambulance nefrologická"/>
    <n v="10"/>
    <d v="2008-01-01T00:00:00"/>
    <m/>
    <n v="2910"/>
    <n v="18852"/>
    <m/>
    <s v="Hana"/>
    <s v="Suchá"/>
    <m/>
    <s v="7656025685     "/>
    <n v="0.5"/>
    <x v="2"/>
  </r>
  <r>
    <n v="89301036"/>
    <s v="III. Interní klinika - nefrologická, revmatologická a endokrinologická"/>
    <s v="ambulance nefrologická"/>
    <n v="10"/>
    <d v="2008-01-01T00:00:00"/>
    <m/>
    <n v="2831"/>
    <n v="18816"/>
    <s v="prof. MUDr."/>
    <s v="Karel"/>
    <s v="Krejčí"/>
    <s v="Ph.D."/>
    <s v="7008085337     "/>
    <n v="0.3"/>
    <x v="3"/>
  </r>
  <r>
    <n v="89301036"/>
    <s v="III. Interní klinika - nefrologická, revmatologická a endokrinologická"/>
    <s v="ambulance nefrologická"/>
    <n v="10"/>
    <d v="2008-01-01T00:00:00"/>
    <m/>
    <n v="2770"/>
    <n v="59763"/>
    <s v="MUDr."/>
    <s v="Miroslav"/>
    <s v="Hrubý"/>
    <m/>
    <s v="7506075324     "/>
    <n v="0.1"/>
    <x v="3"/>
  </r>
  <r>
    <n v="89301036"/>
    <s v="III. Interní klinika - nefrologická, revmatologická a endokrinologická"/>
    <s v="ambulance nefrologická"/>
    <n v="10"/>
    <d v="2020-04-01T00:00:00"/>
    <m/>
    <n v="10414"/>
    <n v="66310"/>
    <s v="Mgr."/>
    <s v="Ilona"/>
    <s v="Bartková"/>
    <m/>
    <s v="6556062612     "/>
    <n v="1"/>
    <x v="2"/>
  </r>
  <r>
    <n v="89301036"/>
    <s v="III. Interní klinika - nefrologická, revmatologická a endokrinologická"/>
    <s v="ambulance nefrologická"/>
    <n v="10"/>
    <d v="2023-04-01T00:00:00"/>
    <m/>
    <n v="10512"/>
    <n v="67804"/>
    <s v="MUDr."/>
    <s v="Věra"/>
    <s v="Sztuchlíková"/>
    <m/>
    <s v="6760130311     "/>
    <n v="0.2"/>
    <x v="3"/>
  </r>
  <r>
    <n v="89301037"/>
    <s v="III. Interní klinika - nefrologická, revmatologická a endokrinologická"/>
    <s v="ambulance revmatologická"/>
    <n v="10"/>
    <d v="2008-01-01T00:00:00"/>
    <m/>
    <n v="4275"/>
    <n v="59781"/>
    <s v="MUDr."/>
    <s v="Martin"/>
    <s v="Žurek"/>
    <s v="Ph.D."/>
    <s v="7111275457     "/>
    <n v="0.65"/>
    <x v="3"/>
  </r>
  <r>
    <n v="89301037"/>
    <s v="III. Interní klinika - nefrologická, revmatologická a endokrinologická"/>
    <s v="ambulance revmatologická"/>
    <n v="10"/>
    <d v="2020-11-01T00:00:00"/>
    <m/>
    <n v="3589"/>
    <n v="60013"/>
    <m/>
    <s v="Eva"/>
    <s v="Sekaninová"/>
    <m/>
    <s v="6161011362     "/>
    <n v="0.2"/>
    <x v="2"/>
  </r>
  <r>
    <n v="89301037"/>
    <s v="III. Interní klinika - nefrologická, revmatologická a endokrinologická"/>
    <s v="ambulance revmatologická"/>
    <n v="10"/>
    <d v="2013-01-01T00:00:00"/>
    <m/>
    <n v="2310"/>
    <n v="58124"/>
    <s v="MUDr."/>
    <s v="Ladislava"/>
    <s v="Fryšáková"/>
    <m/>
    <s v="7353273114     "/>
    <n v="0.3"/>
    <x v="3"/>
  </r>
  <r>
    <n v="89301037"/>
    <s v="III. Interní klinika - nefrologická, revmatologická a endokrinologická"/>
    <s v="ambulance revmatologická"/>
    <n v="10"/>
    <d v="2008-01-01T00:00:00"/>
    <m/>
    <n v="1389"/>
    <n v="12303"/>
    <s v="prof. MUDr."/>
    <s v="Pavel"/>
    <s v="Horák"/>
    <s v="CSc."/>
    <s v="6609200983     "/>
    <n v="0.3"/>
    <x v="3"/>
  </r>
  <r>
    <n v="89301037"/>
    <s v="III. Interní klinika - nefrologická, revmatologická a endokrinologická"/>
    <s v="ambulance revmatologická"/>
    <n v="10"/>
    <d v="2008-01-01T00:00:00"/>
    <m/>
    <n v="2111"/>
    <n v="61790"/>
    <s v="MUDr."/>
    <s v="Martina"/>
    <s v="Skácelová"/>
    <s v="Ph.D."/>
    <s v="6956205311     "/>
    <n v="0.45"/>
    <x v="3"/>
  </r>
  <r>
    <n v="89301037"/>
    <s v="III. Interní klinika - nefrologická, revmatologická a endokrinologická"/>
    <s v="ambulance revmatologická"/>
    <n v="10"/>
    <d v="2023-01-01T00:00:00"/>
    <m/>
    <n v="1522"/>
    <n v="61742"/>
    <s v="MUDr."/>
    <s v="Andrea"/>
    <s v="Smržová"/>
    <s v="Ph.D."/>
    <s v="8251205754     "/>
    <n v="0.2"/>
    <x v="3"/>
  </r>
  <r>
    <n v="89301039"/>
    <s v="III. Interní klinika - nefrologická, revmatologická a endokrinologická"/>
    <s v="ambulance endokrinologie"/>
    <n v="10"/>
    <d v="2022-01-01T00:00:00"/>
    <m/>
    <n v="6573"/>
    <n v="63753"/>
    <s v="MUDr."/>
    <s v="Jan"/>
    <s v="Schovánek"/>
    <s v="Ph.D."/>
    <s v="8510236130     "/>
    <n v="0.3"/>
    <x v="3"/>
  </r>
  <r>
    <n v="89301039"/>
    <s v="III. Interní klinika - nefrologická, revmatologická a endokrinologická"/>
    <s v="ambulance endokrinologie"/>
    <n v="10"/>
    <d v="2008-01-01T00:00:00"/>
    <m/>
    <n v="2997"/>
    <n v="12294"/>
    <s v="doc. MUDr."/>
    <s v="Milan"/>
    <s v="Halenka"/>
    <s v="Ph.D."/>
    <s v="6508221577     "/>
    <n v="0.2"/>
    <x v="3"/>
  </r>
  <r>
    <n v="89301039"/>
    <s v="III. Interní klinika - nefrologická, revmatologická a endokrinologická"/>
    <s v="ambulance endokrinologie"/>
    <n v="10"/>
    <d v="2008-01-01T00:00:00"/>
    <m/>
    <n v="1850"/>
    <n v="60227"/>
    <m/>
    <s v="Jarmila"/>
    <s v="Skyvová"/>
    <m/>
    <s v="6561141389     "/>
    <n v="1"/>
    <x v="4"/>
  </r>
  <r>
    <n v="89301039"/>
    <s v="III. Interní klinika - nefrologická, revmatologická a endokrinologická"/>
    <s v="ambulance endokrinologie"/>
    <n v="10"/>
    <d v="2022-01-01T00:00:00"/>
    <m/>
    <n v="3002"/>
    <n v="60505"/>
    <s v="MUDr."/>
    <s v="Dagmar"/>
    <s v="Kovářová"/>
    <s v="Ph.D."/>
    <s v="7952215689     "/>
    <n v="0.3"/>
    <x v="3"/>
  </r>
  <r>
    <n v="89301041"/>
    <s v="I. chirurgické klinika"/>
    <s v="standardní lůžková péče"/>
    <n v="5"/>
    <d v="2017-02-01T00:00:00"/>
    <m/>
    <n v="6607"/>
    <n v="63727"/>
    <s v="MUDr."/>
    <s v="Jana"/>
    <s v="Tesaříková"/>
    <s v="Ph.D."/>
    <s v="8453294476     "/>
    <n v="1"/>
    <x v="3"/>
  </r>
  <r>
    <n v="89301041"/>
    <s v="I. chirurgické klinika"/>
    <s v="standardní lůžková péče"/>
    <n v="5"/>
    <d v="2023-02-01T00:00:00"/>
    <m/>
    <n v="10964"/>
    <n v="63684"/>
    <m/>
    <s v="Zdislava"/>
    <s v="Lasáková"/>
    <s v="DiS."/>
    <s v="9158115714     "/>
    <n v="0.5"/>
    <x v="2"/>
  </r>
  <r>
    <n v="89301041"/>
    <s v="I. chirurgické klinika"/>
    <s v="standardní lůžková péče"/>
    <n v="5"/>
    <d v="2015-07-01T00:00:00"/>
    <m/>
    <n v="7295"/>
    <n v="64330"/>
    <s v="MUDr."/>
    <s v="Juraj"/>
    <s v="Riško"/>
    <m/>
    <s v="8911267585     "/>
    <n v="0.8"/>
    <x v="3"/>
  </r>
  <r>
    <n v="89301041"/>
    <s v="I. chirurgické klinika"/>
    <s v="standardní lůžková péče"/>
    <n v="5"/>
    <d v="2015-07-01T00:00:00"/>
    <m/>
    <n v="7294"/>
    <n v="64335"/>
    <s v="MUDr."/>
    <s v="Michal"/>
    <s v="Gregořík"/>
    <m/>
    <s v="8910116083     "/>
    <n v="0.8"/>
    <x v="8"/>
  </r>
  <r>
    <n v="89301041"/>
    <s v="I. chirurgické klinika"/>
    <s v="standardní lůžková péče"/>
    <n v="5"/>
    <d v="2023-09-01T00:00:00"/>
    <m/>
    <n v="7306"/>
    <n v="64354"/>
    <s v="Mgr. Bc."/>
    <s v="Pavlína"/>
    <s v="Dostálová"/>
    <m/>
    <s v="9251225753     "/>
    <n v="0.75"/>
    <x v="4"/>
  </r>
  <r>
    <n v="89301041"/>
    <s v="I. chirurgické klinika"/>
    <s v="standardní lůžková péče"/>
    <n v="5"/>
    <d v="2018-01-15T00:00:00"/>
    <m/>
    <n v="8405"/>
    <n v="65428"/>
    <m/>
    <s v="Kamila"/>
    <s v="Kvapilová"/>
    <m/>
    <s v="8060224458     "/>
    <n v="0.5"/>
    <x v="1"/>
  </r>
  <r>
    <n v="89301041"/>
    <s v="I. chirurgické klinika"/>
    <s v="standardní lůžková péče"/>
    <n v="5"/>
    <d v="2017-10-01T00:00:00"/>
    <m/>
    <n v="8220"/>
    <n v="65314"/>
    <s v="Mgr."/>
    <s v="Eliška"/>
    <s v="Tomčalová"/>
    <m/>
    <s v="9553226155     "/>
    <n v="1"/>
    <x v="4"/>
  </r>
  <r>
    <n v="89301041"/>
    <s v="I. chirurgické klinika"/>
    <s v="standardní lůžková péče"/>
    <n v="5"/>
    <d v="2018-09-01T00:00:00"/>
    <m/>
    <n v="8393"/>
    <n v="65405"/>
    <s v="MUDr."/>
    <s v="Petr"/>
    <s v="Špička"/>
    <s v="Ph.D."/>
    <s v="7804145800     "/>
    <n v="0.4"/>
    <x v="3"/>
  </r>
  <r>
    <n v="89301041"/>
    <s v="I. chirurgické klinika"/>
    <s v="standardní lůžková péče"/>
    <n v="5"/>
    <d v="2023-03-01T00:00:00"/>
    <m/>
    <n v="8175"/>
    <n v="65183"/>
    <s v="MUDr."/>
    <s v="Dominika"/>
    <s v="Kriváčková"/>
    <m/>
    <s v="9059048669     "/>
    <n v="0.3"/>
    <x v="8"/>
  </r>
  <r>
    <n v="89301041"/>
    <s v="I. chirurgické klinika"/>
    <s v="standardní lůžková péče"/>
    <n v="5"/>
    <d v="2023-09-15T00:00:00"/>
    <m/>
    <n v="11174"/>
    <n v="65189"/>
    <m/>
    <s v="Daniela"/>
    <s v="Fojtíková"/>
    <m/>
    <s v="7553124502     "/>
    <n v="1"/>
    <x v="1"/>
  </r>
  <r>
    <n v="89301041"/>
    <s v="I. chirurgické klinika"/>
    <s v="standardní lůžková péče"/>
    <n v="5"/>
    <d v="2017-09-01T00:00:00"/>
    <m/>
    <n v="8218"/>
    <n v="65297"/>
    <s v="Bc."/>
    <s v="Michaela"/>
    <s v="Mlčáková"/>
    <m/>
    <s v="9551074775     "/>
    <n v="1"/>
    <x v="4"/>
  </r>
  <r>
    <n v="89301041"/>
    <s v="I. chirurgické klinika"/>
    <s v="standardní lůžková péče"/>
    <n v="5"/>
    <d v="2017-04-01T00:00:00"/>
    <m/>
    <n v="7951"/>
    <n v="65015"/>
    <s v="Bc."/>
    <s v="Iveta"/>
    <s v="Zapletalová"/>
    <m/>
    <s v="9455256184     "/>
    <n v="1"/>
    <x v="4"/>
  </r>
  <r>
    <n v="89301041"/>
    <s v="I. chirurgické klinika"/>
    <s v="standardní lůžková péče"/>
    <n v="5"/>
    <d v="2016-07-01T00:00:00"/>
    <m/>
    <n v="7790"/>
    <n v="64715"/>
    <m/>
    <s v="Tereza"/>
    <s v="Šebková"/>
    <s v="DiS."/>
    <s v="9351104862     "/>
    <n v="1"/>
    <x v="4"/>
  </r>
  <r>
    <n v="89301041"/>
    <s v="I. chirurgické klinika"/>
    <s v="standardní lůžková péče"/>
    <n v="5"/>
    <d v="2023-11-01T00:00:00"/>
    <m/>
    <n v="11175"/>
    <n v="64549"/>
    <m/>
    <s v="Kristýna"/>
    <s v="Ďurčová"/>
    <s v="DiS."/>
    <s v="8954215754     "/>
    <n v="0.5"/>
    <x v="4"/>
  </r>
  <r>
    <n v="89301041"/>
    <s v="I. chirurgické klinika"/>
    <s v="standardní lůžková péče"/>
    <n v="5"/>
    <d v="2015-12-01T00:00:00"/>
    <m/>
    <n v="7311"/>
    <n v="64532"/>
    <m/>
    <s v="Šárka"/>
    <s v="Horáčková"/>
    <m/>
    <s v="7654035367     "/>
    <n v="1"/>
    <x v="1"/>
  </r>
  <r>
    <n v="89301041"/>
    <s v="I. chirurgické klinika"/>
    <s v="standardní lůžková péče"/>
    <n v="5"/>
    <d v="2018-01-01T00:00:00"/>
    <m/>
    <n v="7305"/>
    <n v="61050"/>
    <m/>
    <s v="Eva"/>
    <s v="Novotná"/>
    <m/>
    <s v="8561275800     "/>
    <n v="1"/>
    <x v="2"/>
  </r>
  <r>
    <n v="89301041"/>
    <s v="I. chirurgické klinika"/>
    <s v="standardní lůžková péče"/>
    <n v="5"/>
    <d v="2022-07-22T00:00:00"/>
    <m/>
    <n v="10476"/>
    <n v="61163"/>
    <m/>
    <s v="Jana"/>
    <s v="Mlčůchová"/>
    <m/>
    <s v="8258145775     "/>
    <n v="0.5"/>
    <x v="4"/>
  </r>
  <r>
    <n v="89301041"/>
    <s v="I. chirurgické klinika"/>
    <s v="standardní lůžková péče"/>
    <n v="5"/>
    <d v="2008-01-01T00:00:00"/>
    <m/>
    <n v="4970"/>
    <n v="61555"/>
    <m/>
    <s v="Magdaléna"/>
    <s v="Barčiaková"/>
    <m/>
    <s v="8459158422     "/>
    <n v="1"/>
    <x v="4"/>
  </r>
  <r>
    <n v="89301041"/>
    <s v="I. chirurgické klinika"/>
    <s v="standardní lůžková péče"/>
    <n v="5"/>
    <d v="2019-03-01T00:00:00"/>
    <m/>
    <n v="9181"/>
    <n v="61507"/>
    <m/>
    <s v="Veronika"/>
    <s v="Brtníková"/>
    <m/>
    <s v="8054015739     "/>
    <n v="0.5"/>
    <x v="4"/>
  </r>
  <r>
    <n v="89301041"/>
    <s v="I. chirurgické klinika"/>
    <s v="standardní lůžková péče"/>
    <n v="5"/>
    <d v="2022-09-01T00:00:00"/>
    <m/>
    <n v="4990"/>
    <n v="61815"/>
    <s v="MUDr."/>
    <s v="Katherine"/>
    <s v="Vomáčková"/>
    <s v="Ph.D."/>
    <s v="7857079923     "/>
    <n v="0.8"/>
    <x v="3"/>
  </r>
  <r>
    <n v="89301041"/>
    <s v="I. chirurgické klinika"/>
    <s v="standardní lůžková péče"/>
    <n v="5"/>
    <d v="2019-01-01T00:00:00"/>
    <m/>
    <n v="6142"/>
    <n v="63019"/>
    <s v="MUDr. MDDr."/>
    <s v="Jan"/>
    <s v="Hanuliak"/>
    <m/>
    <s v="8405165758     "/>
    <n v="1"/>
    <x v="3"/>
  </r>
  <r>
    <n v="89301041"/>
    <s v="I. chirurgické klinika"/>
    <s v="standardní lůžková péče"/>
    <n v="5"/>
    <d v="2017-02-01T00:00:00"/>
    <m/>
    <n v="5302"/>
    <n v="62894"/>
    <s v="MUDr."/>
    <s v="Linda"/>
    <s v="Bébarová"/>
    <s v="Ph.D."/>
    <s v="8552275974     "/>
    <n v="1"/>
    <x v="3"/>
  </r>
  <r>
    <n v="89301041"/>
    <s v="I. chirurgické klinika"/>
    <s v="standardní lůžková péče"/>
    <n v="5"/>
    <d v="2019-10-01T00:00:00"/>
    <m/>
    <n v="9380"/>
    <n v="62733"/>
    <m/>
    <s v="Silvie"/>
    <s v="Švédová"/>
    <s v="DiS."/>
    <s v="8653054927     "/>
    <n v="0.5"/>
    <x v="4"/>
  </r>
  <r>
    <n v="89301041"/>
    <s v="I. chirurgické klinika"/>
    <s v="standardní lůžková péče"/>
    <n v="5"/>
    <d v="2017-02-01T00:00:00"/>
    <m/>
    <n v="4991"/>
    <n v="62755"/>
    <s v="MUDr."/>
    <s v="Tomáš"/>
    <s v="Řezáč"/>
    <s v="Ph.D."/>
    <s v="8402057763     "/>
    <n v="0.8"/>
    <x v="3"/>
  </r>
  <r>
    <n v="89301041"/>
    <s v="I. chirurgické klinika"/>
    <s v="standardní lůžková péče"/>
    <n v="5"/>
    <d v="2020-05-15T00:00:00"/>
    <m/>
    <n v="9508"/>
    <n v="62567"/>
    <m/>
    <s v="Kateřina"/>
    <s v="Motlová"/>
    <s v="DiS."/>
    <s v="8753164915     "/>
    <n v="0.5"/>
    <x v="4"/>
  </r>
  <r>
    <n v="89301041"/>
    <s v="I. chirurgické klinika"/>
    <s v="standardní lůžková péče"/>
    <n v="5"/>
    <d v="2019-01-01T00:00:00"/>
    <m/>
    <n v="4992"/>
    <n v="62624"/>
    <s v="doc. MUDr."/>
    <s v="Martin"/>
    <s v="Stašek"/>
    <s v="Ph.D."/>
    <s v="8006094635     "/>
    <n v="0.2"/>
    <x v="3"/>
  </r>
  <r>
    <n v="89301041"/>
    <s v="I. chirurgické klinika"/>
    <s v="standardní lůžková péče"/>
    <n v="5"/>
    <d v="2023-02-01T00:00:00"/>
    <m/>
    <n v="10965"/>
    <n v="62364"/>
    <m/>
    <s v="Hana"/>
    <s v="Halířová"/>
    <s v="DiS."/>
    <s v="8651286237     "/>
    <n v="0.3"/>
    <x v="2"/>
  </r>
  <r>
    <n v="89301041"/>
    <s v="I. chirurgické klinika"/>
    <s v="standardní lůžková péče"/>
    <n v="5"/>
    <d v="2021-10-01T00:00:00"/>
    <m/>
    <n v="10147"/>
    <n v="62072"/>
    <s v="Bc."/>
    <s v="Gabriela"/>
    <s v="Činčurová"/>
    <m/>
    <s v="8955315732     "/>
    <n v="0.5"/>
    <x v="4"/>
  </r>
  <r>
    <n v="89301041"/>
    <s v="I. chirurgické klinika"/>
    <s v="standardní lůžková péče"/>
    <n v="5"/>
    <d v="2008-01-01T00:00:00"/>
    <m/>
    <n v="4987"/>
    <n v="18627"/>
    <s v="MUDr."/>
    <s v="Ivo"/>
    <s v="Klementa"/>
    <s v="Ph.D."/>
    <s v="6405041654     "/>
    <n v="0.3"/>
    <x v="3"/>
  </r>
  <r>
    <n v="89301041"/>
    <s v="I. chirurgické klinika"/>
    <s v="standardní lůžková péče"/>
    <n v="5"/>
    <d v="2008-01-01T00:00:00"/>
    <m/>
    <n v="621"/>
    <n v="12293"/>
    <s v="prof. MUDr."/>
    <s v="Roman"/>
    <s v="Havlík"/>
    <s v="Ph.D."/>
    <s v="6504112153     "/>
    <n v="0.1"/>
    <x v="3"/>
  </r>
  <r>
    <n v="89301041"/>
    <s v="I. chirurgické klinika"/>
    <s v="standardní lůžková péče"/>
    <n v="5"/>
    <d v="2019-01-01T00:00:00"/>
    <m/>
    <n v="1232"/>
    <n v="123"/>
    <s v="doc. MUDr."/>
    <s v="René"/>
    <s v="Aujeský"/>
    <s v="CSc."/>
    <s v="5708280776     "/>
    <n v="0.3"/>
    <x v="3"/>
  </r>
  <r>
    <n v="89301041"/>
    <s v="I. chirurgické klinika"/>
    <s v="standardní lůžková péče"/>
    <n v="5"/>
    <d v="2023-09-01T00:00:00"/>
    <m/>
    <n v="10999"/>
    <n v="8790"/>
    <m/>
    <s v="Pavlína"/>
    <s v="Macharáčková"/>
    <m/>
    <s v="6954295304     "/>
    <n v="0.75"/>
    <x v="4"/>
  </r>
  <r>
    <n v="89301041"/>
    <s v="I. chirurgické klinika"/>
    <s v="standardní lůžková péče"/>
    <n v="5"/>
    <d v="2008-01-01T00:00:00"/>
    <m/>
    <n v="4932"/>
    <n v="11870"/>
    <m/>
    <s v="Jaroslava"/>
    <s v="Hrouzová"/>
    <m/>
    <s v="6555271217     "/>
    <n v="1"/>
    <x v="4"/>
  </r>
  <r>
    <n v="89301041"/>
    <s v="I. chirurgické klinika"/>
    <s v="standardní lůžková péče"/>
    <n v="5"/>
    <d v="2009-01-01T00:00:00"/>
    <m/>
    <n v="3399"/>
    <n v="12174"/>
    <m/>
    <s v="Božena"/>
    <s v="Soušková"/>
    <m/>
    <s v="6862031528     "/>
    <n v="0.9"/>
    <x v="2"/>
  </r>
  <r>
    <n v="89301041"/>
    <s v="I. chirurgické klinika"/>
    <s v="standardní lůžková péče"/>
    <n v="5"/>
    <d v="2009-01-01T00:00:00"/>
    <m/>
    <n v="2266"/>
    <n v="37555"/>
    <s v="Mgr. Bc."/>
    <s v="Věra"/>
    <s v="Smolíková"/>
    <m/>
    <s v="6561090239     "/>
    <n v="1"/>
    <x v="2"/>
  </r>
  <r>
    <n v="89301041"/>
    <s v="I. chirurgické klinika"/>
    <s v="standardní lůžková péče"/>
    <n v="5"/>
    <d v="2008-01-01T00:00:00"/>
    <m/>
    <n v="272"/>
    <n v="45562"/>
    <m/>
    <s v="Anna"/>
    <s v="Holá"/>
    <m/>
    <s v="6159140691     "/>
    <n v="1"/>
    <x v="2"/>
  </r>
  <r>
    <n v="89301041"/>
    <s v="I. chirurgické klinika"/>
    <s v="standardní lůžková péče"/>
    <n v="5"/>
    <d v="2008-01-01T00:00:00"/>
    <m/>
    <n v="4983"/>
    <n v="45669"/>
    <s v="prof. MUDr."/>
    <s v="Kamil"/>
    <s v="Vysloužil"/>
    <s v="CSc."/>
    <s v="5409141991     "/>
    <n v="0.6"/>
    <x v="3"/>
  </r>
  <r>
    <n v="89301041"/>
    <s v="I. chirurgické klinika"/>
    <s v="standardní lůžková péče"/>
    <n v="5"/>
    <d v="2020-11-01T00:00:00"/>
    <m/>
    <n v="9862"/>
    <n v="38068"/>
    <s v="Bc."/>
    <s v="Michaela"/>
    <s v="Stuchlová"/>
    <m/>
    <s v="7757125321     "/>
    <n v="1"/>
    <x v="2"/>
  </r>
  <r>
    <n v="89301041"/>
    <s v="I. chirurgické klinika"/>
    <s v="standardní lůžková péče"/>
    <n v="5"/>
    <d v="2009-01-01T00:00:00"/>
    <m/>
    <n v="1692"/>
    <n v="18970"/>
    <m/>
    <s v="Martina"/>
    <s v="Kabzanová"/>
    <m/>
    <s v="7762297983     "/>
    <n v="1"/>
    <x v="2"/>
  </r>
  <r>
    <n v="89301041"/>
    <s v="I. chirurgické klinika"/>
    <s v="standardní lůžková péče"/>
    <n v="5"/>
    <d v="2008-01-01T00:00:00"/>
    <m/>
    <n v="76"/>
    <n v="27819"/>
    <s v="prof. MUDr."/>
    <s v="Čestmír"/>
    <s v="Neoral"/>
    <s v="CSc."/>
    <s v="521201208      "/>
    <n v="1"/>
    <x v="3"/>
  </r>
  <r>
    <n v="89301041"/>
    <s v="I. chirurgické klinika"/>
    <s v="standardní lůžková péče"/>
    <n v="5"/>
    <d v="2014-07-01T00:00:00"/>
    <m/>
    <n v="5770"/>
    <n v="30472"/>
    <s v="Bc."/>
    <s v="Ivana"/>
    <s v="Zajícová"/>
    <m/>
    <s v="7752255687     "/>
    <n v="1"/>
    <x v="2"/>
  </r>
  <r>
    <n v="89301041"/>
    <s v="I. chirurgické klinika"/>
    <s v="standardní lůžková péče"/>
    <n v="5"/>
    <d v="2022-10-01T00:00:00"/>
    <m/>
    <n v="3495"/>
    <n v="59790"/>
    <s v="doc. MUDr. JUDr."/>
    <s v="Dušan"/>
    <s v="Klos"/>
    <s v="Ph.D., MHA, LL.M."/>
    <s v="7605184466     "/>
    <n v="0.8"/>
    <x v="3"/>
  </r>
  <r>
    <n v="89301041"/>
    <s v="I. chirurgické klinika"/>
    <s v="standardní lůžková péče"/>
    <n v="5"/>
    <d v="2008-01-01T00:00:00"/>
    <m/>
    <n v="1398"/>
    <n v="59710"/>
    <s v="MUDr."/>
    <s v="Jiří"/>
    <s v="Kysučan"/>
    <s v="Ph.D."/>
    <s v="7506015781     "/>
    <n v="0.7"/>
    <x v="3"/>
  </r>
  <r>
    <n v="89301041"/>
    <s v="I. chirurgické klinika"/>
    <s v="standardní lůžková péče"/>
    <n v="5"/>
    <d v="2019-10-01T00:00:00"/>
    <m/>
    <n v="9378"/>
    <n v="60107"/>
    <m/>
    <s v="Iveta"/>
    <s v="Baďurová"/>
    <m/>
    <s v="8262135706     "/>
    <n v="0.5"/>
    <x v="4"/>
  </r>
  <r>
    <n v="89301041"/>
    <s v="I. chirurgické klinika"/>
    <s v="standardní lůžková péče"/>
    <n v="5"/>
    <d v="2013-11-01T00:00:00"/>
    <m/>
    <n v="6617"/>
    <n v="60069"/>
    <m/>
    <s v="Ivana"/>
    <s v="Pavlíková"/>
    <m/>
    <s v="7562215320     "/>
    <n v="1"/>
    <x v="1"/>
  </r>
  <r>
    <n v="89301041"/>
    <s v="I. chirurgické klinika"/>
    <s v="standardní lůžková péče"/>
    <n v="5"/>
    <d v="2012-09-01T00:00:00"/>
    <m/>
    <n v="4993"/>
    <n v="60184"/>
    <s v="MUDr. Mgr."/>
    <s v="Pavel"/>
    <s v="Skalický"/>
    <s v="Ph.D."/>
    <s v="7807305352     "/>
    <n v="0.6"/>
    <x v="3"/>
  </r>
  <r>
    <n v="89301041"/>
    <s v="I. chirurgické klinika"/>
    <s v="standardní lůžková péče"/>
    <n v="5"/>
    <d v="2013-11-01T00:00:00"/>
    <m/>
    <n v="6618"/>
    <n v="60175"/>
    <m/>
    <s v="Zuzana"/>
    <s v="Bartošová"/>
    <m/>
    <s v="8357215361     "/>
    <n v="1"/>
    <x v="4"/>
  </r>
  <r>
    <n v="89301041"/>
    <s v="I. chirurgické klinika"/>
    <s v="standardní lůžková péče"/>
    <n v="5"/>
    <d v="2008-01-01T00:00:00"/>
    <m/>
    <n v="4926"/>
    <n v="60356"/>
    <m/>
    <s v="Jana"/>
    <s v="Balcárková"/>
    <m/>
    <s v="6357300664     "/>
    <n v="0.75"/>
    <x v="4"/>
  </r>
  <r>
    <n v="89301041"/>
    <s v="I. chirurgické klinika"/>
    <s v="standardní lůžková péče"/>
    <n v="5"/>
    <d v="2014-09-01T00:00:00"/>
    <m/>
    <n v="6936"/>
    <n v="60709"/>
    <s v="Bc."/>
    <s v="Eva"/>
    <s v="Bičová"/>
    <m/>
    <s v="8159144840     "/>
    <n v="1"/>
    <x v="2"/>
  </r>
  <r>
    <n v="89301041"/>
    <s v="I. chirurgické klinika"/>
    <s v="standardní lůžková péče"/>
    <n v="5"/>
    <d v="2008-01-01T00:00:00"/>
    <m/>
    <n v="4965"/>
    <n v="60711"/>
    <m/>
    <s v="Lucie"/>
    <s v="Mačáková"/>
    <m/>
    <s v="7755195404     "/>
    <n v="1"/>
    <x v="1"/>
  </r>
  <r>
    <n v="89301041"/>
    <s v="I. chirurgické klinika"/>
    <s v="standardní lůžková péče"/>
    <n v="5"/>
    <d v="2018-08-01T00:00:00"/>
    <m/>
    <n v="8655"/>
    <n v="60741"/>
    <s v="Bc."/>
    <s v="Kristýna"/>
    <s v="Stejskalová"/>
    <m/>
    <s v="7962295308     "/>
    <n v="0.5"/>
    <x v="4"/>
  </r>
  <r>
    <n v="89301041"/>
    <s v="I. chirurgické klinika"/>
    <s v="standardní lůžková péče"/>
    <n v="5"/>
    <d v="2017-01-01T00:00:00"/>
    <m/>
    <n v="7794"/>
    <n v="58962"/>
    <m/>
    <s v="Dagmar"/>
    <s v="Kubelková"/>
    <m/>
    <s v="8152024210     "/>
    <n v="1"/>
    <x v="4"/>
  </r>
  <r>
    <n v="89301041"/>
    <s v="I. chirurgické klinika"/>
    <s v="standardní lůžková péče"/>
    <n v="5"/>
    <d v="2008-01-01T00:00:00"/>
    <m/>
    <n v="4995"/>
    <n v="59016"/>
    <s v="MUDr."/>
    <s v="Pavel"/>
    <s v="Zbořil"/>
    <s v="Ph.D."/>
    <s v="7311064849     "/>
    <n v="0.2"/>
    <x v="3"/>
  </r>
  <r>
    <n v="89301041"/>
    <s v="I. chirurgické klinika"/>
    <s v="standardní lůžková péče"/>
    <n v="5"/>
    <d v="2016-04-01T00:00:00"/>
    <m/>
    <n v="4934"/>
    <n v="59600"/>
    <m/>
    <s v="Jana"/>
    <s v="Svozilová"/>
    <m/>
    <s v="8054095302     "/>
    <n v="1"/>
    <x v="2"/>
  </r>
  <r>
    <n v="89301041"/>
    <s v="I. chirurgické klinika"/>
    <s v="standardní lůžková péče"/>
    <n v="5"/>
    <d v="2019-01-01T00:00:00"/>
    <m/>
    <n v="9096"/>
    <n v="58112"/>
    <m/>
    <s v="Jana"/>
    <s v="Prečanová"/>
    <m/>
    <s v="7759145339     "/>
    <n v="1"/>
    <x v="2"/>
  </r>
  <r>
    <n v="89301041"/>
    <s v="I. chirurgické klinika"/>
    <s v="standardní lůžková péče"/>
    <n v="5"/>
    <d v="2008-01-01T00:00:00"/>
    <m/>
    <n v="57"/>
    <n v="58501"/>
    <s v="doc. MUDr."/>
    <s v="Radek"/>
    <s v="Vrba"/>
    <s v="Ph.D."/>
    <s v="7101125350     "/>
    <n v="0.5"/>
    <x v="3"/>
  </r>
  <r>
    <n v="89301041"/>
    <s v="I. chirurgické klinika"/>
    <s v="standardní lůžková péče"/>
    <n v="5"/>
    <d v="2022-10-01T00:00:00"/>
    <m/>
    <n v="759"/>
    <n v="49864"/>
    <s v="MUDr."/>
    <s v="Nora"/>
    <s v="Zlámalová"/>
    <m/>
    <s v="7053264878     "/>
    <n v="0.4"/>
    <x v="3"/>
  </r>
  <r>
    <n v="89301041"/>
    <s v="I. chirurgické klinika"/>
    <s v="standardní lůžková péče"/>
    <n v="5"/>
    <d v="2020-09-01T00:00:00"/>
    <m/>
    <n v="9655"/>
    <n v="66814"/>
    <s v="Bc."/>
    <s v="Jana"/>
    <s v="Hrachovinová"/>
    <m/>
    <s v="9754115767     "/>
    <n v="1"/>
    <x v="4"/>
  </r>
  <r>
    <n v="89301041"/>
    <s v="I. chirurgické klinika"/>
    <s v="standardní lůžková péče"/>
    <n v="5"/>
    <d v="2020-07-15T00:00:00"/>
    <m/>
    <n v="9619"/>
    <n v="66652"/>
    <s v="MUDr."/>
    <s v="Štefan"/>
    <s v="Kolcún"/>
    <m/>
    <s v="9309309350     "/>
    <n v="1"/>
    <x v="6"/>
  </r>
  <r>
    <n v="89301041"/>
    <s v="I. chirurgické klinika"/>
    <s v="standardní lůžková péče"/>
    <n v="5"/>
    <d v="2022-08-01T00:00:00"/>
    <m/>
    <n v="10714"/>
    <n v="66209"/>
    <s v="MUDr."/>
    <s v="Matouš"/>
    <s v="Ulrich"/>
    <m/>
    <s v="9611165916     "/>
    <n v="1"/>
    <x v="6"/>
  </r>
  <r>
    <n v="89301041"/>
    <s v="I. chirurgické klinika"/>
    <s v="standardní lůžková péče"/>
    <n v="5"/>
    <d v="2021-12-01T00:00:00"/>
    <m/>
    <n v="10331"/>
    <n v="66312"/>
    <m/>
    <s v="Nikola"/>
    <s v="Prečanová"/>
    <m/>
    <s v="9852265709     "/>
    <n v="1"/>
    <x v="5"/>
  </r>
  <r>
    <n v="89301041"/>
    <s v="I. chirurgické klinika"/>
    <s v="standardní lůžková péče"/>
    <n v="5"/>
    <d v="2022-02-01T00:00:00"/>
    <m/>
    <n v="10469"/>
    <n v="66295"/>
    <m/>
    <s v="Jitka"/>
    <s v="Šplíchalová"/>
    <m/>
    <s v="7953115313     "/>
    <n v="1"/>
    <x v="1"/>
  </r>
  <r>
    <n v="89301041"/>
    <s v="I. chirurgické klinika"/>
    <s v="standardní lůžková péče"/>
    <n v="5"/>
    <d v="2023-06-01T00:00:00"/>
    <m/>
    <n v="9819"/>
    <n v="66283"/>
    <m/>
    <s v="Alona"/>
    <s v="Řehulková"/>
    <m/>
    <s v="8662191428     "/>
    <n v="0.6"/>
    <x v="9"/>
  </r>
  <r>
    <n v="89301041"/>
    <s v="I. chirurgické klinika"/>
    <s v="standardní lůžková péče"/>
    <n v="5"/>
    <d v="2018-07-01T00:00:00"/>
    <m/>
    <n v="8697"/>
    <n v="65603"/>
    <m/>
    <s v="Hana"/>
    <s v="Kolaviková"/>
    <m/>
    <s v="7458155309     "/>
    <n v="1"/>
    <x v="1"/>
  </r>
  <r>
    <n v="89301041"/>
    <s v="I. chirurgické klinika"/>
    <s v="standardní lůžková péče"/>
    <n v="5"/>
    <d v="2018-08-01T00:00:00"/>
    <m/>
    <n v="8698"/>
    <n v="65619"/>
    <m/>
    <s v="Klára"/>
    <s v="Šulková"/>
    <m/>
    <s v="9754174771     "/>
    <n v="1"/>
    <x v="5"/>
  </r>
  <r>
    <n v="89301041"/>
    <s v="I. chirurgické klinika"/>
    <s v="standardní lůžková péče"/>
    <n v="5"/>
    <d v="2024-01-01T00:00:00"/>
    <m/>
    <n v="11178"/>
    <n v="65713"/>
    <m/>
    <s v="Tereza"/>
    <s v="Horáková"/>
    <m/>
    <s v="9056276163     "/>
    <n v="0.5"/>
    <x v="5"/>
  </r>
  <r>
    <n v="89301041"/>
    <s v="I. chirurgické klinika"/>
    <s v="standardní lůžková péče"/>
    <n v="5"/>
    <d v="2022-09-01T00:00:00"/>
    <m/>
    <n v="9308"/>
    <n v="66125"/>
    <s v="MUDr."/>
    <s v="Radek"/>
    <s v="Ambrož"/>
    <m/>
    <s v="9309225717     "/>
    <n v="0.9"/>
    <x v="6"/>
  </r>
  <r>
    <n v="89301041"/>
    <s v="I. chirurgické klinika"/>
    <s v="standardní lůžková péče"/>
    <n v="5"/>
    <d v="2019-12-01T00:00:00"/>
    <m/>
    <n v="9424"/>
    <n v="66078"/>
    <s v="MUDr."/>
    <s v="Petra"/>
    <s v="Ochmanová"/>
    <m/>
    <s v="9455015724     "/>
    <n v="1"/>
    <x v="6"/>
  </r>
  <r>
    <n v="89301041"/>
    <s v="I. chirurgické klinika"/>
    <s v="standardní lůžková péče"/>
    <n v="5"/>
    <d v="2019-02-01T00:00:00"/>
    <m/>
    <n v="9088"/>
    <n v="65906"/>
    <s v="MUDr."/>
    <s v="Ján"/>
    <s v="Molnár"/>
    <m/>
    <s v="8906089555     "/>
    <n v="0.8"/>
    <x v="3"/>
  </r>
  <r>
    <n v="89301041"/>
    <s v="I. chirurgické klinika"/>
    <s v="standardní lůžková péče"/>
    <n v="5"/>
    <d v="2023-07-01T00:00:00"/>
    <m/>
    <n v="10971"/>
    <n v="67033"/>
    <s v="Bc."/>
    <s v="Ivana"/>
    <s v="Svítilová"/>
    <m/>
    <s v="0157126145     "/>
    <n v="1"/>
    <x v="4"/>
  </r>
  <r>
    <n v="89301041"/>
    <s v="I. chirurgické klinika"/>
    <s v="standardní lůžková péče"/>
    <n v="5"/>
    <d v="2022-06-01T00:00:00"/>
    <m/>
    <n v="10475"/>
    <n v="67520"/>
    <m/>
    <s v="Zuzana"/>
    <s v="Knobová"/>
    <m/>
    <s v="9060175718     "/>
    <n v="1"/>
    <x v="1"/>
  </r>
  <r>
    <n v="89301041"/>
    <s v="I. chirurgické klinika"/>
    <s v="standardní lůžková péče"/>
    <n v="5"/>
    <d v="2021-10-01T00:00:00"/>
    <m/>
    <n v="10329"/>
    <n v="67478"/>
    <m/>
    <s v="Žaneta"/>
    <s v="Němcová"/>
    <m/>
    <s v="7359105776     "/>
    <n v="1"/>
    <x v="1"/>
  </r>
  <r>
    <n v="89301041"/>
    <s v="I. chirurgické klinika"/>
    <s v="standardní lůžková péče"/>
    <n v="5"/>
    <d v="2021-08-01T00:00:00"/>
    <m/>
    <n v="10145"/>
    <n v="67398"/>
    <m/>
    <s v="Ladislav"/>
    <s v="Motl"/>
    <m/>
    <s v="7304255321     "/>
    <n v="1"/>
    <x v="1"/>
  </r>
  <r>
    <n v="89301041"/>
    <s v="I. chirurgické klinika"/>
    <s v="standardní lůžková péče"/>
    <n v="5"/>
    <d v="2022-06-01T00:00:00"/>
    <m/>
    <n v="10567"/>
    <n v="67824"/>
    <s v="Bc."/>
    <s v="Pavlína"/>
    <s v="Křenová"/>
    <m/>
    <s v="9662124593     "/>
    <n v="1"/>
    <x v="4"/>
  </r>
  <r>
    <n v="89301041"/>
    <s v="I. chirurgické klinika"/>
    <s v="standardní lůžková péče"/>
    <n v="5"/>
    <d v="2022-06-15T00:00:00"/>
    <m/>
    <n v="10471"/>
    <n v="67884"/>
    <m/>
    <s v="Renáta"/>
    <s v="Večeřová"/>
    <m/>
    <s v="7562085311     "/>
    <n v="1"/>
    <x v="1"/>
  </r>
  <r>
    <n v="89301041"/>
    <s v="I. chirurgické klinika"/>
    <s v="standardní lůžková péče"/>
    <n v="5"/>
    <d v="2022-02-01T00:00:00"/>
    <m/>
    <n v="10479"/>
    <n v="67702"/>
    <m/>
    <s v="Klára"/>
    <s v="Veselovská"/>
    <m/>
    <s v="9953266158     "/>
    <n v="1"/>
    <x v="5"/>
  </r>
  <r>
    <n v="89301041"/>
    <s v="I. chirurgické klinika"/>
    <s v="standardní lůžková péče"/>
    <n v="5"/>
    <d v="2023-08-01T00:00:00"/>
    <m/>
    <n v="11000"/>
    <n v="68207"/>
    <s v="MUDr."/>
    <s v="Dagmar"/>
    <s v="Jabůrková"/>
    <m/>
    <s v="9651235088     "/>
    <n v="1"/>
    <x v="6"/>
  </r>
  <r>
    <n v="89301041"/>
    <s v="I. chirurgické klinika"/>
    <s v="standardní lůžková péče"/>
    <n v="5"/>
    <d v="2013-02-01T00:00:00"/>
    <m/>
    <n v="10951"/>
    <n v="68215"/>
    <s v="MUDr."/>
    <s v="Ondřej"/>
    <s v="Daniel"/>
    <m/>
    <s v="9304146181     "/>
    <n v="1"/>
    <x v="6"/>
  </r>
  <r>
    <n v="89301041"/>
    <s v="I. chirurgické klinika"/>
    <s v="standardní lůžková péče"/>
    <n v="5"/>
    <d v="2023-03-01T00:00:00"/>
    <m/>
    <n v="10967"/>
    <n v="68189"/>
    <m/>
    <s v="Veronika"/>
    <s v="Koutná"/>
    <m/>
    <s v="7356245380     "/>
    <n v="1"/>
    <x v="1"/>
  </r>
  <r>
    <n v="89301041"/>
    <s v="I. chirurgické klinika"/>
    <s v="standardní lůžková péče"/>
    <n v="5"/>
    <d v="2023-02-15T00:00:00"/>
    <m/>
    <n v="10966"/>
    <n v="68220"/>
    <m/>
    <s v="Vendula"/>
    <s v="Švecová"/>
    <m/>
    <s v="0155176142     "/>
    <n v="1"/>
    <x v="5"/>
  </r>
  <r>
    <n v="89301041"/>
    <s v="I. chirurgické klinika"/>
    <s v="standardní lůžková péče"/>
    <n v="5"/>
    <d v="2023-06-01T00:00:00"/>
    <m/>
    <n v="10952"/>
    <n v="68335"/>
    <m/>
    <s v="Radomyr"/>
    <s v="Zhydkov"/>
    <m/>
    <s v="8807061439     "/>
    <n v="1"/>
    <x v="9"/>
  </r>
  <r>
    <n v="89301041"/>
    <s v="I. chirurgické klinika"/>
    <s v="standardní lůžková péče"/>
    <n v="5"/>
    <d v="2023-08-01T00:00:00"/>
    <m/>
    <n v="10995"/>
    <n v="68457"/>
    <m/>
    <s v="Veronika"/>
    <s v="Stibůrková"/>
    <s v="DiS."/>
    <s v="0061084848     "/>
    <n v="1"/>
    <x v="4"/>
  </r>
  <r>
    <n v="89301041"/>
    <s v="I. chirurgické klinika"/>
    <s v="standardní lůžková péče"/>
    <n v="5"/>
    <d v="2023-09-01T00:00:00"/>
    <m/>
    <n v="10996"/>
    <n v="68375"/>
    <m/>
    <s v="Olesia"/>
    <s v="Tiutiunnyk"/>
    <m/>
    <s v="815607         "/>
    <n v="1"/>
    <x v="4"/>
  </r>
  <r>
    <n v="89301041"/>
    <s v="I. chirurgické klinika"/>
    <s v="standardní lůžková péče"/>
    <n v="5"/>
    <d v="2023-11-01T00:00:00"/>
    <m/>
    <n v="11176"/>
    <n v="68607"/>
    <m/>
    <s v="Ondřej"/>
    <s v="Waszek"/>
    <m/>
    <s v="0309185470     "/>
    <n v="1"/>
    <x v="5"/>
  </r>
  <r>
    <n v="89301041"/>
    <s v="I. chirurgické klinika"/>
    <s v="standardní lůžková péče"/>
    <n v="5"/>
    <d v="2023-11-01T00:00:00"/>
    <m/>
    <n v="11177"/>
    <n v="68608"/>
    <m/>
    <s v="Michaela"/>
    <s v="Štěpánková"/>
    <m/>
    <s v="9662170496     "/>
    <n v="1"/>
    <x v="5"/>
  </r>
  <r>
    <n v="89301042"/>
    <s v="I. chirurgická klinika"/>
    <s v="všeobecná chirurgická ambulance"/>
    <n v="10"/>
    <d v="2023-09-01T00:00:00"/>
    <m/>
    <n v="10997"/>
    <n v="65963"/>
    <s v="Bc."/>
    <s v="Oldřiška"/>
    <s v="Remešová"/>
    <s v="DiS."/>
    <s v="8952235732     "/>
    <n v="0.5"/>
    <x v="4"/>
  </r>
  <r>
    <n v="89301042"/>
    <s v="I. chirurgická klinika"/>
    <s v="všeobecná chirurgická ambulance"/>
    <n v="10"/>
    <d v="2022-10-01T00:00:00"/>
    <m/>
    <n v="759"/>
    <n v="49864"/>
    <s v="MUDr."/>
    <s v="Nora"/>
    <s v="Zlámalová"/>
    <m/>
    <s v="7053264878     "/>
    <n v="0.3"/>
    <x v="3"/>
  </r>
  <r>
    <n v="89301042"/>
    <s v="I. chirurgická klinika"/>
    <s v="všeobecná chirurgická ambulance"/>
    <n v="10"/>
    <d v="2019-01-01T00:00:00"/>
    <m/>
    <n v="4995"/>
    <n v="59016"/>
    <s v="MUDr."/>
    <s v="Pavel"/>
    <s v="Zbořil"/>
    <s v="Ph.D."/>
    <s v="7311064849     "/>
    <n v="0.2"/>
    <x v="3"/>
  </r>
  <r>
    <n v="89301042"/>
    <s v="I. chirurgická klinika"/>
    <s v="všeobecná chirurgická ambulance"/>
    <n v="10"/>
    <d v="2016-04-01T00:00:00"/>
    <m/>
    <n v="7608"/>
    <n v="58932"/>
    <m/>
    <s v="Kamila"/>
    <s v="Mikolowitschová"/>
    <m/>
    <s v="8061194251     "/>
    <n v="1"/>
    <x v="2"/>
  </r>
  <r>
    <n v="89301042"/>
    <s v="I. chirurgická klinika"/>
    <s v="všeobecná chirurgická ambulance"/>
    <n v="10"/>
    <d v="2021-07-01T00:00:00"/>
    <m/>
    <n v="5771"/>
    <n v="60614"/>
    <m/>
    <s v="Eva"/>
    <s v="Vodičková"/>
    <m/>
    <s v="7055044480     "/>
    <n v="1"/>
    <x v="4"/>
  </r>
  <r>
    <n v="89301042"/>
    <s v="I. chirurgická klinika"/>
    <s v="všeobecná chirurgická ambulance"/>
    <n v="10"/>
    <d v="2008-01-01T00:00:00"/>
    <m/>
    <n v="4993"/>
    <n v="60184"/>
    <s v="MUDr. Mgr."/>
    <s v="Pavel"/>
    <s v="Skalický"/>
    <s v="Ph.D."/>
    <s v="7807305352     "/>
    <n v="0.2"/>
    <x v="3"/>
  </r>
  <r>
    <n v="89301042"/>
    <s v="I. chirurgická klinika"/>
    <s v="všeobecná chirurgická ambulance"/>
    <n v="10"/>
    <d v="2008-01-01T00:00:00"/>
    <m/>
    <n v="2598"/>
    <n v="60240"/>
    <s v="MUDr."/>
    <s v="Marek"/>
    <s v="Szkorupa"/>
    <s v="Ph.D."/>
    <s v="7002265215     "/>
    <n v="0.2"/>
    <x v="3"/>
  </r>
  <r>
    <n v="89301042"/>
    <s v="I. chirurgická klinika"/>
    <s v="všeobecná chirurgická ambulance"/>
    <n v="10"/>
    <d v="2021-07-01T00:00:00"/>
    <m/>
    <n v="7089"/>
    <n v="29339"/>
    <m/>
    <s v="Jitka"/>
    <s v="Lovečková"/>
    <m/>
    <s v="7462025318     "/>
    <n v="0.5"/>
    <x v="2"/>
  </r>
  <r>
    <n v="89301042"/>
    <s v="I. chirurgická klinika"/>
    <s v="všeobecná chirurgická ambulance"/>
    <n v="10"/>
    <d v="2008-01-01T00:00:00"/>
    <m/>
    <n v="3858"/>
    <n v="24946"/>
    <m/>
    <s v="Lenka"/>
    <s v="Marčíková"/>
    <m/>
    <s v="6358070697     "/>
    <n v="1"/>
    <x v="2"/>
  </r>
  <r>
    <n v="89301042"/>
    <s v="I. chirurgická klinika"/>
    <s v="všeobecná chirurgická ambulance"/>
    <n v="10"/>
    <d v="2008-01-01T00:00:00"/>
    <m/>
    <n v="3102"/>
    <n v="23636"/>
    <s v="doc. MUDr."/>
    <s v="Martin"/>
    <s v="Loveček"/>
    <s v="Ph.D."/>
    <s v="7103035313     "/>
    <n v="0.2"/>
    <x v="3"/>
  </r>
  <r>
    <n v="89301042"/>
    <s v="I. chirurgická klinika"/>
    <s v="všeobecná chirurgická ambulance"/>
    <n v="10"/>
    <d v="2008-01-01T00:00:00"/>
    <m/>
    <n v="4983"/>
    <n v="45669"/>
    <s v="prof. MUDr."/>
    <s v="Kamil"/>
    <s v="Vysloužil"/>
    <s v="CSc."/>
    <s v="5409141991     "/>
    <n v="0.2"/>
    <x v="3"/>
  </r>
  <r>
    <n v="89301042"/>
    <s v="I. chirurgická klinika"/>
    <s v="všeobecná chirurgická ambulance"/>
    <n v="10"/>
    <d v="2008-01-01T00:00:00"/>
    <m/>
    <n v="621"/>
    <n v="12293"/>
    <s v="prof. MUDr."/>
    <s v="Roman"/>
    <s v="Havlík"/>
    <s v="Ph.D."/>
    <s v="6504112153     "/>
    <n v="0.1"/>
    <x v="3"/>
  </r>
  <r>
    <n v="89301042"/>
    <s v="I. chirurgická klinika"/>
    <s v="všeobecná chirurgická ambulance"/>
    <n v="10"/>
    <d v="2014-07-01T00:00:00"/>
    <m/>
    <n v="4984"/>
    <n v="16419"/>
    <s v="MUDr."/>
    <s v="Petr"/>
    <s v="Janda"/>
    <m/>
    <s v="6302151339     "/>
    <n v="0.5"/>
    <x v="3"/>
  </r>
  <r>
    <n v="89301042"/>
    <s v="I. chirurgická klinika"/>
    <s v="všeobecná chirurgická ambulance"/>
    <n v="10"/>
    <d v="2008-01-01T00:00:00"/>
    <m/>
    <n v="4987"/>
    <n v="18627"/>
    <s v="MUDr."/>
    <s v="Ivo"/>
    <s v="Klementa"/>
    <s v="Ph.D."/>
    <s v="6405041654     "/>
    <n v="0.1"/>
    <x v="3"/>
  </r>
  <r>
    <n v="89301042"/>
    <s v="I. chirurgická klinika"/>
    <s v="všeobecná chirurgická ambulance"/>
    <n v="10"/>
    <d v="2021-07-01T00:00:00"/>
    <m/>
    <n v="7090"/>
    <n v="62597"/>
    <s v="Mgr. Bc."/>
    <s v="Hana"/>
    <s v="Kurečková"/>
    <m/>
    <s v="8358065760     "/>
    <n v="0.75"/>
    <x v="4"/>
  </r>
  <r>
    <n v="89301042"/>
    <s v="I. chirurgická klinika"/>
    <s v="všeobecná chirurgická ambulance"/>
    <n v="10"/>
    <d v="2013-01-01T00:00:00"/>
    <m/>
    <n v="4973"/>
    <n v="62534"/>
    <m/>
    <s v="Milada"/>
    <s v="Miklášová"/>
    <m/>
    <s v="7556085306     "/>
    <n v="1"/>
    <x v="2"/>
  </r>
  <r>
    <n v="89301042"/>
    <s v="I. chirurgická klinika"/>
    <s v="všeobecná chirurgická ambulance"/>
    <n v="10"/>
    <d v="2017-02-01T00:00:00"/>
    <m/>
    <n v="4991"/>
    <n v="62755"/>
    <s v="MUDr."/>
    <s v="Tomáš"/>
    <s v="Řezáč"/>
    <s v="Ph.D."/>
    <s v="8402057763     "/>
    <n v="0.2"/>
    <x v="3"/>
  </r>
  <r>
    <n v="89301042"/>
    <s v="I. chirurgická klinika"/>
    <s v="všeobecná chirurgická ambulance"/>
    <n v="10"/>
    <d v="2023-11-01T00:00:00"/>
    <m/>
    <n v="4952"/>
    <n v="62744"/>
    <m/>
    <s v="Nela"/>
    <s v="Kohutková"/>
    <s v="DiS."/>
    <s v="8654135809     "/>
    <n v="1"/>
    <x v="4"/>
  </r>
  <r>
    <n v="89301042"/>
    <s v="I. chirurgická klinika"/>
    <s v="všeobecná chirurgická ambulance"/>
    <n v="10"/>
    <d v="2022-08-01T00:00:00"/>
    <m/>
    <n v="8092"/>
    <n v="65134"/>
    <m/>
    <s v="Antonín"/>
    <s v="Nykl"/>
    <m/>
    <s v="9612155707     "/>
    <n v="1"/>
    <x v="5"/>
  </r>
  <r>
    <n v="89301044"/>
    <s v="I. chirurgická klinika"/>
    <s v="lůžkové oddělení intenzivní péče"/>
    <n v="5"/>
    <d v="2017-08-01T00:00:00"/>
    <m/>
    <n v="8213"/>
    <n v="65238"/>
    <s v="Bc."/>
    <s v="Petra"/>
    <s v="Buriánková"/>
    <s v="DiS."/>
    <s v="9359285727     "/>
    <n v="1"/>
    <x v="4"/>
  </r>
  <r>
    <n v="89301044"/>
    <s v="I. chirurgická klinika"/>
    <s v="lůžkové oddělení intenzivní péče"/>
    <n v="5"/>
    <d v="2018-09-01T00:00:00"/>
    <m/>
    <n v="8393"/>
    <n v="65405"/>
    <s v="MUDr."/>
    <s v="Petr"/>
    <s v="Špička"/>
    <s v="Ph.D."/>
    <s v="7804145800     "/>
    <n v="0.6"/>
    <x v="3"/>
  </r>
  <r>
    <n v="89301044"/>
    <s v="I. chirurgická klinika"/>
    <s v="lůžkové oddělení intenzivní péče"/>
    <n v="5"/>
    <d v="2022-07-01T00:00:00"/>
    <m/>
    <n v="10477"/>
    <n v="64583"/>
    <s v="Bc."/>
    <s v="Dita"/>
    <s v="Orálková"/>
    <m/>
    <s v="7762044455     "/>
    <n v="0.6"/>
    <x v="2"/>
  </r>
  <r>
    <n v="89301044"/>
    <s v="I. chirurgická klinika"/>
    <s v="lůžkové oddělení intenzivní péče"/>
    <n v="5"/>
    <d v="2013-08-15T00:00:00"/>
    <m/>
    <n v="6500"/>
    <n v="63676"/>
    <m/>
    <s v="Jan"/>
    <s v="Strejček"/>
    <s v="DiS."/>
    <s v="9102165732     "/>
    <n v="1"/>
    <x v="4"/>
  </r>
  <r>
    <n v="89301044"/>
    <s v="I. chirurgická klinika"/>
    <s v="lůžkové oddělení intenzivní péče"/>
    <n v="5"/>
    <d v="2013-10-01T00:00:00"/>
    <m/>
    <n v="6615"/>
    <n v="63750"/>
    <m/>
    <s v="Jana"/>
    <s v="Zrotalová"/>
    <s v="DiS."/>
    <s v="8760065765     "/>
    <n v="1"/>
    <x v="4"/>
  </r>
  <r>
    <n v="89301044"/>
    <s v="I. chirurgická klinika"/>
    <s v="lůžkové oddělení intenzivní péče"/>
    <n v="5"/>
    <d v="2009-07-01T00:00:00"/>
    <m/>
    <n v="8344"/>
    <n v="62419"/>
    <s v="Mgr."/>
    <s v="Marie"/>
    <s v="Dombiová"/>
    <m/>
    <s v="8351045340     "/>
    <n v="1"/>
    <x v="4"/>
  </r>
  <r>
    <n v="89301044"/>
    <s v="I. chirurgická klinika"/>
    <s v="lůžkové oddělení intenzivní péče"/>
    <n v="5"/>
    <d v="2023-11-01T00:00:00"/>
    <m/>
    <n v="9379"/>
    <n v="62837"/>
    <m/>
    <s v="Ivana"/>
    <s v="Jahnová"/>
    <s v="DiS."/>
    <s v="8757105786     "/>
    <n v="1"/>
    <x v="4"/>
  </r>
  <r>
    <n v="89301044"/>
    <s v="I. chirurgická klinika"/>
    <s v="lůžkové oddělení intenzivní péče"/>
    <n v="5"/>
    <d v="2023-07-01T00:00:00"/>
    <m/>
    <n v="6009"/>
    <n v="61818"/>
    <s v="Mgr."/>
    <s v="Michaela"/>
    <s v="Entrová"/>
    <m/>
    <s v="8062194866     "/>
    <n v="0.5"/>
    <x v="2"/>
  </r>
  <r>
    <n v="89301044"/>
    <s v="I. chirurgická klinika"/>
    <s v="lůžkové oddělení intenzivní péče"/>
    <n v="5"/>
    <d v="2020-09-01T00:00:00"/>
    <m/>
    <n v="9510"/>
    <n v="61787"/>
    <m/>
    <s v="Nikola"/>
    <s v="Řezáčová"/>
    <m/>
    <s v="8859043842     "/>
    <n v="0.5"/>
    <x v="2"/>
  </r>
  <r>
    <n v="89301044"/>
    <s v="I. chirurgická klinika"/>
    <s v="lůžkové oddělení intenzivní péče"/>
    <n v="5"/>
    <d v="2022-08-01T00:00:00"/>
    <m/>
    <n v="6138"/>
    <n v="61239"/>
    <m/>
    <s v="Ivana"/>
    <s v="Thünelová"/>
    <m/>
    <s v="7853245323     "/>
    <n v="0.75"/>
    <x v="4"/>
  </r>
  <r>
    <n v="89301044"/>
    <s v="I. chirurgická klinika"/>
    <s v="lůžkové oddělení intenzivní péče"/>
    <n v="5"/>
    <d v="2009-01-01T00:00:00"/>
    <m/>
    <n v="1740"/>
    <n v="61131"/>
    <m/>
    <s v="Jaroslava"/>
    <s v="Carbolová"/>
    <m/>
    <s v="8357094020     "/>
    <n v="1"/>
    <x v="2"/>
  </r>
  <r>
    <n v="89301044"/>
    <s v="I. chirurgická klinika"/>
    <s v="lůžkové oddělení intenzivní péče"/>
    <n v="5"/>
    <d v="2017-07-01T00:00:00"/>
    <m/>
    <n v="4987"/>
    <n v="18627"/>
    <s v="MUDr."/>
    <s v="Ivo"/>
    <s v="Klementa"/>
    <s v="Ph.D."/>
    <s v="6405041654     "/>
    <n v="0.3"/>
    <x v="3"/>
  </r>
  <r>
    <n v="89301044"/>
    <s v="I. chirurgická klinika"/>
    <s v="lůžkové oddělení intenzivní péče"/>
    <n v="5"/>
    <d v="2023-04-01T00:00:00"/>
    <m/>
    <n v="10968"/>
    <n v="17911"/>
    <s v="Mgr."/>
    <s v="Hana"/>
    <s v="Koloušková"/>
    <s v="MBA"/>
    <s v="6454031221     "/>
    <n v="1"/>
    <x v="2"/>
  </r>
  <r>
    <n v="89301044"/>
    <s v="I. chirurgická klinika"/>
    <s v="lůžkové oddělení intenzivní péče"/>
    <n v="5"/>
    <d v="2008-01-01T00:00:00"/>
    <m/>
    <n v="4933"/>
    <n v="18795"/>
    <m/>
    <s v="Lenka"/>
    <s v="Komzáková"/>
    <m/>
    <s v="7653214855     "/>
    <n v="1"/>
    <x v="2"/>
  </r>
  <r>
    <n v="89301044"/>
    <s v="I. chirurgická klinika"/>
    <s v="lůžkové oddělení intenzivní péče"/>
    <n v="5"/>
    <d v="2009-01-01T00:00:00"/>
    <m/>
    <n v="3146"/>
    <n v="15552"/>
    <s v="Bc."/>
    <s v="Alena"/>
    <s v="Ševčíková"/>
    <m/>
    <s v="6960045862     "/>
    <n v="1"/>
    <x v="2"/>
  </r>
  <r>
    <n v="89301044"/>
    <s v="I. chirurgická klinika"/>
    <s v="lůžkové oddělení intenzivní péče"/>
    <n v="5"/>
    <d v="2009-01-01T00:00:00"/>
    <m/>
    <n v="3399"/>
    <n v="12174"/>
    <m/>
    <s v="Božena"/>
    <s v="Soušková"/>
    <m/>
    <s v="6862031528     "/>
    <n v="0.1"/>
    <x v="2"/>
  </r>
  <r>
    <n v="89301044"/>
    <s v="I. chirurgická klinika"/>
    <s v="lůžkové oddělení intenzivní péče"/>
    <n v="5"/>
    <d v="2017-10-01T00:00:00"/>
    <m/>
    <n v="7303"/>
    <n v="1775"/>
    <m/>
    <s v="Jaroslava"/>
    <s v="Miškárová"/>
    <m/>
    <s v="7854235686     "/>
    <n v="1"/>
    <x v="2"/>
  </r>
  <r>
    <n v="89301044"/>
    <s v="I. chirurgická klinika"/>
    <s v="lůžkové oddělení intenzivní péče"/>
    <n v="5"/>
    <d v="2008-01-01T00:00:00"/>
    <m/>
    <n v="4994"/>
    <n v="38080"/>
    <s v="MUDr."/>
    <s v="Lubomír"/>
    <s v="Starý"/>
    <s v="Ph.D."/>
    <s v="6608261495     "/>
    <n v="1"/>
    <x v="3"/>
  </r>
  <r>
    <n v="89301044"/>
    <s v="I. chirurgická klinika"/>
    <s v="lůžkové oddělení intenzivní péče"/>
    <n v="5"/>
    <d v="2023-09-01T00:00:00"/>
    <m/>
    <n v="924"/>
    <n v="37863"/>
    <m/>
    <s v="Pavla"/>
    <s v="Šubíková"/>
    <m/>
    <s v="7655085350     "/>
    <n v="0.75"/>
    <x v="2"/>
  </r>
  <r>
    <n v="89301044"/>
    <s v="I. chirurgická klinika"/>
    <s v="lůžkové oddělení intenzivní péče"/>
    <n v="5"/>
    <d v="2008-01-01T00:00:00"/>
    <m/>
    <n v="4925"/>
    <n v="37683"/>
    <m/>
    <s v="Ivona"/>
    <s v="Šubíková"/>
    <m/>
    <s v="7556235346     "/>
    <n v="1"/>
    <x v="1"/>
  </r>
  <r>
    <n v="89301044"/>
    <s v="I. chirurgická klinika"/>
    <s v="lůžkové oddělení intenzivní péče"/>
    <n v="5"/>
    <d v="2009-01-01T00:00:00"/>
    <m/>
    <n v="2206"/>
    <n v="37178"/>
    <m/>
    <s v="Pavlína"/>
    <s v="Bögiová"/>
    <m/>
    <s v="6762171636     "/>
    <n v="1"/>
    <x v="2"/>
  </r>
  <r>
    <n v="89301044"/>
    <s v="I. chirurgická klinika"/>
    <s v="lůžkové oddělení intenzivní péče"/>
    <n v="5"/>
    <d v="2008-01-01T00:00:00"/>
    <m/>
    <n v="3102"/>
    <n v="23636"/>
    <s v="doc. MUDr."/>
    <s v="Martin"/>
    <s v="Loveček"/>
    <s v="Ph.D."/>
    <s v="7103035313     "/>
    <n v="0.6"/>
    <x v="3"/>
  </r>
  <r>
    <n v="89301044"/>
    <s v="I. chirurgická klinika"/>
    <s v="lůžkové oddělení intenzivní péče"/>
    <n v="5"/>
    <d v="2009-01-01T00:00:00"/>
    <m/>
    <n v="875"/>
    <n v="30260"/>
    <m/>
    <s v="Ivana"/>
    <s v="Gregorová"/>
    <m/>
    <s v="7252275305     "/>
    <n v="1"/>
    <x v="2"/>
  </r>
  <r>
    <n v="89301044"/>
    <s v="I. chirurgická klinika"/>
    <s v="lůžkové oddělení intenzivní péče"/>
    <n v="5"/>
    <d v="2015-03-01T00:00:00"/>
    <m/>
    <n v="6941"/>
    <n v="60238"/>
    <m/>
    <s v="Lada"/>
    <s v="Frajtová"/>
    <m/>
    <s v="8257174398     "/>
    <n v="1"/>
    <x v="4"/>
  </r>
  <r>
    <n v="89301044"/>
    <s v="I. chirurgická klinika"/>
    <s v="lůžkové oddělení intenzivní péče"/>
    <n v="5"/>
    <d v="2008-01-01T00:00:00"/>
    <m/>
    <n v="2598"/>
    <n v="60240"/>
    <s v="MUDr."/>
    <s v="Marek"/>
    <s v="Szkorupa"/>
    <s v="Ph.D."/>
    <s v="7002265215     "/>
    <n v="0.6"/>
    <x v="3"/>
  </r>
  <r>
    <n v="89301044"/>
    <s v="I. chirurgická klinika"/>
    <s v="lůžkové oddělení intenzivní péče"/>
    <n v="5"/>
    <d v="2023-09-01T00:00:00"/>
    <m/>
    <n v="10998"/>
    <n v="59972"/>
    <s v="Mgr."/>
    <s v="Barbora"/>
    <s v="Petrášová"/>
    <m/>
    <s v="7858215365     "/>
    <n v="0.25"/>
    <x v="4"/>
  </r>
  <r>
    <n v="89301044"/>
    <s v="I. chirurgická klinika"/>
    <s v="lůžkové oddělení intenzivní péče"/>
    <n v="5"/>
    <d v="2012-03-20T00:00:00"/>
    <m/>
    <n v="68"/>
    <n v="60965"/>
    <s v="MUDr."/>
    <s v="Josef"/>
    <s v="Chudáček"/>
    <s v="Ph.D."/>
    <s v="7911085380     "/>
    <n v="1"/>
    <x v="3"/>
  </r>
  <r>
    <n v="89301044"/>
    <s v="I. chirurgická klinika"/>
    <s v="lůžkové oddělení intenzivní péče"/>
    <n v="5"/>
    <d v="2008-01-01T00:00:00"/>
    <m/>
    <n v="4935"/>
    <n v="60303"/>
    <m/>
    <s v="Lucie"/>
    <s v="Barkociová"/>
    <m/>
    <s v="8258044465     "/>
    <n v="1"/>
    <x v="2"/>
  </r>
  <r>
    <n v="89301044"/>
    <s v="I. chirurgická klinika"/>
    <s v="lůžkové oddělení intenzivní péče"/>
    <n v="5"/>
    <d v="2015-03-01T00:00:00"/>
    <m/>
    <n v="7088"/>
    <n v="58961"/>
    <m/>
    <s v="Miroslava"/>
    <s v="Königová"/>
    <s v="DiS."/>
    <s v="7858048418     "/>
    <n v="1"/>
    <x v="2"/>
  </r>
  <r>
    <n v="89301044"/>
    <s v="I. chirurgická klinika"/>
    <s v="lůžkové oddělení intenzivní péče"/>
    <n v="5"/>
    <d v="2014-03-01T00:00:00"/>
    <m/>
    <n v="6688"/>
    <n v="58543"/>
    <m/>
    <s v="Jana"/>
    <s v="Jedelská"/>
    <m/>
    <s v="7956115761     "/>
    <n v="0.75"/>
    <x v="4"/>
  </r>
  <r>
    <n v="89301044"/>
    <s v="I. chirurgická klinika"/>
    <s v="lůžkové oddělení intenzivní péče"/>
    <n v="5"/>
    <d v="2020-11-01T00:00:00"/>
    <m/>
    <n v="9861"/>
    <n v="58451"/>
    <m/>
    <s v="Markéta"/>
    <s v="Nováková"/>
    <m/>
    <s v="7951255191     "/>
    <n v="1"/>
    <x v="4"/>
  </r>
  <r>
    <n v="89301044"/>
    <s v="I. chirurgická klinika"/>
    <s v="lůžkové oddělení intenzivní péče"/>
    <n v="5"/>
    <d v="2023-09-01T00:00:00"/>
    <m/>
    <n v="10578"/>
    <n v="58127"/>
    <m/>
    <s v="Kateřina"/>
    <s v="Sedláková"/>
    <m/>
    <s v="7858305763     "/>
    <n v="0.75"/>
    <x v="2"/>
  </r>
  <r>
    <n v="89301044"/>
    <s v="I. chirurgická klinika"/>
    <s v="lůžkové oddělení intenzivní péče"/>
    <n v="5"/>
    <d v="2021-07-01T00:00:00"/>
    <m/>
    <n v="10038"/>
    <n v="66507"/>
    <s v="Bc."/>
    <s v="Aneta"/>
    <s v="Augustínová"/>
    <m/>
    <s v="9951084847     "/>
    <n v="1"/>
    <x v="5"/>
  </r>
  <r>
    <n v="89301044"/>
    <s v="I. chirurgická klinika"/>
    <s v="lůžkové oddělení intenzivní péče"/>
    <n v="5"/>
    <d v="2023-04-01T00:00:00"/>
    <m/>
    <n v="10969"/>
    <n v="68272"/>
    <m/>
    <s v="Blanka"/>
    <s v="Macková"/>
    <m/>
    <s v="8353215310     "/>
    <n v="1"/>
    <x v="1"/>
  </r>
  <r>
    <n v="89301045"/>
    <s v="I. chirurgická klinika"/>
    <s v="gastroenterologie a endoskopie"/>
    <n v="10"/>
    <d v="2008-01-01T00:00:00"/>
    <m/>
    <n v="57"/>
    <n v="58501"/>
    <s v="doc. MUDr."/>
    <s v="Radek"/>
    <s v="Vrba"/>
    <s v="Ph.D."/>
    <s v="7101125350     "/>
    <n v="0.2"/>
    <x v="3"/>
  </r>
  <r>
    <n v="89301045"/>
    <s v="I. chirurgická klinika"/>
    <s v="gastroenterologie a endoskopie"/>
    <n v="10"/>
    <d v="2019-01-01T00:00:00"/>
    <m/>
    <n v="4995"/>
    <n v="59016"/>
    <s v="MUDr."/>
    <s v="Pavel"/>
    <s v="Zbořil"/>
    <s v="Ph.D."/>
    <s v="7311064849     "/>
    <n v="0.2"/>
    <x v="3"/>
  </r>
  <r>
    <n v="89301045"/>
    <s v="I. chirurgická klinika"/>
    <s v="gastroenterologie a endoskopie"/>
    <n v="10"/>
    <d v="2022-04-22T00:00:00"/>
    <m/>
    <n v="10470"/>
    <n v="60976"/>
    <s v="Mgr."/>
    <s v="Alena"/>
    <s v="Horáková"/>
    <m/>
    <s v="8455285333     "/>
    <n v="0.75"/>
    <x v="2"/>
  </r>
  <r>
    <n v="89301045"/>
    <s v="I. chirurgická klinika"/>
    <s v="gastroenterologie a endoskopie"/>
    <n v="10"/>
    <d v="2008-01-01T00:00:00"/>
    <m/>
    <n v="1232"/>
    <n v="123"/>
    <s v="doc. MUDr."/>
    <s v="René"/>
    <s v="Aujeský"/>
    <s v="CSc."/>
    <s v="5708280776     "/>
    <n v="0.3"/>
    <x v="3"/>
  </r>
  <r>
    <n v="89301045"/>
    <s v="I. chirurgická klinika"/>
    <s v="gastroenterologie a endoskopie"/>
    <n v="10"/>
    <d v="2014-07-01T00:00:00"/>
    <m/>
    <n v="4984"/>
    <n v="16419"/>
    <s v="MUDr."/>
    <s v="Petr"/>
    <s v="Janda"/>
    <m/>
    <s v="6302151339     "/>
    <n v="0.3"/>
    <x v="3"/>
  </r>
  <r>
    <n v="89301045"/>
    <s v="I. chirurgická klinika"/>
    <s v="gastroenterologie a endoskopie"/>
    <n v="10"/>
    <d v="2010-11-01T00:00:00"/>
    <m/>
    <n v="4992"/>
    <n v="62624"/>
    <s v="doc. MUDr."/>
    <s v="Martin"/>
    <s v="Stašek"/>
    <s v="Ph.D."/>
    <s v="8006094635     "/>
    <n v="0.3"/>
    <x v="3"/>
  </r>
  <r>
    <n v="89301047"/>
    <s v="I. chirurgická klinika"/>
    <s v="ambulance dětská"/>
    <n v="10"/>
    <d v="2023-06-01T00:00:00"/>
    <m/>
    <n v="1398"/>
    <n v="59710"/>
    <s v="MUDr."/>
    <s v="Jiří"/>
    <s v="Kysučan"/>
    <s v="Ph.D."/>
    <s v="7506015781     "/>
    <n v="0.1"/>
    <x v="3"/>
  </r>
  <r>
    <n v="89301047"/>
    <s v="I. chirurgická klinika"/>
    <s v="ambulance dětská"/>
    <n v="10"/>
    <d v="2023-06-01T00:00:00"/>
    <m/>
    <n v="9308"/>
    <n v="66125"/>
    <s v="MUDr."/>
    <s v="Radek"/>
    <s v="Ambrož"/>
    <m/>
    <s v="9309225717     "/>
    <n v="0.1"/>
    <x v="6"/>
  </r>
  <r>
    <n v="89301048"/>
    <s v="I. chirurgická klinika"/>
    <s v="lůžkové oddělení plastické chirurgie"/>
    <n v="5"/>
    <d v="2022-06-01T00:00:00"/>
    <m/>
    <n v="10503"/>
    <n v="67788"/>
    <s v="MUDr."/>
    <s v="Nela"/>
    <s v="Krzoková"/>
    <m/>
    <s v="8959056139     "/>
    <n v="1"/>
    <x v="6"/>
  </r>
  <r>
    <n v="89301048"/>
    <s v="I. chirurgická klinika"/>
    <s v="lůžkové oddělení plastické chirurgie"/>
    <n v="5"/>
    <d v="2023-01-01T00:00:00"/>
    <m/>
    <n v="10568"/>
    <n v="67510"/>
    <m/>
    <s v="Štěpánka"/>
    <s v="Koppová"/>
    <m/>
    <s v="9954165705     "/>
    <n v="1"/>
    <x v="5"/>
  </r>
  <r>
    <n v="89301048"/>
    <s v="I. chirurgická klinika"/>
    <s v="lůžkové oddělení plastické chirurgie"/>
    <n v="5"/>
    <d v="2012-07-01T00:00:00"/>
    <m/>
    <n v="6089"/>
    <n v="59652"/>
    <s v="MUDr."/>
    <s v="Bohumil"/>
    <s v="Zálešák"/>
    <s v="Ph.D."/>
    <s v="6105182259     "/>
    <n v="0.8"/>
    <x v="3"/>
  </r>
  <r>
    <n v="89301048"/>
    <s v="I. chirurgická klinika"/>
    <s v="lůžkové oddělení plastické chirurgie"/>
    <n v="5"/>
    <d v="2014-03-01T00:00:00"/>
    <m/>
    <n v="288"/>
    <n v="60039"/>
    <m/>
    <s v="Martina"/>
    <s v="Špičková"/>
    <m/>
    <s v="7259255333     "/>
    <n v="1"/>
    <x v="2"/>
  </r>
  <r>
    <n v="89301048"/>
    <s v="I. chirurgická klinika"/>
    <s v="lůžkové oddělení plastické chirurgie"/>
    <n v="5"/>
    <d v="2016-06-01T00:00:00"/>
    <m/>
    <n v="7610"/>
    <n v="60469"/>
    <s v="Bc."/>
    <s v="Denisa"/>
    <s v="Bednářová"/>
    <s v="DiS."/>
    <s v="8156265348     "/>
    <n v="0.5"/>
    <x v="4"/>
  </r>
  <r>
    <n v="89301048"/>
    <s v="I. chirurgická klinika"/>
    <s v="lůžkové oddělení plastické chirurgie"/>
    <n v="5"/>
    <d v="2022-10-01T00:00:00"/>
    <m/>
    <n v="6091"/>
    <n v="58995"/>
    <s v="MUDr."/>
    <s v="Daniel"/>
    <s v="Stehlík"/>
    <m/>
    <s v="7211233304     "/>
    <n v="0.5"/>
    <x v="3"/>
  </r>
  <r>
    <n v="89301048"/>
    <s v="I. chirurgická klinika"/>
    <s v="lůžkové oddělení plastické chirurgie"/>
    <n v="5"/>
    <d v="2012-07-01T00:00:00"/>
    <m/>
    <n v="977"/>
    <n v="58282"/>
    <m/>
    <s v="Dana"/>
    <s v="Menyházová"/>
    <m/>
    <s v="6356111025     "/>
    <n v="1"/>
    <x v="2"/>
  </r>
  <r>
    <n v="89301048"/>
    <s v="I. chirurgická klinika"/>
    <s v="lůžkové oddělení plastické chirurgie"/>
    <n v="5"/>
    <d v="2020-07-01T00:00:00"/>
    <m/>
    <n v="9509"/>
    <n v="62775"/>
    <m/>
    <s v="Jitka"/>
    <s v="Brachová"/>
    <s v="DiS."/>
    <s v="8752094912     "/>
    <n v="0.5"/>
    <x v="4"/>
  </r>
  <r>
    <n v="89301048"/>
    <s v="I. chirurgická klinika"/>
    <s v="lůžkové oddělení plastické chirurgie"/>
    <n v="5"/>
    <d v="2018-01-01T00:00:00"/>
    <m/>
    <n v="8403"/>
    <n v="62071"/>
    <m/>
    <s v="Zdenka"/>
    <s v="Svobodová"/>
    <m/>
    <s v="8951314493     "/>
    <n v="1"/>
    <x v="5"/>
  </r>
  <r>
    <n v="89301048"/>
    <s v="I. chirurgická klinika"/>
    <s v="lůžkové oddělení plastické chirurgie"/>
    <n v="5"/>
    <d v="2013-09-01T00:00:00"/>
    <m/>
    <n v="5138"/>
    <n v="62975"/>
    <m/>
    <s v="Lenka"/>
    <s v="Tomaňová"/>
    <m/>
    <s v="8255255305     "/>
    <n v="1"/>
    <x v="1"/>
  </r>
  <r>
    <n v="89301048"/>
    <s v="I. chirurgická klinika"/>
    <s v="lůžkové oddělení plastické chirurgie"/>
    <n v="5"/>
    <d v="2012-07-01T00:00:00"/>
    <m/>
    <n v="6094"/>
    <n v="62391"/>
    <s v="MUDr."/>
    <s v="Radek"/>
    <s v="Lysák"/>
    <m/>
    <s v="7209055799     "/>
    <n v="0.5"/>
    <x v="3"/>
  </r>
  <r>
    <n v="89301048"/>
    <s v="I. chirurgická klinika"/>
    <s v="lůžkové oddělení plastické chirurgie"/>
    <n v="5"/>
    <d v="2015-01-01T00:00:00"/>
    <m/>
    <n v="6092"/>
    <n v="61465"/>
    <s v="MUDr."/>
    <s v="Ivo"/>
    <s v="Menšík"/>
    <s v="Ph.D."/>
    <s v="7001033952     "/>
    <n v="0.05"/>
    <x v="3"/>
  </r>
  <r>
    <n v="89301048"/>
    <s v="I. chirurgická klinika"/>
    <s v="lůžkové oddělení plastické chirurgie"/>
    <n v="5"/>
    <d v="2014-09-15T00:00:00"/>
    <m/>
    <n v="6943"/>
    <n v="61525"/>
    <s v="Bc."/>
    <s v="Lucie"/>
    <s v="Stýblová"/>
    <m/>
    <s v="8351034483     "/>
    <n v="1"/>
    <x v="4"/>
  </r>
  <r>
    <n v="89301048"/>
    <s v="I. chirurgická klinika"/>
    <s v="lůžkové oddělení plastické chirurgie"/>
    <n v="5"/>
    <d v="2012-07-01T00:00:00"/>
    <m/>
    <n v="4947"/>
    <n v="61526"/>
    <m/>
    <s v="Yvona"/>
    <s v="Poledníčková"/>
    <m/>
    <s v="6954295326     "/>
    <n v="1"/>
    <x v="4"/>
  </r>
  <r>
    <n v="89301048"/>
    <s v="I. chirurgická klinika"/>
    <s v="lůžkové oddělení plastické chirurgie"/>
    <n v="5"/>
    <d v="2019-01-01T00:00:00"/>
    <m/>
    <n v="4966"/>
    <n v="61964"/>
    <m/>
    <s v="Šárka"/>
    <s v="Kováčová"/>
    <m/>
    <s v="7152115322     "/>
    <n v="1"/>
    <x v="1"/>
  </r>
  <r>
    <n v="89301048"/>
    <s v="I. chirurgická klinika"/>
    <s v="lůžkové oddělení plastické chirurgie"/>
    <n v="5"/>
    <d v="2018-09-01T00:00:00"/>
    <m/>
    <n v="8674"/>
    <n v="63634"/>
    <s v="MUDr."/>
    <s v="Pavel"/>
    <s v="Xinopulos"/>
    <m/>
    <s v="8704255791     "/>
    <n v="0.5"/>
    <x v="8"/>
  </r>
  <r>
    <n v="89301048"/>
    <s v="I. chirurgická klinika"/>
    <s v="lůžkové oddělení plastické chirurgie"/>
    <n v="5"/>
    <d v="2020-11-01T00:00:00"/>
    <m/>
    <n v="8212"/>
    <n v="65276"/>
    <s v="MUDr."/>
    <s v="Hana"/>
    <s v="Klosová"/>
    <s v="Ph.D."/>
    <s v="7358154617     "/>
    <n v="0.3"/>
    <x v="3"/>
  </r>
  <r>
    <n v="89301048"/>
    <s v="I. chirurgická klinika"/>
    <s v="lůžkové oddělení plastické chirurgie"/>
    <n v="5"/>
    <d v="2017-01-01T00:00:00"/>
    <m/>
    <n v="7791"/>
    <n v="64920"/>
    <m/>
    <s v="Pavlína"/>
    <s v="Lollková"/>
    <m/>
    <s v="7657055703     "/>
    <n v="1"/>
    <x v="2"/>
  </r>
  <r>
    <n v="89301051"/>
    <s v="II.chirurgická klinika standardní lůžková péče"/>
    <s v="standardní lůžková péče"/>
    <n v="5"/>
    <d v="2012-06-01T00:00:00"/>
    <m/>
    <n v="6115"/>
    <n v="12322"/>
    <s v="MUDr."/>
    <s v="Monika"/>
    <s v="Hrabalová"/>
    <s v="Ph.D."/>
    <s v="6852240857     "/>
    <n v="0.05"/>
    <x v="3"/>
  </r>
  <r>
    <n v="89301051"/>
    <s v="II.chirurgická klinika standardní lůžková péče"/>
    <s v="standardní lůžková péče"/>
    <n v="5"/>
    <d v="2013-07-01T00:00:00"/>
    <m/>
    <n v="5309"/>
    <n v="18796"/>
    <m/>
    <s v="Gabriela"/>
    <s v="Jedličková"/>
    <m/>
    <s v="7656285329     "/>
    <n v="1"/>
    <x v="2"/>
  </r>
  <r>
    <n v="89301051"/>
    <s v="II.chirurgická klinika standardní lůžková péče"/>
    <s v="standardní lůžková péče"/>
    <n v="5"/>
    <d v="2008-01-01T00:00:00"/>
    <m/>
    <n v="2935"/>
    <n v="1472"/>
    <s v="prof. MUDr."/>
    <s v="Petr"/>
    <s v="Bachleda"/>
    <s v="CSc."/>
    <s v="5409231652     "/>
    <n v="0.7"/>
    <x v="3"/>
  </r>
  <r>
    <n v="89301051"/>
    <s v="II.chirurgická klinika standardní lůžková péče"/>
    <s v="standardní lůžková péče"/>
    <n v="5"/>
    <d v="2008-01-01T00:00:00"/>
    <m/>
    <n v="3981"/>
    <n v="6508"/>
    <m/>
    <s v="Jitka"/>
    <s v="Bašná"/>
    <m/>
    <s v="6257291436     "/>
    <n v="1"/>
    <x v="1"/>
  </r>
  <r>
    <n v="89301051"/>
    <s v="II.chirurgická klinika standardní lůžková péče"/>
    <s v="standardní lůžková péče"/>
    <n v="5"/>
    <d v="2022-07-01T00:00:00"/>
    <m/>
    <n v="1896"/>
    <n v="12021"/>
    <s v="doc. MUDr."/>
    <s v="Jiří"/>
    <s v="Herman"/>
    <s v="Ph.D."/>
    <s v="6110160287     "/>
    <n v="0.6"/>
    <x v="3"/>
  </r>
  <r>
    <n v="89301051"/>
    <s v="II.chirurgická klinika standardní lůžková péče"/>
    <s v="standardní lůžková péče"/>
    <n v="5"/>
    <d v="2008-01-01T00:00:00"/>
    <m/>
    <n v="2822"/>
    <n v="37707"/>
    <s v="MUDr."/>
    <s v="Zdeněk"/>
    <s v="Sekanina"/>
    <m/>
    <s v="5802270254     "/>
    <n v="0.2"/>
    <x v="3"/>
  </r>
  <r>
    <n v="89301051"/>
    <s v="II.chirurgická klinika standardní lůžková péče"/>
    <s v="standardní lůžková péče"/>
    <n v="5"/>
    <d v="2008-01-01T00:00:00"/>
    <m/>
    <n v="3598"/>
    <n v="45114"/>
    <s v="doc. MUDr."/>
    <s v="Petr"/>
    <s v="Utíkal"/>
    <s v="Ph.D."/>
    <s v="5711180739     "/>
    <n v="0.6"/>
    <x v="3"/>
  </r>
  <r>
    <n v="89301051"/>
    <s v="II.chirurgická klinika standardní lůžková péče"/>
    <s v="standardní lůžková péče"/>
    <n v="5"/>
    <d v="2008-01-01T00:00:00"/>
    <m/>
    <n v="1322"/>
    <n v="25385"/>
    <s v="MUDr."/>
    <s v="Markéta"/>
    <s v="Mocňáková"/>
    <s v="Ph.D."/>
    <s v="6862291942     "/>
    <n v="0.3"/>
    <x v="3"/>
  </r>
  <r>
    <n v="89301051"/>
    <s v="II.chirurgická klinika standardní lůžková péče"/>
    <s v="standardní lůžková péče"/>
    <n v="5"/>
    <d v="2023-03-01T00:00:00"/>
    <m/>
    <n v="10755"/>
    <n v="58051"/>
    <s v="Bc."/>
    <s v="Jitka"/>
    <s v="Hanousková"/>
    <m/>
    <s v="7759174456     "/>
    <n v="1"/>
    <x v="5"/>
  </r>
  <r>
    <n v="89301051"/>
    <s v="II.chirurgická klinika standardní lůžková péče"/>
    <s v="standardní lůžková péče"/>
    <n v="5"/>
    <d v="2008-01-01T00:00:00"/>
    <m/>
    <n v="1390"/>
    <n v="58070"/>
    <s v="doc. MUDr."/>
    <s v="Petr"/>
    <s v="Dráč"/>
    <s v="Ph.D."/>
    <s v="7209223813     "/>
    <n v="0.2"/>
    <x v="3"/>
  </r>
  <r>
    <n v="89301051"/>
    <s v="II.chirurgická klinika standardní lůžková péče"/>
    <s v="standardní lůžková péče"/>
    <n v="5"/>
    <d v="2008-01-01T00:00:00"/>
    <m/>
    <n v="3998"/>
    <n v="48831"/>
    <m/>
    <s v="Petra"/>
    <s v="Neumannová"/>
    <m/>
    <s v="7751135370     "/>
    <n v="1"/>
    <x v="2"/>
  </r>
  <r>
    <n v="89301051"/>
    <s v="II.chirurgická klinika standardní lůžková péče"/>
    <s v="standardní lůžková péče"/>
    <n v="5"/>
    <d v="2021-11-01T00:00:00"/>
    <m/>
    <n v="7679"/>
    <n v="60492"/>
    <s v="MUDr."/>
    <s v="Jarmila"/>
    <s v="Indráková"/>
    <m/>
    <s v="7859105320     "/>
    <n v="0.1"/>
    <x v="3"/>
  </r>
  <r>
    <n v="89301051"/>
    <s v="II.chirurgická klinika standardní lůžková péče"/>
    <s v="standardní lůžková péče"/>
    <n v="5"/>
    <d v="2008-01-01T00:00:00"/>
    <m/>
    <n v="3993"/>
    <n v="60515"/>
    <m/>
    <s v="Miroslav"/>
    <s v="Kosinský"/>
    <m/>
    <s v="8202071823     "/>
    <n v="1"/>
    <x v="4"/>
  </r>
  <r>
    <n v="89301051"/>
    <s v="II.chirurgická klinika standardní lůžková péče"/>
    <s v="standardní lůžková péče"/>
    <n v="5"/>
    <d v="2019-12-01T00:00:00"/>
    <m/>
    <n v="8888"/>
    <n v="59695"/>
    <m/>
    <s v="Petra"/>
    <s v="Kleckerová"/>
    <m/>
    <s v="8161295714     "/>
    <n v="1"/>
    <x v="4"/>
  </r>
  <r>
    <n v="89301051"/>
    <s v="II.chirurgická klinika standardní lůžková péče"/>
    <s v="standardní lůžková péče"/>
    <n v="5"/>
    <d v="2015-04-01T00:00:00"/>
    <m/>
    <n v="7080"/>
    <n v="64275"/>
    <s v="MUDr."/>
    <s v="Michal"/>
    <s v="Laca"/>
    <m/>
    <s v="7811295316     "/>
    <n v="0.1"/>
    <x v="3"/>
  </r>
  <r>
    <n v="89301051"/>
    <s v="II.chirurgická klinika standardní lůžková péče"/>
    <s v="standardní lůžková péče"/>
    <n v="5"/>
    <d v="2022-11-01T00:00:00"/>
    <m/>
    <n v="10713"/>
    <n v="63863"/>
    <s v="MUDr."/>
    <s v="Alcides Dinis"/>
    <s v="Monteiro"/>
    <m/>
    <s v="6609042132     "/>
    <n v="0.2"/>
    <x v="3"/>
  </r>
  <r>
    <n v="89301051"/>
    <s v="II.chirurgická klinika standardní lůžková péče"/>
    <s v="standardní lůžková péče"/>
    <n v="5"/>
    <d v="2014-02-15T00:00:00"/>
    <m/>
    <n v="6677"/>
    <n v="63862"/>
    <m/>
    <s v="Andrea"/>
    <s v="Hrazdilová"/>
    <s v="DiS."/>
    <s v="7959075355     "/>
    <n v="1"/>
    <x v="4"/>
  </r>
  <r>
    <n v="89301051"/>
    <s v="II.chirurgická klinika standardní lůžková péče"/>
    <s v="standardní lůžková péče"/>
    <n v="5"/>
    <d v="2020-03-01T00:00:00"/>
    <m/>
    <n v="9505"/>
    <n v="63828"/>
    <m/>
    <s v="Kristýna"/>
    <s v="Kadlčíková"/>
    <m/>
    <s v="9360135730     "/>
    <n v="1"/>
    <x v="5"/>
  </r>
  <r>
    <n v="89301051"/>
    <s v="II.chirurgická klinika standardní lůžková péče"/>
    <s v="standardní lůžková péče"/>
    <n v="5"/>
    <d v="2015-02-01T00:00:00"/>
    <m/>
    <n v="7078"/>
    <n v="63990"/>
    <m/>
    <s v="Jitka"/>
    <s v="Čevelová"/>
    <s v="DiS."/>
    <s v="9154076096     "/>
    <n v="1"/>
    <x v="2"/>
  </r>
  <r>
    <n v="89301051"/>
    <s v="II.chirurgická klinika standardní lůžková péče"/>
    <s v="standardní lůžková péče"/>
    <n v="5"/>
    <d v="2017-09-01T00:00:00"/>
    <m/>
    <n v="7774"/>
    <n v="64753"/>
    <s v="MUDr."/>
    <s v="Petr"/>
    <s v="Janský"/>
    <m/>
    <s v="8911014508     "/>
    <n v="0.7"/>
    <x v="3"/>
  </r>
  <r>
    <n v="89301051"/>
    <s v="II.chirurgická klinika standardní lůžková péče"/>
    <s v="standardní lůžková péče"/>
    <n v="5"/>
    <d v="2018-02-01T00:00:00"/>
    <m/>
    <n v="8504"/>
    <n v="65461"/>
    <s v="MUDr."/>
    <s v="Vladimír"/>
    <s v="Lžičař"/>
    <m/>
    <s v="8711245169     "/>
    <n v="0.2"/>
    <x v="3"/>
  </r>
  <r>
    <n v="89301051"/>
    <s v="II.chirurgická klinika standardní lůžková péče"/>
    <s v="standardní lůžková péče"/>
    <n v="5"/>
    <d v="2021-07-01T00:00:00"/>
    <m/>
    <n v="3986"/>
    <n v="61351"/>
    <s v="doc. MUDr."/>
    <s v="Jana"/>
    <s v="Janečková"/>
    <s v="Ph.D."/>
    <s v="8251035331     "/>
    <n v="0.5"/>
    <x v="3"/>
  </r>
  <r>
    <n v="89301051"/>
    <s v="II.chirurgická klinika standardní lůžková péče"/>
    <s v="standardní lůžková péče"/>
    <n v="5"/>
    <d v="2010-09-01T00:00:00"/>
    <m/>
    <n v="5310"/>
    <n v="63008"/>
    <m/>
    <s v="Lucie"/>
    <s v="Zalotěnková"/>
    <m/>
    <s v="7657135695     "/>
    <n v="1"/>
    <x v="2"/>
  </r>
  <r>
    <n v="89301051"/>
    <s v="II.chirurgická klinika standardní lůžková péče"/>
    <s v="standardní lůžková péče"/>
    <n v="5"/>
    <d v="2013-04-01T00:00:00"/>
    <m/>
    <n v="5808"/>
    <n v="62350"/>
    <m/>
    <s v="Petr"/>
    <s v="Mazánek"/>
    <m/>
    <s v="8901125728     "/>
    <n v="1"/>
    <x v="5"/>
  </r>
  <r>
    <n v="89301051"/>
    <s v="II.chirurgická klinika standardní lůžková péče"/>
    <s v="standardní lůžková péče"/>
    <n v="5"/>
    <d v="2009-01-01T00:00:00"/>
    <m/>
    <n v="3996"/>
    <n v="62334"/>
    <m/>
    <s v="Pavlína"/>
    <s v="Macková"/>
    <m/>
    <s v="6960054860     "/>
    <n v="1"/>
    <x v="1"/>
  </r>
  <r>
    <n v="89301051"/>
    <s v="II.chirurgická klinika standardní lůžková péče"/>
    <s v="standardní lůžková péče"/>
    <n v="5"/>
    <d v="2020-12-15T00:00:00"/>
    <m/>
    <n v="9805"/>
    <n v="62262"/>
    <m/>
    <s v="Jana"/>
    <s v="Ženožičková"/>
    <m/>
    <s v="7258275354     "/>
    <n v="1"/>
    <x v="1"/>
  </r>
  <r>
    <n v="89301051"/>
    <s v="II.chirurgická klinika standardní lůžková péče"/>
    <s v="standardní lůžková péče"/>
    <n v="5"/>
    <d v="2021-06-01T00:00:00"/>
    <m/>
    <n v="9997"/>
    <n v="65835"/>
    <m/>
    <s v="Martina"/>
    <s v="Pfeiferová"/>
    <m/>
    <s v="8854265772     "/>
    <n v="1"/>
    <x v="1"/>
  </r>
  <r>
    <n v="89301051"/>
    <s v="II.chirurgická klinika standardní lůžková péče"/>
    <s v="standardní lůžková péče"/>
    <n v="5"/>
    <d v="2018-07-15T00:00:00"/>
    <m/>
    <n v="8662"/>
    <n v="65611"/>
    <s v="MUDr."/>
    <s v="Júlia"/>
    <s v="Jaroščiaková"/>
    <m/>
    <s v="935821         "/>
    <n v="0.8"/>
    <x v="8"/>
  </r>
  <r>
    <n v="89301051"/>
    <s v="II.chirurgická klinika standardní lůžková péče"/>
    <s v="standardní lůžková péče"/>
    <n v="5"/>
    <d v="2020-02-01T00:00:00"/>
    <m/>
    <n v="9504"/>
    <n v="66294"/>
    <m/>
    <s v="Markéta"/>
    <s v="Navrátilová"/>
    <s v="DiS."/>
    <s v="9253056065     "/>
    <n v="1"/>
    <x v="4"/>
  </r>
  <r>
    <n v="89301051"/>
    <s v="II.chirurgická klinika standardní lůžková péče"/>
    <s v="standardní lůžková péče"/>
    <n v="5"/>
    <d v="2019-09-01T00:00:00"/>
    <m/>
    <n v="9296"/>
    <n v="66132"/>
    <m/>
    <s v="Markéta"/>
    <s v="Melková"/>
    <s v="DiS."/>
    <s v="9658304843     "/>
    <n v="1"/>
    <x v="4"/>
  </r>
  <r>
    <n v="89301052"/>
    <s v="II. chirurgická klinika všeobecná ambulance"/>
    <s v="všeobecná ambulance"/>
    <n v="10"/>
    <d v="2022-02-01T00:00:00"/>
    <m/>
    <n v="8662"/>
    <n v="65611"/>
    <s v="MUDr."/>
    <s v="Júlia"/>
    <s v="Jaroščiaková"/>
    <m/>
    <s v="935821         "/>
    <n v="0.2"/>
    <x v="8"/>
  </r>
  <r>
    <n v="89301052"/>
    <s v="II. chirurgická klinika všeobecná ambulance"/>
    <s v="všeobecná ambulance"/>
    <n v="10"/>
    <d v="2009-08-01T00:00:00"/>
    <m/>
    <n v="3986"/>
    <n v="61351"/>
    <s v="doc. MUDr."/>
    <s v="Jana"/>
    <s v="Janečková"/>
    <s v="Ph.D."/>
    <s v="8251035331     "/>
    <n v="0.1"/>
    <x v="3"/>
  </r>
  <r>
    <n v="89301052"/>
    <s v="II. chirurgická klinika všeobecná ambulance"/>
    <s v="všeobecná ambulance"/>
    <n v="10"/>
    <d v="2016-07-01T00:00:00"/>
    <m/>
    <n v="7774"/>
    <n v="64753"/>
    <s v="MUDr."/>
    <s v="Petr"/>
    <s v="Janský"/>
    <m/>
    <s v="8911014508     "/>
    <n v="0.2"/>
    <x v="3"/>
  </r>
  <r>
    <n v="89301052"/>
    <s v="II. chirurgická klinika všeobecná ambulance"/>
    <s v="všeobecná ambulance"/>
    <n v="10"/>
    <d v="2016-01-01T00:00:00"/>
    <m/>
    <n v="7509"/>
    <n v="64545"/>
    <m/>
    <s v="Denisa"/>
    <s v="Hrabálková"/>
    <m/>
    <s v="7656295328     "/>
    <n v="0.2"/>
    <x v="4"/>
  </r>
  <r>
    <n v="89301052"/>
    <s v="II. chirurgická klinika všeobecná ambulance"/>
    <s v="všeobecná ambulance"/>
    <n v="10"/>
    <d v="2022-11-01T00:00:00"/>
    <m/>
    <n v="10713"/>
    <n v="63863"/>
    <s v="MUDr."/>
    <s v="Alcides Dinis"/>
    <s v="Monteiro"/>
    <m/>
    <s v="6609042132     "/>
    <n v="0.1"/>
    <x v="3"/>
  </r>
  <r>
    <n v="89301052"/>
    <s v="II. chirurgická klinika všeobecná ambulance"/>
    <s v="všeobecná ambulance"/>
    <n v="10"/>
    <d v="2021-07-01T00:00:00"/>
    <m/>
    <n v="7080"/>
    <n v="64275"/>
    <s v="MUDr."/>
    <s v="Michal"/>
    <s v="Laca"/>
    <m/>
    <s v="7811295316     "/>
    <n v="0.3"/>
    <x v="3"/>
  </r>
  <r>
    <n v="89301052"/>
    <s v="II. chirurgická klinika všeobecná ambulance"/>
    <s v="všeobecná ambulance"/>
    <n v="10"/>
    <d v="2008-01-01T00:00:00"/>
    <m/>
    <n v="1390"/>
    <n v="58070"/>
    <s v="doc. MUDr."/>
    <s v="Petr"/>
    <s v="Dráč"/>
    <s v="Ph.D."/>
    <s v="7209223813     "/>
    <n v="0.1"/>
    <x v="3"/>
  </r>
  <r>
    <n v="89301052"/>
    <s v="II. chirurgická klinika všeobecná ambulance"/>
    <s v="všeobecná ambulance"/>
    <n v="10"/>
    <d v="2021-09-01T00:00:00"/>
    <m/>
    <n v="10219"/>
    <n v="59028"/>
    <s v="Mgr."/>
    <s v="Petra"/>
    <s v="Nezdařilová"/>
    <m/>
    <s v="8060024390     "/>
    <n v="0.2"/>
    <x v="2"/>
  </r>
  <r>
    <n v="89301052"/>
    <s v="II. chirurgická klinika všeobecná ambulance"/>
    <s v="všeobecná ambulance"/>
    <n v="10"/>
    <d v="2016-04-01T00:00:00"/>
    <m/>
    <n v="1322"/>
    <n v="25385"/>
    <s v="MUDr."/>
    <s v="Markéta"/>
    <s v="Mocňáková"/>
    <s v="Ph.D."/>
    <s v="6862291942     "/>
    <n v="0.1"/>
    <x v="3"/>
  </r>
  <r>
    <n v="89301052"/>
    <s v="II. chirurgická klinika všeobecná ambulance"/>
    <s v="všeobecná ambulance"/>
    <n v="10"/>
    <d v="2008-01-01T00:00:00"/>
    <m/>
    <n v="3598"/>
    <n v="45114"/>
    <s v="doc. MUDr."/>
    <s v="Petr"/>
    <s v="Utíkal"/>
    <s v="Ph.D."/>
    <s v="5711180739     "/>
    <n v="0.05"/>
    <x v="3"/>
  </r>
  <r>
    <n v="89301052"/>
    <s v="II. chirurgická klinika všeobecná ambulance"/>
    <s v="všeobecná ambulance"/>
    <n v="10"/>
    <d v="2008-01-01T00:00:00"/>
    <m/>
    <n v="2822"/>
    <n v="37707"/>
    <s v="MUDr."/>
    <s v="Zdeněk"/>
    <s v="Sekanina"/>
    <m/>
    <s v="5802270254     "/>
    <n v="0.1"/>
    <x v="3"/>
  </r>
  <r>
    <n v="89301052"/>
    <s v="II. chirurgická klinika všeobecná ambulance"/>
    <s v="všeobecná ambulance"/>
    <n v="10"/>
    <d v="2008-01-01T00:00:00"/>
    <m/>
    <n v="3990"/>
    <n v="34352"/>
    <m/>
    <s v="Jana"/>
    <s v="Keprtová"/>
    <m/>
    <s v="7157185871     "/>
    <n v="0.3"/>
    <x v="2"/>
  </r>
  <r>
    <n v="89301052"/>
    <s v="II. chirurgická klinika všeobecná ambulance"/>
    <s v="všeobecná ambulance"/>
    <n v="10"/>
    <d v="2012-06-01T00:00:00"/>
    <m/>
    <n v="6115"/>
    <n v="12322"/>
    <s v="MUDr."/>
    <s v="Monika"/>
    <s v="Hrabalová"/>
    <s v="Ph.D."/>
    <s v="6852240857     "/>
    <n v="0.1"/>
    <x v="3"/>
  </r>
  <r>
    <n v="89301054"/>
    <s v="II. chirurgická klinika lůžkové  oddělení intenzivní péče"/>
    <s v="lůžkové oddělení intenzivní péče"/>
    <n v="5"/>
    <d v="2012-06-01T00:00:00"/>
    <m/>
    <n v="6115"/>
    <n v="12322"/>
    <s v="MUDr."/>
    <s v="Monika"/>
    <s v="Hrabalová"/>
    <s v="Ph.D."/>
    <s v="6852240857     "/>
    <n v="0.05"/>
    <x v="3"/>
  </r>
  <r>
    <n v="89301054"/>
    <s v="II. chirurgická klinika lůžkové  oddělení intenzivní péče"/>
    <s v="lůžkové oddělení intenzivní péče"/>
    <n v="5"/>
    <d v="2008-01-01T00:00:00"/>
    <m/>
    <n v="1896"/>
    <n v="12021"/>
    <s v="doc. MUDr."/>
    <s v="Jiří"/>
    <s v="Herman"/>
    <s v="Ph.D."/>
    <s v="6110160287     "/>
    <n v="0.2"/>
    <x v="3"/>
  </r>
  <r>
    <n v="89301054"/>
    <s v="II. chirurgická klinika lůžkové  oddělení intenzivní péče"/>
    <s v="lůžkové oddělení intenzivní péče"/>
    <n v="5"/>
    <d v="2008-01-01T00:00:00"/>
    <m/>
    <n v="2935"/>
    <n v="1472"/>
    <s v="prof. MUDr."/>
    <s v="Petr"/>
    <s v="Bachleda"/>
    <s v="CSc."/>
    <s v="5409231652     "/>
    <n v="0.1"/>
    <x v="3"/>
  </r>
  <r>
    <n v="89301054"/>
    <s v="II. chirurgická klinika lůžkové  oddělení intenzivní péče"/>
    <s v="lůžkové oddělení intenzivní péče"/>
    <n v="5"/>
    <d v="2008-01-01T00:00:00"/>
    <m/>
    <n v="4003"/>
    <n v="34386"/>
    <s v="Bc."/>
    <s v="Soňa"/>
    <s v="Rokytová"/>
    <m/>
    <s v="6855241899     "/>
    <n v="0.5"/>
    <x v="2"/>
  </r>
  <r>
    <n v="89301054"/>
    <s v="II. chirurgická klinika lůžkové  oddělení intenzivní péče"/>
    <s v="lůžkové oddělení intenzivní péče"/>
    <n v="5"/>
    <d v="2021-07-01T00:00:00"/>
    <m/>
    <n v="2822"/>
    <n v="37707"/>
    <s v="MUDr."/>
    <s v="Zdeněk"/>
    <s v="Sekanina"/>
    <m/>
    <s v="5802270254     "/>
    <n v="0.5"/>
    <x v="3"/>
  </r>
  <r>
    <n v="89301054"/>
    <s v="II. chirurgická klinika lůžkové  oddělení intenzivní péče"/>
    <s v="lůžkové oddělení intenzivní péče"/>
    <n v="5"/>
    <d v="2008-01-01T00:00:00"/>
    <m/>
    <n v="3598"/>
    <n v="45114"/>
    <s v="doc. MUDr."/>
    <s v="Petr"/>
    <s v="Utíkal"/>
    <s v="Ph.D."/>
    <s v="5711180739     "/>
    <n v="0.05"/>
    <x v="3"/>
  </r>
  <r>
    <n v="89301054"/>
    <s v="II. chirurgická klinika lůžkové  oddělení intenzivní péče"/>
    <s v="lůžkové oddělení intenzivní péče"/>
    <n v="5"/>
    <d v="2008-01-01T00:00:00"/>
    <m/>
    <n v="1322"/>
    <n v="25385"/>
    <s v="MUDr."/>
    <s v="Markéta"/>
    <s v="Mocňáková"/>
    <s v="Ph.D."/>
    <s v="6862291942     "/>
    <n v="0.2"/>
    <x v="3"/>
  </r>
  <r>
    <n v="89301054"/>
    <s v="II. chirurgická klinika lůžkové  oddělení intenzivní péče"/>
    <s v="lůžkové oddělení intenzivní péče"/>
    <n v="5"/>
    <d v="2008-01-01T00:00:00"/>
    <m/>
    <n v="1390"/>
    <n v="58070"/>
    <s v="doc. MUDr."/>
    <s v="Petr"/>
    <s v="Dráč"/>
    <s v="Ph.D."/>
    <s v="7209223813     "/>
    <n v="0.5"/>
    <x v="3"/>
  </r>
  <r>
    <n v="89301054"/>
    <s v="II. chirurgická klinika lůžkové  oddělení intenzivní péče"/>
    <s v="lůžkové oddělení intenzivní péče"/>
    <n v="5"/>
    <d v="2015-07-01T00:00:00"/>
    <m/>
    <n v="6390"/>
    <n v="58338"/>
    <m/>
    <s v="Věra"/>
    <s v="Kadláčková"/>
    <m/>
    <s v="7359224477     "/>
    <n v="1"/>
    <x v="2"/>
  </r>
  <r>
    <n v="89301054"/>
    <s v="II. chirurgická klinika lůžkové  oddělení intenzivní péče"/>
    <s v="lůžkové oddělení intenzivní péče"/>
    <n v="5"/>
    <d v="2020-10-01T00:00:00"/>
    <m/>
    <n v="9804"/>
    <n v="59845"/>
    <m/>
    <s v="Jana"/>
    <s v="Mikolowitsch"/>
    <m/>
    <s v="8254083750     "/>
    <n v="0.5"/>
    <x v="2"/>
  </r>
  <r>
    <n v="89301054"/>
    <s v="II. chirurgická klinika lůžkové  oddělení intenzivní péče"/>
    <s v="lůžkové oddělení intenzivní péče"/>
    <n v="5"/>
    <d v="2021-11-01T00:00:00"/>
    <m/>
    <n v="7679"/>
    <n v="60492"/>
    <s v="MUDr."/>
    <s v="Jarmila"/>
    <s v="Indráková"/>
    <m/>
    <s v="7859105320     "/>
    <n v="0.3"/>
    <x v="3"/>
  </r>
  <r>
    <n v="89301054"/>
    <s v="II. chirurgická klinika lůžkové  oddělení intenzivní péče"/>
    <s v="lůžkové oddělení intenzivní péče"/>
    <n v="5"/>
    <d v="2015-04-01T00:00:00"/>
    <m/>
    <n v="7080"/>
    <n v="64275"/>
    <s v="MUDr."/>
    <s v="Michal"/>
    <s v="Laca"/>
    <m/>
    <s v="7811295316     "/>
    <n v="0.4"/>
    <x v="3"/>
  </r>
  <r>
    <n v="89301054"/>
    <s v="II. chirurgická klinika lůžkové  oddělení intenzivní péče"/>
    <s v="lůžkové oddělení intenzivní péče"/>
    <n v="5"/>
    <d v="2022-11-01T00:00:00"/>
    <m/>
    <n v="10713"/>
    <n v="63863"/>
    <s v="MUDr."/>
    <s v="Alcides Dinis"/>
    <s v="Monteiro"/>
    <m/>
    <s v="6609042132     "/>
    <n v="0.1"/>
    <x v="3"/>
  </r>
  <r>
    <n v="89301054"/>
    <s v="II. chirurgická klinika lůžkové  oddělení intenzivní péče"/>
    <s v="lůžkové oddělení intenzivní péče"/>
    <n v="5"/>
    <d v="2013-05-01T00:00:00"/>
    <m/>
    <n v="6394"/>
    <n v="63608"/>
    <m/>
    <s v="Anna"/>
    <s v="Jílková"/>
    <m/>
    <s v="6351070099     "/>
    <n v="1"/>
    <x v="1"/>
  </r>
  <r>
    <n v="89301054"/>
    <s v="II. chirurgická klinika lůžkové  oddělení intenzivní péče"/>
    <s v="lůžkové oddělení intenzivní péče"/>
    <n v="5"/>
    <d v="2018-02-01T00:00:00"/>
    <m/>
    <n v="8504"/>
    <n v="65461"/>
    <s v="MUDr."/>
    <s v="Vladimír"/>
    <s v="Lžičař"/>
    <m/>
    <s v="8711245169     "/>
    <n v="0.1"/>
    <x v="3"/>
  </r>
  <r>
    <n v="89301054"/>
    <s v="II. chirurgická klinika lůžkové  oddělení intenzivní péče"/>
    <s v="lůžkové oddělení intenzivní péče"/>
    <n v="5"/>
    <d v="2014-01-01T00:00:00"/>
    <m/>
    <n v="3992"/>
    <n v="61734"/>
    <m/>
    <s v="Zuzana"/>
    <s v="Kopřivová"/>
    <m/>
    <s v="8762126142     "/>
    <n v="1"/>
    <x v="4"/>
  </r>
  <r>
    <n v="89301054"/>
    <s v="II. chirurgická klinika lůžkové  oddělení intenzivní péče"/>
    <s v="lůžkové oddělení intenzivní péče"/>
    <n v="5"/>
    <d v="2010-02-01T00:00:00"/>
    <d v="2050-02-01T00:00:00"/>
    <n v="4002"/>
    <n v="62749"/>
    <m/>
    <s v="Veronika"/>
    <s v="Rašková"/>
    <s v="DiS."/>
    <s v="8753146171     "/>
    <n v="1"/>
    <x v="2"/>
  </r>
  <r>
    <n v="89301054"/>
    <s v="II. chirurgická klinika lůžkové  oddělení intenzivní péče"/>
    <s v="lůžkové oddělení intenzivní péče"/>
    <n v="5"/>
    <d v="2022-02-08T00:00:00"/>
    <m/>
    <n v="3980"/>
    <n v="62750"/>
    <m/>
    <s v="Irena"/>
    <s v="Bednaříková"/>
    <s v="DiS."/>
    <s v="8753206143     "/>
    <n v="1"/>
    <x v="2"/>
  </r>
  <r>
    <n v="89301054"/>
    <s v="II. chirurgická klinika lůžkové  oddělení intenzivní péče"/>
    <s v="lůžkové oddělení intenzivní péče"/>
    <n v="5"/>
    <d v="2017-07-01T00:00:00"/>
    <m/>
    <n v="8203"/>
    <n v="63178"/>
    <s v="Bc."/>
    <s v="Jana"/>
    <s v="Žaloudíková"/>
    <s v="DiS."/>
    <s v="8555174859     "/>
    <n v="1"/>
    <x v="4"/>
  </r>
  <r>
    <n v="89301054"/>
    <s v="II. chirurgická klinika lůžkové  oddělení intenzivní péče"/>
    <s v="lůžkové oddělení intenzivní péče"/>
    <n v="5"/>
    <d v="2019-08-15T00:00:00"/>
    <m/>
    <n v="9295"/>
    <n v="66140"/>
    <m/>
    <s v="Martina"/>
    <s v="Macháčová"/>
    <s v="DiS."/>
    <s v="9754025292     "/>
    <n v="1"/>
    <x v="4"/>
  </r>
  <r>
    <n v="89301054"/>
    <s v="II. chirurgická klinika lůžkové  oddělení intenzivní péče"/>
    <s v="lůžkové oddělení intenzivní péče"/>
    <n v="5"/>
    <d v="2023-01-01T00:00:00"/>
    <m/>
    <n v="10757"/>
    <n v="68162"/>
    <s v="Mgr."/>
    <s v="Jana"/>
    <s v="Hanzlová"/>
    <m/>
    <s v="8161063097     "/>
    <n v="0.5"/>
    <x v="4"/>
  </r>
  <r>
    <n v="89301054"/>
    <s v="II. chirurgická klinika lůžkové  oddělení intenzivní péče"/>
    <s v="lůžkové oddělení intenzivní péče"/>
    <n v="5"/>
    <d v="2023-07-01T00:00:00"/>
    <m/>
    <n v="11011"/>
    <n v="68413"/>
    <s v="Bc."/>
    <s v="Simona"/>
    <s v="Smékalová"/>
    <m/>
    <s v="9959095729     "/>
    <n v="1"/>
    <x v="5"/>
  </r>
  <r>
    <n v="89301054"/>
    <s v="II. chirurgická klinika lůžkové  oddělení intenzivní péče"/>
    <s v="lůžkové oddělení intenzivní péče"/>
    <n v="5"/>
    <d v="2023-09-01T00:00:00"/>
    <m/>
    <n v="11010"/>
    <n v="68545"/>
    <m/>
    <s v="Lucie"/>
    <s v="Kašperlíková"/>
    <s v="DiS."/>
    <s v="9860165381     "/>
    <n v="1"/>
    <x v="5"/>
  </r>
  <r>
    <n v="89301055"/>
    <s v="Ambulance cévní"/>
    <s v="ambulance cévní"/>
    <n v="10"/>
    <d v="2009-08-01T00:00:00"/>
    <m/>
    <n v="3986"/>
    <n v="61351"/>
    <s v="doc. MUDr."/>
    <s v="Jana"/>
    <s v="Janečková"/>
    <s v="Ph.D."/>
    <s v="8251035331     "/>
    <n v="0.3"/>
    <x v="3"/>
  </r>
  <r>
    <n v="89301055"/>
    <s v="Ambulance cévní"/>
    <s v="ambulance cévní"/>
    <n v="10"/>
    <d v="2020-08-01T00:00:00"/>
    <m/>
    <n v="8504"/>
    <n v="65461"/>
    <s v="MUDr."/>
    <s v="Vladimír"/>
    <s v="Lžičař"/>
    <m/>
    <s v="8711245169     "/>
    <n v="0.2"/>
    <x v="3"/>
  </r>
  <r>
    <n v="89301055"/>
    <s v="Ambulance cévní"/>
    <s v="ambulance cévní"/>
    <n v="10"/>
    <d v="2022-04-01T00:00:00"/>
    <m/>
    <n v="7509"/>
    <n v="64545"/>
    <m/>
    <s v="Denisa"/>
    <s v="Hrabálková"/>
    <m/>
    <s v="7656295328     "/>
    <n v="0.2"/>
    <x v="4"/>
  </r>
  <r>
    <n v="89301055"/>
    <s v="Ambulance cévní"/>
    <s v="ambulance cévní"/>
    <n v="10"/>
    <d v="2016-07-01T00:00:00"/>
    <m/>
    <n v="7774"/>
    <n v="64753"/>
    <s v="MUDr."/>
    <s v="Petr"/>
    <s v="Janský"/>
    <m/>
    <s v="8911014508     "/>
    <n v="0.1"/>
    <x v="3"/>
  </r>
  <r>
    <n v="89301055"/>
    <s v="Ambulance cévní"/>
    <s v="ambulance cévní"/>
    <n v="10"/>
    <d v="2015-04-01T00:00:00"/>
    <m/>
    <n v="7080"/>
    <n v="64275"/>
    <s v="MUDr."/>
    <s v="Michal"/>
    <s v="Laca"/>
    <m/>
    <s v="7811295316     "/>
    <n v="0.2"/>
    <x v="3"/>
  </r>
  <r>
    <n v="89301055"/>
    <s v="Ambulance cévní"/>
    <s v="ambulance cévní"/>
    <n v="10"/>
    <d v="2010-01-01T00:00:00"/>
    <m/>
    <n v="1390"/>
    <n v="58070"/>
    <s v="doc. MUDr."/>
    <s v="Petr"/>
    <s v="Dráč"/>
    <s v="Ph.D."/>
    <s v="7209223813     "/>
    <n v="0.2"/>
    <x v="3"/>
  </r>
  <r>
    <n v="89301055"/>
    <s v="Ambulance cévní"/>
    <s v="ambulance cévní"/>
    <n v="10"/>
    <d v="2021-09-01T00:00:00"/>
    <m/>
    <n v="10219"/>
    <n v="59028"/>
    <s v="Mgr."/>
    <s v="Petra"/>
    <s v="Nezdařilová"/>
    <m/>
    <s v="8060024390     "/>
    <n v="0.5"/>
    <x v="2"/>
  </r>
  <r>
    <n v="89301055"/>
    <s v="Ambulance cévní"/>
    <s v="ambulance cévní"/>
    <n v="10"/>
    <d v="2008-01-01T00:00:00"/>
    <m/>
    <n v="3598"/>
    <n v="45114"/>
    <s v="doc. MUDr."/>
    <s v="Petr"/>
    <s v="Utíkal"/>
    <s v="Ph.D."/>
    <s v="5711180739     "/>
    <n v="0.3"/>
    <x v="3"/>
  </r>
  <r>
    <n v="89301055"/>
    <s v="Ambulance cévní"/>
    <s v="ambulance cévní"/>
    <n v="10"/>
    <d v="2010-01-01T00:00:00"/>
    <m/>
    <n v="2822"/>
    <n v="37707"/>
    <s v="MUDr."/>
    <s v="Zdeněk"/>
    <s v="Sekanina"/>
    <m/>
    <s v="5802270254     "/>
    <n v="0.2"/>
    <x v="3"/>
  </r>
  <r>
    <n v="89301055"/>
    <s v="Ambulance cévní"/>
    <s v="ambulance cévní"/>
    <n v="10"/>
    <d v="2008-01-01T00:00:00"/>
    <m/>
    <n v="3990"/>
    <n v="34352"/>
    <m/>
    <s v="Jana"/>
    <s v="Keprtová"/>
    <m/>
    <s v="7157185871     "/>
    <n v="0.5"/>
    <x v="2"/>
  </r>
  <r>
    <n v="89301055"/>
    <s v="Ambulance cévní"/>
    <s v="ambulance cévní"/>
    <n v="10"/>
    <d v="2010-01-01T00:00:00"/>
    <m/>
    <n v="2935"/>
    <n v="1472"/>
    <s v="prof. MUDr."/>
    <s v="Petr"/>
    <s v="Bachleda"/>
    <s v="CSc."/>
    <s v="5409231652     "/>
    <n v="0.2"/>
    <x v="3"/>
  </r>
  <r>
    <n v="89301055"/>
    <s v="Ambulance cévní"/>
    <s v="ambulance cévní"/>
    <n v="10"/>
    <d v="2010-01-01T00:00:00"/>
    <m/>
    <n v="1896"/>
    <n v="12021"/>
    <s v="doc. MUDr."/>
    <s v="Jiří"/>
    <s v="Herman"/>
    <s v="Ph.D."/>
    <s v="6110160287     "/>
    <n v="0.2"/>
    <x v="3"/>
  </r>
  <r>
    <n v="89301056"/>
    <s v="Ambulance endokrinochirurgická"/>
    <s v="ambulance endokrinochirurgická"/>
    <n v="10"/>
    <d v="2008-01-01T00:00:00"/>
    <m/>
    <n v="3990"/>
    <n v="34352"/>
    <m/>
    <s v="Jana"/>
    <s v="Keprtová"/>
    <m/>
    <s v="7157185871     "/>
    <n v="0.1"/>
    <x v="2"/>
  </r>
  <r>
    <n v="89301056"/>
    <s v="Ambulance endokrinochirurgická"/>
    <s v="ambulance endokrinochirurgická"/>
    <n v="10"/>
    <d v="2008-01-01T00:00:00"/>
    <m/>
    <n v="1322"/>
    <n v="25385"/>
    <s v="MUDr."/>
    <s v="Markéta"/>
    <s v="Mocňáková"/>
    <s v="Ph.D."/>
    <s v="6862291942     "/>
    <n v="0.4"/>
    <x v="3"/>
  </r>
  <r>
    <n v="89301056"/>
    <s v="Ambulance endokrinochirurgická"/>
    <s v="ambulance endokrinochirurgická"/>
    <n v="10"/>
    <d v="2021-09-01T00:00:00"/>
    <m/>
    <n v="10219"/>
    <n v="59028"/>
    <s v="Mgr."/>
    <s v="Petra"/>
    <s v="Nezdařilová"/>
    <m/>
    <s v="8060024390     "/>
    <n v="0.2"/>
    <x v="2"/>
  </r>
  <r>
    <n v="89301058"/>
    <s v="Ambulance angiologická"/>
    <s v="ambulance angiologická"/>
    <n v="8"/>
    <d v="2008-01-01T00:00:00"/>
    <m/>
    <n v="3990"/>
    <n v="34352"/>
    <m/>
    <s v="Jana"/>
    <s v="Keprtová"/>
    <m/>
    <s v="7157185871     "/>
    <n v="0.1"/>
    <x v="2"/>
  </r>
  <r>
    <n v="89301058"/>
    <s v="Ambulance angiologická"/>
    <s v="ambulance angiologická"/>
    <n v="8"/>
    <d v="2021-09-01T00:00:00"/>
    <m/>
    <n v="10219"/>
    <n v="59028"/>
    <s v="Mgr."/>
    <s v="Petra"/>
    <s v="Nezdařilová"/>
    <m/>
    <s v="8060024390     "/>
    <n v="0.1"/>
    <x v="2"/>
  </r>
  <r>
    <n v="89301058"/>
    <s v="Ambulance angiologická"/>
    <s v="ambulance angiologická"/>
    <n v="8"/>
    <d v="2010-01-01T00:00:00"/>
    <m/>
    <n v="7679"/>
    <n v="60492"/>
    <s v="MUDr."/>
    <s v="Jarmila"/>
    <s v="Indráková"/>
    <m/>
    <s v="7859105320     "/>
    <n v="0.2"/>
    <x v="3"/>
  </r>
  <r>
    <n v="89301058"/>
    <s v="Ambulance angiologická"/>
    <s v="ambulance angiologická"/>
    <n v="8"/>
    <d v="2009-08-01T00:00:00"/>
    <m/>
    <n v="3986"/>
    <n v="61351"/>
    <s v="doc. MUDr."/>
    <s v="Jana"/>
    <s v="Janečková"/>
    <s v="Ph.D."/>
    <s v="8251035331     "/>
    <n v="0.1"/>
    <x v="3"/>
  </r>
  <r>
    <n v="89301058"/>
    <s v="Ambulance angiologická"/>
    <s v="ambulance angiologická"/>
    <n v="8"/>
    <d v="2017-11-01T00:00:00"/>
    <m/>
    <n v="7509"/>
    <n v="64545"/>
    <m/>
    <s v="Denisa"/>
    <s v="Hrabálková"/>
    <m/>
    <s v="7656295328     "/>
    <n v="0.1"/>
    <x v="4"/>
  </r>
  <r>
    <n v="89301061"/>
    <s v="Neurochirurgická klinika"/>
    <s v="standardní lůžková péče "/>
    <n v="5"/>
    <d v="2009-01-01T00:00:00"/>
    <m/>
    <n v="3626"/>
    <n v="37148"/>
    <m/>
    <s v="Jana"/>
    <s v="Švecová"/>
    <m/>
    <s v="6351021875     "/>
    <n v="1"/>
    <x v="2"/>
  </r>
  <r>
    <n v="89301061"/>
    <s v="Neurochirurgická klinika"/>
    <s v="standardní lůžková péče "/>
    <n v="5"/>
    <d v="2009-01-01T00:00:00"/>
    <m/>
    <n v="2584"/>
    <n v="43695"/>
    <m/>
    <s v="Jitka"/>
    <s v="Procházková"/>
    <m/>
    <s v="6762081084     "/>
    <n v="0.5"/>
    <x v="2"/>
  </r>
  <r>
    <n v="89301061"/>
    <s v="Neurochirurgická klinika"/>
    <s v="standardní lůžková péče "/>
    <n v="5"/>
    <d v="2009-01-01T00:00:00"/>
    <m/>
    <n v="1733"/>
    <n v="45525"/>
    <m/>
    <s v="Jana"/>
    <s v="Prášilíková"/>
    <m/>
    <s v="6258220485     "/>
    <n v="1"/>
    <x v="2"/>
  </r>
  <r>
    <n v="89301061"/>
    <s v="Neurochirurgická klinika"/>
    <s v="standardní lůžková péče "/>
    <n v="5"/>
    <d v="2016-05-01T00:00:00"/>
    <m/>
    <n v="7521"/>
    <n v="38112"/>
    <s v="Mgr."/>
    <s v="Lada"/>
    <s v="Šaurová"/>
    <m/>
    <s v="7958304497     "/>
    <n v="0.5"/>
    <x v="4"/>
  </r>
  <r>
    <n v="89301061"/>
    <s v="Neurochirurgická klinika"/>
    <s v="standardní lůžková péče "/>
    <n v="5"/>
    <d v="2019-01-01T00:00:00"/>
    <m/>
    <n v="8992"/>
    <n v="38044"/>
    <m/>
    <s v="Helena"/>
    <s v="Navrátilová"/>
    <m/>
    <s v="7762255314     "/>
    <n v="0.5"/>
    <x v="2"/>
  </r>
  <r>
    <n v="89301061"/>
    <s v="Neurochirurgická klinika"/>
    <s v="standardní lůžková péče "/>
    <n v="5"/>
    <d v="2019-01-01T00:00:00"/>
    <m/>
    <n v="8993"/>
    <n v="27958"/>
    <m/>
    <s v="Ludmila"/>
    <s v="Krejčí"/>
    <s v="DiS."/>
    <s v="7557155353     "/>
    <n v="0.5"/>
    <x v="4"/>
  </r>
  <r>
    <n v="89301061"/>
    <s v="Neurochirurgická klinika"/>
    <s v="standardní lůžková péče "/>
    <n v="5"/>
    <d v="2016-12-01T00:00:00"/>
    <m/>
    <n v="8018"/>
    <n v="27988"/>
    <m/>
    <s v="Marie"/>
    <s v="Rýznarová"/>
    <m/>
    <s v="7557215677     "/>
    <n v="1"/>
    <x v="4"/>
  </r>
  <r>
    <n v="89301061"/>
    <s v="Neurochirurgická klinika"/>
    <s v="standardní lůžková péče "/>
    <n v="5"/>
    <d v="2020-12-01T00:00:00"/>
    <m/>
    <n v="9881"/>
    <n v="60355"/>
    <m/>
    <s v="Ema"/>
    <s v="Voldánová"/>
    <m/>
    <s v="7957285677     "/>
    <n v="0.25"/>
    <x v="2"/>
  </r>
  <r>
    <n v="89301061"/>
    <s v="Neurochirurgická klinika"/>
    <s v="standardní lůžková péče "/>
    <n v="5"/>
    <d v="2013-01-01T00:00:00"/>
    <m/>
    <n v="2386"/>
    <n v="59645"/>
    <s v="doc. MUDr."/>
    <s v="David"/>
    <s v="Krahulík"/>
    <s v="Ph.D., MBA"/>
    <s v="7704205344     "/>
    <n v="0.4"/>
    <x v="3"/>
  </r>
  <r>
    <n v="89301061"/>
    <s v="Neurochirurgická klinika"/>
    <s v="standardní lůžková péče "/>
    <n v="5"/>
    <d v="2009-01-01T00:00:00"/>
    <m/>
    <n v="4259"/>
    <n v="59107"/>
    <m/>
    <s v="Radoslav"/>
    <s v="Grigárek"/>
    <m/>
    <s v="7907085329     "/>
    <n v="1"/>
    <x v="1"/>
  </r>
  <r>
    <n v="89301061"/>
    <s v="Neurochirurgická klinika"/>
    <s v="standardní lůžková péče "/>
    <n v="5"/>
    <d v="2021-12-01T00:00:00"/>
    <m/>
    <n v="10249"/>
    <n v="58732"/>
    <s v="MUDr."/>
    <s v="Marek"/>
    <s v="Pieran"/>
    <m/>
    <s v="7206255155     "/>
    <n v="0.05"/>
    <x v="3"/>
  </r>
  <r>
    <n v="89301061"/>
    <s v="Neurochirurgická klinika"/>
    <s v="standardní lůžková péče "/>
    <n v="5"/>
    <d v="2015-09-01T00:00:00"/>
    <m/>
    <n v="7299"/>
    <n v="58620"/>
    <m/>
    <s v="Helena"/>
    <s v="Schneiderová"/>
    <m/>
    <s v="8051155783     "/>
    <n v="0.5"/>
    <x v="2"/>
  </r>
  <r>
    <n v="89301061"/>
    <s v="Neurochirurgická klinika"/>
    <s v="standardní lůžková péče "/>
    <n v="5"/>
    <d v="2012-04-01T00:00:00"/>
    <m/>
    <n v="1880"/>
    <n v="59539"/>
    <s v="MUDr. Mgr."/>
    <s v="Tomáš"/>
    <s v="Wanek"/>
    <s v="Ph.D."/>
    <s v="7109112846     "/>
    <n v="0.8"/>
    <x v="3"/>
  </r>
  <r>
    <n v="89301061"/>
    <s v="Neurochirurgická klinika"/>
    <s v="standardní lůžková péče "/>
    <n v="5"/>
    <d v="2009-01-01T00:00:00"/>
    <m/>
    <n v="2638"/>
    <n v="58283"/>
    <s v="doc. MUDr."/>
    <s v="Ondřej"/>
    <s v="Kalita"/>
    <s v="Ph.D., MBA"/>
    <s v="7204215579     "/>
    <n v="0.9"/>
    <x v="3"/>
  </r>
  <r>
    <n v="89301061"/>
    <s v="Neurochirurgická klinika"/>
    <s v="standardní lůžková péče "/>
    <n v="5"/>
    <d v="2012-04-01T00:00:00"/>
    <m/>
    <n v="3556"/>
    <n v="45545"/>
    <s v="doc. MUDr."/>
    <s v="Miroslav"/>
    <s v="Vaverka"/>
    <s v="CSc."/>
    <s v="521003042      "/>
    <n v="0.05"/>
    <x v="3"/>
  </r>
  <r>
    <n v="89301061"/>
    <s v="Neurochirurgická klinika"/>
    <s v="standardní lůžková péče "/>
    <n v="5"/>
    <d v="2016-12-01T00:00:00"/>
    <m/>
    <n v="7916"/>
    <n v="64924"/>
    <s v="MUDr."/>
    <s v="Jakub"/>
    <s v="Jablonský"/>
    <m/>
    <s v="8906148229     "/>
    <n v="1"/>
    <x v="6"/>
  </r>
  <r>
    <n v="89301061"/>
    <s v="Neurochirurgická klinika"/>
    <s v="standardní lůžková péče "/>
    <n v="5"/>
    <d v="2017-09-15T00:00:00"/>
    <m/>
    <n v="8326"/>
    <n v="64857"/>
    <m/>
    <s v="Petr"/>
    <s v="Josefčuk"/>
    <m/>
    <s v="8006165343     "/>
    <n v="1"/>
    <x v="1"/>
  </r>
  <r>
    <n v="89301061"/>
    <s v="Neurochirurgická klinika"/>
    <s v="standardní lůžková péče "/>
    <n v="5"/>
    <d v="2018-04-01T00:00:00"/>
    <m/>
    <n v="8561"/>
    <n v="65470"/>
    <s v="MUDr."/>
    <s v="Štefan"/>
    <s v="Trnka"/>
    <m/>
    <s v="8912128698     "/>
    <n v="1"/>
    <x v="8"/>
  </r>
  <r>
    <n v="89301061"/>
    <s v="Neurochirurgická klinika"/>
    <s v="standardní lůžková péče "/>
    <n v="5"/>
    <d v="2017-11-01T00:00:00"/>
    <m/>
    <n v="8483"/>
    <n v="65358"/>
    <m/>
    <s v="Jan"/>
    <s v="Kritzbach"/>
    <m/>
    <s v="9703115763     "/>
    <n v="1"/>
    <x v="1"/>
  </r>
  <r>
    <n v="89301061"/>
    <s v="Neurochirurgická klinika"/>
    <s v="standardní lůžková péče "/>
    <n v="5"/>
    <d v="2017-08-01T00:00:00"/>
    <m/>
    <n v="8334"/>
    <n v="65104"/>
    <s v="Mgr."/>
    <s v="Julie"/>
    <s v="Svobodová"/>
    <m/>
    <s v="7851134203     "/>
    <n v="1"/>
    <x v="4"/>
  </r>
  <r>
    <n v="89301061"/>
    <s v="Neurochirurgická klinika"/>
    <s v="standardní lůžková péče "/>
    <n v="5"/>
    <d v="2021-07-01T00:00:00"/>
    <m/>
    <n v="10088"/>
    <n v="65224"/>
    <s v="MUDr."/>
    <s v="Marek"/>
    <s v="Šlachta"/>
    <m/>
    <s v="9506265956     "/>
    <n v="1"/>
    <x v="6"/>
  </r>
  <r>
    <n v="89301061"/>
    <s v="Neurochirurgická klinika"/>
    <s v="standardní lůžková péče "/>
    <n v="5"/>
    <d v="2017-07-01T00:00:00"/>
    <m/>
    <n v="8327"/>
    <n v="65208"/>
    <m/>
    <s v="Tomáš"/>
    <s v="Koutný"/>
    <m/>
    <s v="8503125433     "/>
    <n v="1"/>
    <x v="1"/>
  </r>
  <r>
    <n v="89301061"/>
    <s v="Neurochirurgická klinika"/>
    <s v="standardní lůžková péče "/>
    <n v="5"/>
    <d v="2014-05-15T00:00:00"/>
    <m/>
    <n v="7524"/>
    <n v="63937"/>
    <s v="MUDr."/>
    <s v="Matej"/>
    <s v="Halaj"/>
    <m/>
    <s v="8907069941     "/>
    <n v="1"/>
    <x v="3"/>
  </r>
  <r>
    <n v="89301061"/>
    <s v="Neurochirurgická klinika"/>
    <s v="standardní lůžková péče "/>
    <n v="5"/>
    <d v="2013-07-01T00:00:00"/>
    <m/>
    <n v="6415"/>
    <n v="63632"/>
    <s v="MUDr."/>
    <s v="Vlastimil"/>
    <s v="Novák"/>
    <s v="Ph.D."/>
    <s v="8507056294     "/>
    <n v="0.9"/>
    <x v="8"/>
  </r>
  <r>
    <n v="89301061"/>
    <s v="Neurochirurgická klinika"/>
    <s v="standardní lůžková péče "/>
    <n v="5"/>
    <d v="2013-07-01T00:00:00"/>
    <m/>
    <n v="6414"/>
    <n v="63631"/>
    <s v="MUDr."/>
    <s v="Martin"/>
    <s v="Hampl"/>
    <s v="Ph.D."/>
    <s v="8712175802     "/>
    <n v="0.2"/>
    <x v="3"/>
  </r>
  <r>
    <n v="89301061"/>
    <s v="Neurochirurgická klinika"/>
    <s v="standardní lůžková péče "/>
    <n v="5"/>
    <d v="2017-10-01T00:00:00"/>
    <m/>
    <n v="8328"/>
    <n v="64104"/>
    <m/>
    <s v="Martina"/>
    <s v="Kudělková"/>
    <s v="DiS."/>
    <s v="9255265789     "/>
    <n v="1"/>
    <x v="4"/>
  </r>
  <r>
    <n v="89301061"/>
    <s v="Neurochirurgická klinika"/>
    <s v="standardní lůžková péče "/>
    <n v="5"/>
    <d v="2015-08-15T00:00:00"/>
    <m/>
    <n v="7707"/>
    <n v="64440"/>
    <s v="Bc."/>
    <s v="Andrea"/>
    <s v="Veselá"/>
    <m/>
    <s v="9154156000     "/>
    <n v="1"/>
    <x v="2"/>
  </r>
  <r>
    <n v="89301061"/>
    <s v="Neurochirurgická klinika"/>
    <s v="standardní lůžková péče "/>
    <n v="5"/>
    <d v="2012-09-01T00:00:00"/>
    <m/>
    <n v="6166"/>
    <n v="61296"/>
    <m/>
    <s v="Dagmar"/>
    <s v="Weissová"/>
    <m/>
    <s v="7352055722     "/>
    <n v="1"/>
    <x v="1"/>
  </r>
  <r>
    <n v="89301061"/>
    <s v="Neurochirurgická klinika"/>
    <s v="standardní lůžková péče "/>
    <n v="5"/>
    <d v="2009-01-01T00:00:00"/>
    <m/>
    <n v="3165"/>
    <n v="61269"/>
    <m/>
    <s v="Ilona"/>
    <s v="Doubravová"/>
    <m/>
    <s v="6357181523     "/>
    <n v="1"/>
    <x v="1"/>
  </r>
  <r>
    <n v="89301061"/>
    <s v="Neurochirurgická klinika"/>
    <s v="standardní lůžková péče "/>
    <n v="5"/>
    <d v="2009-01-01T00:00:00"/>
    <m/>
    <n v="2656"/>
    <n v="61142"/>
    <m/>
    <s v="Zuzana"/>
    <s v="Korcová"/>
    <m/>
    <s v="7253283334     "/>
    <n v="1"/>
    <x v="1"/>
  </r>
  <r>
    <n v="89301061"/>
    <s v="Neurochirurgická klinika"/>
    <s v="standardní lůžková péče "/>
    <n v="5"/>
    <d v="2011-09-01T00:00:00"/>
    <m/>
    <n v="5711"/>
    <n v="63200"/>
    <m/>
    <s v="Petr"/>
    <s v="Honek"/>
    <m/>
    <s v="8303034850     "/>
    <n v="1"/>
    <x v="1"/>
  </r>
  <r>
    <n v="89301061"/>
    <s v="Neurochirurgická klinika"/>
    <s v="standardní lůžková péče "/>
    <n v="5"/>
    <d v="2016-05-15T00:00:00"/>
    <m/>
    <n v="7710"/>
    <n v="62868"/>
    <m/>
    <s v="Kateřina"/>
    <s v="Rušilová"/>
    <m/>
    <s v="7262278738     "/>
    <n v="1"/>
    <x v="4"/>
  </r>
  <r>
    <n v="89301061"/>
    <s v="Neurochirurgická klinika"/>
    <s v="standardní lůžková péče "/>
    <n v="5"/>
    <d v="2018-07-01T00:00:00"/>
    <m/>
    <n v="8764"/>
    <n v="65621"/>
    <s v="Bc."/>
    <s v="Denisa"/>
    <s v="Drexler"/>
    <m/>
    <s v="9354195818     "/>
    <n v="1"/>
    <x v="4"/>
  </r>
  <r>
    <n v="89301061"/>
    <s v="Neurochirurgická klinika"/>
    <s v="standardní lůžková péče "/>
    <n v="5"/>
    <d v="2022-10-01T00:00:00"/>
    <m/>
    <n v="10856"/>
    <n v="65682"/>
    <m/>
    <s v="Kristýna"/>
    <s v="Borovičková"/>
    <m/>
    <s v="9359135720     "/>
    <n v="1"/>
    <x v="5"/>
  </r>
  <r>
    <n v="89301061"/>
    <s v="Neurochirurgická klinika"/>
    <s v="standardní lůžková péče "/>
    <n v="5"/>
    <d v="2019-01-01T00:00:00"/>
    <m/>
    <n v="8996"/>
    <n v="65859"/>
    <m/>
    <s v="Helena"/>
    <s v="Bednářová"/>
    <m/>
    <s v="7254135317     "/>
    <n v="1"/>
    <x v="5"/>
  </r>
  <r>
    <n v="89301061"/>
    <s v="Neurochirurgická klinika"/>
    <s v="standardní lůžková péče "/>
    <n v="5"/>
    <d v="2019-04-01T00:00:00"/>
    <m/>
    <n v="9110"/>
    <n v="65942"/>
    <m/>
    <s v="Kateřina"/>
    <s v="Bočanová"/>
    <m/>
    <s v="9860226112     "/>
    <n v="1"/>
    <x v="5"/>
  </r>
  <r>
    <n v="89301061"/>
    <s v="Neurochirurgická klinika"/>
    <s v="standardní lůžková péče "/>
    <n v="5"/>
    <d v="2020-11-15T00:00:00"/>
    <m/>
    <n v="9880"/>
    <n v="66235"/>
    <m/>
    <s v="Aneta"/>
    <s v="Smějová"/>
    <s v="DiS."/>
    <s v="9562044767     "/>
    <n v="1"/>
    <x v="4"/>
  </r>
  <r>
    <n v="89301061"/>
    <s v="Neurochirurgická klinika"/>
    <s v="standardní lůžková péče "/>
    <n v="5"/>
    <d v="2019-10-01T00:00:00"/>
    <m/>
    <n v="9328"/>
    <n v="66193"/>
    <s v="Bc."/>
    <s v="Šárka"/>
    <s v="Slováčková"/>
    <m/>
    <s v="9755055706     "/>
    <n v="1"/>
    <x v="4"/>
  </r>
  <r>
    <n v="89301061"/>
    <s v="Neurochirurgická klinika"/>
    <s v="standardní lůžková péče "/>
    <n v="5"/>
    <d v="2020-01-01T00:00:00"/>
    <m/>
    <n v="9488"/>
    <n v="66269"/>
    <s v="MUDr."/>
    <s v="Daniel"/>
    <s v="Pohlodek"/>
    <m/>
    <s v="9406179178     "/>
    <n v="1"/>
    <x v="8"/>
  </r>
  <r>
    <n v="89301061"/>
    <s v="Neurochirurgická klinika"/>
    <s v="standardní lůžková péče "/>
    <n v="5"/>
    <d v="2020-03-01T00:00:00"/>
    <m/>
    <n v="9672"/>
    <n v="66319"/>
    <m/>
    <s v="Lucie"/>
    <s v="Koželová"/>
    <m/>
    <s v="9851206145     "/>
    <n v="1"/>
    <x v="5"/>
  </r>
  <r>
    <n v="89301061"/>
    <s v="Neurochirurgická klinika"/>
    <s v="standardní lůžková péče "/>
    <n v="5"/>
    <d v="2020-09-01T00:00:00"/>
    <m/>
    <n v="9670"/>
    <n v="66783"/>
    <s v="Bc."/>
    <s v="Anna"/>
    <s v="Matějíčková"/>
    <m/>
    <s v="9662136176     "/>
    <n v="1"/>
    <x v="4"/>
  </r>
  <r>
    <n v="89301061"/>
    <s v="Neurochirurgická klinika"/>
    <s v="standardní lůžková péče "/>
    <n v="5"/>
    <d v="2021-09-01T00:00:00"/>
    <m/>
    <n v="10234"/>
    <n v="66996"/>
    <s v="Bc."/>
    <s v="Romana"/>
    <s v="Novotná"/>
    <s v="DiS."/>
    <s v="9559095084     "/>
    <n v="1"/>
    <x v="4"/>
  </r>
  <r>
    <n v="89301061"/>
    <s v="Neurochirurgická klinika"/>
    <s v="standardní lůžková péče "/>
    <n v="5"/>
    <d v="2021-07-01T00:00:00"/>
    <m/>
    <n v="10087"/>
    <n v="67351"/>
    <s v="MUDr."/>
    <s v="Filip"/>
    <s v="Blažek"/>
    <m/>
    <s v="9605135749     "/>
    <n v="1"/>
    <x v="6"/>
  </r>
  <r>
    <n v="89301061"/>
    <s v="Neurochirurgická klinika"/>
    <s v="standardní lůžková péče "/>
    <n v="5"/>
    <d v="2021-03-01T00:00:00"/>
    <m/>
    <n v="9980"/>
    <n v="67109"/>
    <s v="Bc."/>
    <s v="Kristýna"/>
    <s v="Přikrylová"/>
    <m/>
    <s v="9460054846     "/>
    <n v="1"/>
    <x v="4"/>
  </r>
  <r>
    <n v="89301061"/>
    <s v="Neurochirurgická klinika"/>
    <s v="standardní lůžková péče "/>
    <n v="5"/>
    <d v="2020-11-19T00:00:00"/>
    <m/>
    <n v="10036"/>
    <n v="67073"/>
    <m/>
    <s v="Klára"/>
    <s v="Klusová"/>
    <m/>
    <s v="0057045373"/>
    <n v="1"/>
    <x v="5"/>
  </r>
  <r>
    <n v="89301061"/>
    <s v="Neurochirurgická klinika"/>
    <s v="standardní lůžková péče "/>
    <n v="5"/>
    <d v="2020-10-01T00:00:00"/>
    <m/>
    <n v="9695"/>
    <n v="66763"/>
    <m/>
    <s v="Petra"/>
    <s v="Švarcová"/>
    <m/>
    <s v="7359305712     "/>
    <n v="1"/>
    <x v="5"/>
  </r>
  <r>
    <n v="89301061"/>
    <s v="Neurochirurgická klinika"/>
    <s v="standardní lůžková péče "/>
    <n v="5"/>
    <d v="2022-12-01T00:00:00"/>
    <m/>
    <n v="10854"/>
    <n v="68111"/>
    <m/>
    <s v="Jaroslav"/>
    <s v="Mareška"/>
    <m/>
    <s v="9802255298     "/>
    <n v="1"/>
    <x v="5"/>
  </r>
  <r>
    <n v="89301061"/>
    <s v="Neurochirurgická klinika"/>
    <s v="standardní lůžková péče "/>
    <n v="5"/>
    <d v="2022-10-01T00:00:00"/>
    <m/>
    <n v="10857"/>
    <n v="68034"/>
    <m/>
    <s v="Zuzana"/>
    <s v="Pastieriková"/>
    <m/>
    <s v="9256305564     "/>
    <n v="1"/>
    <x v="1"/>
  </r>
  <r>
    <n v="89301061"/>
    <s v="Neurochirurgická klinika"/>
    <s v="standardní lůžková péče "/>
    <n v="5"/>
    <d v="2022-10-01T00:00:00"/>
    <m/>
    <n v="10858"/>
    <n v="68011"/>
    <m/>
    <s v="Nicole"/>
    <s v="Knajblová"/>
    <m/>
    <s v="0061015735     "/>
    <n v="1"/>
    <x v="5"/>
  </r>
  <r>
    <n v="89301061"/>
    <s v="Neurochirurgická klinika"/>
    <s v="standardní lůžková péče "/>
    <n v="5"/>
    <d v="2022-09-01T00:00:00"/>
    <m/>
    <n v="10855"/>
    <n v="67997"/>
    <m/>
    <s v="Tomáš"/>
    <s v="Malý"/>
    <m/>
    <s v="0107265730     "/>
    <n v="1"/>
    <x v="5"/>
  </r>
  <r>
    <n v="89301062"/>
    <s v="Neurochirurgická kinika"/>
    <s v="všeobecná ambulance"/>
    <n v="10"/>
    <d v="2021-01-01T00:00:00"/>
    <m/>
    <n v="10035"/>
    <n v="66893"/>
    <m/>
    <s v="Iveta"/>
    <s v="Janhubová"/>
    <m/>
    <s v="6755120075     "/>
    <n v="1"/>
    <x v="4"/>
  </r>
  <r>
    <n v="89301062"/>
    <s v="Neurochirurgická kinika"/>
    <s v="všeobecná ambulance"/>
    <n v="10"/>
    <d v="2018-12-01T00:00:00"/>
    <m/>
    <n v="8994"/>
    <n v="65720"/>
    <s v="Bc."/>
    <s v="Simona"/>
    <s v="Tvrdá"/>
    <m/>
    <s v="9654305375     "/>
    <n v="1"/>
    <x v="4"/>
  </r>
  <r>
    <n v="89301062"/>
    <s v="Neurochirurgická kinika"/>
    <s v="všeobecná ambulance"/>
    <n v="10"/>
    <d v="2019-07-01T00:00:00"/>
    <m/>
    <n v="2638"/>
    <n v="58283"/>
    <s v="doc. MUDr."/>
    <s v="Ondřej"/>
    <s v="Kalita"/>
    <s v="Ph.D., MBA"/>
    <s v="7204215579     "/>
    <n v="0.1"/>
    <x v="3"/>
  </r>
  <r>
    <n v="89301062"/>
    <s v="Neurochirurgická kinika"/>
    <s v="všeobecná ambulance"/>
    <n v="10"/>
    <d v="2014-01-01T00:00:00"/>
    <m/>
    <n v="5422"/>
    <n v="59272"/>
    <m/>
    <s v="Růžena"/>
    <s v="Valentová"/>
    <s v="DiS."/>
    <s v="7861305342     "/>
    <n v="1"/>
    <x v="2"/>
  </r>
  <r>
    <n v="89301062"/>
    <s v="Neurochirurgická kinika"/>
    <s v="všeobecná ambulance"/>
    <n v="10"/>
    <d v="2009-01-01T00:00:00"/>
    <m/>
    <n v="1855"/>
    <n v="12210"/>
    <s v="prof. MUDr."/>
    <s v="Lumír"/>
    <s v="Hrabálek"/>
    <s v="Ph.D."/>
    <s v="6509041165     "/>
    <n v="0.3"/>
    <x v="3"/>
  </r>
  <r>
    <n v="89301063"/>
    <s v="Neurochirurgická klinika"/>
    <s v="lůžkové oddělení intenzivní péče"/>
    <n v="5"/>
    <d v="2012-04-01T00:00:00"/>
    <m/>
    <n v="1855"/>
    <n v="12210"/>
    <s v="prof. MUDr."/>
    <s v="Lumír"/>
    <s v="Hrabálek"/>
    <s v="Ph.D."/>
    <s v="6509041165     "/>
    <n v="0.7"/>
    <x v="3"/>
  </r>
  <r>
    <n v="89301063"/>
    <s v="Neurochirurgická klinika"/>
    <s v="lůžkové oddělení intenzivní péče"/>
    <n v="5"/>
    <d v="2011-04-01T00:00:00"/>
    <m/>
    <n v="2256"/>
    <n v="12276"/>
    <m/>
    <s v="Jaromíra"/>
    <s v="Typovská"/>
    <m/>
    <s v="7653205307     "/>
    <n v="1"/>
    <x v="2"/>
  </r>
  <r>
    <n v="89301063"/>
    <s v="Neurochirurgická klinika"/>
    <s v="lůžkové oddělení intenzivní péče"/>
    <n v="5"/>
    <d v="2012-10-01T00:00:00"/>
    <m/>
    <n v="2337"/>
    <n v="10421"/>
    <s v="MUDr."/>
    <s v="Martin"/>
    <s v="Gabryš"/>
    <m/>
    <s v="7106295306     "/>
    <n v="0.9"/>
    <x v="3"/>
  </r>
  <r>
    <n v="89301063"/>
    <s v="Neurochirurgická klinika"/>
    <s v="lůžkové oddělení intenzivní péče"/>
    <n v="5"/>
    <d v="2012-01-01T00:00:00"/>
    <m/>
    <n v="6493"/>
    <n v="6834"/>
    <m/>
    <s v="Silvie"/>
    <s v="Ježková"/>
    <m/>
    <s v="7451174456     "/>
    <n v="1"/>
    <x v="2"/>
  </r>
  <r>
    <n v="89301063"/>
    <s v="Neurochirurgická klinika"/>
    <s v="lůžkové oddělení intenzivní péče"/>
    <n v="5"/>
    <d v="2009-01-01T00:00:00"/>
    <m/>
    <n v="3428"/>
    <n v="8867"/>
    <m/>
    <s v="Ilona"/>
    <s v="Hlavová"/>
    <m/>
    <s v="7553205319     "/>
    <n v="1"/>
    <x v="2"/>
  </r>
  <r>
    <n v="89301063"/>
    <s v="Neurochirurgická klinika"/>
    <s v="lůžkové oddělení intenzivní péče"/>
    <n v="5"/>
    <d v="2009-01-01T00:00:00"/>
    <m/>
    <n v="2901"/>
    <n v="15917"/>
    <m/>
    <s v="Yveta"/>
    <s v="Inochovská"/>
    <m/>
    <s v="6654280149     "/>
    <n v="1"/>
    <x v="1"/>
  </r>
  <r>
    <n v="89301063"/>
    <s v="Neurochirurgická klinika"/>
    <s v="lůžkové oddělení intenzivní péče"/>
    <n v="5"/>
    <d v="2011-06-01T00:00:00"/>
    <m/>
    <n v="5484"/>
    <n v="30427"/>
    <m/>
    <s v="Petra"/>
    <s v="Gajdošová"/>
    <m/>
    <s v="7756075855     "/>
    <n v="1"/>
    <x v="2"/>
  </r>
  <r>
    <n v="89301063"/>
    <s v="Neurochirurgická klinika"/>
    <s v="lůžkové oddělení intenzivní péče"/>
    <n v="5"/>
    <d v="2009-01-01T00:00:00"/>
    <m/>
    <n v="3782"/>
    <n v="25521"/>
    <m/>
    <s v="Petra"/>
    <s v="Poláčková"/>
    <m/>
    <s v="7857185314     "/>
    <n v="1"/>
    <x v="2"/>
  </r>
  <r>
    <n v="89301063"/>
    <s v="Neurochirurgická klinika"/>
    <s v="lůžkové oddělení intenzivní péče"/>
    <n v="5"/>
    <d v="2019-07-01T00:00:00"/>
    <m/>
    <n v="1473"/>
    <n v="59319"/>
    <s v="Mgr."/>
    <s v="Radana"/>
    <s v="Pěrůžková"/>
    <m/>
    <s v="7455274442     "/>
    <n v="0.25"/>
    <x v="2"/>
  </r>
  <r>
    <n v="89301063"/>
    <s v="Neurochirurgická klinika"/>
    <s v="lůžkové oddělení intenzivní péče"/>
    <n v="5"/>
    <d v="2020-01-01T00:00:00"/>
    <m/>
    <n v="1283"/>
    <n v="59553"/>
    <m/>
    <s v="Lenka"/>
    <s v="Kolářová"/>
    <m/>
    <s v="7960174464     "/>
    <n v="1"/>
    <x v="4"/>
  </r>
  <r>
    <n v="89301063"/>
    <s v="Neurochirurgická klinika"/>
    <s v="lůžkové oddělení intenzivní péče"/>
    <n v="5"/>
    <d v="2012-04-01T00:00:00"/>
    <m/>
    <n v="1880"/>
    <n v="59539"/>
    <s v="MUDr. Mgr."/>
    <s v="Tomáš"/>
    <s v="Wanek"/>
    <s v="Ph.D."/>
    <s v="7109112846     "/>
    <n v="0.2"/>
    <x v="3"/>
  </r>
  <r>
    <n v="89301063"/>
    <s v="Neurochirurgická klinika"/>
    <s v="lůžkové oddělení intenzivní péče"/>
    <n v="5"/>
    <d v="2023-01-01T00:00:00"/>
    <m/>
    <n v="1170"/>
    <n v="58808"/>
    <m/>
    <s v="Petra"/>
    <s v="Dostálová"/>
    <m/>
    <s v="7960275312     "/>
    <n v="0.5"/>
    <x v="2"/>
  </r>
  <r>
    <n v="89301063"/>
    <s v="Neurochirurgická klinika"/>
    <s v="lůžkové oddělení intenzivní péče"/>
    <n v="5"/>
    <d v="2023-01-01T00:00:00"/>
    <m/>
    <n v="10859"/>
    <n v="58808"/>
    <m/>
    <s v="Petra"/>
    <s v="Dostálová"/>
    <m/>
    <s v="7960275312     "/>
    <n v="0.5"/>
    <x v="2"/>
  </r>
  <r>
    <n v="89301063"/>
    <s v="Neurochirurgická klinika"/>
    <s v="lůžkové oddělení intenzivní péče"/>
    <n v="5"/>
    <d v="2015-09-01T00:00:00"/>
    <m/>
    <n v="7297"/>
    <n v="58819"/>
    <m/>
    <s v="Irena"/>
    <s v="Zajícová"/>
    <m/>
    <s v="7758045680     "/>
    <n v="1"/>
    <x v="2"/>
  </r>
  <r>
    <n v="89301063"/>
    <s v="Neurochirurgická klinika"/>
    <s v="lůžkové oddělení intenzivní péče"/>
    <n v="5"/>
    <d v="2013-07-01T00:00:00"/>
    <m/>
    <n v="2065"/>
    <n v="58367"/>
    <m/>
    <s v="Alice"/>
    <s v="Chroboková"/>
    <m/>
    <s v="7560275338     "/>
    <n v="1"/>
    <x v="2"/>
  </r>
  <r>
    <n v="89301063"/>
    <s v="Neurochirurgická klinika"/>
    <s v="lůžkové oddělení intenzivní péče"/>
    <n v="5"/>
    <d v="2009-01-01T00:00:00"/>
    <m/>
    <n v="672"/>
    <n v="58087"/>
    <s v="Mgr."/>
    <s v="Miluše"/>
    <s v="Šimáková"/>
    <m/>
    <s v="7762045324     "/>
    <n v="1"/>
    <x v="2"/>
  </r>
  <r>
    <n v="89301063"/>
    <s v="Neurochirurgická klinika"/>
    <s v="lůžkové oddělení intenzivní péče"/>
    <n v="5"/>
    <d v="2015-01-01T00:00:00"/>
    <m/>
    <n v="6319"/>
    <n v="58102"/>
    <m/>
    <s v="Marta"/>
    <s v="Leznová"/>
    <s v="DiS."/>
    <s v="7858274842     "/>
    <n v="1"/>
    <x v="2"/>
  </r>
  <r>
    <n v="89301063"/>
    <s v="Neurochirurgická klinika"/>
    <s v="lůžkové oddělení intenzivní péče"/>
    <n v="5"/>
    <d v="2011-09-01T00:00:00"/>
    <m/>
    <n v="5710"/>
    <n v="58164"/>
    <m/>
    <s v="Veronika"/>
    <s v="Černocká"/>
    <m/>
    <s v="7856075348     "/>
    <n v="1"/>
    <x v="2"/>
  </r>
  <r>
    <n v="89301063"/>
    <s v="Neurochirurgická klinika"/>
    <s v="lůžkové oddělení intenzivní péče"/>
    <n v="5"/>
    <d v="2009-01-01T00:00:00"/>
    <m/>
    <n v="2184"/>
    <n v="58236"/>
    <s v="Bc."/>
    <s v="Marcela"/>
    <s v="Petřeková"/>
    <m/>
    <s v="7653023829     "/>
    <n v="1"/>
    <x v="2"/>
  </r>
  <r>
    <n v="89301063"/>
    <s v="Neurochirurgická klinika"/>
    <s v="lůžkové oddělení intenzivní péče"/>
    <n v="5"/>
    <d v="2012-04-01T00:00:00"/>
    <m/>
    <n v="3556"/>
    <n v="45545"/>
    <s v="doc. MUDr."/>
    <s v="Miroslav"/>
    <s v="Vaverka"/>
    <s v="CSc."/>
    <s v="521003042      "/>
    <n v="0.75"/>
    <x v="3"/>
  </r>
  <r>
    <n v="89301063"/>
    <s v="Neurochirurgická klinika"/>
    <s v="lůžkové oddělení intenzivní péče"/>
    <n v="5"/>
    <d v="2009-01-01T00:00:00"/>
    <m/>
    <n v="1944"/>
    <n v="49872"/>
    <m/>
    <s v="Lenka"/>
    <s v="Zvěřinová"/>
    <m/>
    <s v="7653185364     "/>
    <n v="1"/>
    <x v="2"/>
  </r>
  <r>
    <n v="89301063"/>
    <s v="Neurochirurgická klinika"/>
    <s v="lůžkové oddělení intenzivní péče"/>
    <n v="5"/>
    <d v="2009-01-01T00:00:00"/>
    <m/>
    <n v="4251"/>
    <n v="49774"/>
    <m/>
    <s v="Pavla"/>
    <s v="Zelová"/>
    <m/>
    <s v="7354155336     "/>
    <n v="1"/>
    <x v="2"/>
  </r>
  <r>
    <n v="89301063"/>
    <s v="Neurochirurgická klinika"/>
    <s v="lůžkové oddělení intenzivní péče"/>
    <n v="5"/>
    <d v="2013-01-01T00:00:00"/>
    <m/>
    <n v="2386"/>
    <n v="59645"/>
    <s v="doc. MUDr."/>
    <s v="David"/>
    <s v="Krahulík"/>
    <s v="Ph.D., MBA"/>
    <s v="7704205344     "/>
    <n v="0.6"/>
    <x v="3"/>
  </r>
  <r>
    <n v="89301063"/>
    <s v="Neurochirurgická klinika"/>
    <s v="lůžkové oddělení intenzivní péče"/>
    <n v="5"/>
    <d v="2020-01-01T00:00:00"/>
    <m/>
    <n v="9436"/>
    <n v="59616"/>
    <m/>
    <s v="Marta"/>
    <s v="Strýčková"/>
    <s v="DiS."/>
    <s v="8060145335     "/>
    <n v="0.5"/>
    <x v="2"/>
  </r>
  <r>
    <n v="89301063"/>
    <s v="Neurochirurgická klinika"/>
    <s v="lůžkové oddělení intenzivní péče"/>
    <n v="5"/>
    <d v="2015-05-01T00:00:00"/>
    <m/>
    <n v="7190"/>
    <n v="59736"/>
    <m/>
    <s v="Marie"/>
    <s v="Kvapilová"/>
    <m/>
    <s v="8159095362     "/>
    <n v="0.25"/>
    <x v="2"/>
  </r>
  <r>
    <n v="89301063"/>
    <s v="Neurochirurgická klinika"/>
    <s v="lůžkové oddělení intenzivní péče"/>
    <n v="5"/>
    <d v="2013-07-01T00:00:00"/>
    <m/>
    <n v="6413"/>
    <n v="59943"/>
    <m/>
    <s v="Jaroslava"/>
    <s v="Březinová"/>
    <m/>
    <s v="8061265366     "/>
    <n v="1"/>
    <x v="1"/>
  </r>
  <r>
    <n v="89301063"/>
    <s v="Neurochirurgická klinika"/>
    <s v="lůžkové oddělení intenzivní péče"/>
    <n v="5"/>
    <d v="2015-01-01T00:00:00"/>
    <m/>
    <n v="6638"/>
    <n v="60056"/>
    <m/>
    <s v="Martina"/>
    <s v="Zedková"/>
    <m/>
    <s v="8052295680     "/>
    <n v="1"/>
    <x v="2"/>
  </r>
  <r>
    <n v="89301063"/>
    <s v="Neurochirurgická klinika"/>
    <s v="lůžkové oddělení intenzivní péče"/>
    <n v="5"/>
    <d v="2017-12-01T00:00:00"/>
    <m/>
    <n v="8471"/>
    <n v="60318"/>
    <m/>
    <s v="Lucie"/>
    <s v="Lakomá"/>
    <m/>
    <s v="8353225342     "/>
    <n v="0.75"/>
    <x v="2"/>
  </r>
  <r>
    <n v="89301063"/>
    <s v="Neurochirurgická klinika"/>
    <s v="lůžkové oddělení intenzivní péče"/>
    <n v="5"/>
    <d v="2016-04-01T00:00:00"/>
    <m/>
    <n v="7713"/>
    <n v="60329"/>
    <m/>
    <s v="Kateřina"/>
    <s v="Bičová"/>
    <m/>
    <s v="8352195313     "/>
    <n v="1"/>
    <x v="2"/>
  </r>
  <r>
    <n v="89301063"/>
    <s v="Neurochirurgická klinika"/>
    <s v="lůžkové oddělení intenzivní péče"/>
    <n v="5"/>
    <d v="2020-01-01T00:00:00"/>
    <m/>
    <n v="9438"/>
    <n v="60292"/>
    <m/>
    <s v="Monika"/>
    <s v="Švancarová"/>
    <m/>
    <s v="8054045791     "/>
    <n v="0.5"/>
    <x v="2"/>
  </r>
  <r>
    <n v="89301063"/>
    <s v="Neurochirurgická klinika"/>
    <s v="lůžkové oddělení intenzivní péče"/>
    <n v="5"/>
    <d v="2010-11-01T00:00:00"/>
    <m/>
    <n v="2612"/>
    <n v="60293"/>
    <m/>
    <s v="Petra"/>
    <s v="Roudná"/>
    <m/>
    <s v="8162225346     "/>
    <n v="1"/>
    <x v="2"/>
  </r>
  <r>
    <n v="89301063"/>
    <s v="Neurochirurgická klinika"/>
    <s v="lůžkové oddělení intenzivní péče"/>
    <n v="5"/>
    <d v="2011-12-15T00:00:00"/>
    <m/>
    <n v="5836"/>
    <n v="60737"/>
    <s v="Bc."/>
    <s v="Zuzana"/>
    <s v="Husáková Mereďová"/>
    <s v="DiS."/>
    <s v="8161055320     "/>
    <n v="1"/>
    <x v="2"/>
  </r>
  <r>
    <n v="89301063"/>
    <s v="Neurochirurgická klinika"/>
    <s v="lůžkové oddělení intenzivní péče"/>
    <n v="5"/>
    <d v="2022-11-01T00:00:00"/>
    <m/>
    <n v="10853"/>
    <n v="62932"/>
    <s v="Bc."/>
    <s v="Veronika"/>
    <s v="Jehlíková"/>
    <m/>
    <s v="8754294087     "/>
    <n v="0.5"/>
    <x v="2"/>
  </r>
  <r>
    <n v="89301063"/>
    <s v="Neurochirurgická klinika"/>
    <s v="lůžkové oddělení intenzivní péče"/>
    <n v="5"/>
    <d v="2018-09-01T00:00:00"/>
    <m/>
    <n v="8761"/>
    <n v="63242"/>
    <m/>
    <s v="Eva"/>
    <s v="Nováková"/>
    <s v="DiS."/>
    <s v="8361045242     "/>
    <n v="1"/>
    <x v="4"/>
  </r>
  <r>
    <n v="89301063"/>
    <s v="Neurochirurgická klinika"/>
    <s v="lůžkové oddělení intenzivní péče"/>
    <n v="5"/>
    <d v="2019-02-01T00:00:00"/>
    <m/>
    <n v="9112"/>
    <n v="62621"/>
    <m/>
    <s v="Michaela"/>
    <s v="Misterová"/>
    <m/>
    <s v="8853314910     "/>
    <n v="1"/>
    <x v="4"/>
  </r>
  <r>
    <n v="89301063"/>
    <s v="Neurochirurgická klinika"/>
    <s v="lůžkové oddělení intenzivní péče"/>
    <n v="5"/>
    <d v="2018-09-01T00:00:00"/>
    <m/>
    <n v="8762"/>
    <n v="62494"/>
    <s v="Bc."/>
    <s v="Jitka"/>
    <s v="Vyhlídalová"/>
    <m/>
    <s v="8562164908     "/>
    <n v="1"/>
    <x v="2"/>
  </r>
  <r>
    <n v="89301063"/>
    <s v="Neurochirurgická klinika"/>
    <s v="lůžkové oddělení intenzivní péče"/>
    <n v="5"/>
    <d v="2009-01-01T00:00:00"/>
    <m/>
    <n v="4254"/>
    <n v="62507"/>
    <m/>
    <s v="Markéta"/>
    <s v="Lakomá"/>
    <m/>
    <s v="7259165331     "/>
    <n v="1"/>
    <x v="1"/>
  </r>
  <r>
    <n v="89301063"/>
    <s v="Neurochirurgická klinika"/>
    <s v="lůžkové oddělení intenzivní péče"/>
    <n v="5"/>
    <d v="2009-01-01T00:00:00"/>
    <m/>
    <n v="4252"/>
    <n v="62508"/>
    <m/>
    <s v="Renáta"/>
    <s v="Hlavinková"/>
    <m/>
    <s v="7252045339     "/>
    <n v="1"/>
    <x v="1"/>
  </r>
  <r>
    <n v="89301063"/>
    <s v="Neurochirurgická klinika"/>
    <s v="lůžkové oddělení intenzivní péče"/>
    <n v="5"/>
    <d v="2020-01-01T00:00:00"/>
    <m/>
    <n v="9437"/>
    <n v="62282"/>
    <m/>
    <s v="Monika"/>
    <s v="Vybíralová"/>
    <s v="DiS."/>
    <s v="8560095379     "/>
    <n v="1"/>
    <x v="2"/>
  </r>
  <r>
    <n v="89301063"/>
    <s v="Neurochirurgická klinika"/>
    <s v="lůžkové oddělení intenzivní péče"/>
    <n v="5"/>
    <d v="2018-01-01T00:00:00"/>
    <m/>
    <n v="8472"/>
    <n v="61041"/>
    <s v="Bc."/>
    <s v="Ivana"/>
    <s v="Stránská"/>
    <s v="DiS."/>
    <s v="8456124457     "/>
    <n v="0.5"/>
    <x v="2"/>
  </r>
  <r>
    <n v="89301063"/>
    <s v="Neurochirurgická klinika"/>
    <s v="lůžkové oddělení intenzivní péče"/>
    <n v="5"/>
    <d v="2017-10-01T00:00:00"/>
    <m/>
    <n v="8325"/>
    <n v="61062"/>
    <s v="Ing. Bc."/>
    <s v="Martina"/>
    <s v="Havelková"/>
    <s v="DiS."/>
    <s v="8453235879     "/>
    <n v="0.75"/>
    <x v="2"/>
  </r>
  <r>
    <n v="89301063"/>
    <s v="Neurochirurgická klinika"/>
    <s v="lůžkové oddělení intenzivní péče"/>
    <n v="5"/>
    <d v="2021-06-01T00:00:00"/>
    <m/>
    <n v="110"/>
    <n v="61250"/>
    <s v="MUDr."/>
    <s v="Stanislav"/>
    <s v="Šoustal"/>
    <m/>
    <s v="7501105359     "/>
    <n v="0.9"/>
    <x v="3"/>
  </r>
  <r>
    <n v="89301063"/>
    <s v="Neurochirurgická klinika"/>
    <s v="lůžkové oddělení intenzivní péče"/>
    <n v="5"/>
    <d v="2009-01-01T00:00:00"/>
    <m/>
    <n v="4245"/>
    <n v="61629"/>
    <m/>
    <s v="Dagmar"/>
    <s v="Pospíšilová"/>
    <m/>
    <s v="6651080040     "/>
    <n v="1"/>
    <x v="2"/>
  </r>
  <r>
    <n v="89301063"/>
    <s v="Neurochirurgická klinika"/>
    <s v="lůžkové oddělení intenzivní péče"/>
    <n v="5"/>
    <d v="2014-10-01T00:00:00"/>
    <m/>
    <n v="7004"/>
    <n v="64110"/>
    <m/>
    <s v="Aleksandra"/>
    <s v="Macháčková"/>
    <m/>
    <s v="8561021425     "/>
    <n v="1"/>
    <x v="1"/>
  </r>
  <r>
    <n v="89301063"/>
    <s v="Neurochirurgická klinika"/>
    <s v="lůžkové oddělení intenzivní péče"/>
    <n v="5"/>
    <d v="2023-01-01T00:00:00"/>
    <m/>
    <n v="7003"/>
    <n v="64061"/>
    <s v="Bc."/>
    <s v="Barbora"/>
    <s v="Dobrovolná"/>
    <m/>
    <s v="9162205701     "/>
    <n v="0.5"/>
    <x v="2"/>
  </r>
  <r>
    <n v="89301063"/>
    <s v="Neurochirurgická klinika"/>
    <s v="lůžkové oddělení intenzivní péče"/>
    <n v="5"/>
    <d v="2023-01-01T00:00:00"/>
    <m/>
    <n v="10851"/>
    <n v="64061"/>
    <s v="Bc."/>
    <s v="Barbora"/>
    <s v="Dobrovolná"/>
    <m/>
    <s v="9162205701     "/>
    <n v="0.5"/>
    <x v="2"/>
  </r>
  <r>
    <n v="89301063"/>
    <s v="Neurochirurgická klinika"/>
    <s v="lůžkové oddělení intenzivní péče"/>
    <n v="5"/>
    <d v="2014-01-01T00:00:00"/>
    <m/>
    <n v="6414"/>
    <n v="63631"/>
    <s v="MUDr."/>
    <s v="Martin"/>
    <s v="Hampl"/>
    <s v="Ph.D."/>
    <s v="8712175802     "/>
    <n v="0.8"/>
    <x v="3"/>
  </r>
  <r>
    <n v="89301063"/>
    <s v="Neurochirurgická klinika"/>
    <s v="lůžkové oddělení intenzivní péče"/>
    <n v="5"/>
    <d v="2013-07-01T00:00:00"/>
    <m/>
    <n v="6415"/>
    <n v="63632"/>
    <s v="MUDr."/>
    <s v="Vlastimil"/>
    <s v="Novák"/>
    <s v="Ph.D."/>
    <s v="8507056294     "/>
    <n v="0.1"/>
    <x v="8"/>
  </r>
  <r>
    <n v="89301063"/>
    <s v="Neurochirurgická klinika"/>
    <s v="lůžkové oddělení intenzivní péče"/>
    <n v="5"/>
    <d v="2019-01-01T00:00:00"/>
    <m/>
    <n v="6492"/>
    <n v="63659"/>
    <s v="MUDr."/>
    <s v="Přemysl"/>
    <s v="Stejskal"/>
    <s v="Ph.D."/>
    <s v="8712015807     "/>
    <n v="1"/>
    <x v="8"/>
  </r>
  <r>
    <n v="89301063"/>
    <s v="Neurochirurgická klinika"/>
    <s v="lůžkové oddělení intenzivní péče"/>
    <n v="5"/>
    <d v="2020-12-01T00:00:00"/>
    <m/>
    <n v="7523"/>
    <n v="63519"/>
    <s v="MUDr."/>
    <s v="Andrea"/>
    <s v="Svačková"/>
    <m/>
    <s v="8359254178     "/>
    <n v="1"/>
    <x v="3"/>
  </r>
  <r>
    <n v="89301063"/>
    <s v="Neurochirurgická klinika"/>
    <s v="lůžkové oddělení intenzivní péče"/>
    <n v="5"/>
    <d v="2017-04-01T00:00:00"/>
    <m/>
    <n v="8013"/>
    <n v="65011"/>
    <m/>
    <s v="František"/>
    <s v="Skládal"/>
    <m/>
    <s v="8412304472     "/>
    <n v="1"/>
    <x v="2"/>
  </r>
  <r>
    <n v="89301063"/>
    <s v="Neurochirurgická klinika"/>
    <s v="lůžkové oddělení intenzivní péče"/>
    <n v="5"/>
    <d v="2017-04-01T00:00:00"/>
    <m/>
    <n v="8014"/>
    <n v="65012"/>
    <m/>
    <s v="Veronika"/>
    <s v="Wagner"/>
    <m/>
    <s v="8362315566     "/>
    <n v="0.5"/>
    <x v="2"/>
  </r>
  <r>
    <n v="89301063"/>
    <s v="Neurochirurgická klinika"/>
    <s v="lůžkové oddělení intenzivní péče"/>
    <n v="5"/>
    <d v="2017-08-01T00:00:00"/>
    <m/>
    <n v="8333"/>
    <n v="65138"/>
    <m/>
    <s v="Kristýna"/>
    <s v="Vránová"/>
    <s v="DiS."/>
    <s v="9556165718     "/>
    <n v="1"/>
    <x v="4"/>
  </r>
  <r>
    <n v="89301063"/>
    <s v="Neurochirurgická klinika"/>
    <s v="lůžkové oddělení intenzivní péče"/>
    <n v="5"/>
    <d v="2022-04-01T00:00:00"/>
    <m/>
    <n v="8562"/>
    <n v="65397"/>
    <s v="Mgr."/>
    <s v="Nikola"/>
    <s v="Všianská"/>
    <m/>
    <s v="9352185700     "/>
    <n v="1"/>
    <x v="4"/>
  </r>
  <r>
    <n v="89301063"/>
    <s v="Neurochirurgická klinika"/>
    <s v="lůžkové oddělení intenzivní péče"/>
    <n v="5"/>
    <d v="2021-05-08T00:00:00"/>
    <m/>
    <n v="7709"/>
    <n v="64615"/>
    <s v="Mgr."/>
    <s v="Petra"/>
    <s v="Kobzová"/>
    <s v="DiS."/>
    <s v="9156086159     "/>
    <n v="1"/>
    <x v="4"/>
  </r>
  <r>
    <n v="89301063"/>
    <s v="Neurochirurgická klinika"/>
    <s v="lůžkové oddělení intenzivní péče"/>
    <n v="5"/>
    <d v="2016-12-01T00:00:00"/>
    <m/>
    <n v="8011"/>
    <n v="64751"/>
    <m/>
    <s v="Ondřej"/>
    <s v="Sedlák"/>
    <s v="DiS."/>
    <s v="9211214848     "/>
    <n v="1"/>
    <x v="4"/>
  </r>
  <r>
    <n v="89301063"/>
    <s v="Neurochirurgická klinika"/>
    <s v="lůžkové oddělení intenzivní péče"/>
    <n v="5"/>
    <d v="2019-08-01T00:00:00"/>
    <m/>
    <n v="9322"/>
    <n v="66086"/>
    <m/>
    <s v="Jakub"/>
    <s v="Kovařík"/>
    <s v="DiS."/>
    <s v="9310066194     "/>
    <n v="1"/>
    <x v="4"/>
  </r>
  <r>
    <n v="89301063"/>
    <s v="Neurochirurgická klinika"/>
    <s v="lůžkové oddělení intenzivní péče"/>
    <n v="5"/>
    <d v="2020-08-01T00:00:00"/>
    <m/>
    <n v="9668"/>
    <n v="66684"/>
    <m/>
    <s v="Romana"/>
    <s v="Brücknerová"/>
    <s v="DiS."/>
    <s v="9755235754     "/>
    <n v="1"/>
    <x v="4"/>
  </r>
  <r>
    <n v="89301063"/>
    <s v="Neurochirurgická klinika"/>
    <s v="lůžkové oddělení intenzivní péče"/>
    <n v="5"/>
    <d v="2020-02-01T00:00:00"/>
    <m/>
    <n v="9455"/>
    <n v="66288"/>
    <m/>
    <s v="Roman"/>
    <s v="Šulkovský"/>
    <s v="DiS."/>
    <s v="8204105316     "/>
    <n v="1"/>
    <x v="4"/>
  </r>
  <r>
    <n v="89301063"/>
    <s v="Neurochirurgická klinika"/>
    <s v="lůžkové oddělení intenzivní péče"/>
    <n v="5"/>
    <d v="2021-07-15T00:00:00"/>
    <m/>
    <n v="10138"/>
    <n v="67392"/>
    <m/>
    <s v="Michaela"/>
    <s v="Leová"/>
    <m/>
    <s v="9361195712     "/>
    <n v="1"/>
    <x v="1"/>
  </r>
  <r>
    <n v="89301065"/>
    <s v="Neurochirurgická klinika"/>
    <s v="ambulance - léčba bolestivých stavů při neurochir."/>
    <n v="10"/>
    <d v="2021-06-01T00:00:00"/>
    <m/>
    <n v="110"/>
    <n v="61250"/>
    <s v="MUDr."/>
    <s v="Stanislav"/>
    <s v="Šoustal"/>
    <m/>
    <s v="7501105359     "/>
    <n v="0.05"/>
    <x v="3"/>
  </r>
  <r>
    <n v="89301065"/>
    <s v="Neurochirurgická klinika"/>
    <s v="ambulance - léčba bolestivých stavů při neurochir."/>
    <n v="10"/>
    <d v="2013-01-01T00:00:00"/>
    <m/>
    <n v="2337"/>
    <n v="10421"/>
    <s v="MUDr."/>
    <s v="Martin"/>
    <s v="Gabryš"/>
    <m/>
    <s v="7106295306     "/>
    <n v="0.1"/>
    <x v="3"/>
  </r>
  <r>
    <n v="89301072"/>
    <s v="KARIM"/>
    <s v="ambulance KARIM"/>
    <n v="10"/>
    <d v="2021-09-01T00:00:00"/>
    <m/>
    <n v="4312"/>
    <n v="61896"/>
    <m/>
    <s v="Lucie"/>
    <s v="Dudková"/>
    <s v="DiS."/>
    <s v="8253295336     "/>
    <n v="0.8"/>
    <x v="4"/>
  </r>
  <r>
    <n v="89301072"/>
    <s v="KARIM"/>
    <s v="ambulance KARIM"/>
    <n v="10"/>
    <d v="2022-07-01T00:00:00"/>
    <m/>
    <n v="10274"/>
    <n v="63745"/>
    <s v="MUDr."/>
    <s v="Kateřina"/>
    <s v="Knápková"/>
    <m/>
    <s v="8160134246     "/>
    <n v="0.2"/>
    <x v="3"/>
  </r>
  <r>
    <n v="89301072"/>
    <s v="KARIM"/>
    <s v="ambulance KARIM"/>
    <n v="10"/>
    <d v="2014-01-01T00:00:00"/>
    <m/>
    <n v="2157"/>
    <n v="58732"/>
    <s v="MUDr."/>
    <s v="Marek"/>
    <s v="Pieran"/>
    <m/>
    <s v="7206255155     "/>
    <n v="0.55000000000000004"/>
    <x v="3"/>
  </r>
  <r>
    <n v="89301072"/>
    <s v="KARIM"/>
    <s v="ambulance KARIM"/>
    <n v="10"/>
    <d v="2022-02-01T00:00:00"/>
    <m/>
    <n v="9828"/>
    <n v="29363"/>
    <m/>
    <s v="Marta"/>
    <s v="Dvořáková"/>
    <m/>
    <s v="7855015322     "/>
    <n v="1"/>
    <x v="4"/>
  </r>
  <r>
    <n v="89301072"/>
    <s v="KARIM"/>
    <s v="ambulance KARIM"/>
    <n v="10"/>
    <d v="2018-07-01T00:00:00"/>
    <m/>
    <n v="8707"/>
    <n v="38030"/>
    <m/>
    <s v="Lucie"/>
    <s v="Čečmanová"/>
    <m/>
    <s v="7854125312     "/>
    <n v="1"/>
    <x v="4"/>
  </r>
  <r>
    <n v="89301073"/>
    <s v="KARIM"/>
    <s v="lůžkové oddělení intenzivní péče"/>
    <n v="5"/>
    <d v="2008-01-01T00:00:00"/>
    <m/>
    <n v="1402"/>
    <n v="45156"/>
    <s v="doc. MUDr."/>
    <s v="Radovan"/>
    <s v="Uvízl"/>
    <s v="Ph.D."/>
    <s v="6805010212     "/>
    <n v="1"/>
    <x v="3"/>
  </r>
  <r>
    <n v="89301073"/>
    <s v="KARIM"/>
    <s v="lůžkové oddělení intenzivní péče"/>
    <n v="5"/>
    <d v="2019-11-01T00:00:00"/>
    <m/>
    <n v="5513"/>
    <n v="43744"/>
    <m/>
    <s v="Iveta"/>
    <s v="Brodecká"/>
    <m/>
    <s v="7151055307     "/>
    <n v="0.7"/>
    <x v="2"/>
  </r>
  <r>
    <n v="89301073"/>
    <s v="KARIM"/>
    <s v="lůžkové oddělení intenzivní péče"/>
    <n v="5"/>
    <d v="2022-09-01T00:00:00"/>
    <m/>
    <n v="10298"/>
    <n v="30396"/>
    <s v="Mgr."/>
    <s v="Jana"/>
    <s v="Boxanová"/>
    <m/>
    <s v="7659178626     "/>
    <n v="1"/>
    <x v="2"/>
  </r>
  <r>
    <n v="89301073"/>
    <s v="KARIM"/>
    <s v="lůžkové oddělení intenzivní péče"/>
    <n v="5"/>
    <d v="2020-09-01T00:00:00"/>
    <m/>
    <n v="1088"/>
    <n v="25440"/>
    <m/>
    <s v="Vlasta"/>
    <s v="Vykydalová"/>
    <m/>
    <s v="7658215763     "/>
    <n v="1"/>
    <x v="2"/>
  </r>
  <r>
    <n v="89301073"/>
    <s v="KARIM"/>
    <s v="lůžkové oddělení intenzivní péče"/>
    <n v="5"/>
    <d v="2015-01-01T00:00:00"/>
    <d v="2024-01-31T00:00:00"/>
    <n v="846"/>
    <n v="25421"/>
    <m/>
    <s v="Gabriela"/>
    <s v="Pavelková"/>
    <m/>
    <s v="7651265336     "/>
    <n v="0.5"/>
    <x v="2"/>
  </r>
  <r>
    <n v="89301073"/>
    <s v="KARIM"/>
    <s v="lůžkové oddělení intenzivní péče"/>
    <n v="5"/>
    <d v="2024-02-01T00:00:00"/>
    <m/>
    <n v="846"/>
    <n v="25421"/>
    <m/>
    <s v="Gabriela"/>
    <s v="Pavelková"/>
    <m/>
    <s v="7651265336     "/>
    <n v="0.75"/>
    <x v="2"/>
  </r>
  <r>
    <n v="89301073"/>
    <s v="KARIM"/>
    <s v="lůžkové oddělení intenzivní péče"/>
    <n v="5"/>
    <d v="2008-01-01T00:00:00"/>
    <m/>
    <n v="1494"/>
    <n v="18647"/>
    <s v="MUDr."/>
    <s v="Bronislav"/>
    <s v="Klementa"/>
    <m/>
    <s v="6606290394     "/>
    <n v="1"/>
    <x v="3"/>
  </r>
  <r>
    <n v="89301073"/>
    <s v="KARIM"/>
    <s v="lůžkové oddělení intenzivní péče"/>
    <n v="5"/>
    <d v="2023-04-01T00:00:00"/>
    <m/>
    <n v="10902"/>
    <n v="18703"/>
    <s v="MUDr."/>
    <s v="Zdenka"/>
    <s v="Kosatíková"/>
    <m/>
    <s v="6059111762     "/>
    <n v="0.1"/>
    <x v="3"/>
  </r>
  <r>
    <n v="89301073"/>
    <s v="KARIM"/>
    <s v="lůžkové oddělení intenzivní péče"/>
    <n v="5"/>
    <d v="2016-06-01T00:00:00"/>
    <m/>
    <n v="6018"/>
    <n v="18904"/>
    <m/>
    <s v="Radka"/>
    <s v="Krohmerová"/>
    <m/>
    <s v="7451235759     "/>
    <n v="1"/>
    <x v="2"/>
  </r>
  <r>
    <n v="89301073"/>
    <s v="KARIM"/>
    <s v="lůžkové oddělení intenzivní péče"/>
    <n v="5"/>
    <d v="2015-12-01T00:00:00"/>
    <m/>
    <n v="7367"/>
    <n v="15593"/>
    <s v="Mgr."/>
    <s v="Daniela"/>
    <s v="Chocholková"/>
    <m/>
    <s v="7551055336     "/>
    <n v="1"/>
    <x v="2"/>
  </r>
  <r>
    <n v="89301073"/>
    <s v="KARIM"/>
    <s v="lůžkové oddělení intenzivní péče"/>
    <n v="5"/>
    <d v="2021-05-01T00:00:00"/>
    <m/>
    <n v="555"/>
    <n v="8883"/>
    <m/>
    <s v="Irena"/>
    <s v="Litvínová"/>
    <m/>
    <s v="7561235319     "/>
    <n v="1"/>
    <x v="2"/>
  </r>
  <r>
    <n v="89301073"/>
    <s v="KARIM"/>
    <s v="lůžkové oddělení intenzivní péče"/>
    <n v="5"/>
    <d v="2019-01-01T00:00:00"/>
    <m/>
    <n v="4650"/>
    <n v="1648"/>
    <s v="MUDr."/>
    <s v="Ján"/>
    <s v="Behúň"/>
    <m/>
    <s v="6510046488     "/>
    <n v="0.6"/>
    <x v="3"/>
  </r>
  <r>
    <n v="89301073"/>
    <s v="KARIM"/>
    <s v="lůžkové oddělení intenzivní péče"/>
    <n v="5"/>
    <d v="2008-01-01T00:00:00"/>
    <m/>
    <n v="1174"/>
    <n v="58847"/>
    <s v="MUDr."/>
    <s v="Jakub"/>
    <s v="Raimr"/>
    <m/>
    <s v="7005285705     "/>
    <n v="1"/>
    <x v="3"/>
  </r>
  <r>
    <n v="89301073"/>
    <s v="KARIM"/>
    <s v="lůžkové oddělení intenzivní péče"/>
    <n v="5"/>
    <d v="2016-09-01T00:00:00"/>
    <m/>
    <n v="5244"/>
    <n v="58925"/>
    <m/>
    <s v="Jana"/>
    <s v="Marcineková"/>
    <m/>
    <s v="8062195317     "/>
    <n v="0.75"/>
    <x v="2"/>
  </r>
  <r>
    <n v="89301073"/>
    <s v="KARIM"/>
    <s v="lůžkové oddělení intenzivní péče"/>
    <n v="5"/>
    <d v="2019-01-01T00:00:00"/>
    <m/>
    <n v="3012"/>
    <n v="59303"/>
    <s v="Bc."/>
    <s v="Zuzana"/>
    <s v="Krebsová"/>
    <m/>
    <s v="7761175323     "/>
    <n v="0.75"/>
    <x v="2"/>
  </r>
  <r>
    <n v="89301073"/>
    <s v="KARIM"/>
    <s v="lůžkové oddělení intenzivní péče"/>
    <n v="5"/>
    <d v="2019-09-01T00:00:00"/>
    <m/>
    <n v="531"/>
    <n v="49854"/>
    <m/>
    <s v="Pavlína"/>
    <s v="Zavadilová"/>
    <m/>
    <s v="7562095310     "/>
    <n v="1"/>
    <x v="2"/>
  </r>
  <r>
    <n v="89301073"/>
    <s v="KARIM"/>
    <s v="lůžkové oddělení intenzivní péče"/>
    <n v="5"/>
    <d v="2008-01-01T00:00:00"/>
    <m/>
    <n v="2877"/>
    <n v="49695"/>
    <m/>
    <s v="Aleš"/>
    <s v="Zatloukal"/>
    <m/>
    <s v="6906175353     "/>
    <n v="1"/>
    <x v="2"/>
  </r>
  <r>
    <n v="89301073"/>
    <s v="KARIM"/>
    <s v="lůžkové oddělení intenzivní péče"/>
    <n v="5"/>
    <d v="2008-01-01T00:00:00"/>
    <m/>
    <n v="514"/>
    <n v="48642"/>
    <m/>
    <s v="Kateřina"/>
    <s v="Vaverková"/>
    <m/>
    <s v="7359215369     "/>
    <n v="1"/>
    <x v="2"/>
  </r>
  <r>
    <n v="89301073"/>
    <s v="KARIM"/>
    <s v="lůžkové oddělení intenzivní péče"/>
    <n v="5"/>
    <d v="2020-08-01T00:00:00"/>
    <m/>
    <n v="2755"/>
    <n v="58250"/>
    <m/>
    <s v="Libuše"/>
    <s v="Doleželová"/>
    <m/>
    <s v="7859224846     "/>
    <n v="0.75"/>
    <x v="2"/>
  </r>
  <r>
    <n v="89301073"/>
    <s v="KARIM"/>
    <s v="lůžkové oddělení intenzivní péče"/>
    <n v="5"/>
    <d v="2016-07-01T00:00:00"/>
    <m/>
    <n v="673"/>
    <n v="58231"/>
    <m/>
    <s v="Michaela"/>
    <s v="Horáčková"/>
    <m/>
    <s v="7951274463     "/>
    <n v="0.75"/>
    <x v="2"/>
  </r>
  <r>
    <n v="89301073"/>
    <s v="KARIM"/>
    <s v="lůžkové oddělení intenzivní péče"/>
    <n v="5"/>
    <d v="2019-06-01T00:00:00"/>
    <m/>
    <n v="8266"/>
    <n v="58185"/>
    <m/>
    <s v="Zdeňka"/>
    <s v="Minářová"/>
    <m/>
    <s v="7853025334     "/>
    <n v="1"/>
    <x v="2"/>
  </r>
  <r>
    <n v="89301073"/>
    <s v="KARIM"/>
    <s v="lůžkové oddělení intenzivní péče"/>
    <n v="5"/>
    <d v="2014-07-01T00:00:00"/>
    <m/>
    <n v="3132"/>
    <n v="58109"/>
    <m/>
    <s v="Irena"/>
    <s v="Zatloukalová"/>
    <m/>
    <s v="7862315318     "/>
    <n v="1"/>
    <x v="2"/>
  </r>
  <r>
    <n v="89301073"/>
    <s v="KARIM"/>
    <s v="lůžkové oddělení intenzivní péče"/>
    <n v="5"/>
    <d v="2008-01-01T00:00:00"/>
    <m/>
    <n v="1487"/>
    <n v="58252"/>
    <s v="MUDr."/>
    <s v="Martin"/>
    <s v="Peter"/>
    <m/>
    <s v="7012044941     "/>
    <n v="1"/>
    <x v="3"/>
  </r>
  <r>
    <n v="89301073"/>
    <s v="KARIM"/>
    <s v="lůžkové oddělení intenzivní péče"/>
    <n v="5"/>
    <d v="2020-03-01T00:00:00"/>
    <m/>
    <n v="4313"/>
    <n v="60179"/>
    <m/>
    <s v="Pavlína"/>
    <s v="Čajková"/>
    <s v="DiS."/>
    <s v="7859104847     "/>
    <n v="1"/>
    <x v="2"/>
  </r>
  <r>
    <n v="89301073"/>
    <s v="KARIM"/>
    <s v="lůžkové oddělení intenzivní péče"/>
    <n v="5"/>
    <d v="2019-06-01T00:00:00"/>
    <m/>
    <n v="6022"/>
    <n v="59656"/>
    <m/>
    <s v="Hana"/>
    <s v="Urbanová"/>
    <m/>
    <s v="8256205342     "/>
    <n v="1"/>
    <x v="2"/>
  </r>
  <r>
    <n v="89301073"/>
    <s v="KARIM"/>
    <s v="lůžkové oddělení intenzivní péče"/>
    <n v="5"/>
    <d v="2018-06-01T00:00:00"/>
    <m/>
    <n v="2585"/>
    <n v="60748"/>
    <m/>
    <s v="Šárka"/>
    <s v="Žaludková"/>
    <s v="DiS."/>
    <s v="8357234149     "/>
    <n v="0.75"/>
    <x v="2"/>
  </r>
  <r>
    <n v="89301073"/>
    <s v="KARIM"/>
    <s v="lůžkové oddělení intenzivní péče"/>
    <n v="5"/>
    <d v="2019-06-01T00:00:00"/>
    <m/>
    <n v="6337"/>
    <n v="60692"/>
    <m/>
    <s v="Roman"/>
    <s v="Rosinský"/>
    <m/>
    <s v="8101025328     "/>
    <n v="1"/>
    <x v="1"/>
  </r>
  <r>
    <n v="89301073"/>
    <s v="KARIM"/>
    <s v="lůžkové oddělení intenzivní péče"/>
    <n v="5"/>
    <d v="2017-11-01T00:00:00"/>
    <m/>
    <n v="4624"/>
    <n v="60621"/>
    <s v="Mgr."/>
    <s v="Petra"/>
    <s v="Peterová"/>
    <m/>
    <s v="8055162467     "/>
    <n v="0.5"/>
    <x v="2"/>
  </r>
  <r>
    <n v="89301073"/>
    <s v="KARIM"/>
    <s v="lůžkové oddělení intenzivní péče"/>
    <n v="5"/>
    <d v="2016-09-01T00:00:00"/>
    <m/>
    <n v="3718"/>
    <n v="60789"/>
    <m/>
    <s v="Romana"/>
    <s v="Hudečková"/>
    <m/>
    <s v="8354104473     "/>
    <n v="1"/>
    <x v="2"/>
  </r>
  <r>
    <n v="89301073"/>
    <s v="KARIM"/>
    <s v="lůžkové oddělení intenzivní péče"/>
    <n v="5"/>
    <d v="2013-07-01T00:00:00"/>
    <m/>
    <n v="1500"/>
    <n v="60845"/>
    <s v="MUDr."/>
    <s v="Lenka"/>
    <s v="Doubravská"/>
    <s v="Ph.D."/>
    <s v="7855305315     "/>
    <n v="1"/>
    <x v="3"/>
  </r>
  <r>
    <n v="89301073"/>
    <s v="KARIM"/>
    <s v="lůžkové oddělení intenzivní péče"/>
    <n v="5"/>
    <d v="2019-06-01T00:00:00"/>
    <m/>
    <n v="6671"/>
    <n v="63865"/>
    <m/>
    <s v="Markéta"/>
    <s v="Majorosová"/>
    <m/>
    <s v="8456075309     "/>
    <n v="1"/>
    <x v="1"/>
  </r>
  <r>
    <n v="89301073"/>
    <s v="KARIM"/>
    <s v="lůžkové oddělení intenzivní péče"/>
    <n v="5"/>
    <d v="2014-07-01T00:00:00"/>
    <m/>
    <n v="6808"/>
    <n v="63906"/>
    <m/>
    <s v="Jan"/>
    <s v="Kozic"/>
    <s v="DiS."/>
    <s v="8407295677     "/>
    <n v="1"/>
    <x v="2"/>
  </r>
  <r>
    <n v="89301073"/>
    <s v="KARIM"/>
    <s v="lůžkové oddělení intenzivní péče"/>
    <n v="5"/>
    <d v="2024-01-01T00:00:00"/>
    <m/>
    <n v="6564"/>
    <n v="63670"/>
    <s v="Mgr."/>
    <s v="Simona"/>
    <s v="Adamčíková"/>
    <m/>
    <s v="8856014046     "/>
    <n v="0.75"/>
    <x v="2"/>
  </r>
  <r>
    <n v="89301073"/>
    <s v="KARIM"/>
    <s v="lůžkové oddělení intenzivní péče"/>
    <n v="5"/>
    <d v="2014-07-01T00:00:00"/>
    <m/>
    <n v="6807"/>
    <n v="63673"/>
    <s v="Mgr."/>
    <s v="Lenka"/>
    <s v="Arnoštová"/>
    <m/>
    <s v="8861255777     "/>
    <n v="1"/>
    <x v="2"/>
  </r>
  <r>
    <n v="89301073"/>
    <s v="KARIM"/>
    <s v="lůžkové oddělení intenzivní péče"/>
    <n v="5"/>
    <d v="2019-04-01T00:00:00"/>
    <m/>
    <n v="6562"/>
    <n v="63730"/>
    <m/>
    <s v="Dominik"/>
    <s v="Lang"/>
    <m/>
    <s v="8502095723     "/>
    <n v="1"/>
    <x v="2"/>
  </r>
  <r>
    <n v="89301073"/>
    <s v="KARIM"/>
    <s v="lůžkové oddělení intenzivní péče"/>
    <n v="5"/>
    <d v="2022-07-01T00:00:00"/>
    <m/>
    <n v="10642"/>
    <n v="63717"/>
    <m/>
    <s v="Kristýna"/>
    <s v="Vacíková"/>
    <m/>
    <s v="8960035722     "/>
    <n v="1"/>
    <x v="4"/>
  </r>
  <r>
    <n v="89301073"/>
    <s v="KARIM"/>
    <s v="lůžkové oddělení intenzivní péče"/>
    <n v="5"/>
    <d v="2020-08-01T00:00:00"/>
    <m/>
    <n v="7361"/>
    <n v="63549"/>
    <s v="Mgr."/>
    <s v="Lucie"/>
    <s v="Švachová"/>
    <s v="DiS."/>
    <s v="8952145741     "/>
    <n v="0.5"/>
    <x v="2"/>
  </r>
  <r>
    <n v="89301073"/>
    <s v="KARIM"/>
    <s v="lůžkové oddělení intenzivní péče"/>
    <n v="5"/>
    <d v="2013-07-01T00:00:00"/>
    <m/>
    <n v="6382"/>
    <n v="63565"/>
    <s v="Bc."/>
    <s v="Petr"/>
    <s v="Dohnal"/>
    <m/>
    <s v="7502074415     "/>
    <n v="0.25"/>
    <x v="2"/>
  </r>
  <r>
    <n v="89301073"/>
    <s v="KARIM"/>
    <s v="lůžkové oddělení intenzivní péče"/>
    <n v="5"/>
    <d v="2020-05-15T00:00:00"/>
    <m/>
    <n v="9522"/>
    <n v="64112"/>
    <m/>
    <s v="Petr"/>
    <s v="Johannes"/>
    <m/>
    <s v="8702185987     "/>
    <n v="1"/>
    <x v="1"/>
  </r>
  <r>
    <n v="89301073"/>
    <s v="KARIM"/>
    <s v="lůžkové oddělení intenzivní péče"/>
    <n v="5"/>
    <d v="2024-01-01T00:00:00"/>
    <m/>
    <n v="8427"/>
    <n v="64113"/>
    <s v="Mgr."/>
    <s v="Dominika"/>
    <s v="Stránská"/>
    <m/>
    <s v="9254225761     "/>
    <n v="0.75"/>
    <x v="2"/>
  </r>
  <r>
    <n v="89301073"/>
    <s v="KARIM"/>
    <s v="lůžkové oddělení intenzivní péče"/>
    <n v="5"/>
    <d v="2015-12-01T00:00:00"/>
    <m/>
    <n v="7362"/>
    <n v="64530"/>
    <s v="Mgr."/>
    <s v="Michal"/>
    <s v="Rak"/>
    <m/>
    <s v="8508233833     "/>
    <n v="1"/>
    <x v="2"/>
  </r>
  <r>
    <n v="89301073"/>
    <s v="KARIM"/>
    <s v="lůžkové oddělení intenzivní péče"/>
    <n v="5"/>
    <d v="2016-07-01T00:00:00"/>
    <m/>
    <n v="7769"/>
    <n v="64754"/>
    <s v="MUDr."/>
    <s v="Jan"/>
    <s v="Papajk"/>
    <s v="Ph.D."/>
    <s v="8105115348     "/>
    <n v="1"/>
    <x v="3"/>
  </r>
  <r>
    <n v="89301073"/>
    <s v="KARIM"/>
    <s v="lůžkové oddělení intenzivní péče"/>
    <n v="5"/>
    <d v="2019-02-01T00:00:00"/>
    <m/>
    <n v="10348"/>
    <n v="64735"/>
    <m/>
    <s v="Alena"/>
    <s v="Benediktová"/>
    <s v="DiS."/>
    <s v="9356026196     "/>
    <n v="1"/>
    <x v="4"/>
  </r>
  <r>
    <n v="89301073"/>
    <s v="KARIM"/>
    <s v="lůžkové oddělení intenzivní péče"/>
    <n v="5"/>
    <d v="2019-11-01T00:00:00"/>
    <m/>
    <n v="8938"/>
    <n v="64772"/>
    <s v="Mgr."/>
    <s v="Anna"/>
    <s v="Škařupová"/>
    <m/>
    <s v="9657186066     "/>
    <n v="1"/>
    <x v="2"/>
  </r>
  <r>
    <n v="89301073"/>
    <s v="KARIM"/>
    <s v="lůžkové oddělení intenzivní péče"/>
    <n v="5"/>
    <d v="2017-09-01T00:00:00"/>
    <m/>
    <n v="8265"/>
    <n v="65122"/>
    <m/>
    <s v="Marina"/>
    <s v="Haberlandová"/>
    <m/>
    <s v="7953099946     "/>
    <n v="1"/>
    <x v="2"/>
  </r>
  <r>
    <n v="89301073"/>
    <s v="KARIM"/>
    <s v="lůžkové oddělení intenzivní péče"/>
    <n v="5"/>
    <d v="2014-01-01T00:00:00"/>
    <m/>
    <n v="4301"/>
    <n v="61891"/>
    <s v="Bc."/>
    <s v="Jitka"/>
    <s v="Baxová"/>
    <s v="DiS."/>
    <s v="8552015087     "/>
    <n v="1"/>
    <x v="2"/>
  </r>
  <r>
    <n v="89301073"/>
    <s v="KARIM"/>
    <s v="lůžkové oddělení intenzivní péče"/>
    <n v="5"/>
    <d v="2013-07-01T00:00:00"/>
    <m/>
    <n v="6375"/>
    <n v="61788"/>
    <m/>
    <s v="Radka"/>
    <s v="Fryblíková"/>
    <m/>
    <s v="8360085305     "/>
    <n v="1"/>
    <x v="2"/>
  </r>
  <r>
    <n v="89301073"/>
    <s v="KARIM"/>
    <s v="lůžkové oddělení intenzivní péče"/>
    <n v="5"/>
    <d v="2020-07-01T00:00:00"/>
    <m/>
    <n v="6340"/>
    <n v="61520"/>
    <m/>
    <s v="Petr"/>
    <s v="Macháček"/>
    <m/>
    <s v="8511165773     "/>
    <n v="1"/>
    <x v="1"/>
  </r>
  <r>
    <n v="89301073"/>
    <s v="KARIM"/>
    <s v="lůžkové oddělení intenzivní péče"/>
    <n v="5"/>
    <d v="2023-04-01T00:00:00"/>
    <m/>
    <n v="6376"/>
    <n v="61757"/>
    <m/>
    <s v="Lucie"/>
    <s v="Brožová"/>
    <m/>
    <s v="8359235346     "/>
    <n v="0.75"/>
    <x v="2"/>
  </r>
  <r>
    <n v="89301073"/>
    <s v="KARIM"/>
    <s v="lůžkové oddělení intenzivní péče"/>
    <n v="5"/>
    <d v="2021-01-01T00:00:00"/>
    <m/>
    <n v="4621"/>
    <n v="61702"/>
    <m/>
    <s v="Kamila"/>
    <s v="Zapletalová"/>
    <m/>
    <s v="8654275784     "/>
    <n v="0.5"/>
    <x v="2"/>
  </r>
  <r>
    <n v="89301073"/>
    <s v="KARIM"/>
    <s v="lůžkové oddělení intenzivní péče"/>
    <n v="5"/>
    <d v="2021-10-01T00:00:00"/>
    <m/>
    <n v="3923"/>
    <n v="62432"/>
    <s v="MUDr."/>
    <s v="Karel"/>
    <s v="Axmann"/>
    <m/>
    <s v="8311225549     "/>
    <n v="1"/>
    <x v="3"/>
  </r>
  <r>
    <n v="89301073"/>
    <s v="KARIM"/>
    <s v="lůžkové oddělení intenzivní péče"/>
    <n v="5"/>
    <d v="2020-09-01T00:00:00"/>
    <m/>
    <n v="6343"/>
    <n v="61345"/>
    <m/>
    <s v="Ctibor"/>
    <s v="Bílý"/>
    <m/>
    <s v="7912302849     "/>
    <n v="1"/>
    <x v="1"/>
  </r>
  <r>
    <n v="89301073"/>
    <s v="KARIM"/>
    <s v="lůžkové oddělení intenzivní péče"/>
    <n v="5"/>
    <d v="2014-11-01T00:00:00"/>
    <m/>
    <n v="4654"/>
    <n v="61752"/>
    <s v="MUDr."/>
    <s v="Olga"/>
    <s v="Klementová"/>
    <s v="Ph.D."/>
    <s v="7062265551     "/>
    <n v="0.9"/>
    <x v="3"/>
  </r>
  <r>
    <n v="89301073"/>
    <s v="KARIM"/>
    <s v="lůžkové oddělení intenzivní péče"/>
    <n v="5"/>
    <d v="2017-08-01T00:00:00"/>
    <m/>
    <n v="2731"/>
    <n v="61044"/>
    <m/>
    <s v="Dana"/>
    <s v="Soppeová"/>
    <s v="DiS."/>
    <s v="8354154468     "/>
    <n v="0.75"/>
    <x v="2"/>
  </r>
  <r>
    <n v="89301073"/>
    <s v="KARIM"/>
    <s v="lůžkové oddělení intenzivní péče"/>
    <n v="5"/>
    <d v="2019-06-01T00:00:00"/>
    <m/>
    <n v="6021"/>
    <n v="62145"/>
    <m/>
    <s v="Žaneta"/>
    <s v="Riliaková"/>
    <m/>
    <s v="7753115238     "/>
    <n v="1"/>
    <x v="2"/>
  </r>
  <r>
    <n v="89301073"/>
    <s v="KARIM"/>
    <s v="lůžkové oddělení intenzivní péče"/>
    <n v="5"/>
    <d v="2022-06-01T00:00:00"/>
    <m/>
    <n v="10263"/>
    <n v="62475"/>
    <m/>
    <s v="Romana"/>
    <s v="Olejníková"/>
    <m/>
    <s v="7152131844     "/>
    <n v="1"/>
    <x v="2"/>
  </r>
  <r>
    <n v="89301073"/>
    <s v="KARIM"/>
    <s v="lůžkové oddělení intenzivní péče"/>
    <n v="5"/>
    <d v="2022-02-01T00:00:00"/>
    <m/>
    <n v="5799"/>
    <n v="63241"/>
    <m/>
    <s v="Leona"/>
    <s v="Absolonová"/>
    <m/>
    <s v="8657275792     "/>
    <n v="0.75"/>
    <x v="2"/>
  </r>
  <r>
    <n v="89301073"/>
    <s v="KARIM"/>
    <s v="lůžkové oddělení intenzivní péče"/>
    <n v="5"/>
    <d v="2020-11-01T00:00:00"/>
    <m/>
    <n v="10349"/>
    <n v="63188"/>
    <s v="Mgr."/>
    <s v="Zuzana"/>
    <s v="Smolková"/>
    <m/>
    <s v="8758034560     "/>
    <n v="1"/>
    <x v="2"/>
  </r>
  <r>
    <n v="89301073"/>
    <s v="KARIM"/>
    <s v="lůžkové oddělení intenzivní péče"/>
    <n v="5"/>
    <d v="2019-06-01T00:00:00"/>
    <m/>
    <n v="6339"/>
    <n v="63235"/>
    <m/>
    <s v="Alžběta"/>
    <s v="Coufalová"/>
    <m/>
    <s v="7654284462     "/>
    <n v="1"/>
    <x v="1"/>
  </r>
  <r>
    <n v="89301073"/>
    <s v="KARIM"/>
    <s v="lůžkové oddělení intenzivní péče"/>
    <n v="5"/>
    <d v="2019-01-01T00:00:00"/>
    <m/>
    <n v="6377"/>
    <n v="63457"/>
    <m/>
    <s v="Jitka"/>
    <s v="Jedelská"/>
    <m/>
    <s v="8459065758     "/>
    <n v="0.75"/>
    <x v="4"/>
  </r>
  <r>
    <n v="89301073"/>
    <s v="KARIM"/>
    <s v="lůžkové oddělení intenzivní péče"/>
    <n v="5"/>
    <d v="2013-07-01T00:00:00"/>
    <m/>
    <n v="6378"/>
    <n v="63458"/>
    <m/>
    <s v="Bronislava"/>
    <s v="Krmelová"/>
    <m/>
    <s v="6758031907     "/>
    <n v="1"/>
    <x v="2"/>
  </r>
  <r>
    <n v="89301073"/>
    <s v="KARIM"/>
    <s v="lůžkové oddělení intenzivní péče"/>
    <n v="5"/>
    <d v="2022-07-01T00:00:00"/>
    <m/>
    <n v="10639"/>
    <n v="63123"/>
    <m/>
    <s v="Nikola"/>
    <s v="Králová"/>
    <s v="DiS."/>
    <s v="9151085702     "/>
    <n v="1"/>
    <x v="4"/>
  </r>
  <r>
    <n v="89301073"/>
    <s v="KARIM"/>
    <s v="lůžkové oddělení intenzivní péče"/>
    <n v="5"/>
    <d v="2020-10-01T00:00:00"/>
    <m/>
    <n v="9827"/>
    <n v="66773"/>
    <s v="Bc."/>
    <s v="Kristýna"/>
    <s v="Černocká"/>
    <s v="DiS."/>
    <s v="9551025759     "/>
    <n v="1"/>
    <x v="4"/>
  </r>
  <r>
    <n v="89301073"/>
    <s v="KARIM"/>
    <s v="lůžkové oddělení intenzivní péče"/>
    <n v="5"/>
    <d v="2022-08-01T00:00:00"/>
    <m/>
    <n v="10636"/>
    <n v="67917"/>
    <m/>
    <s v="Petr"/>
    <s v="Helekal"/>
    <m/>
    <s v="7902115375     "/>
    <n v="1"/>
    <x v="1"/>
  </r>
  <r>
    <n v="89301073"/>
    <s v="KARIM"/>
    <s v="lůžkové oddělení intenzivní péče"/>
    <n v="5"/>
    <d v="2022-08-01T00:00:00"/>
    <m/>
    <n v="10641"/>
    <n v="67870"/>
    <m/>
    <s v="Michaela"/>
    <s v="Schusterová"/>
    <m/>
    <s v="9859055712     "/>
    <n v="1"/>
    <x v="4"/>
  </r>
  <r>
    <n v="89301073"/>
    <s v="KARIM"/>
    <s v="lůžkové oddělení intenzivní péče"/>
    <n v="5"/>
    <d v="2022-09-01T00:00:00"/>
    <m/>
    <n v="10640"/>
    <n v="67871"/>
    <m/>
    <s v="Lucie"/>
    <s v="Marešová"/>
    <s v="DiS."/>
    <s v="9861046140     "/>
    <n v="1"/>
    <x v="4"/>
  </r>
  <r>
    <n v="89301073"/>
    <s v="KARIM"/>
    <s v="lůžkové oddělení intenzivní péče"/>
    <n v="5"/>
    <d v="2022-09-01T00:00:00"/>
    <m/>
    <n v="10637"/>
    <n v="67873"/>
    <m/>
    <s v="Tereza"/>
    <s v="Hlávková"/>
    <m/>
    <s v="9253275746     "/>
    <n v="1"/>
    <x v="1"/>
  </r>
  <r>
    <n v="89301073"/>
    <s v="KARIM"/>
    <s v="lůžkové oddělení intenzivní péče"/>
    <n v="5"/>
    <d v="2022-11-01T00:00:00"/>
    <m/>
    <n v="10940"/>
    <n v="67802"/>
    <m/>
    <s v="Pavlína"/>
    <s v="Králová"/>
    <m/>
    <s v="7257155312     "/>
    <n v="1"/>
    <x v="1"/>
  </r>
  <r>
    <n v="89301073"/>
    <s v="KARIM"/>
    <s v="lůžkové oddělení intenzivní péče"/>
    <n v="5"/>
    <d v="2021-06-01T00:00:00"/>
    <m/>
    <n v="10134"/>
    <n v="66067"/>
    <m/>
    <s v="Gabriela"/>
    <s v="Zapletalová"/>
    <s v="DiS."/>
    <s v="8560155835     "/>
    <n v="1"/>
    <x v="4"/>
  </r>
  <r>
    <n v="89301073"/>
    <s v="KARIM"/>
    <s v="lůžkové oddělení intenzivní péče"/>
    <n v="5"/>
    <d v="2019-07-15T00:00:00"/>
    <m/>
    <n v="10351"/>
    <n v="66059"/>
    <s v="Mgr."/>
    <s v="Kristýna"/>
    <s v="Vrchová"/>
    <m/>
    <s v="9462174843     "/>
    <n v="1"/>
    <x v="2"/>
  </r>
  <r>
    <n v="89301073"/>
    <s v="KARIM"/>
    <s v="lůžkové oddělení intenzivní péče"/>
    <n v="5"/>
    <d v="2019-02-01T00:00:00"/>
    <m/>
    <n v="9178"/>
    <n v="65892"/>
    <m/>
    <s v="Jakub"/>
    <s v="Chovanec"/>
    <s v="DiS."/>
    <s v="9211236166     "/>
    <n v="1"/>
    <x v="4"/>
  </r>
  <r>
    <n v="89301073"/>
    <s v="KARIM"/>
    <s v="lůžkové oddělení intenzivní péče"/>
    <n v="5"/>
    <d v="2019-11-01T00:00:00"/>
    <m/>
    <n v="9137"/>
    <n v="65903"/>
    <s v="Mgr."/>
    <s v="Jana"/>
    <s v="Kvapilová"/>
    <m/>
    <s v="8953182403     "/>
    <n v="1"/>
    <x v="2"/>
  </r>
  <r>
    <n v="89301073"/>
    <s v="KARIM"/>
    <s v="lůžkové oddělení intenzivní péče"/>
    <n v="5"/>
    <d v="2018-09-01T00:00:00"/>
    <m/>
    <n v="8713"/>
    <n v="65711"/>
    <s v="Mgr."/>
    <s v="Nikola"/>
    <s v="Kuníčková"/>
    <m/>
    <s v="9356284476     "/>
    <n v="1"/>
    <x v="2"/>
  </r>
  <r>
    <n v="89301073"/>
    <s v="KARIM"/>
    <s v="lůžkové oddělení intenzivní péče"/>
    <n v="5"/>
    <d v="2021-06-01T00:00:00"/>
    <m/>
    <n v="8960"/>
    <n v="65818"/>
    <s v="Bc."/>
    <s v="Radka"/>
    <s v="Dohnalová"/>
    <s v="DiS."/>
    <s v="9652236066     "/>
    <n v="1"/>
    <x v="4"/>
  </r>
  <r>
    <n v="89301073"/>
    <s v="KARIM"/>
    <s v="lůžkové oddělení intenzivní péče"/>
    <n v="5"/>
    <d v="2023-12-15T00:00:00"/>
    <m/>
    <n v="11151"/>
    <n v="68666"/>
    <m/>
    <s v="Dagmar"/>
    <s v="Suchánková"/>
    <m/>
    <s v="6859262157     "/>
    <n v="1"/>
    <x v="1"/>
  </r>
  <r>
    <n v="89301074"/>
    <s v="KARIM"/>
    <s v="ambulance bolestivých stavů při KARIM"/>
    <n v="10"/>
    <d v="2014-04-01T00:00:00"/>
    <m/>
    <n v="916"/>
    <n v="59689"/>
    <s v="doc. MUDr."/>
    <s v="Tomáš"/>
    <s v="Gabrhelík"/>
    <s v="Ph.D."/>
    <s v="7208144130     "/>
    <n v="0.05"/>
    <x v="3"/>
  </r>
  <r>
    <n v="89301074"/>
    <s v="KARIM"/>
    <s v="ambulance bolestivých stavů při KARIM"/>
    <n v="10"/>
    <d v="2023-01-01T00:00:00"/>
    <m/>
    <n v="5511"/>
    <n v="59621"/>
    <s v="MUDr."/>
    <s v="Martina"/>
    <s v="Kirchnerová"/>
    <s v="Ph.D."/>
    <s v="7658055361     "/>
    <n v="0.3"/>
    <x v="3"/>
  </r>
  <r>
    <n v="89301074"/>
    <s v="KARIM"/>
    <s v="ambulance bolestivých stavů při KARIM"/>
    <n v="10"/>
    <d v="2008-01-01T00:00:00"/>
    <m/>
    <n v="2157"/>
    <n v="58732"/>
    <s v="MUDr."/>
    <s v="Marek"/>
    <s v="Pieran"/>
    <m/>
    <s v="7206255155     "/>
    <n v="0.4"/>
    <x v="3"/>
  </r>
  <r>
    <n v="89301074"/>
    <s v="KARIM"/>
    <s v="ambulance bolestivých stavů při KARIM"/>
    <n v="10"/>
    <d v="2014-12-01T00:00:00"/>
    <m/>
    <n v="632"/>
    <n v="25208"/>
    <s v="MUDr."/>
    <s v="Zdeněk"/>
    <s v="Mrozek"/>
    <s v="Ph.D."/>
    <s v="6408090084     "/>
    <n v="1"/>
    <x v="3"/>
  </r>
  <r>
    <n v="89301074"/>
    <s v="KARIM"/>
    <s v="ambulance bolestivých stavů při KARIM"/>
    <n v="10"/>
    <d v="2013-01-01T00:00:00"/>
    <m/>
    <n v="433"/>
    <n v="30411"/>
    <m/>
    <s v="Pavlína"/>
    <s v="Bojkovská"/>
    <m/>
    <s v="6960085308     "/>
    <n v="1"/>
    <x v="2"/>
  </r>
  <r>
    <n v="89301074"/>
    <s v="KARIM"/>
    <s v="ambulance bolestivých stavů při KARIM"/>
    <n v="10"/>
    <d v="2013-06-05T00:00:00"/>
    <m/>
    <n v="6364"/>
    <n v="63550"/>
    <m/>
    <s v="Regina"/>
    <s v="Ropková"/>
    <m/>
    <s v="7155083265     "/>
    <n v="1"/>
    <x v="2"/>
  </r>
  <r>
    <n v="89301075"/>
    <s v="KARIM"/>
    <s v="anesteziologicko - resuscitační tým"/>
    <n v="10"/>
    <d v="2023-09-01T00:00:00"/>
    <m/>
    <n v="11080"/>
    <n v="68526"/>
    <m/>
    <s v="Hana"/>
    <s v="Vymětalová"/>
    <s v="DiS."/>
    <s v="0157175722     "/>
    <n v="1"/>
    <x v="4"/>
  </r>
  <r>
    <n v="89301075"/>
    <s v="KARIM"/>
    <s v="anesteziologicko - resuscitační tým"/>
    <n v="10"/>
    <d v="2023-09-01T00:00:00"/>
    <m/>
    <n v="11171"/>
    <n v="68498"/>
    <s v="MUDr."/>
    <s v="Natália"/>
    <s v="Ehnová"/>
    <m/>
    <s v="975722         "/>
    <n v="1"/>
    <x v="6"/>
  </r>
  <r>
    <n v="89301075"/>
    <s v="KARIM"/>
    <s v="anesteziologicko - resuscitační tým"/>
    <n v="10"/>
    <d v="2023-09-01T00:00:00"/>
    <m/>
    <n v="11075"/>
    <n v="68499"/>
    <s v="Bc."/>
    <s v="Tereza"/>
    <s v="Gerčicová"/>
    <m/>
    <s v="9962035369     "/>
    <n v="1"/>
    <x v="4"/>
  </r>
  <r>
    <n v="89301075"/>
    <s v="KARIM"/>
    <s v="anesteziologicko - resuscitační tým"/>
    <n v="10"/>
    <d v="2023-09-01T00:00:00"/>
    <m/>
    <n v="11079"/>
    <n v="68500"/>
    <s v="Bc."/>
    <s v="Miroslava"/>
    <s v="Vintrová"/>
    <m/>
    <s v="9157124218     "/>
    <n v="0.5"/>
    <x v="4"/>
  </r>
  <r>
    <n v="89301075"/>
    <s v="KARIM"/>
    <s v="anesteziologicko - resuscitační tým"/>
    <n v="10"/>
    <d v="2023-09-01T00:00:00"/>
    <m/>
    <n v="11074"/>
    <n v="68455"/>
    <s v="Mgr."/>
    <s v="Pavla"/>
    <s v="Bukvová"/>
    <m/>
    <s v="9862224845     "/>
    <n v="1"/>
    <x v="2"/>
  </r>
  <r>
    <n v="89301075"/>
    <s v="KARIM"/>
    <s v="anesteziologicko - resuscitační tým"/>
    <n v="10"/>
    <d v="2023-08-01T00:00:00"/>
    <m/>
    <n v="11170"/>
    <n v="68464"/>
    <s v="MUDr."/>
    <s v="Kristína"/>
    <s v="Tvrdá"/>
    <m/>
    <s v="975715         "/>
    <n v="1"/>
    <x v="6"/>
  </r>
  <r>
    <n v="89301075"/>
    <s v="KARIM"/>
    <s v="anesteziologicko - resuscitační tým"/>
    <n v="10"/>
    <d v="2023-06-01T00:00:00"/>
    <m/>
    <n v="11078"/>
    <n v="68321"/>
    <s v="Bc."/>
    <s v="Klára"/>
    <s v="Mirvaldová"/>
    <m/>
    <s v="9257092526     "/>
    <n v="1"/>
    <x v="2"/>
  </r>
  <r>
    <n v="89301075"/>
    <s v="KARIM"/>
    <s v="anesteziologicko - resuscitační tým"/>
    <n v="10"/>
    <d v="2023-04-01T00:00:00"/>
    <m/>
    <n v="10930"/>
    <n v="68257"/>
    <s v="MUDr."/>
    <s v="Pavla"/>
    <s v="Čermáková"/>
    <m/>
    <s v="9253063952     "/>
    <n v="1"/>
    <x v="8"/>
  </r>
  <r>
    <n v="89301075"/>
    <s v="KARIM"/>
    <s v="anesteziologicko - resuscitační tým"/>
    <n v="10"/>
    <d v="2023-04-15T00:00:00"/>
    <m/>
    <n v="10941"/>
    <n v="68284"/>
    <m/>
    <s v="František Angelus"/>
    <s v="Špiruda"/>
    <s v="DiS., DiS."/>
    <s v="8402054320     "/>
    <n v="1"/>
    <x v="4"/>
  </r>
  <r>
    <n v="89301075"/>
    <s v="KARIM"/>
    <s v="anesteziologicko - resuscitační tým"/>
    <n v="10"/>
    <d v="2018-07-01T00:00:00"/>
    <m/>
    <n v="8710"/>
    <n v="65573"/>
    <s v="Mgr."/>
    <s v="Veronika"/>
    <s v="Fidlerová"/>
    <m/>
    <s v="9656256236     "/>
    <n v="1"/>
    <x v="2"/>
  </r>
  <r>
    <n v="89301075"/>
    <s v="KARIM"/>
    <s v="anesteziologicko - resuscitační tým"/>
    <n v="10"/>
    <d v="2021-10-01T00:00:00"/>
    <m/>
    <n v="9159"/>
    <n v="65971"/>
    <s v="MUDr."/>
    <s v="Ivana"/>
    <s v="Lucká"/>
    <m/>
    <s v="9355216189     "/>
    <n v="1"/>
    <x v="8"/>
  </r>
  <r>
    <n v="89301075"/>
    <s v="KARIM"/>
    <s v="anesteziologicko - resuscitační tým"/>
    <n v="10"/>
    <d v="2023-03-01T00:00:00"/>
    <m/>
    <n v="10943"/>
    <n v="66362"/>
    <s v="MUDr."/>
    <s v="Barbora"/>
    <s v="Vorlová"/>
    <m/>
    <s v="9556236096     "/>
    <n v="1"/>
    <x v="8"/>
  </r>
  <r>
    <n v="89301075"/>
    <s v="KARIM"/>
    <s v="anesteziologicko - resuscitační tým"/>
    <n v="10"/>
    <d v="2022-07-01T00:00:00"/>
    <m/>
    <n v="10643"/>
    <n v="66372"/>
    <m/>
    <s v="Natálie"/>
    <s v="Melicharová"/>
    <s v="DiS."/>
    <s v="0052195715     "/>
    <n v="1"/>
    <x v="4"/>
  </r>
  <r>
    <n v="89301075"/>
    <s v="KARIM"/>
    <s v="anesteziologicko - resuscitační tým"/>
    <n v="10"/>
    <d v="2019-09-16T00:00:00"/>
    <m/>
    <n v="9374"/>
    <n v="66168"/>
    <s v="MUDr."/>
    <s v="Michaela"/>
    <s v="Konupčiková"/>
    <m/>
    <s v="9358185199     "/>
    <n v="1"/>
    <x v="8"/>
  </r>
  <r>
    <n v="89301075"/>
    <s v="KARIM"/>
    <s v="anesteziologicko - resuscitační tým"/>
    <n v="10"/>
    <d v="2019-09-16T00:00:00"/>
    <m/>
    <n v="9231"/>
    <n v="66167"/>
    <s v="MUDr."/>
    <s v="Marek"/>
    <s v="Vinkler"/>
    <m/>
    <s v="9301245712     "/>
    <n v="1"/>
    <x v="3"/>
  </r>
  <r>
    <n v="89301075"/>
    <s v="KARIM"/>
    <s v="anesteziologicko - resuscitační tým"/>
    <n v="10"/>
    <d v="2019-11-01T00:00:00"/>
    <m/>
    <n v="9531"/>
    <n v="66224"/>
    <m/>
    <s v="Kateřina"/>
    <s v="Kubíková"/>
    <s v="DiS."/>
    <s v="9651086082     "/>
    <n v="1"/>
    <x v="4"/>
  </r>
  <r>
    <n v="89301075"/>
    <s v="KARIM"/>
    <s v="anesteziologicko - resuscitační tým"/>
    <n v="10"/>
    <d v="2020-08-01T00:00:00"/>
    <m/>
    <n v="9627"/>
    <n v="66647"/>
    <s v="Mgr."/>
    <s v="Juliana"/>
    <s v="Nesnídalová"/>
    <m/>
    <s v="9552154777     "/>
    <n v="1"/>
    <x v="2"/>
  </r>
  <r>
    <n v="89301075"/>
    <s v="KARIM"/>
    <s v="anesteziologicko - resuscitační tým"/>
    <n v="10"/>
    <d v="2020-06-01T00:00:00"/>
    <m/>
    <n v="9537"/>
    <n v="66343"/>
    <m/>
    <s v="Zuzana"/>
    <s v="Kozlovská"/>
    <m/>
    <s v="7662064498     "/>
    <n v="0.75"/>
    <x v="2"/>
  </r>
  <r>
    <n v="89301075"/>
    <s v="KARIM"/>
    <s v="anesteziologicko - resuscitační tým"/>
    <n v="10"/>
    <d v="2021-08-15T00:00:00"/>
    <m/>
    <n v="10133"/>
    <n v="66452"/>
    <s v="MUDr."/>
    <s v="Tomáš"/>
    <s v="Čechmánek"/>
    <m/>
    <s v="9401175014     "/>
    <n v="1"/>
    <x v="6"/>
  </r>
  <r>
    <n v="89301075"/>
    <s v="KARIM"/>
    <s v="anesteziologicko - resuscitační tým"/>
    <n v="10"/>
    <d v="2023-08-01T00:00:00"/>
    <m/>
    <n v="11169"/>
    <n v="66559"/>
    <s v="MUDr."/>
    <s v="Tereza"/>
    <s v="Kleinerová"/>
    <m/>
    <s v="9759035715     "/>
    <n v="1"/>
    <x v="6"/>
  </r>
  <r>
    <n v="89301075"/>
    <s v="KARIM"/>
    <s v="anesteziologicko - resuscitační tým"/>
    <n v="10"/>
    <d v="2022-08-01T00:00:00"/>
    <m/>
    <n v="10625"/>
    <n v="66466"/>
    <s v="MUDr."/>
    <s v="Jan"/>
    <s v="Jurčík"/>
    <m/>
    <s v="9704305930     "/>
    <n v="1"/>
    <x v="6"/>
  </r>
  <r>
    <n v="89301075"/>
    <s v="KARIM"/>
    <s v="anesteziologicko - resuscitační tým"/>
    <n v="10"/>
    <d v="2022-04-01T00:00:00"/>
    <m/>
    <n v="10515"/>
    <n v="67750"/>
    <s v="MUDr."/>
    <s v="Sylva"/>
    <s v="Smékalová"/>
    <m/>
    <s v="8159285321     "/>
    <n v="0.8"/>
    <x v="3"/>
  </r>
  <r>
    <n v="89301075"/>
    <s v="KARIM"/>
    <s v="anesteziologicko - resuscitační tým"/>
    <n v="10"/>
    <d v="2023-04-01T00:00:00"/>
    <m/>
    <n v="10513"/>
    <n v="67751"/>
    <s v="MUDr."/>
    <s v="Petra"/>
    <s v="Thinová"/>
    <s v="MBA"/>
    <s v="8651205794     "/>
    <n v="0.6"/>
    <x v="3"/>
  </r>
  <r>
    <n v="89301075"/>
    <s v="KARIM"/>
    <s v="anesteziologicko - resuscitační tým"/>
    <n v="10"/>
    <d v="2023-05-01T00:00:00"/>
    <m/>
    <n v="10993"/>
    <n v="91997"/>
    <s v="MUDr."/>
    <s v="Kateryna"/>
    <s v="Zykova"/>
    <m/>
    <s v=""/>
    <n v="1"/>
    <x v="6"/>
  </r>
  <r>
    <n v="89301075"/>
    <s v="KARIM"/>
    <s v="anesteziologicko - resuscitační tým"/>
    <n v="10"/>
    <d v="2022-03-01T00:00:00"/>
    <m/>
    <n v="10437"/>
    <n v="67715"/>
    <s v="MUDr."/>
    <s v="Tomáš"/>
    <s v="Dubovec"/>
    <m/>
    <s v="9010098658     "/>
    <n v="1"/>
    <x v="8"/>
  </r>
  <r>
    <n v="89301075"/>
    <s v="KARIM"/>
    <s v="anesteziologicko - resuscitační tým"/>
    <n v="10"/>
    <d v="2022-01-01T00:00:00"/>
    <m/>
    <n v="10341"/>
    <n v="67593"/>
    <s v="MUDr."/>
    <s v="Magdaléna"/>
    <s v="Krupárová"/>
    <m/>
    <s v="9452231690     "/>
    <n v="1"/>
    <x v="3"/>
  </r>
  <r>
    <n v="89301075"/>
    <s v="KARIM"/>
    <s v="anesteziologicko - resuscitační tým"/>
    <n v="10"/>
    <d v="2022-08-01T00:00:00"/>
    <m/>
    <n v="10624"/>
    <n v="67960"/>
    <s v="MUDr."/>
    <s v="Filip"/>
    <s v="Mačuga"/>
    <m/>
    <s v="9705038134     "/>
    <n v="1"/>
    <x v="6"/>
  </r>
  <r>
    <n v="89301075"/>
    <s v="KARIM"/>
    <s v="anesteziologicko - resuscitační tým"/>
    <n v="10"/>
    <d v="2022-10-01T00:00:00"/>
    <m/>
    <n v="10848"/>
    <n v="68010"/>
    <s v="Bc."/>
    <s v="Libuše"/>
    <s v="Nuzíková"/>
    <m/>
    <s v="8857055064     "/>
    <n v="1"/>
    <x v="2"/>
  </r>
  <r>
    <n v="89301075"/>
    <s v="KARIM"/>
    <s v="anesteziologicko - resuscitační tým"/>
    <n v="10"/>
    <d v="2022-09-01T00:00:00"/>
    <m/>
    <n v="10627"/>
    <n v="67961"/>
    <s v="MUDr."/>
    <s v="Tomáš"/>
    <s v="Bendžala"/>
    <m/>
    <s v="8911169047     "/>
    <n v="1"/>
    <x v="6"/>
  </r>
  <r>
    <n v="89301075"/>
    <s v="KARIM"/>
    <s v="anesteziologicko - resuscitační tým"/>
    <n v="10"/>
    <d v="2022-09-01T00:00:00"/>
    <m/>
    <n v="10626"/>
    <n v="67962"/>
    <s v="MUDr."/>
    <s v="Hana"/>
    <s v="Paciorková"/>
    <m/>
    <s v="9659125553     "/>
    <n v="1"/>
    <x v="6"/>
  </r>
  <r>
    <n v="89301075"/>
    <s v="KARIM"/>
    <s v="anesteziologicko - resuscitační tým"/>
    <n v="10"/>
    <d v="2022-08-01T00:00:00"/>
    <m/>
    <n v="10623"/>
    <n v="67141"/>
    <s v="MUDr."/>
    <s v="Tomáš"/>
    <s v="Brigant"/>
    <m/>
    <s v="9702155078     "/>
    <n v="1"/>
    <x v="6"/>
  </r>
  <r>
    <n v="89301075"/>
    <s v="KARIM"/>
    <s v="anesteziologicko - resuscitační tým"/>
    <n v="10"/>
    <d v="2023-09-01T00:00:00"/>
    <m/>
    <n v="11172"/>
    <n v="66908"/>
    <s v="MUDr."/>
    <s v="Dan"/>
    <s v="Paloušek"/>
    <m/>
    <s v="9707125703     "/>
    <n v="1"/>
    <x v="6"/>
  </r>
  <r>
    <n v="89301075"/>
    <s v="KARIM"/>
    <s v="anesteziologicko - resuscitační tým"/>
    <n v="10"/>
    <d v="2022-11-15T00:00:00"/>
    <m/>
    <n v="10846"/>
    <n v="66950"/>
    <s v="Mgr."/>
    <s v="Jana"/>
    <s v="Kozlovská"/>
    <m/>
    <s v="9658075581     "/>
    <n v="1"/>
    <x v="4"/>
  </r>
  <r>
    <n v="89301075"/>
    <s v="KARIM"/>
    <s v="anesteziologicko - resuscitační tým"/>
    <n v="10"/>
    <d v="2023-07-01T00:00:00"/>
    <m/>
    <n v="11076"/>
    <n v="67013"/>
    <s v="Bc."/>
    <s v="Aneta"/>
    <s v="Jiříčková"/>
    <m/>
    <s v="0061225142     "/>
    <n v="1"/>
    <x v="4"/>
  </r>
  <r>
    <n v="89301075"/>
    <s v="KARIM"/>
    <s v="anesteziologicko - resuscitační tým"/>
    <n v="10"/>
    <d v="2021-10-01T00:00:00"/>
    <m/>
    <n v="10246"/>
    <n v="67475"/>
    <s v="MUDr."/>
    <s v="Dominika"/>
    <s v="Wawrzyková"/>
    <m/>
    <s v="9161275508     "/>
    <n v="1"/>
    <x v="8"/>
  </r>
  <r>
    <n v="89301075"/>
    <s v="KARIM"/>
    <s v="anesteziologicko - resuscitační tým"/>
    <n v="10"/>
    <d v="2022-09-01T00:00:00"/>
    <m/>
    <n v="10422"/>
    <n v="67534"/>
    <s v="Bc."/>
    <s v="Michaela"/>
    <s v="Ličková"/>
    <m/>
    <s v="8257125690     "/>
    <n v="1"/>
    <x v="4"/>
  </r>
  <r>
    <n v="89301075"/>
    <s v="KARIM"/>
    <s v="anesteziologicko - resuscitační tým"/>
    <n v="10"/>
    <d v="2021-08-01T00:00:00"/>
    <m/>
    <n v="10131"/>
    <n v="67355"/>
    <s v="MUDr."/>
    <s v="Tereza"/>
    <s v="Horáková"/>
    <m/>
    <s v="9652295389     "/>
    <n v="1"/>
    <x v="6"/>
  </r>
  <r>
    <n v="89301075"/>
    <s v="KARIM"/>
    <s v="anesteziologicko - resuscitační tým"/>
    <n v="10"/>
    <d v="2021-08-01T00:00:00"/>
    <m/>
    <n v="10130"/>
    <n v="67354"/>
    <s v="MUDr."/>
    <s v="Aylin"/>
    <s v="Mertová"/>
    <m/>
    <s v="9655074319     "/>
    <n v="1"/>
    <x v="6"/>
  </r>
  <r>
    <n v="89301075"/>
    <s v="KARIM"/>
    <s v="anesteziologicko - resuscitační tým"/>
    <n v="10"/>
    <d v="2021-08-01T00:00:00"/>
    <m/>
    <n v="10132"/>
    <n v="67356"/>
    <s v="MUDr."/>
    <s v="Štěpán"/>
    <s v="Tylich"/>
    <m/>
    <s v="9503225710     "/>
    <n v="1"/>
    <x v="6"/>
  </r>
  <r>
    <n v="89301075"/>
    <s v="KARIM"/>
    <s v="anesteziologicko - resuscitační tým"/>
    <n v="10"/>
    <d v="2022-04-01T00:00:00"/>
    <m/>
    <n v="10514"/>
    <n v="67385"/>
    <s v="MUDr."/>
    <s v="Renáta"/>
    <s v="Juklová"/>
    <m/>
    <s v="7857115343     "/>
    <n v="0.8"/>
    <x v="3"/>
  </r>
  <r>
    <n v="89301075"/>
    <s v="KARIM"/>
    <s v="anesteziologicko - resuscitační tým"/>
    <n v="10"/>
    <d v="2012-01-01T00:00:00"/>
    <m/>
    <n v="5798"/>
    <n v="63319"/>
    <m/>
    <s v="Stanislava"/>
    <s v="Weinlichová"/>
    <s v="DiS."/>
    <s v="7758145318     "/>
    <n v="1"/>
    <x v="2"/>
  </r>
  <r>
    <n v="89301075"/>
    <s v="KARIM"/>
    <s v="anesteziologicko - resuscitační tým"/>
    <n v="10"/>
    <d v="2022-12-01T00:00:00"/>
    <m/>
    <n v="5846"/>
    <n v="63332"/>
    <s v="MUDr."/>
    <s v="Roland"/>
    <s v="Görcs"/>
    <m/>
    <s v="7607053047     "/>
    <n v="1"/>
    <x v="3"/>
  </r>
  <r>
    <n v="89301075"/>
    <s v="KARIM"/>
    <s v="anesteziologicko - resuscitační tým"/>
    <n v="10"/>
    <d v="2019-01-15T00:00:00"/>
    <m/>
    <n v="9026"/>
    <n v="63301"/>
    <s v="MUDr."/>
    <s v="Radek"/>
    <s v="Uher"/>
    <m/>
    <s v="8112114307     "/>
    <n v="0.2"/>
    <x v="3"/>
  </r>
  <r>
    <n v="89301075"/>
    <s v="KARIM"/>
    <s v="anesteziologicko - resuscitační tým"/>
    <n v="10"/>
    <d v="2009-07-01T00:00:00"/>
    <m/>
    <n v="4643"/>
    <n v="62449"/>
    <m/>
    <s v="Lucie"/>
    <s v="Fischerová"/>
    <s v="DiS."/>
    <s v="8757285394     "/>
    <n v="1"/>
    <x v="2"/>
  </r>
  <r>
    <n v="89301075"/>
    <s v="KARIM"/>
    <s v="anesteziologicko - resuscitační tým"/>
    <n v="10"/>
    <d v="2017-04-01T00:00:00"/>
    <m/>
    <n v="4307"/>
    <n v="62463"/>
    <s v="Bc."/>
    <s v="Hana"/>
    <s v="Čepová"/>
    <m/>
    <s v="8659185766     "/>
    <n v="0.5"/>
    <x v="2"/>
  </r>
  <r>
    <n v="89301075"/>
    <s v="KARIM"/>
    <s v="anesteziologicko - resuscitační tým"/>
    <n v="10"/>
    <d v="2010-01-13T00:00:00"/>
    <m/>
    <n v="4657"/>
    <n v="62714"/>
    <s v="MUDr."/>
    <s v="Peter"/>
    <s v="Štrba"/>
    <m/>
    <s v="8110276537     "/>
    <n v="1"/>
    <x v="3"/>
  </r>
  <r>
    <n v="89301075"/>
    <s v="KARIM"/>
    <s v="anesteziologicko - resuscitační tým"/>
    <n v="10"/>
    <d v="2023-04-01T00:00:00"/>
    <m/>
    <n v="5248"/>
    <n v="62813"/>
    <m/>
    <s v="Michaela"/>
    <s v="Krylová"/>
    <m/>
    <s v="8761305377     "/>
    <n v="0.5"/>
    <x v="4"/>
  </r>
  <r>
    <n v="89301075"/>
    <s v="KARIM"/>
    <s v="anesteziologicko - resuscitační tým"/>
    <n v="10"/>
    <d v="2015-12-01T00:00:00"/>
    <m/>
    <n v="4620"/>
    <n v="62260"/>
    <m/>
    <s v="Lenka"/>
    <s v="Rašková"/>
    <m/>
    <s v="7354185344     "/>
    <n v="1"/>
    <x v="2"/>
  </r>
  <r>
    <n v="89301075"/>
    <s v="KARIM"/>
    <s v="anesteziologicko - resuscitační tým"/>
    <n v="10"/>
    <d v="2022-12-01T00:00:00"/>
    <m/>
    <n v="10847"/>
    <n v="62293"/>
    <s v="Bc."/>
    <s v="Veronika"/>
    <s v="Ničová"/>
    <s v="DiS."/>
    <s v="8652196212     "/>
    <n v="0.5"/>
    <x v="2"/>
  </r>
  <r>
    <n v="89301075"/>
    <s v="KARIM"/>
    <s v="anesteziologicko - resuscitační tým"/>
    <n v="10"/>
    <d v="2013-07-01T00:00:00"/>
    <m/>
    <n v="5664"/>
    <n v="62401"/>
    <s v="Bc."/>
    <s v="Andrea"/>
    <s v="Šašinková"/>
    <m/>
    <s v="7555095790     "/>
    <n v="1"/>
    <x v="2"/>
  </r>
  <r>
    <n v="89301075"/>
    <s v="KARIM"/>
    <s v="anesteziologicko - resuscitační tým"/>
    <n v="10"/>
    <d v="2019-04-01T00:00:00"/>
    <m/>
    <n v="6344"/>
    <n v="61032"/>
    <m/>
    <s v="Naděžda"/>
    <s v="Mikulková"/>
    <m/>
    <s v="6751081117     "/>
    <n v="1"/>
    <x v="1"/>
  </r>
  <r>
    <n v="89301075"/>
    <s v="KARIM"/>
    <s v="anesteziologicko - resuscitační tým"/>
    <n v="10"/>
    <d v="2019-01-01T00:00:00"/>
    <m/>
    <n v="837"/>
    <n v="60988"/>
    <s v="MUDr."/>
    <s v="Šárka"/>
    <s v="Fritscherová"/>
    <s v="Ph.D."/>
    <s v="7954165307     "/>
    <n v="0.8"/>
    <x v="3"/>
  </r>
  <r>
    <n v="89301075"/>
    <s v="KARIM"/>
    <s v="anesteziologicko - resuscitační tým"/>
    <n v="10"/>
    <d v="2022-10-01T00:00:00"/>
    <m/>
    <n v="4638"/>
    <n v="61236"/>
    <m/>
    <s v="Martina"/>
    <s v="Freiwaldová"/>
    <m/>
    <s v="8060235766     "/>
    <n v="0.5"/>
    <x v="2"/>
  </r>
  <r>
    <n v="89301075"/>
    <s v="KARIM"/>
    <s v="anesteziologicko - resuscitační tým"/>
    <n v="10"/>
    <d v="2008-01-01T00:00:00"/>
    <m/>
    <n v="2810"/>
    <n v="61219"/>
    <s v="Bc."/>
    <s v="Martina"/>
    <s v="Fialová"/>
    <m/>
    <s v="7452085344     "/>
    <n v="1"/>
    <x v="2"/>
  </r>
  <r>
    <n v="89301075"/>
    <s v="KARIM"/>
    <s v="anesteziologicko - resuscitační tým"/>
    <n v="10"/>
    <d v="2018-09-01T00:00:00"/>
    <m/>
    <n v="793"/>
    <n v="61170"/>
    <s v="MUDr."/>
    <s v="Martin"/>
    <s v="Hudeček"/>
    <m/>
    <s v="6905164475     "/>
    <n v="0.2"/>
    <x v="3"/>
  </r>
  <r>
    <n v="89301075"/>
    <s v="KARIM"/>
    <s v="anesteziologicko - resuscitační tým"/>
    <n v="10"/>
    <d v="2018-01-01T00:00:00"/>
    <m/>
    <n v="4654"/>
    <n v="61752"/>
    <s v="MUDr."/>
    <s v="Olga"/>
    <s v="Klementová"/>
    <s v="Ph.D."/>
    <s v="7062265551     "/>
    <n v="0.1"/>
    <x v="3"/>
  </r>
  <r>
    <n v="89301075"/>
    <s v="KARIM"/>
    <s v="anesteziologicko - resuscitační tým"/>
    <n v="10"/>
    <d v="2021-09-01T00:00:00"/>
    <m/>
    <n v="10137"/>
    <n v="61250"/>
    <s v="MUDr."/>
    <s v="Stanislav"/>
    <s v="Šoustal"/>
    <m/>
    <s v="7501105359     "/>
    <n v="0.05"/>
    <x v="3"/>
  </r>
  <r>
    <n v="89301075"/>
    <s v="KARIM"/>
    <s v="anesteziologicko - resuscitační tým"/>
    <n v="10"/>
    <d v="2007-12-01T00:00:00"/>
    <m/>
    <n v="5657"/>
    <n v="61823"/>
    <s v="MUDr."/>
    <s v="Pavel"/>
    <s v="Cvrkal"/>
    <m/>
    <s v="6009281839     "/>
    <n v="1"/>
    <x v="3"/>
  </r>
  <r>
    <n v="89301075"/>
    <s v="KARIM"/>
    <s v="anesteziologicko - resuscitační tým"/>
    <n v="10"/>
    <d v="2022-01-01T00:00:00"/>
    <m/>
    <n v="8178"/>
    <n v="65219"/>
    <s v="MUDr."/>
    <s v="Tomáš"/>
    <s v="Novák"/>
    <m/>
    <s v="9111215729     "/>
    <n v="0.4"/>
    <x v="3"/>
  </r>
  <r>
    <n v="89301075"/>
    <s v="KARIM"/>
    <s v="anesteziologicko - resuscitační tým"/>
    <n v="10"/>
    <d v="2019-05-01T00:00:00"/>
    <m/>
    <n v="9160"/>
    <n v="65241"/>
    <s v="MUDr."/>
    <s v="Jitka"/>
    <s v="Dvořáková"/>
    <m/>
    <s v="9152036080     "/>
    <n v="1"/>
    <x v="3"/>
  </r>
  <r>
    <n v="89301075"/>
    <s v="KARIM"/>
    <s v="anesteziologicko - resuscitační tým"/>
    <n v="10"/>
    <d v="2018-07-01T00:00:00"/>
    <m/>
    <n v="8177"/>
    <n v="65163"/>
    <s v="MUDr."/>
    <s v="Pavel"/>
    <s v="Minarik"/>
    <m/>
    <s v="9109275703     "/>
    <n v="1"/>
    <x v="3"/>
  </r>
  <r>
    <n v="89301075"/>
    <s v="KARIM"/>
    <s v="anesteziologicko - resuscitační tým"/>
    <n v="10"/>
    <d v="2023-11-01T00:00:00"/>
    <m/>
    <n v="7967"/>
    <n v="64730"/>
    <s v="MD"/>
    <s v="Dmytro"/>
    <s v="Hrytsai"/>
    <m/>
    <s v="8212111292     "/>
    <n v="0.2"/>
    <x v="3"/>
  </r>
  <r>
    <n v="89301075"/>
    <s v="KARIM"/>
    <s v="anesteziologicko - resuscitační tým"/>
    <n v="10"/>
    <d v="2017-07-01T00:00:00"/>
    <m/>
    <n v="8269"/>
    <n v="65149"/>
    <s v="MUDr."/>
    <s v="Tereza"/>
    <s v="Vavrečková"/>
    <m/>
    <s v="8660315389     "/>
    <n v="1"/>
    <x v="3"/>
  </r>
  <r>
    <n v="89301075"/>
    <s v="KARIM"/>
    <s v="anesteziologicko - resuscitační tým"/>
    <n v="10"/>
    <d v="2020-09-01T00:00:00"/>
    <m/>
    <n v="8551"/>
    <n v="65528"/>
    <s v="Mgr."/>
    <s v="Veronika"/>
    <s v="Karešová"/>
    <m/>
    <s v="8555165795     "/>
    <n v="0.75"/>
    <x v="2"/>
  </r>
  <r>
    <n v="89301075"/>
    <s v="KARIM"/>
    <s v="anesteziologicko - resuscitační tým"/>
    <n v="10"/>
    <d v="2017-07-01T00:00:00"/>
    <m/>
    <n v="7771"/>
    <n v="64759"/>
    <s v="MUDr."/>
    <s v="Jakub"/>
    <s v="Papaj"/>
    <m/>
    <s v="9105197893     "/>
    <n v="1"/>
    <x v="3"/>
  </r>
  <r>
    <n v="89301075"/>
    <s v="KARIM"/>
    <s v="anesteziologicko - resuscitační tým"/>
    <n v="10"/>
    <d v="2017-07-01T00:00:00"/>
    <m/>
    <n v="7773"/>
    <n v="64824"/>
    <s v="MUDr."/>
    <s v="Martin"/>
    <s v="Švec"/>
    <m/>
    <s v="8908215712     "/>
    <n v="1"/>
    <x v="3"/>
  </r>
  <r>
    <n v="89301075"/>
    <s v="KARIM"/>
    <s v="anesteziologicko - resuscitační tým"/>
    <n v="10"/>
    <d v="2022-10-18T00:00:00"/>
    <m/>
    <n v="10849"/>
    <n v="64839"/>
    <m/>
    <s v="Lucie"/>
    <s v="Petláková"/>
    <s v="DiS."/>
    <s v="9053264858     "/>
    <n v="0.5"/>
    <x v="4"/>
  </r>
  <r>
    <n v="89301075"/>
    <s v="KARIM"/>
    <s v="anesteziologicko - resuscitační tým"/>
    <n v="10"/>
    <d v="2022-03-01T00:00:00"/>
    <m/>
    <n v="8176"/>
    <n v="64978"/>
    <s v="MUDr."/>
    <s v="Michal"/>
    <s v="Král"/>
    <m/>
    <s v="9007106075     "/>
    <n v="0.1"/>
    <x v="3"/>
  </r>
  <r>
    <n v="89301075"/>
    <s v="KARIM"/>
    <s v="anesteziologicko - resuscitační tým"/>
    <n v="10"/>
    <d v="2016-04-11T00:00:00"/>
    <m/>
    <n v="7594"/>
    <n v="64666"/>
    <s v="MUDr."/>
    <s v="Branislav"/>
    <s v="Papajčík"/>
    <m/>
    <s v="7005257600     "/>
    <n v="1"/>
    <x v="3"/>
  </r>
  <r>
    <n v="89301075"/>
    <s v="KARIM"/>
    <s v="anesteziologicko - resuscitační tým"/>
    <n v="10"/>
    <d v="2015-11-01T00:00:00"/>
    <m/>
    <n v="7598"/>
    <n v="64531"/>
    <s v="MUDr."/>
    <s v="Pavla"/>
    <s v="Hrnčiříková"/>
    <m/>
    <s v="8755315976     "/>
    <n v="1"/>
    <x v="3"/>
  </r>
  <r>
    <n v="89301075"/>
    <s v="KARIM"/>
    <s v="anesteziologicko - resuscitační tým"/>
    <n v="10"/>
    <d v="2021-01-01T00:00:00"/>
    <m/>
    <n v="9736"/>
    <n v="64529"/>
    <s v="MUDr. Mgr."/>
    <s v="Miroslav"/>
    <s v="Šeda"/>
    <s v="Ph.D."/>
    <s v="6702031842     "/>
    <n v="0.05"/>
    <x v="3"/>
  </r>
  <r>
    <n v="89301075"/>
    <s v="KARIM"/>
    <s v="anesteziologicko - resuscitační tým"/>
    <n v="10"/>
    <d v="2016-01-01T00:00:00"/>
    <m/>
    <n v="7485"/>
    <n v="64550"/>
    <s v="MUDr."/>
    <s v="David"/>
    <s v="Krch"/>
    <m/>
    <s v="8111230061     "/>
    <n v="0.8"/>
    <x v="3"/>
  </r>
  <r>
    <n v="89301075"/>
    <s v="KARIM"/>
    <s v="anesteziologicko - resuscitační tým"/>
    <n v="10"/>
    <d v="2023-09-01T00:00:00"/>
    <m/>
    <n v="7597"/>
    <n v="64551"/>
    <s v="MUDr."/>
    <s v="Barbora"/>
    <s v="Niedobová"/>
    <m/>
    <s v="8651205442     "/>
    <n v="0.4"/>
    <x v="3"/>
  </r>
  <r>
    <n v="89301075"/>
    <s v="KARIM"/>
    <s v="anesteziologicko - resuscitační tým"/>
    <n v="10"/>
    <d v="2019-11-01T00:00:00"/>
    <m/>
    <n v="7370"/>
    <n v="64279"/>
    <s v="Mgr."/>
    <s v="Renáta"/>
    <s v="Krčilová"/>
    <m/>
    <s v="7055075335     "/>
    <n v="1"/>
    <x v="2"/>
  </r>
  <r>
    <n v="89301075"/>
    <s v="KARIM"/>
    <s v="anesteziologicko - resuscitační tým"/>
    <n v="10"/>
    <d v="2021-02-01T00:00:00"/>
    <m/>
    <n v="7595"/>
    <n v="64399"/>
    <s v="MUDr."/>
    <s v="Václav"/>
    <s v="Staněk"/>
    <m/>
    <s v="8909126204     "/>
    <n v="0.4"/>
    <x v="3"/>
  </r>
  <r>
    <n v="89301075"/>
    <s v="KARIM"/>
    <s v="anesteziologicko - resuscitační tým"/>
    <n v="10"/>
    <d v="2022-10-01T00:00:00"/>
    <m/>
    <n v="10421"/>
    <n v="63595"/>
    <s v="Mgr."/>
    <s v="Iveta"/>
    <s v="Hnízdilová"/>
    <m/>
    <s v="7660075533     "/>
    <n v="0.75"/>
    <x v="2"/>
  </r>
  <r>
    <n v="89301075"/>
    <s v="KARIM"/>
    <s v="anesteziologicko - resuscitační tým"/>
    <n v="10"/>
    <d v="2013-08-01T00:00:00"/>
    <m/>
    <n v="6558"/>
    <n v="63663"/>
    <s v="MUDr."/>
    <s v="Markéta"/>
    <s v="Michlová"/>
    <m/>
    <s v="8059064607     "/>
    <n v="0.8"/>
    <x v="3"/>
  </r>
  <r>
    <n v="89301075"/>
    <s v="KARIM"/>
    <s v="anesteziologicko - resuscitační tým"/>
    <n v="10"/>
    <d v="2024-01-01T00:00:00"/>
    <m/>
    <n v="6556"/>
    <n v="63654"/>
    <s v="MUDr."/>
    <s v="Michaela"/>
    <s v="Bednaříková"/>
    <m/>
    <s v="8559116137     "/>
    <n v="0.8"/>
    <x v="3"/>
  </r>
  <r>
    <n v="89301075"/>
    <s v="KARIM"/>
    <s v="anesteziologicko - resuscitační tým"/>
    <n v="10"/>
    <d v="2019-10-01T00:00:00"/>
    <m/>
    <n v="6811"/>
    <n v="63887"/>
    <s v="MUDr."/>
    <s v="Monika"/>
    <s v="Skácel"/>
    <m/>
    <s v="8053068914     "/>
    <n v="0.4"/>
    <x v="3"/>
  </r>
  <r>
    <n v="89301075"/>
    <s v="KARIM"/>
    <s v="anesteziologicko - resuscitační tým"/>
    <n v="10"/>
    <d v="2021-06-01T00:00:00"/>
    <m/>
    <n v="6670"/>
    <n v="63873"/>
    <m/>
    <s v="Ivana"/>
    <s v="Šerá"/>
    <m/>
    <s v="8762174542     "/>
    <n v="0.25"/>
    <x v="4"/>
  </r>
  <r>
    <n v="89301075"/>
    <s v="KARIM"/>
    <s v="anesteziologicko - resuscitační tým"/>
    <n v="10"/>
    <d v="2022-11-15T00:00:00"/>
    <m/>
    <n v="10845"/>
    <n v="63735"/>
    <s v="Bc."/>
    <s v="Monika"/>
    <s v="Franková"/>
    <s v="DiS."/>
    <s v="9053315733     "/>
    <n v="0.2"/>
    <x v="4"/>
  </r>
  <r>
    <n v="89301075"/>
    <s v="KARIM"/>
    <s v="anesteziologicko - resuscitační tým"/>
    <n v="10"/>
    <d v="2022-10-01T00:00:00"/>
    <m/>
    <n v="6557"/>
    <n v="63778"/>
    <s v="MUDr."/>
    <s v="Eva"/>
    <s v="Fritschová"/>
    <m/>
    <s v="8261155320     "/>
    <n v="1"/>
    <x v="3"/>
  </r>
  <r>
    <n v="89301075"/>
    <s v="KARIM"/>
    <s v="anesteziologicko - resuscitační tým"/>
    <n v="10"/>
    <d v="2023-09-01T00:00:00"/>
    <m/>
    <n v="9865"/>
    <n v="64013"/>
    <s v="Mgr."/>
    <s v="Marie"/>
    <s v="Mücková"/>
    <m/>
    <s v="7460305347     "/>
    <n v="0.5"/>
    <x v="2"/>
  </r>
  <r>
    <n v="89301075"/>
    <s v="KARIM"/>
    <s v="anesteziologicko - resuscitační tým"/>
    <n v="10"/>
    <d v="2001-11-01T00:00:00"/>
    <m/>
    <n v="5659"/>
    <n v="60794"/>
    <s v="MUDr."/>
    <s v="Ivana"/>
    <s v="Vychodilová"/>
    <m/>
    <s v="6057062429     "/>
    <n v="1"/>
    <x v="3"/>
  </r>
  <r>
    <n v="89301075"/>
    <s v="KARIM"/>
    <s v="anesteziologicko - resuscitační tým"/>
    <n v="10"/>
    <d v="2009-01-01T00:00:00"/>
    <m/>
    <n v="2642"/>
    <n v="60766"/>
    <s v="MUDr."/>
    <s v="Daniel"/>
    <s v="Šiška"/>
    <m/>
    <s v="7506165348     "/>
    <n v="1"/>
    <x v="3"/>
  </r>
  <r>
    <n v="89301075"/>
    <s v="KARIM"/>
    <s v="anesteziologicko - resuscitační tým"/>
    <n v="10"/>
    <d v="2018-02-01T00:00:00"/>
    <m/>
    <n v="3879"/>
    <n v="60436"/>
    <m/>
    <s v="Jitka"/>
    <s v="Hrabálková"/>
    <s v="DiS."/>
    <s v="8159255753     "/>
    <n v="0.75"/>
    <x v="2"/>
  </r>
  <r>
    <n v="89301075"/>
    <s v="KARIM"/>
    <s v="anesteziologicko - resuscitační tým"/>
    <n v="10"/>
    <d v="2008-01-01T00:00:00"/>
    <m/>
    <n v="4639"/>
    <n v="60451"/>
    <s v="Mgr."/>
    <s v="Jana"/>
    <s v="Jahodová"/>
    <s v="DiS."/>
    <s v="8255285302     "/>
    <n v="1"/>
    <x v="2"/>
  </r>
  <r>
    <n v="89301075"/>
    <s v="KARIM"/>
    <s v="anesteziologicko - resuscitační tým"/>
    <n v="10"/>
    <d v="2015-12-01T00:00:00"/>
    <m/>
    <n v="7371"/>
    <n v="60456"/>
    <m/>
    <s v="Jiřina"/>
    <s v="Zajíčková"/>
    <s v="DiS."/>
    <s v="8255055347     "/>
    <n v="1"/>
    <x v="2"/>
  </r>
  <r>
    <n v="89301075"/>
    <s v="KARIM"/>
    <s v="anesteziologicko - resuscitační tým"/>
    <n v="10"/>
    <d v="2022-07-01T00:00:00"/>
    <m/>
    <n v="6301"/>
    <n v="60501"/>
    <m/>
    <s v="Eva"/>
    <s v="Stejskalíková"/>
    <m/>
    <s v="8454285686     "/>
    <n v="0.5"/>
    <x v="2"/>
  </r>
  <r>
    <n v="89301075"/>
    <s v="KARIM"/>
    <s v="anesteziologicko - resuscitační tým"/>
    <n v="10"/>
    <d v="2020-04-01T00:00:00"/>
    <m/>
    <n v="9527"/>
    <n v="60219"/>
    <s v="Bc."/>
    <s v="Lenka"/>
    <s v="Nováková"/>
    <m/>
    <s v="8352035692     "/>
    <n v="1"/>
    <x v="4"/>
  </r>
  <r>
    <n v="89301075"/>
    <s v="KARIM"/>
    <s v="anesteziologicko - resuscitační tým"/>
    <n v="10"/>
    <d v="2017-04-01T00:00:00"/>
    <m/>
    <n v="7974"/>
    <n v="60207"/>
    <m/>
    <s v="Věra"/>
    <s v="Pavoni"/>
    <m/>
    <s v="8356055686     "/>
    <n v="1"/>
    <x v="2"/>
  </r>
  <r>
    <n v="89301075"/>
    <s v="KARIM"/>
    <s v="anesteziologicko - resuscitační tým"/>
    <n v="10"/>
    <d v="2017-06-01T00:00:00"/>
    <m/>
    <n v="4634"/>
    <n v="60087"/>
    <m/>
    <s v="Bronislava"/>
    <s v="Matuštíková"/>
    <s v="DiS."/>
    <s v="7859085850     "/>
    <n v="0.5"/>
    <x v="2"/>
  </r>
  <r>
    <n v="89301075"/>
    <s v="KARIM"/>
    <s v="anesteziologicko - resuscitační tým"/>
    <n v="10"/>
    <d v="2019-01-01T00:00:00"/>
    <m/>
    <n v="3451"/>
    <n v="58168"/>
    <s v="MUDr."/>
    <s v="Jana"/>
    <s v="Petrová"/>
    <m/>
    <s v="7052105302     "/>
    <n v="1"/>
    <x v="3"/>
  </r>
  <r>
    <n v="89301075"/>
    <s v="KARIM"/>
    <s v="anesteziologicko - resuscitační tým"/>
    <n v="10"/>
    <d v="2022-06-01T00:00:00"/>
    <m/>
    <n v="3652"/>
    <n v="45603"/>
    <s v="MUDr."/>
    <s v="Jiří"/>
    <s v="Vlček"/>
    <m/>
    <s v="460901497      "/>
    <n v="0.4"/>
    <x v="3"/>
  </r>
  <r>
    <n v="89301075"/>
    <s v="KARIM"/>
    <s v="anesteziologicko - resuscitační tým"/>
    <n v="10"/>
    <d v="2019-07-01T00:00:00"/>
    <m/>
    <n v="4641"/>
    <n v="45763"/>
    <s v="Mgr."/>
    <s v="Kamila"/>
    <s v="Dohnalová"/>
    <m/>
    <s v="7055105761     "/>
    <n v="1"/>
    <x v="2"/>
  </r>
  <r>
    <n v="89301075"/>
    <s v="KARIM"/>
    <s v="anesteziologicko - resuscitační tým"/>
    <n v="10"/>
    <d v="2019-01-01T00:00:00"/>
    <m/>
    <n v="6373"/>
    <n v="59284"/>
    <s v="Mgr."/>
    <s v="Iveta"/>
    <s v="Mačková"/>
    <s v="DiS."/>
    <s v="7960024402     "/>
    <n v="0.75"/>
    <x v="2"/>
  </r>
  <r>
    <n v="89301075"/>
    <s v="KARIM"/>
    <s v="anesteziologicko - resuscitační tým"/>
    <n v="10"/>
    <d v="2008-01-01T00:00:00"/>
    <m/>
    <n v="1581"/>
    <n v="59167"/>
    <s v="MUDr."/>
    <s v="Jana"/>
    <s v="Frančáková"/>
    <m/>
    <s v="7153155823     "/>
    <n v="1"/>
    <x v="3"/>
  </r>
  <r>
    <n v="89301075"/>
    <s v="KARIM"/>
    <s v="anesteziologicko - resuscitační tým"/>
    <n v="10"/>
    <d v="2019-01-01T00:00:00"/>
    <m/>
    <n v="245"/>
    <n v="59085"/>
    <m/>
    <s v="Tereza"/>
    <s v="Řezáčová"/>
    <m/>
    <s v="7753155707     "/>
    <n v="0.75"/>
    <x v="2"/>
  </r>
  <r>
    <n v="89301075"/>
    <s v="KARIM"/>
    <s v="anesteziologicko - resuscitační tým"/>
    <n v="10"/>
    <d v="2014-01-01T00:00:00"/>
    <m/>
    <n v="1701"/>
    <n v="59056"/>
    <s v="Mgr."/>
    <s v="Petra"/>
    <s v="Szabóová"/>
    <m/>
    <s v="7161045705     "/>
    <n v="1"/>
    <x v="2"/>
  </r>
  <r>
    <n v="89301075"/>
    <s v="KARIM"/>
    <s v="anesteziologicko - resuscitační tým"/>
    <n v="10"/>
    <d v="2011-11-10T00:00:00"/>
    <m/>
    <n v="5847"/>
    <n v="58644"/>
    <s v="MUDr."/>
    <s v="Michaela"/>
    <s v="Hrnčířová"/>
    <m/>
    <s v="7360065317     "/>
    <n v="1"/>
    <x v="3"/>
  </r>
  <r>
    <n v="89301075"/>
    <s v="KARIM"/>
    <s v="anesteziologicko - resuscitační tým"/>
    <n v="10"/>
    <d v="2008-08-01T00:00:00"/>
    <m/>
    <n v="4633"/>
    <n v="58650"/>
    <m/>
    <s v="Ester"/>
    <s v="Pavelková"/>
    <m/>
    <s v="7458014201     "/>
    <n v="1"/>
    <x v="2"/>
  </r>
  <r>
    <n v="89301075"/>
    <s v="KARIM"/>
    <s v="anesteziologicko - resuscitační tým"/>
    <n v="10"/>
    <d v="2019-01-01T00:00:00"/>
    <m/>
    <n v="1025"/>
    <n v="197"/>
    <m/>
    <s v="Lenka"/>
    <s v="Žižková"/>
    <m/>
    <s v="7656155782     "/>
    <n v="1"/>
    <x v="2"/>
  </r>
  <r>
    <n v="89301075"/>
    <s v="KARIM"/>
    <s v="anesteziologicko - resuscitační tým"/>
    <n v="10"/>
    <d v="2012-04-01T00:00:00"/>
    <m/>
    <n v="6016"/>
    <n v="4716"/>
    <m/>
    <s v="Anna"/>
    <s v="Czaschová"/>
    <m/>
    <s v="7460284854     "/>
    <n v="0.5"/>
    <x v="2"/>
  </r>
  <r>
    <n v="89301075"/>
    <s v="KARIM"/>
    <s v="anesteziologicko - resuscitační tým"/>
    <n v="10"/>
    <d v="2020-07-01T00:00:00"/>
    <m/>
    <n v="5663"/>
    <n v="1764"/>
    <s v="Mgr."/>
    <s v="Gabriela"/>
    <s v="Sedláková"/>
    <m/>
    <s v="7361114871     "/>
    <n v="1"/>
    <x v="2"/>
  </r>
  <r>
    <n v="89301075"/>
    <s v="KARIM"/>
    <s v="anesteziologicko - resuscitační tým"/>
    <n v="10"/>
    <d v="2008-01-01T00:00:00"/>
    <m/>
    <n v="3748"/>
    <n v="10393"/>
    <s v="MUDr."/>
    <s v="Zuzana"/>
    <s v="Gallová"/>
    <m/>
    <s v="6754260832     "/>
    <n v="0.6"/>
    <x v="3"/>
  </r>
  <r>
    <n v="89301075"/>
    <s v="KARIM"/>
    <s v="anesteziologicko - resuscitační tým"/>
    <n v="10"/>
    <d v="2008-01-01T00:00:00"/>
    <m/>
    <n v="3371"/>
    <n v="12248"/>
    <s v="MUDr."/>
    <s v="Lucie"/>
    <s v="Vaculíková"/>
    <m/>
    <s v="6955205356     "/>
    <n v="1"/>
    <x v="3"/>
  </r>
  <r>
    <n v="89301075"/>
    <s v="KARIM"/>
    <s v="anesteziologicko - resuscitační tým"/>
    <n v="10"/>
    <d v="2019-11-01T00:00:00"/>
    <m/>
    <n v="147"/>
    <n v="12352"/>
    <m/>
    <s v="Libuše"/>
    <s v="Hrdinová"/>
    <m/>
    <s v="6357081621     "/>
    <n v="1"/>
    <x v="2"/>
  </r>
  <r>
    <n v="89301075"/>
    <s v="KARIM"/>
    <s v="anesteziologicko - resuscitační tým"/>
    <n v="10"/>
    <d v="2019-11-01T00:00:00"/>
    <m/>
    <n v="5667"/>
    <n v="12378"/>
    <m/>
    <s v="Milada"/>
    <s v="Jelínková"/>
    <m/>
    <s v="7557264880     "/>
    <n v="1"/>
    <x v="2"/>
  </r>
  <r>
    <n v="89301075"/>
    <s v="KARIM"/>
    <s v="anesteziologicko - resuscitační tým"/>
    <n v="10"/>
    <d v="2020-10-01T00:00:00"/>
    <m/>
    <n v="6017"/>
    <n v="16517"/>
    <m/>
    <s v="Eva"/>
    <s v="Janásková"/>
    <m/>
    <s v="7254065357     "/>
    <n v="1"/>
    <x v="2"/>
  </r>
  <r>
    <n v="89301075"/>
    <s v="KARIM"/>
    <s v="anesteziologicko - resuscitační tým"/>
    <n v="10"/>
    <d v="2009-01-01T00:00:00"/>
    <m/>
    <n v="1423"/>
    <n v="18883"/>
    <m/>
    <s v="Pavlína"/>
    <s v="Menšíková"/>
    <m/>
    <s v="7757184457     "/>
    <n v="1"/>
    <x v="2"/>
  </r>
  <r>
    <n v="89301075"/>
    <s v="KARIM"/>
    <s v="anesteziologicko - resuscitační tým"/>
    <n v="10"/>
    <d v="2022-07-01T00:00:00"/>
    <m/>
    <n v="2408"/>
    <n v="17986"/>
    <s v="MUDr."/>
    <s v="Jiřina"/>
    <s v="Koutná"/>
    <m/>
    <s v="525909119      "/>
    <n v="0.4"/>
    <x v="3"/>
  </r>
  <r>
    <n v="89301075"/>
    <s v="KARIM"/>
    <s v="anesteziologicko - resuscitační tým"/>
    <n v="10"/>
    <d v="2017-06-01T00:00:00"/>
    <m/>
    <n v="2404"/>
    <n v="18590"/>
    <m/>
    <s v="Simona"/>
    <s v="Zebišová"/>
    <m/>
    <s v="7355285344     "/>
    <n v="1"/>
    <x v="2"/>
  </r>
  <r>
    <n v="89301075"/>
    <s v="KARIM"/>
    <s v="anesteziologicko - resuscitační tým"/>
    <n v="10"/>
    <d v="2008-01-01T00:00:00"/>
    <m/>
    <n v="1815"/>
    <n v="25339"/>
    <s v="MUDr."/>
    <s v="Judit"/>
    <s v="Matlochová"/>
    <m/>
    <s v="6858050562     "/>
    <n v="1"/>
    <x v="3"/>
  </r>
  <r>
    <n v="89301075"/>
    <s v="KARIM"/>
    <s v="anesteziologicko - resuscitační tým"/>
    <n v="10"/>
    <d v="2020-05-01T00:00:00"/>
    <m/>
    <n v="6372"/>
    <n v="18984"/>
    <m/>
    <s v="Andrea"/>
    <s v="Bělohlávková"/>
    <m/>
    <s v="7751175696     "/>
    <n v="0.5"/>
    <x v="2"/>
  </r>
  <r>
    <n v="89301075"/>
    <s v="KARIM"/>
    <s v="anesteziologicko - resuscitační tým"/>
    <n v="10"/>
    <d v="2008-01-01T00:00:00"/>
    <m/>
    <n v="4627"/>
    <n v="30324"/>
    <m/>
    <s v="Radka"/>
    <s v="Váňová"/>
    <m/>
    <s v="7551055358     "/>
    <n v="0.75"/>
    <x v="2"/>
  </r>
  <r>
    <n v="89301075"/>
    <s v="KARIM"/>
    <s v="anesteziologicko - resuscitační tým"/>
    <n v="10"/>
    <d v="2024-01-02T00:00:00"/>
    <m/>
    <n v="11152"/>
    <n v="30094"/>
    <m/>
    <s v="Kateřina"/>
    <s v="Kovařík Pižanowská"/>
    <m/>
    <s v="7152075315     "/>
    <n v="0.5"/>
    <x v="2"/>
  </r>
  <r>
    <n v="89301075"/>
    <s v="KARIM"/>
    <s v="anesteziologicko - resuscitační tým"/>
    <n v="10"/>
    <d v="2008-01-01T00:00:00"/>
    <m/>
    <n v="1377"/>
    <n v="30103"/>
    <s v="MUDr."/>
    <s v="Libuše"/>
    <s v="Pospíšilová"/>
    <m/>
    <s v="6456210970     "/>
    <n v="1"/>
    <x v="3"/>
  </r>
  <r>
    <n v="89301075"/>
    <s v="KARIM"/>
    <s v="anesteziologicko - resuscitační tým"/>
    <n v="10"/>
    <d v="2008-01-01T00:00:00"/>
    <m/>
    <n v="483"/>
    <n v="27999"/>
    <m/>
    <s v="Jitka"/>
    <s v="Badalová"/>
    <m/>
    <s v="7654045762     "/>
    <n v="1"/>
    <x v="2"/>
  </r>
  <r>
    <n v="89301075"/>
    <s v="KARIM"/>
    <s v="anesteziologicko - resuscitační tým"/>
    <n v="10"/>
    <d v="2018-07-01T00:00:00"/>
    <m/>
    <n v="1818"/>
    <n v="38036"/>
    <m/>
    <s v="Jitka"/>
    <s v="Pupíková"/>
    <m/>
    <s v="7654274397     "/>
    <n v="0.4"/>
    <x v="2"/>
  </r>
  <r>
    <n v="89301075"/>
    <s v="KARIM"/>
    <s v="anesteziologicko - resuscitační tým"/>
    <n v="10"/>
    <d v="2023-01-01T00:00:00"/>
    <m/>
    <n v="1012"/>
    <n v="37955"/>
    <s v="MUDr."/>
    <s v="Jiří"/>
    <s v="Špaňhel"/>
    <m/>
    <s v="6202031979     "/>
    <n v="0.8"/>
    <x v="3"/>
  </r>
  <r>
    <n v="89301075"/>
    <s v="KARIM"/>
    <s v="anesteziologicko - resuscitační tým"/>
    <n v="10"/>
    <d v="2008-01-01T00:00:00"/>
    <m/>
    <n v="2545"/>
    <n v="37990"/>
    <m/>
    <s v="Elena"/>
    <s v="Raimrová"/>
    <m/>
    <s v="7556134861     "/>
    <n v="0.75"/>
    <x v="2"/>
  </r>
  <r>
    <n v="89301075"/>
    <s v="KARIM"/>
    <s v="anesteziologicko - resuscitační tým"/>
    <n v="10"/>
    <d v="2012-12-01T00:00:00"/>
    <m/>
    <n v="6299"/>
    <n v="37877"/>
    <s v="Bc."/>
    <s v="Ingrid"/>
    <s v="Zdeňková"/>
    <m/>
    <s v="7053198724     "/>
    <n v="0.5"/>
    <x v="2"/>
  </r>
  <r>
    <n v="89301075"/>
    <s v="KARIM"/>
    <s v="anesteziologicko - resuscitační tým"/>
    <n v="10"/>
    <d v="2019-06-01T00:00:00"/>
    <m/>
    <n v="3476"/>
    <n v="37849"/>
    <m/>
    <s v="Simona"/>
    <s v="Šmahlíková"/>
    <m/>
    <s v="7455175882     "/>
    <n v="1"/>
    <x v="2"/>
  </r>
  <r>
    <n v="89301075"/>
    <s v="KARIM"/>
    <s v="anesteziologicko - resuscitační tým"/>
    <n v="10"/>
    <d v="2009-01-01T00:00:00"/>
    <m/>
    <n v="3061"/>
    <n v="37890"/>
    <s v="MUDr."/>
    <s v="Hana"/>
    <s v="Špaňhelová"/>
    <m/>
    <s v="6457120868     "/>
    <n v="1"/>
    <x v="3"/>
  </r>
  <r>
    <n v="89301075"/>
    <s v="KARIM"/>
    <s v="anesteziologicko - resuscitační tým"/>
    <n v="10"/>
    <d v="2008-01-01T00:00:00"/>
    <m/>
    <n v="111"/>
    <n v="37052"/>
    <m/>
    <s v="Ivana"/>
    <s v="Kudělková"/>
    <m/>
    <s v="6562220786     "/>
    <n v="1"/>
    <x v="2"/>
  </r>
  <r>
    <n v="89301075"/>
    <s v="KARIM"/>
    <s v="anesteziologicko - resuscitační tým"/>
    <n v="10"/>
    <d v="2010-07-01T00:00:00"/>
    <m/>
    <n v="5075"/>
    <n v="37337"/>
    <s v="MUDr."/>
    <s v="Ivana"/>
    <s v="Rešková"/>
    <m/>
    <s v="6356161086     "/>
    <n v="1"/>
    <x v="3"/>
  </r>
  <r>
    <n v="89301076"/>
    <s v="NIP - dlouhodobá intenzivní péče při KARIM"/>
    <s v="NIP - dlouhodobá intenzivní péče při KARIM"/>
    <n v="5"/>
    <d v="2023-05-01T00:00:00"/>
    <m/>
    <n v="10942"/>
    <n v="63813"/>
    <m/>
    <s v="Daniel"/>
    <s v="Ulrich"/>
    <m/>
    <s v="7402215403     "/>
    <n v="1"/>
    <x v="1"/>
  </r>
  <r>
    <n v="89301076"/>
    <s v="NIP - dlouhodobá intenzivní péče při KARIM"/>
    <s v="NIP - dlouhodobá intenzivní péče při KARIM"/>
    <n v="5"/>
    <d v="2022-06-01T00:00:00"/>
    <m/>
    <n v="10425"/>
    <n v="63784"/>
    <s v="Mgr."/>
    <s v="Lenka"/>
    <s v="Gavlasová"/>
    <m/>
    <s v="6752180501     "/>
    <n v="1"/>
    <x v="2"/>
  </r>
  <r>
    <n v="89301076"/>
    <s v="NIP - dlouhodobá intenzivní péče při KARIM"/>
    <s v="NIP - dlouhodobá intenzivní péče při KARIM"/>
    <n v="5"/>
    <d v="2022-01-01T00:00:00"/>
    <m/>
    <n v="10367"/>
    <n v="65290"/>
    <m/>
    <s v="Natálie"/>
    <s v="Novotná"/>
    <s v="DiS."/>
    <s v="9554016076     "/>
    <n v="1"/>
    <x v="4"/>
  </r>
  <r>
    <n v="89301076"/>
    <s v="NIP - dlouhodobá intenzivní péče při KARIM"/>
    <s v="NIP - dlouhodobá intenzivní péče při KARIM"/>
    <n v="5"/>
    <d v="2019-01-01T00:00:00"/>
    <m/>
    <n v="8176"/>
    <n v="64978"/>
    <s v="MUDr."/>
    <s v="Michal"/>
    <s v="Král"/>
    <m/>
    <s v="9007106075     "/>
    <n v="0.5"/>
    <x v="3"/>
  </r>
  <r>
    <n v="89301076"/>
    <s v="NIP - dlouhodobá intenzivní péče při KARIM"/>
    <s v="NIP - dlouhodobá intenzivní péče při KARIM"/>
    <n v="5"/>
    <d v="2019-01-01T00:00:00"/>
    <m/>
    <n v="8962"/>
    <n v="64734"/>
    <s v="Mgr. Bc."/>
    <s v="Marie"/>
    <s v="Foukalová"/>
    <m/>
    <s v="9454185708     "/>
    <n v="1"/>
    <x v="2"/>
  </r>
  <r>
    <n v="89301076"/>
    <s v="NIP - dlouhodobá intenzivní péče při KARIM"/>
    <s v="NIP - dlouhodobá intenzivní péče při KARIM"/>
    <n v="5"/>
    <d v="2019-06-01T00:00:00"/>
    <m/>
    <n v="9174"/>
    <n v="62926"/>
    <m/>
    <s v="Ondřej"/>
    <s v="Vašinka"/>
    <m/>
    <s v="7007314842     "/>
    <n v="1"/>
    <x v="1"/>
  </r>
  <r>
    <n v="89301076"/>
    <s v="NIP - dlouhodobá intenzivní péče při KARIM"/>
    <s v="NIP - dlouhodobá intenzivní péče při KARIM"/>
    <n v="5"/>
    <d v="2019-01-01T00:00:00"/>
    <m/>
    <n v="8963"/>
    <n v="62285"/>
    <s v="Ing. Bc."/>
    <s v="Hana"/>
    <s v="Jahodová"/>
    <s v="DiS."/>
    <s v="8462135341     "/>
    <n v="1"/>
    <x v="2"/>
  </r>
  <r>
    <n v="89301076"/>
    <s v="NIP - dlouhodobá intenzivní péče při KARIM"/>
    <s v="NIP - dlouhodobá intenzivní péče při KARIM"/>
    <n v="5"/>
    <d v="2020-03-01T00:00:00"/>
    <m/>
    <n v="9543"/>
    <n v="62315"/>
    <m/>
    <s v="Tereza"/>
    <s v="Zgodová"/>
    <s v="DiS."/>
    <s v="8651274962     "/>
    <n v="1"/>
    <x v="4"/>
  </r>
  <r>
    <n v="89301076"/>
    <s v="NIP - dlouhodobá intenzivní péče při KARIM"/>
    <s v="NIP - dlouhodobá intenzivní péče při KARIM"/>
    <n v="5"/>
    <d v="2019-02-01T00:00:00"/>
    <m/>
    <n v="9167"/>
    <n v="62737"/>
    <m/>
    <s v="Eva"/>
    <s v="Zendulková"/>
    <s v="DiS."/>
    <s v="8655295836     "/>
    <n v="1"/>
    <x v="2"/>
  </r>
  <r>
    <n v="89301076"/>
    <s v="NIP - dlouhodobá intenzivní péče při KARIM"/>
    <s v="NIP - dlouhodobá intenzivní péče při KARIM"/>
    <n v="5"/>
    <d v="2019-01-01T00:00:00"/>
    <m/>
    <n v="8969"/>
    <n v="37551"/>
    <m/>
    <s v="Pavlína"/>
    <s v="Čižmařová"/>
    <m/>
    <s v="7159035697     "/>
    <n v="1"/>
    <x v="1"/>
  </r>
  <r>
    <n v="89301076"/>
    <s v="NIP - dlouhodobá intenzivní péče při KARIM"/>
    <s v="NIP - dlouhodobá intenzivní péče při KARIM"/>
    <n v="5"/>
    <d v="2019-01-01T00:00:00"/>
    <m/>
    <n v="2723"/>
    <n v="37382"/>
    <s v="MUDr."/>
    <s v="Ctirad"/>
    <s v="Sedlák"/>
    <m/>
    <s v="5805141584     "/>
    <n v="1"/>
    <x v="3"/>
  </r>
  <r>
    <n v="89301076"/>
    <s v="NIP - dlouhodobá intenzivní péče při KARIM"/>
    <s v="NIP - dlouhodobá intenzivní péče při KARIM"/>
    <n v="5"/>
    <d v="2019-02-01T00:00:00"/>
    <m/>
    <n v="9165"/>
    <n v="37605"/>
    <m/>
    <s v="Jana"/>
    <s v="Štaffová"/>
    <m/>
    <s v="7355075354     "/>
    <n v="1"/>
    <x v="2"/>
  </r>
  <r>
    <n v="89301076"/>
    <s v="NIP - dlouhodobá intenzivní péče při KARIM"/>
    <s v="NIP - dlouhodobá intenzivní péče při KARIM"/>
    <n v="5"/>
    <d v="2019-03-01T00:00:00"/>
    <m/>
    <n v="9166"/>
    <n v="37606"/>
    <m/>
    <s v="Monika"/>
    <s v="Štaffová"/>
    <m/>
    <s v="7355075343     "/>
    <n v="1"/>
    <x v="2"/>
  </r>
  <r>
    <n v="89301076"/>
    <s v="NIP - dlouhodobá intenzivní péče při KARIM"/>
    <s v="NIP - dlouhodobá intenzivní péče při KARIM"/>
    <n v="5"/>
    <d v="2021-10-01T00:00:00"/>
    <m/>
    <n v="10225"/>
    <n v="59742"/>
    <s v="MUDr."/>
    <s v="Rostislav"/>
    <s v="Horáček"/>
    <s v="Ph.D."/>
    <s v="7601305382     "/>
    <n v="1"/>
    <x v="3"/>
  </r>
  <r>
    <n v="89301076"/>
    <s v="NIP - dlouhodobá intenzivní péče při KARIM"/>
    <s v="NIP - dlouhodobá intenzivní péče při KARIM"/>
    <n v="5"/>
    <d v="2019-01-01T00:00:00"/>
    <m/>
    <n v="8985"/>
    <n v="59897"/>
    <s v="Bc."/>
    <s v="Alena"/>
    <s v="Skřipská"/>
    <m/>
    <s v="7552145326     "/>
    <n v="0.7"/>
    <x v="0"/>
  </r>
  <r>
    <n v="89301076"/>
    <s v="NIP - dlouhodobá intenzivní péče při KARIM"/>
    <s v="NIP - dlouhodobá intenzivní péče při KARIM"/>
    <n v="5"/>
    <d v="2019-06-01T00:00:00"/>
    <m/>
    <n v="9173"/>
    <n v="59759"/>
    <m/>
    <s v="Petra"/>
    <s v="Šulíková"/>
    <m/>
    <s v="7057255315     "/>
    <n v="1"/>
    <x v="1"/>
  </r>
  <r>
    <n v="89301076"/>
    <s v="NIP - dlouhodobá intenzivní péče při KARIM"/>
    <s v="NIP - dlouhodobá intenzivní péče při KARIM"/>
    <n v="5"/>
    <d v="2019-01-01T00:00:00"/>
    <m/>
    <n v="8966"/>
    <n v="59970"/>
    <m/>
    <s v="Soňa"/>
    <s v="Muselíková"/>
    <m/>
    <s v="6357141098     "/>
    <n v="1"/>
    <x v="2"/>
  </r>
  <r>
    <n v="89301076"/>
    <s v="NIP - dlouhodobá intenzivní péče při KARIM"/>
    <s v="NIP - dlouhodobá intenzivní péče při KARIM"/>
    <n v="5"/>
    <d v="2022-03-01T00:00:00"/>
    <m/>
    <n v="10423"/>
    <n v="60347"/>
    <m/>
    <s v="Jana"/>
    <s v="Dosoudilová"/>
    <m/>
    <s v="8255175687     "/>
    <n v="1"/>
    <x v="2"/>
  </r>
  <r>
    <n v="89301076"/>
    <s v="NIP - dlouhodobá intenzivní péče při KARIM"/>
    <s v="NIP - dlouhodobá intenzivní péče při KARIM"/>
    <n v="5"/>
    <d v="2020-07-01T00:00:00"/>
    <m/>
    <n v="8974"/>
    <n v="60298"/>
    <m/>
    <s v="Alena"/>
    <s v="Vacková"/>
    <m/>
    <s v="6852150613     "/>
    <n v="1"/>
    <x v="1"/>
  </r>
  <r>
    <n v="89301076"/>
    <s v="NIP - dlouhodobá intenzivní péče při KARIM"/>
    <s v="NIP - dlouhodobá intenzivní péče při KARIM"/>
    <n v="5"/>
    <d v="2023-04-01T00:00:00"/>
    <m/>
    <n v="10300"/>
    <n v="60458"/>
    <m/>
    <s v="Pavla"/>
    <s v="Jedličková"/>
    <m/>
    <s v="8455085353     "/>
    <n v="1"/>
    <x v="2"/>
  </r>
  <r>
    <n v="89301076"/>
    <s v="NIP - dlouhodobá intenzivní péče při KARIM"/>
    <s v="NIP - dlouhodobá intenzivní péče při KARIM"/>
    <n v="5"/>
    <d v="2023-07-01T00:00:00"/>
    <m/>
    <n v="10985"/>
    <n v="65997"/>
    <s v="Mgr."/>
    <s v="Zuzana"/>
    <s v="Kohoutová"/>
    <m/>
    <s v="8159075342     "/>
    <n v="0.4"/>
    <x v="0"/>
  </r>
  <r>
    <n v="89301076"/>
    <s v="NIP - dlouhodobá intenzivní péče při KARIM"/>
    <s v="NIP - dlouhodobá intenzivní péče při KARIM"/>
    <n v="5"/>
    <d v="2020-07-01T00:00:00"/>
    <m/>
    <n v="9583"/>
    <n v="66007"/>
    <m/>
    <s v="Markéta"/>
    <s v="Jurincová"/>
    <m/>
    <s v="9162185725     "/>
    <n v="1"/>
    <x v="1"/>
  </r>
  <r>
    <n v="89301076"/>
    <s v="NIP - dlouhodobá intenzivní péče při KARIM"/>
    <s v="NIP - dlouhodobá intenzivní péče při KARIM"/>
    <n v="5"/>
    <d v="2021-05-01T00:00:00"/>
    <m/>
    <n v="10140"/>
    <n v="65943"/>
    <m/>
    <s v="Lucie"/>
    <s v="Čermáková"/>
    <m/>
    <s v="7756195073     "/>
    <n v="0.75"/>
    <x v="4"/>
  </r>
  <r>
    <n v="89301076"/>
    <s v="NIP - dlouhodobá intenzivní péče při KARIM"/>
    <s v="NIP - dlouhodobá intenzivní péče při KARIM"/>
    <n v="5"/>
    <d v="2021-11-01T00:00:00"/>
    <m/>
    <n v="10366"/>
    <n v="66015"/>
    <m/>
    <s v="Jitka"/>
    <s v="Spurná"/>
    <m/>
    <s v="6558110955     "/>
    <n v="1"/>
    <x v="2"/>
  </r>
  <r>
    <n v="89301076"/>
    <s v="NIP - dlouhodobá intenzivní péče při KARIM"/>
    <s v="NIP - dlouhodobá intenzivní péče při KARIM"/>
    <n v="5"/>
    <d v="2019-06-01T00:00:00"/>
    <m/>
    <n v="9170"/>
    <n v="65918"/>
    <m/>
    <s v="Gabriela"/>
    <s v="Havlíčková"/>
    <m/>
    <s v="7653164486     "/>
    <n v="1"/>
    <x v="1"/>
  </r>
  <r>
    <n v="89301076"/>
    <s v="NIP - dlouhodobá intenzivní péče při KARIM"/>
    <s v="NIP - dlouhodobá intenzivní péče při KARIM"/>
    <n v="5"/>
    <d v="2019-06-01T00:00:00"/>
    <m/>
    <n v="9171"/>
    <n v="65836"/>
    <m/>
    <s v="Daniela"/>
    <s v="Horáková"/>
    <m/>
    <s v="7359073491     "/>
    <n v="1"/>
    <x v="1"/>
  </r>
  <r>
    <n v="89301076"/>
    <s v="NIP - dlouhodobá intenzivní péče při KARIM"/>
    <s v="NIP - dlouhodobá intenzivní péče při KARIM"/>
    <n v="5"/>
    <d v="2019-06-01T00:00:00"/>
    <m/>
    <n v="9169"/>
    <n v="65868"/>
    <m/>
    <s v="Lucie"/>
    <s v="Dohnálková"/>
    <m/>
    <s v="8056235374     "/>
    <n v="1"/>
    <x v="1"/>
  </r>
  <r>
    <n v="89301076"/>
    <s v="NIP - dlouhodobá intenzivní péče při KARIM"/>
    <s v="NIP - dlouhodobá intenzivní péče při KARIM"/>
    <n v="5"/>
    <d v="2019-01-01T00:00:00"/>
    <m/>
    <n v="8972"/>
    <n v="65857"/>
    <m/>
    <s v="Ludmila"/>
    <s v="Krikelová"/>
    <m/>
    <s v="7360015784     "/>
    <n v="1"/>
    <x v="1"/>
  </r>
  <r>
    <n v="89301076"/>
    <s v="NIP - dlouhodobá intenzivní péče při KARIM"/>
    <s v="NIP - dlouhodobá intenzivní péče při KARIM"/>
    <n v="5"/>
    <d v="2019-06-01T00:00:00"/>
    <m/>
    <n v="9168"/>
    <n v="65886"/>
    <m/>
    <s v="Hana"/>
    <s v="Antlová"/>
    <m/>
    <s v="7459245354     "/>
    <n v="1"/>
    <x v="1"/>
  </r>
  <r>
    <n v="89301076"/>
    <s v="NIP - dlouhodobá intenzivní péče při KARIM"/>
    <s v="NIP - dlouhodobá intenzivní péče při KARIM"/>
    <n v="5"/>
    <d v="2019-01-01T00:00:00"/>
    <m/>
    <n v="8716"/>
    <n v="65698"/>
    <m/>
    <s v="Zuzana"/>
    <s v="Kamínková"/>
    <m/>
    <s v="7552055775     "/>
    <n v="1"/>
    <x v="1"/>
  </r>
  <r>
    <n v="89301076"/>
    <s v="NIP - dlouhodobá intenzivní péče při KARIM"/>
    <s v="NIP - dlouhodobá intenzivní péče při KARIM"/>
    <n v="5"/>
    <d v="2019-01-01T00:00:00"/>
    <m/>
    <n v="8968"/>
    <n v="65813"/>
    <m/>
    <s v="Ilona"/>
    <s v="Szedláková"/>
    <m/>
    <s v="6462170704     "/>
    <n v="1"/>
    <x v="4"/>
  </r>
  <r>
    <n v="89301076"/>
    <s v="NIP - dlouhodobá intenzivní péče při KARIM"/>
    <s v="NIP - dlouhodobá intenzivní péče při KARIM"/>
    <n v="5"/>
    <d v="2019-06-01T00:00:00"/>
    <m/>
    <n v="9172"/>
    <n v="65838"/>
    <m/>
    <s v="Ondřej"/>
    <s v="Růžička"/>
    <m/>
    <s v="9805284863     "/>
    <n v="1"/>
    <x v="1"/>
  </r>
  <r>
    <n v="89301076"/>
    <s v="NIP - dlouhodobá intenzivní péče při KARIM"/>
    <s v="NIP - dlouhodobá intenzivní péče při KARIM"/>
    <n v="5"/>
    <d v="2019-01-01T00:00:00"/>
    <m/>
    <n v="8971"/>
    <n v="65832"/>
    <m/>
    <s v="Kateřina"/>
    <s v="Hejčová"/>
    <m/>
    <s v="7854044506     "/>
    <n v="1"/>
    <x v="1"/>
  </r>
  <r>
    <n v="89301076"/>
    <s v="NIP - dlouhodobá intenzivní péče při KARIM"/>
    <s v="NIP - dlouhodobá intenzivní péče při KARIM"/>
    <n v="5"/>
    <d v="2022-09-01T00:00:00"/>
    <m/>
    <n v="10649"/>
    <n v="66532"/>
    <s v="Mgr."/>
    <s v="Miroslav"/>
    <s v="Orava"/>
    <s v="DiS."/>
    <s v="9412225702     "/>
    <n v="0.75"/>
    <x v="4"/>
  </r>
  <r>
    <n v="89301077"/>
    <s v="DIOP - dlouhodobá intenzivní ošetřovatelská péče při KARIM"/>
    <s v="DIOP - dlouhodobá intenzivní ošetřovatelská péče při KARIM"/>
    <n v="5"/>
    <d v="2022-11-01T00:00:00"/>
    <m/>
    <n v="10850"/>
    <n v="68008"/>
    <m/>
    <s v="Jolana"/>
    <s v="Křepelková"/>
    <m/>
    <s v="6657192146     "/>
    <n v="1"/>
    <x v="2"/>
  </r>
  <r>
    <n v="89301077"/>
    <s v="DIOP - dlouhodobá intenzivní ošetřovatelská péče při KARIM"/>
    <s v="DIOP - dlouhodobá intenzivní ošetřovatelská péče při KARIM"/>
    <n v="5"/>
    <d v="2019-04-01T00:00:00"/>
    <m/>
    <n v="9086"/>
    <n v="65768"/>
    <m/>
    <s v="Magda"/>
    <s v="Štěpaníková"/>
    <m/>
    <s v="6457230164     "/>
    <n v="1"/>
    <x v="2"/>
  </r>
  <r>
    <n v="89301077"/>
    <s v="DIOP - dlouhodobá intenzivní ošetřovatelská péče při KARIM"/>
    <s v="DIOP - dlouhodobá intenzivní ošetřovatelská péče při KARIM"/>
    <n v="5"/>
    <d v="2019-04-01T00:00:00"/>
    <m/>
    <n v="9087"/>
    <n v="65900"/>
    <m/>
    <s v="Martin"/>
    <s v="Hoffman"/>
    <m/>
    <s v="8803175799     "/>
    <n v="1"/>
    <x v="1"/>
  </r>
  <r>
    <n v="89301077"/>
    <s v="DIOP - dlouhodobá intenzivní ošetřovatelská péče při KARIM"/>
    <s v="DIOP - dlouhodobá intenzivní ošetřovatelská péče při KARIM"/>
    <n v="5"/>
    <d v="2023-07-01T00:00:00"/>
    <m/>
    <n v="10985"/>
    <n v="65997"/>
    <s v="Mgr."/>
    <s v="Zuzana"/>
    <s v="Kohoutová"/>
    <m/>
    <s v="8159075342     "/>
    <n v="0.4"/>
    <x v="0"/>
  </r>
  <r>
    <n v="89301077"/>
    <s v="DIOP - dlouhodobá intenzivní ošetřovatelská péče při KARIM"/>
    <s v="DIOP - dlouhodobá intenzivní ošetřovatelská péče při KARIM"/>
    <n v="5"/>
    <d v="2020-11-01T00:00:00"/>
    <m/>
    <n v="10368"/>
    <n v="66229"/>
    <m/>
    <s v="Martina"/>
    <s v="Mičíková"/>
    <s v="DiS."/>
    <s v="9652064477     "/>
    <n v="1"/>
    <x v="4"/>
  </r>
  <r>
    <n v="89301077"/>
    <s v="DIOP - dlouhodobá intenzivní ošetřovatelská péče při KARIM"/>
    <s v="DIOP - dlouhodobá intenzivní ošetřovatelská péče při KARIM"/>
    <n v="5"/>
    <d v="2021-06-01T00:00:00"/>
    <m/>
    <n v="10143"/>
    <n v="60391"/>
    <m/>
    <s v="Roxana"/>
    <s v="Plachá"/>
    <m/>
    <s v="6855101748     "/>
    <n v="1"/>
    <x v="2"/>
  </r>
  <r>
    <n v="89301077"/>
    <s v="DIOP - dlouhodobá intenzivní ošetřovatelská péče při KARIM"/>
    <s v="DIOP - dlouhodobá intenzivní ošetřovatelská péče při KARIM"/>
    <n v="5"/>
    <d v="2019-04-01T00:00:00"/>
    <m/>
    <n v="9085"/>
    <n v="62291"/>
    <s v="Mgr."/>
    <s v="Simona"/>
    <s v="Olšanská"/>
    <s v="DiS."/>
    <s v="8562186138     "/>
    <n v="0.75"/>
    <x v="2"/>
  </r>
  <r>
    <n v="89301077"/>
    <s v="DIOP - dlouhodobá intenzivní ošetřovatelská péče při KARIM"/>
    <s v="DIOP - dlouhodobá intenzivní ošetřovatelská péče při KARIM"/>
    <n v="5"/>
    <d v="2019-01-01T00:00:00"/>
    <m/>
    <n v="837"/>
    <n v="60988"/>
    <s v="MUDr."/>
    <s v="Šárka"/>
    <s v="Fritscherová"/>
    <s v="Ph.D."/>
    <s v="7954165307     "/>
    <n v="0.2"/>
    <x v="3"/>
  </r>
  <r>
    <n v="89301077"/>
    <s v="DIOP - dlouhodobá intenzivní ošetřovatelská péče při KARIM"/>
    <s v="DIOP - dlouhodobá intenzivní ošetřovatelská péče při KARIM"/>
    <n v="5"/>
    <d v="2020-09-01T00:00:00"/>
    <m/>
    <n v="9635"/>
    <n v="61375"/>
    <m/>
    <s v="Pavlína"/>
    <s v="Šlichtová"/>
    <m/>
    <s v="8562315795     "/>
    <n v="0.75"/>
    <x v="2"/>
  </r>
  <r>
    <n v="89301077"/>
    <s v="DIOP - dlouhodobá intenzivní ošetřovatelská péče při KARIM"/>
    <s v="DIOP - dlouhodobá intenzivní ošetřovatelská péče při KARIM"/>
    <n v="5"/>
    <d v="2020-04-01T00:00:00"/>
    <m/>
    <n v="9544"/>
    <n v="63957"/>
    <m/>
    <s v="Pavel"/>
    <s v="Bílý"/>
    <m/>
    <s v="7803285479     "/>
    <n v="1"/>
    <x v="1"/>
  </r>
  <r>
    <n v="89301077"/>
    <s v="DIOP - dlouhodobá intenzivní ošetřovatelská péče při KARIM"/>
    <s v="DIOP - dlouhodobá intenzivní ošetřovatelská péče při KARIM"/>
    <n v="5"/>
    <d v="2023-09-01T00:00:00"/>
    <m/>
    <n v="11064"/>
    <n v="64454"/>
    <s v="Bc."/>
    <s v="Richard"/>
    <s v="Brzobohatý"/>
    <m/>
    <s v="9301145711     "/>
    <n v="1"/>
    <x v="4"/>
  </r>
  <r>
    <n v="89301081"/>
    <s v="Porodnicko - gynekologická klinika"/>
    <s v="standardní lůžková péče"/>
    <n v="5"/>
    <d v="2021-08-15T00:00:00"/>
    <m/>
    <n v="10125"/>
    <n v="67410"/>
    <s v="Bc."/>
    <s v="Jarmila"/>
    <s v="Tichá"/>
    <m/>
    <s v="9156186149     "/>
    <n v="0.8"/>
    <x v="4"/>
  </r>
  <r>
    <n v="89301081"/>
    <s v="Porodnicko - gynekologická klinika"/>
    <s v="standardní lůžková péče"/>
    <n v="5"/>
    <d v="2021-09-01T00:00:00"/>
    <m/>
    <n v="10129"/>
    <n v="67424"/>
    <s v="Mgr."/>
    <s v="Barbora"/>
    <s v="Vysloužilová"/>
    <m/>
    <s v="9656055750     "/>
    <n v="0.75"/>
    <x v="4"/>
  </r>
  <r>
    <n v="89301081"/>
    <s v="Porodnicko - gynekologická klinika"/>
    <s v="standardní lůžková péče"/>
    <n v="5"/>
    <d v="2021-09-01T00:00:00"/>
    <m/>
    <n v="10184"/>
    <n v="67314"/>
    <s v="MUDr."/>
    <s v="Lucie"/>
    <s v="Pešková"/>
    <m/>
    <s v="9657263979     "/>
    <n v="1"/>
    <x v="6"/>
  </r>
  <r>
    <n v="89301081"/>
    <s v="Porodnicko - gynekologická klinika"/>
    <s v="standardní lůžková péče"/>
    <n v="5"/>
    <d v="2021-05-01T00:00:00"/>
    <m/>
    <n v="10009"/>
    <n v="67200"/>
    <s v="Bc."/>
    <s v="Pavla"/>
    <s v="Janíčková"/>
    <s v="DiS."/>
    <s v="8151145761     "/>
    <n v="0.75"/>
    <x v="5"/>
  </r>
  <r>
    <n v="89301081"/>
    <s v="Porodnicko - gynekologická klinika"/>
    <s v="standardní lůžková péče"/>
    <n v="5"/>
    <d v="2021-05-01T00:00:00"/>
    <m/>
    <n v="10008"/>
    <n v="67256"/>
    <m/>
    <s v="Zuzana"/>
    <s v="Hassáková"/>
    <m/>
    <s v="8562255878     "/>
    <n v="1"/>
    <x v="4"/>
  </r>
  <r>
    <n v="89301081"/>
    <s v="Porodnicko - gynekologická klinika"/>
    <s v="standardní lůžková péče"/>
    <n v="5"/>
    <d v="2021-06-01T00:00:00"/>
    <m/>
    <n v="10007"/>
    <n v="67267"/>
    <m/>
    <s v="Dagmar"/>
    <s v="Valentíková"/>
    <m/>
    <s v="7558225345     "/>
    <n v="1"/>
    <x v="1"/>
  </r>
  <r>
    <n v="89301081"/>
    <s v="Porodnicko - gynekologická klinika"/>
    <s v="standardní lůžková péče"/>
    <n v="5"/>
    <d v="2021-01-01T00:00:00"/>
    <m/>
    <n v="9870"/>
    <n v="67060"/>
    <m/>
    <s v="Veronika"/>
    <s v="Pluskalová"/>
    <s v="DiS."/>
    <s v="8051315833     "/>
    <n v="1"/>
    <x v="5"/>
  </r>
  <r>
    <n v="89301081"/>
    <s v="Porodnicko - gynekologická klinika"/>
    <s v="standardní lůžková péče"/>
    <n v="5"/>
    <d v="2022-03-01T00:00:00"/>
    <m/>
    <n v="10405"/>
    <n v="67707"/>
    <s v="MUDr."/>
    <s v="Dávid"/>
    <s v="Kováč"/>
    <m/>
    <s v="930725         "/>
    <n v="1"/>
    <x v="8"/>
  </r>
  <r>
    <n v="89301081"/>
    <s v="Porodnicko - gynekologická klinika"/>
    <s v="standardní lůžková péče"/>
    <n v="5"/>
    <d v="2023-07-01T00:00:00"/>
    <m/>
    <n v="10406"/>
    <n v="67686"/>
    <s v="Bc."/>
    <s v="Klaudia"/>
    <s v="Manáková"/>
    <m/>
    <s v="985421         "/>
    <n v="0.75"/>
    <x v="5"/>
  </r>
  <r>
    <n v="89301081"/>
    <s v="Porodnicko - gynekologická klinika"/>
    <s v="standardní lůžková péče"/>
    <n v="5"/>
    <d v="2023-01-01T00:00:00"/>
    <m/>
    <n v="10338"/>
    <n v="67663"/>
    <s v="Mgr."/>
    <s v="Klára"/>
    <s v="Hricová"/>
    <m/>
    <s v="9951255732     "/>
    <n v="0.4"/>
    <x v="5"/>
  </r>
  <r>
    <n v="89301081"/>
    <s v="Porodnicko - gynekologická klinika"/>
    <s v="standardní lůžková péče"/>
    <n v="5"/>
    <d v="2022-07-01T00:00:00"/>
    <m/>
    <n v="10603"/>
    <n v="67857"/>
    <s v="Bc."/>
    <s v="Barbara"/>
    <s v="Darda"/>
    <m/>
    <s v="9958145307     "/>
    <n v="1"/>
    <x v="4"/>
  </r>
  <r>
    <n v="89301081"/>
    <s v="Porodnicko - gynekologická klinika"/>
    <s v="standardní lůžková péče"/>
    <n v="5"/>
    <d v="2022-07-01T00:00:00"/>
    <m/>
    <n v="10604"/>
    <n v="67858"/>
    <s v="Bc."/>
    <s v="Kristýna"/>
    <s v="Mrňková"/>
    <m/>
    <s v="9953224468     "/>
    <n v="1"/>
    <x v="4"/>
  </r>
  <r>
    <n v="89301081"/>
    <s v="Porodnicko - gynekologická klinika"/>
    <s v="standardní lůžková péče"/>
    <n v="5"/>
    <d v="2022-09-01T00:00:00"/>
    <m/>
    <n v="10600"/>
    <n v="67999"/>
    <s v="MUDr."/>
    <s v="Lenka"/>
    <s v="Ráčková"/>
    <m/>
    <s v="9758113948     "/>
    <n v="1"/>
    <x v="6"/>
  </r>
  <r>
    <n v="89301081"/>
    <s v="Porodnicko - gynekologická klinika"/>
    <s v="standardní lůžková péče"/>
    <n v="5"/>
    <d v="2022-09-01T00:00:00"/>
    <m/>
    <n v="10601"/>
    <n v="67896"/>
    <s v="Bc."/>
    <s v="Kristýna"/>
    <s v="Janigová"/>
    <m/>
    <s v="9762084475     "/>
    <n v="1"/>
    <x v="5"/>
  </r>
  <r>
    <n v="89301081"/>
    <s v="Porodnicko - gynekologická klinika"/>
    <s v="standardní lůžková péče"/>
    <n v="5"/>
    <d v="2022-09-01T00:00:00"/>
    <m/>
    <n v="10599"/>
    <n v="67887"/>
    <s v="MUDr."/>
    <s v="Lucie"/>
    <s v="Doleželová"/>
    <m/>
    <s v="9559265738     "/>
    <n v="1"/>
    <x v="6"/>
  </r>
  <r>
    <n v="89301081"/>
    <s v="Porodnicko - gynekologická klinika"/>
    <s v="standardní lůžková péče"/>
    <n v="5"/>
    <d v="2023-07-01T00:00:00"/>
    <m/>
    <n v="11071"/>
    <n v="67921"/>
    <s v="MUDr."/>
    <s v="Katarína"/>
    <s v="Pechová"/>
    <m/>
    <s v="975616         "/>
    <n v="1"/>
    <x v="6"/>
  </r>
  <r>
    <n v="89301081"/>
    <s v="Porodnicko - gynekologická klinika"/>
    <s v="standardní lůžková péče"/>
    <n v="5"/>
    <d v="2023-07-01T00:00:00"/>
    <m/>
    <n v="10937"/>
    <n v="68196"/>
    <m/>
    <s v="Monika"/>
    <s v="Klemešová"/>
    <m/>
    <s v="7955085314     "/>
    <n v="1"/>
    <x v="1"/>
  </r>
  <r>
    <n v="89301081"/>
    <s v="Porodnicko - gynekologická klinika"/>
    <s v="standardní lůžková péče"/>
    <n v="5"/>
    <d v="2023-01-01T00:00:00"/>
    <m/>
    <n v="10759"/>
    <n v="68176"/>
    <m/>
    <s v="Iveta"/>
    <s v="Tvarůžková"/>
    <m/>
    <s v="7151205787     "/>
    <n v="0.8"/>
    <x v="1"/>
  </r>
  <r>
    <n v="89301081"/>
    <s v="Porodnicko - gynekologická klinika"/>
    <s v="standardní lůžková péče"/>
    <n v="5"/>
    <d v="2019-09-01T00:00:00"/>
    <m/>
    <n v="9274"/>
    <n v="66152"/>
    <m/>
    <s v="Nikola"/>
    <s v="Machulová"/>
    <s v="DiS."/>
    <s v="9756304855     "/>
    <n v="1"/>
    <x v="4"/>
  </r>
  <r>
    <n v="89301081"/>
    <s v="Porodnicko - gynekologická klinika"/>
    <s v="standardní lůžková péče"/>
    <n v="5"/>
    <d v="2021-08-01T00:00:00"/>
    <m/>
    <n v="10185"/>
    <n v="66358"/>
    <s v="MUDr."/>
    <s v="Jarmila"/>
    <s v="Trumpešová"/>
    <m/>
    <s v="9652024074     "/>
    <n v="1"/>
    <x v="6"/>
  </r>
  <r>
    <n v="89301081"/>
    <s v="Porodnicko - gynekologická klinika"/>
    <s v="standardní lůžková péče"/>
    <n v="5"/>
    <d v="2023-04-01T00:00:00"/>
    <m/>
    <n v="10339"/>
    <n v="66566"/>
    <s v="Mgr."/>
    <s v="Kateřina"/>
    <s v="Haupt"/>
    <m/>
    <s v="9854143772     "/>
    <n v="1"/>
    <x v="5"/>
  </r>
  <r>
    <n v="89301081"/>
    <s v="Porodnicko - gynekologická klinika"/>
    <s v="standardní lůžková péče"/>
    <n v="5"/>
    <d v="2020-07-01T00:00:00"/>
    <m/>
    <n v="9584"/>
    <n v="66666"/>
    <s v="MUDr."/>
    <s v="Barbora"/>
    <s v="Přidalová"/>
    <m/>
    <s v="9556025721     "/>
    <n v="1"/>
    <x v="6"/>
  </r>
  <r>
    <n v="89301081"/>
    <s v="Porodnicko - gynekologická klinika"/>
    <s v="standardní lůžková péče"/>
    <n v="5"/>
    <d v="2020-07-15T00:00:00"/>
    <m/>
    <n v="9612"/>
    <n v="66742"/>
    <s v="Bc."/>
    <s v="Andrea"/>
    <s v="Pohlídalová"/>
    <m/>
    <s v="9857104598     "/>
    <n v="1"/>
    <x v="4"/>
  </r>
  <r>
    <n v="89301081"/>
    <s v="Porodnicko - gynekologická klinika"/>
    <s v="standardní lůžková péče"/>
    <n v="5"/>
    <d v="2020-09-01T00:00:00"/>
    <m/>
    <n v="9637"/>
    <n v="66741"/>
    <s v="MUDr."/>
    <s v="Tereza"/>
    <s v="Vítková"/>
    <m/>
    <s v="9560170235     "/>
    <n v="1"/>
    <x v="8"/>
  </r>
  <r>
    <n v="89301081"/>
    <s v="Porodnicko - gynekologická klinika"/>
    <s v="standardní lůžková péče"/>
    <n v="5"/>
    <d v="2020-08-01T00:00:00"/>
    <m/>
    <n v="9613"/>
    <n v="66744"/>
    <s v="Bc."/>
    <s v="Gabriela"/>
    <s v="Večeřová"/>
    <m/>
    <s v="9855195713     "/>
    <n v="1"/>
    <x v="4"/>
  </r>
  <r>
    <n v="89301081"/>
    <s v="Porodnicko - gynekologická klinika"/>
    <s v="standardní lůžková péče"/>
    <n v="5"/>
    <d v="2022-09-01T00:00:00"/>
    <m/>
    <n v="10605"/>
    <n v="66105"/>
    <s v="MUDr."/>
    <s v="Julie"/>
    <s v="Zbirovská"/>
    <m/>
    <s v="9753293264     "/>
    <n v="1"/>
    <x v="6"/>
  </r>
  <r>
    <n v="89301081"/>
    <s v="Porodnicko - gynekologická klinika"/>
    <s v="standardní lůžková péče"/>
    <n v="5"/>
    <d v="2019-10-01T00:00:00"/>
    <m/>
    <n v="9267"/>
    <n v="66043"/>
    <s v="MUDr."/>
    <s v="Martin"/>
    <s v="Janošík"/>
    <m/>
    <s v="9203186234     "/>
    <n v="0.8"/>
    <x v="6"/>
  </r>
  <r>
    <n v="89301081"/>
    <s v="Porodnicko - gynekologická klinika"/>
    <s v="standardní lůžková péče"/>
    <n v="5"/>
    <d v="2019-08-01T00:00:00"/>
    <m/>
    <n v="9272"/>
    <n v="66069"/>
    <s v="Bc."/>
    <s v="Eliška"/>
    <s v="Hromková"/>
    <m/>
    <s v="9758043779     "/>
    <n v="1"/>
    <x v="4"/>
  </r>
  <r>
    <n v="89301081"/>
    <s v="Porodnicko - gynekologická klinika"/>
    <s v="standardní lůžková péče"/>
    <n v="5"/>
    <d v="2019-06-15T00:00:00"/>
    <m/>
    <n v="9202"/>
    <n v="65985"/>
    <s v="Bc."/>
    <s v="Kristina"/>
    <s v="Greplová"/>
    <m/>
    <s v="8857075788     "/>
    <n v="1"/>
    <x v="4"/>
  </r>
  <r>
    <n v="89301081"/>
    <s v="Porodnicko - gynekologická klinika"/>
    <s v="standardní lůžková péče"/>
    <n v="5"/>
    <d v="2019-03-01T00:00:00"/>
    <m/>
    <n v="9124"/>
    <n v="65939"/>
    <s v="Bc."/>
    <s v="Gabriela"/>
    <s v="Suchomelová"/>
    <m/>
    <s v="9656284858     "/>
    <n v="1"/>
    <x v="4"/>
  </r>
  <r>
    <n v="89301081"/>
    <s v="Porodnicko - gynekologická klinika"/>
    <s v="standardní lůžková péče"/>
    <n v="5"/>
    <d v="2021-07-01T00:00:00"/>
    <m/>
    <n v="8949"/>
    <n v="65867"/>
    <s v="MUDr."/>
    <s v="Vladimír"/>
    <s v="Dvořák"/>
    <m/>
    <s v="8908234071     "/>
    <n v="0.4"/>
    <x v="8"/>
  </r>
  <r>
    <n v="89301081"/>
    <s v="Porodnicko - gynekologická klinika"/>
    <s v="standardní lůžková péče"/>
    <n v="5"/>
    <d v="2019-07-01T00:00:00"/>
    <m/>
    <n v="8757"/>
    <n v="65672"/>
    <s v="Mgr."/>
    <s v="Lenka"/>
    <s v="Vepřková"/>
    <m/>
    <s v="9155216169     "/>
    <n v="1"/>
    <x v="4"/>
  </r>
  <r>
    <n v="89301081"/>
    <s v="Porodnicko - gynekologická klinika"/>
    <s v="standardní lůžková péče"/>
    <n v="5"/>
    <d v="2023-10-01T00:00:00"/>
    <m/>
    <n v="11173"/>
    <n v="68567"/>
    <s v="MUDr."/>
    <s v="Lucie"/>
    <s v="Zimová"/>
    <m/>
    <s v="9652135779     "/>
    <n v="1"/>
    <x v="6"/>
  </r>
  <r>
    <n v="89301081"/>
    <s v="Porodnicko - gynekologická klinika"/>
    <s v="standardní lůžková péče"/>
    <n v="5"/>
    <d v="2023-09-01T00:00:00"/>
    <m/>
    <n v="11069"/>
    <n v="68459"/>
    <s v="MUDr."/>
    <s v="Laura"/>
    <s v="Čišková"/>
    <m/>
    <s v="985111         "/>
    <n v="1"/>
    <x v="6"/>
  </r>
  <r>
    <n v="89301081"/>
    <s v="Porodnicko - gynekologická klinika"/>
    <s v="standardní lůžková péče"/>
    <n v="5"/>
    <d v="2023-08-01T00:00:00"/>
    <m/>
    <n v="11066"/>
    <n v="68389"/>
    <s v="Bc."/>
    <s v="Michaela"/>
    <s v="Petrželová"/>
    <m/>
    <s v="9958044844     "/>
    <n v="0.75"/>
    <x v="5"/>
  </r>
  <r>
    <n v="89301081"/>
    <s v="Porodnicko - gynekologická klinika"/>
    <s v="standardní lůžková péče"/>
    <n v="5"/>
    <d v="2023-07-01T00:00:00"/>
    <m/>
    <n v="11067"/>
    <n v="68390"/>
    <s v="Bc."/>
    <s v="Karolína"/>
    <s v="Motyčková"/>
    <m/>
    <s v="0058045306     "/>
    <n v="0.75"/>
    <x v="5"/>
  </r>
  <r>
    <n v="89301081"/>
    <s v="Porodnicko - gynekologická klinika"/>
    <s v="standardní lůžková péče"/>
    <n v="5"/>
    <d v="2023-08-01T00:00:00"/>
    <m/>
    <n v="11070"/>
    <n v="68391"/>
    <s v="MUDr."/>
    <s v="Tereza"/>
    <s v="Hansmanová"/>
    <m/>
    <s v="9756085702     "/>
    <n v="1"/>
    <x v="6"/>
  </r>
  <r>
    <n v="89301081"/>
    <s v="Porodnicko - gynekologická klinika"/>
    <s v="standardní lůžková péče"/>
    <n v="5"/>
    <d v="2023-07-01T00:00:00"/>
    <m/>
    <n v="11072"/>
    <n v="68359"/>
    <s v="MUDr."/>
    <s v="Kateřina"/>
    <s v="Uvírová"/>
    <m/>
    <s v="9451045945     "/>
    <n v="1"/>
    <x v="6"/>
  </r>
  <r>
    <n v="89301081"/>
    <s v="Porodnicko - gynekologická klinika"/>
    <s v="standardní lůžková péče"/>
    <n v="5"/>
    <d v="2017-07-15T00:00:00"/>
    <m/>
    <n v="8232"/>
    <n v="62093"/>
    <m/>
    <s v="Dobroslava"/>
    <s v="Pospíšilová"/>
    <m/>
    <s v="7555285342     "/>
    <n v="1"/>
    <x v="1"/>
  </r>
  <r>
    <n v="89301081"/>
    <s v="Porodnicko - gynekologická klinika"/>
    <s v="standardní lůžková péče"/>
    <n v="5"/>
    <d v="2020-01-01T00:00:00"/>
    <m/>
    <n v="4407"/>
    <n v="62137"/>
    <s v="Mgr."/>
    <s v="Martina"/>
    <s v="Havlíčková"/>
    <m/>
    <s v="7556093864     "/>
    <n v="1"/>
    <x v="2"/>
  </r>
  <r>
    <n v="89301081"/>
    <s v="Porodnicko - gynekologická klinika"/>
    <s v="standardní lůžková péče"/>
    <n v="5"/>
    <d v="2022-06-01T00:00:00"/>
    <m/>
    <n v="9809"/>
    <n v="62550"/>
    <s v="Bc."/>
    <s v="Iva"/>
    <s v="Ministrová"/>
    <m/>
    <s v="8960105737     "/>
    <n v="0.5"/>
    <x v="5"/>
  </r>
  <r>
    <n v="89301081"/>
    <s v="Porodnicko - gynekologická klinika"/>
    <s v="standardní lůžková péče"/>
    <n v="5"/>
    <d v="2020-01-01T00:00:00"/>
    <m/>
    <n v="6054"/>
    <n v="62766"/>
    <s v="MUDr."/>
    <s v="David"/>
    <s v="Neubert"/>
    <s v="Ph.D."/>
    <s v="7003202767     "/>
    <n v="0.1"/>
    <x v="3"/>
  </r>
  <r>
    <n v="89301081"/>
    <s v="Porodnicko - gynekologická klinika"/>
    <s v="standardní lůžková péče"/>
    <n v="5"/>
    <d v="2021-05-01T00:00:00"/>
    <m/>
    <n v="4608"/>
    <n v="62650"/>
    <s v="MUDr."/>
    <s v="Radim"/>
    <s v="Marek"/>
    <s v="Ph.D."/>
    <s v="7612154957     "/>
    <n v="0.6"/>
    <x v="3"/>
  </r>
  <r>
    <n v="89301081"/>
    <s v="Porodnicko - gynekologická klinika"/>
    <s v="standardní lůžková péče"/>
    <n v="5"/>
    <d v="2022-07-01T00:00:00"/>
    <m/>
    <n v="10602"/>
    <n v="62603"/>
    <m/>
    <s v="Hana"/>
    <s v="Šebelová"/>
    <m/>
    <s v="7751315352     "/>
    <n v="1"/>
    <x v="1"/>
  </r>
  <r>
    <n v="89301081"/>
    <s v="Porodnicko - gynekologická klinika"/>
    <s v="standardní lůžková péče"/>
    <n v="5"/>
    <d v="2018-09-01T00:00:00"/>
    <m/>
    <n v="8728"/>
    <n v="62925"/>
    <s v="Ing. Bc."/>
    <s v="Michaela"/>
    <s v="Valouchová"/>
    <m/>
    <s v="8760224539     "/>
    <n v="0.5"/>
    <x v="4"/>
  </r>
  <r>
    <n v="89301081"/>
    <s v="Porodnicko - gynekologická klinika"/>
    <s v="standardní lůžková péče"/>
    <n v="5"/>
    <d v="2023-04-01T00:00:00"/>
    <m/>
    <n v="5761"/>
    <n v="62919"/>
    <s v="Mgr."/>
    <s v="Kateřina"/>
    <s v="Svancarová"/>
    <m/>
    <s v="8860215463     "/>
    <n v="0.75"/>
    <x v="4"/>
  </r>
  <r>
    <n v="89301081"/>
    <s v="Porodnicko - gynekologická klinika"/>
    <s v="standardní lůžková péče"/>
    <n v="5"/>
    <d v="2023-04-01T00:00:00"/>
    <m/>
    <n v="5316"/>
    <n v="62907"/>
    <s v="Bc."/>
    <s v="Monika"/>
    <s v="Dohnalová"/>
    <m/>
    <s v="8852066135     "/>
    <n v="0.75"/>
    <x v="4"/>
  </r>
  <r>
    <n v="89301081"/>
    <s v="Porodnicko - gynekologická klinika"/>
    <s v="standardní lůžková péče"/>
    <n v="5"/>
    <d v="2011-08-01T00:00:00"/>
    <m/>
    <n v="5684"/>
    <n v="62843"/>
    <m/>
    <s v="Eva"/>
    <s v="Dočkalová"/>
    <m/>
    <s v="6458071235     "/>
    <n v="1"/>
    <x v="1"/>
  </r>
  <r>
    <n v="89301081"/>
    <s v="Porodnicko - gynekologická klinika"/>
    <s v="standardní lůžková péče"/>
    <n v="5"/>
    <d v="2011-07-01T00:00:00"/>
    <m/>
    <n v="5678"/>
    <n v="63161"/>
    <s v="Mgr."/>
    <s v="Simona"/>
    <s v="Orsáková"/>
    <m/>
    <s v="8858164535     "/>
    <n v="0.5"/>
    <x v="4"/>
  </r>
  <r>
    <n v="89301081"/>
    <s v="Porodnicko - gynekologická klinika"/>
    <s v="standardní lůžková péče"/>
    <n v="5"/>
    <d v="2023-01-01T00:00:00"/>
    <m/>
    <n v="10337"/>
    <n v="63231"/>
    <s v="Mgr."/>
    <s v="Erika"/>
    <s v="Halířová"/>
    <m/>
    <s v="8651315794     "/>
    <n v="0.1"/>
    <x v="5"/>
  </r>
  <r>
    <n v="89301081"/>
    <s v="Porodnicko - gynekologická klinika"/>
    <s v="standardní lůžková péče"/>
    <n v="5"/>
    <d v="2023-07-01T00:00:00"/>
    <m/>
    <n v="9948"/>
    <n v="63175"/>
    <s v="Bc."/>
    <s v="Jana"/>
    <s v="Vávrová"/>
    <m/>
    <s v="8953084778     "/>
    <n v="0.75"/>
    <x v="4"/>
  </r>
  <r>
    <n v="89301081"/>
    <s v="Porodnicko - gynekologická klinika"/>
    <s v="standardní lůžková péče"/>
    <n v="5"/>
    <d v="2011-07-01T00:00:00"/>
    <m/>
    <n v="5677"/>
    <n v="63176"/>
    <s v="Bc."/>
    <s v="Jolana"/>
    <s v="Dobešová"/>
    <m/>
    <s v="7462020676     "/>
    <n v="1"/>
    <x v="4"/>
  </r>
  <r>
    <n v="89301081"/>
    <s v="Porodnicko - gynekologická klinika"/>
    <s v="standardní lůžková péče"/>
    <n v="5"/>
    <d v="2023-07-01T00:00:00"/>
    <m/>
    <n v="6481"/>
    <n v="63388"/>
    <s v="MUDr."/>
    <s v="Tereza"/>
    <s v="Kratochvílová"/>
    <s v="Ph.D."/>
    <s v="8658043273     "/>
    <n v="0.7"/>
    <x v="3"/>
  </r>
  <r>
    <n v="89301081"/>
    <s v="Porodnicko - gynekologická klinika"/>
    <s v="standardní lůžková péče"/>
    <n v="5"/>
    <d v="2023-01-01T00:00:00"/>
    <m/>
    <n v="6482"/>
    <n v="63389"/>
    <s v="MUDr."/>
    <s v="Veronika"/>
    <s v="Šromová"/>
    <s v="Ph.D."/>
    <s v="8659295799     "/>
    <n v="0.8"/>
    <x v="3"/>
  </r>
  <r>
    <n v="89301081"/>
    <s v="Porodnicko - gynekologická klinika"/>
    <s v="standardní lůžková péče"/>
    <n v="5"/>
    <d v="2022-09-01T00:00:00"/>
    <m/>
    <n v="1051"/>
    <n v="62451"/>
    <s v="MUDr."/>
    <s v="Martina"/>
    <s v="Studničková"/>
    <s v="Ph.D."/>
    <s v="8260213786     "/>
    <n v="0.2"/>
    <x v="3"/>
  </r>
  <r>
    <n v="89301081"/>
    <s v="Porodnicko - gynekologická klinika"/>
    <s v="standardní lůžková péče"/>
    <n v="5"/>
    <d v="2020-01-01T00:00:00"/>
    <m/>
    <n v="6541"/>
    <n v="62079"/>
    <s v="MUDr."/>
    <s v="Michaela"/>
    <s v="Maděrková Tozzi"/>
    <s v="Ph.D."/>
    <s v="8352105344     "/>
    <n v="0.8"/>
    <x v="3"/>
  </r>
  <r>
    <n v="89301081"/>
    <s v="Porodnicko - gynekologická klinika"/>
    <s v="standardní lůžková péče"/>
    <n v="5"/>
    <d v="2020-12-01T00:00:00"/>
    <m/>
    <n v="4414"/>
    <n v="61511"/>
    <m/>
    <s v="Hana"/>
    <s v="Piňosová"/>
    <m/>
    <s v="6359170587     "/>
    <n v="0.75"/>
    <x v="4"/>
  </r>
  <r>
    <n v="89301081"/>
    <s v="Porodnicko - gynekologická klinika"/>
    <s v="standardní lůžková péče"/>
    <n v="5"/>
    <d v="2020-09-01T00:00:00"/>
    <m/>
    <n v="9611"/>
    <n v="61711"/>
    <s v="Bc."/>
    <s v="Petra"/>
    <s v="Feitová"/>
    <m/>
    <s v="8451075116     "/>
    <n v="0.25"/>
    <x v="4"/>
  </r>
  <r>
    <n v="89301081"/>
    <s v="Porodnicko - gynekologická klinika"/>
    <s v="standardní lůžková péče"/>
    <n v="5"/>
    <d v="2020-03-01T00:00:00"/>
    <m/>
    <n v="7112"/>
    <n v="61944"/>
    <s v="Bc."/>
    <s v="Jana"/>
    <s v="Pospíšilová"/>
    <m/>
    <s v="7955145330     "/>
    <n v="0.5"/>
    <x v="4"/>
  </r>
  <r>
    <n v="89301081"/>
    <s v="Porodnicko - gynekologická klinika"/>
    <s v="standardní lůžková péče"/>
    <n v="5"/>
    <d v="2019-05-01T00:00:00"/>
    <m/>
    <n v="9273"/>
    <n v="61853"/>
    <s v="Mgr."/>
    <s v="Zdena"/>
    <s v="Kolaříková"/>
    <m/>
    <s v="8151017688     "/>
    <n v="1"/>
    <x v="2"/>
  </r>
  <r>
    <n v="89301081"/>
    <s v="Porodnicko - gynekologická klinika"/>
    <s v="standardní lůžková péče"/>
    <n v="5"/>
    <d v="2023-04-01T00:00:00"/>
    <m/>
    <n v="7872"/>
    <n v="61819"/>
    <s v="Bc."/>
    <s v="Petra"/>
    <s v="Heincová"/>
    <m/>
    <s v="8253145351     "/>
    <n v="0.75"/>
    <x v="4"/>
  </r>
  <r>
    <n v="89301081"/>
    <s v="Porodnicko - gynekologická klinika"/>
    <s v="standardní lůžková péče"/>
    <n v="5"/>
    <d v="2012-04-01T00:00:00"/>
    <m/>
    <n v="6041"/>
    <n v="61289"/>
    <m/>
    <s v="Lucie"/>
    <s v="Doležalová"/>
    <m/>
    <s v="8054015310     "/>
    <n v="1"/>
    <x v="1"/>
  </r>
  <r>
    <n v="89301081"/>
    <s v="Porodnicko - gynekologická klinika"/>
    <s v="standardní lůžková péče"/>
    <n v="5"/>
    <d v="2020-06-01T00:00:00"/>
    <m/>
    <n v="9094"/>
    <n v="61247"/>
    <s v="Bc."/>
    <s v="Vendula"/>
    <s v="Koriteaková"/>
    <m/>
    <s v="8357115338     "/>
    <n v="0.75"/>
    <x v="4"/>
  </r>
  <r>
    <n v="89301081"/>
    <s v="Porodnicko - gynekologická klinika"/>
    <s v="standardní lůžková péče"/>
    <n v="5"/>
    <d v="2019-10-01T00:00:00"/>
    <m/>
    <n v="8179"/>
    <n v="65205"/>
    <s v="MUDr."/>
    <s v="Alžběta"/>
    <s v="Benická"/>
    <m/>
    <s v="9158144127     "/>
    <n v="1"/>
    <x v="8"/>
  </r>
  <r>
    <n v="89301081"/>
    <s v="Porodnicko - gynekologická klinika"/>
    <s v="standardní lůžková péče"/>
    <n v="5"/>
    <d v="2023-04-01T00:00:00"/>
    <m/>
    <n v="10756"/>
    <n v="65041"/>
    <s v="Bc."/>
    <s v="Alexandra"/>
    <s v="Hoesová"/>
    <m/>
    <s v="9152285758     "/>
    <n v="0.75"/>
    <x v="5"/>
  </r>
  <r>
    <n v="89301081"/>
    <s v="Porodnicko - gynekologická klinika"/>
    <s v="standardní lůžková péče"/>
    <n v="5"/>
    <d v="2022-01-01T00:00:00"/>
    <m/>
    <n v="8022"/>
    <n v="65049"/>
    <s v="MUDr."/>
    <s v="Ondřej"/>
    <s v="Malchar"/>
    <m/>
    <s v="9007235908     "/>
    <n v="0.4"/>
    <x v="3"/>
  </r>
  <r>
    <n v="89301081"/>
    <s v="Porodnicko - gynekologická klinika"/>
    <s v="standardní lůžková péče"/>
    <n v="5"/>
    <d v="2017-06-01T00:00:00"/>
    <m/>
    <n v="8096"/>
    <n v="65083"/>
    <s v="Bc."/>
    <s v="Kateřina"/>
    <s v="Rousková"/>
    <m/>
    <s v="8861265446     "/>
    <n v="1"/>
    <x v="4"/>
  </r>
  <r>
    <n v="89301081"/>
    <s v="Porodnicko - gynekologická klinika"/>
    <s v="standardní lůžková péče"/>
    <n v="5"/>
    <d v="2022-01-01T00:00:00"/>
    <m/>
    <n v="11068"/>
    <n v="65052"/>
    <s v="Bc."/>
    <s v="Nikola"/>
    <s v="Balážová"/>
    <m/>
    <s v="9153295778     "/>
    <n v="0.5"/>
    <x v="5"/>
  </r>
  <r>
    <n v="89301081"/>
    <s v="Porodnicko - gynekologická klinika"/>
    <s v="standardní lůžková péče"/>
    <n v="5"/>
    <d v="2019-10-01T00:00:00"/>
    <m/>
    <n v="8276"/>
    <n v="65206"/>
    <s v="MUDr."/>
    <s v="Alexandra"/>
    <s v="Šinská"/>
    <m/>
    <s v="9254257749     "/>
    <n v="1"/>
    <x v="3"/>
  </r>
  <r>
    <n v="89301081"/>
    <s v="Porodnicko - gynekologická klinika"/>
    <s v="standardní lůžková péče"/>
    <n v="5"/>
    <d v="2018-02-01T00:00:00"/>
    <m/>
    <n v="8520"/>
    <n v="65454"/>
    <s v="Bc."/>
    <s v="Jitka"/>
    <s v="Slavíková"/>
    <m/>
    <s v="8751223558     "/>
    <n v="1"/>
    <x v="4"/>
  </r>
  <r>
    <n v="89301081"/>
    <s v="Porodnicko - gynekologická klinika"/>
    <s v="standardní lůžková péče"/>
    <n v="5"/>
    <d v="2022-10-01T00:00:00"/>
    <m/>
    <n v="8430"/>
    <n v="65434"/>
    <m/>
    <s v="Květoslava"/>
    <s v="Šilhová"/>
    <m/>
    <s v="7351250687     "/>
    <n v="0.5"/>
    <x v="1"/>
  </r>
  <r>
    <n v="89301081"/>
    <s v="Porodnicko - gynekologická klinika"/>
    <s v="standardní lůžková péče"/>
    <n v="5"/>
    <d v="2018-04-01T00:00:00"/>
    <m/>
    <n v="8522"/>
    <n v="65479"/>
    <s v="Bc."/>
    <s v="Jarmila"/>
    <s v="Starostová"/>
    <m/>
    <s v="7454225306     "/>
    <n v="1"/>
    <x v="4"/>
  </r>
  <r>
    <n v="89301081"/>
    <s v="Porodnicko - gynekologická klinika"/>
    <s v="standardní lůžková péče"/>
    <n v="5"/>
    <d v="2017-10-01T00:00:00"/>
    <m/>
    <n v="8241"/>
    <n v="64725"/>
    <s v="Mgr."/>
    <s v="Martina"/>
    <s v="Rulíšková"/>
    <m/>
    <s v="9358264872     "/>
    <n v="1"/>
    <x v="4"/>
  </r>
  <r>
    <n v="89301081"/>
    <s v="Porodnicko - gynekologická klinika"/>
    <s v="standardní lůžková péče"/>
    <n v="5"/>
    <d v="2023-07-01T00:00:00"/>
    <m/>
    <n v="7495"/>
    <n v="64599"/>
    <s v="Bc."/>
    <s v="Aneta"/>
    <s v="Sovová"/>
    <m/>
    <s v="9352214861     "/>
    <n v="0.5"/>
    <x v="4"/>
  </r>
  <r>
    <n v="89301081"/>
    <s v="Porodnicko - gynekologická klinika"/>
    <s v="standardní lůžková péče"/>
    <n v="5"/>
    <d v="2017-01-01T00:00:00"/>
    <m/>
    <n v="7924"/>
    <n v="64944"/>
    <s v="Mgr."/>
    <s v="Tereza"/>
    <s v="Pláteníková"/>
    <m/>
    <s v="9354094453     "/>
    <n v="1"/>
    <x v="4"/>
  </r>
  <r>
    <n v="89301081"/>
    <s v="Porodnicko - gynekologická klinika"/>
    <s v="standardní lůžková péče"/>
    <n v="5"/>
    <d v="2020-08-01T00:00:00"/>
    <m/>
    <n v="9610"/>
    <n v="64938"/>
    <s v="Bc."/>
    <s v="Hana"/>
    <s v="Řeháková"/>
    <m/>
    <s v="6953065702     "/>
    <n v="1"/>
    <x v="2"/>
  </r>
  <r>
    <n v="89301081"/>
    <s v="Porodnicko - gynekologická klinika"/>
    <s v="standardní lůžková péče"/>
    <n v="5"/>
    <d v="2014-11-01T00:00:00"/>
    <m/>
    <n v="6952"/>
    <n v="64106"/>
    <s v="MUDr."/>
    <s v="Jan"/>
    <s v="Vodička"/>
    <s v="Ph.D."/>
    <s v="6807211664     "/>
    <n v="0.4"/>
    <x v="3"/>
  </r>
  <r>
    <n v="89301081"/>
    <s v="Porodnicko - gynekologická klinika"/>
    <s v="standardní lůžková péče"/>
    <n v="5"/>
    <d v="2015-09-01T00:00:00"/>
    <m/>
    <n v="7431"/>
    <n v="64498"/>
    <s v="Mgr."/>
    <s v="Michaela"/>
    <s v="Kallasová"/>
    <m/>
    <s v="6757240094     "/>
    <n v="1"/>
    <x v="2"/>
  </r>
  <r>
    <n v="89301081"/>
    <s v="Porodnicko - gynekologická klinika"/>
    <s v="standardní lůžková péče"/>
    <n v="5"/>
    <d v="2021-09-01T00:00:00"/>
    <m/>
    <n v="10127"/>
    <n v="63728"/>
    <s v="Mgr."/>
    <s v="Pavla"/>
    <s v="Bukvová"/>
    <m/>
    <s v="9055115718     "/>
    <n v="0.5"/>
    <x v="4"/>
  </r>
  <r>
    <n v="89301081"/>
    <s v="Porodnicko - gynekologická klinika"/>
    <s v="standardní lůžková péče"/>
    <n v="5"/>
    <d v="2013-06-01T00:00:00"/>
    <m/>
    <n v="6440"/>
    <n v="63621"/>
    <m/>
    <s v="Veronika"/>
    <s v="Březová"/>
    <m/>
    <s v="8160105316     "/>
    <n v="1"/>
    <x v="1"/>
  </r>
  <r>
    <n v="89301081"/>
    <s v="Porodnicko - gynekologická klinika"/>
    <s v="standardní lůžková péče"/>
    <n v="5"/>
    <d v="2021-01-01T00:00:00"/>
    <m/>
    <n v="6441"/>
    <n v="63630"/>
    <s v="MUDr."/>
    <s v="Kateřina"/>
    <s v="Sobková"/>
    <m/>
    <s v="8761245658     "/>
    <n v="0.8"/>
    <x v="6"/>
  </r>
  <r>
    <n v="89301081"/>
    <s v="Porodnicko - gynekologická klinika"/>
    <s v="standardní lůžková péče"/>
    <n v="5"/>
    <d v="2011-06-01T00:00:00"/>
    <m/>
    <n v="5679"/>
    <n v="59751"/>
    <m/>
    <s v="Lenka"/>
    <s v="Laichmanová"/>
    <m/>
    <s v="6362090724     "/>
    <n v="0.7"/>
    <x v="1"/>
  </r>
  <r>
    <n v="89301081"/>
    <s v="Porodnicko - gynekologická klinika"/>
    <s v="standardní lůžková péče"/>
    <n v="5"/>
    <d v="2020-09-01T00:00:00"/>
    <m/>
    <n v="6993"/>
    <n v="59832"/>
    <s v="Bc."/>
    <s v="Barbora"/>
    <s v="Dušková"/>
    <m/>
    <s v="7953095711     "/>
    <n v="0.5"/>
    <x v="4"/>
  </r>
  <r>
    <n v="89301081"/>
    <s v="Porodnicko - gynekologická klinika"/>
    <s v="standardní lůžková péče"/>
    <n v="5"/>
    <d v="2023-01-01T00:00:00"/>
    <m/>
    <n v="8982"/>
    <n v="60882"/>
    <s v="Bc."/>
    <s v="Martina"/>
    <s v="Seitlerová"/>
    <m/>
    <s v="8059175322     "/>
    <n v="0.5"/>
    <x v="4"/>
  </r>
  <r>
    <n v="89301081"/>
    <s v="Porodnicko - gynekologická klinika"/>
    <s v="standardní lůžková péče"/>
    <n v="5"/>
    <d v="2016-05-01T00:00:00"/>
    <m/>
    <n v="7664"/>
    <n v="60683"/>
    <s v="Bc."/>
    <s v="Olga"/>
    <s v="Havrdová"/>
    <m/>
    <s v="8056115716     "/>
    <n v="0.75"/>
    <x v="4"/>
  </r>
  <r>
    <n v="89301081"/>
    <s v="Porodnicko - gynekologická klinika"/>
    <s v="standardní lůžková péče"/>
    <n v="5"/>
    <d v="2014-02-07T00:00:00"/>
    <m/>
    <n v="6824"/>
    <n v="60407"/>
    <m/>
    <s v="Jiřina"/>
    <s v="Vašíčková"/>
    <s v="DiS."/>
    <s v="7960085342     "/>
    <n v="1"/>
    <x v="2"/>
  </r>
  <r>
    <n v="89301081"/>
    <s v="Porodnicko - gynekologická klinika"/>
    <s v="standardní lůžková péče"/>
    <n v="5"/>
    <d v="2020-06-01T00:00:00"/>
    <m/>
    <n v="4413"/>
    <n v="59470"/>
    <s v="Mgr."/>
    <s v="Alice"/>
    <s v="Míšová"/>
    <m/>
    <s v="7061095316     "/>
    <n v="0.25"/>
    <x v="4"/>
  </r>
  <r>
    <n v="89301081"/>
    <s v="Porodnicko - gynekologická klinika"/>
    <s v="standardní lůžková péče"/>
    <n v="5"/>
    <d v="2014-09-01T00:00:00"/>
    <m/>
    <n v="5414"/>
    <n v="59259"/>
    <m/>
    <s v="Irena"/>
    <s v="Přibíková"/>
    <s v="DiS."/>
    <s v="7955305347     "/>
    <n v="0.75"/>
    <x v="4"/>
  </r>
  <r>
    <n v="89301081"/>
    <s v="Porodnicko - gynekologická klinika"/>
    <s v="standardní lůžková péče"/>
    <n v="5"/>
    <d v="2012-07-01T00:00:00"/>
    <m/>
    <n v="6070"/>
    <n v="58680"/>
    <s v="Bc."/>
    <s v="Martina"/>
    <s v="Čermáková"/>
    <m/>
    <s v="7555175683     "/>
    <n v="0.75"/>
    <x v="2"/>
  </r>
  <r>
    <n v="89301081"/>
    <s v="Porodnicko - gynekologická klinika"/>
    <s v="standardní lůžková péče"/>
    <n v="5"/>
    <d v="2010-01-01T00:00:00"/>
    <m/>
    <n v="5416"/>
    <n v="58692"/>
    <m/>
    <s v="Gabriela"/>
    <s v="Skýpalová"/>
    <m/>
    <s v="7253264667     "/>
    <n v="1"/>
    <x v="2"/>
  </r>
  <r>
    <n v="89301081"/>
    <s v="Porodnicko - gynekologická klinika"/>
    <s v="standardní lůžková péče"/>
    <n v="5"/>
    <d v="2008-01-01T00:00:00"/>
    <m/>
    <n v="2980"/>
    <n v="58600"/>
    <s v="MUDr."/>
    <s v="Pavel"/>
    <s v="Hejtmánek"/>
    <m/>
    <s v="7002175378     "/>
    <n v="0.3"/>
    <x v="3"/>
  </r>
  <r>
    <n v="89301081"/>
    <s v="Porodnicko - gynekologická klinika"/>
    <s v="standardní lůžková péče"/>
    <n v="5"/>
    <d v="2016-05-02T00:00:00"/>
    <m/>
    <n v="7666"/>
    <n v="58987"/>
    <s v="Mgr."/>
    <s v="Eva"/>
    <s v="Novotná"/>
    <m/>
    <s v="7761235350     "/>
    <n v="0.75"/>
    <x v="4"/>
  </r>
  <r>
    <n v="89301081"/>
    <s v="Porodnicko - gynekologická klinika"/>
    <s v="standardní lůžková péče"/>
    <n v="5"/>
    <d v="2008-01-01T00:00:00"/>
    <m/>
    <n v="2679"/>
    <n v="58920"/>
    <m/>
    <s v="Ilona"/>
    <s v="Vychodilová"/>
    <m/>
    <s v="6456290973     "/>
    <n v="0.5"/>
    <x v="2"/>
  </r>
  <r>
    <n v="89301081"/>
    <s v="Porodnicko - gynekologická klinika"/>
    <s v="standardní lůžková péče"/>
    <n v="5"/>
    <d v="2008-01-01T00:00:00"/>
    <m/>
    <n v="1495"/>
    <n v="58996"/>
    <m/>
    <s v="Jiří"/>
    <s v="Janka"/>
    <m/>
    <s v="7804245350     "/>
    <n v="1"/>
    <x v="1"/>
  </r>
  <r>
    <n v="89301081"/>
    <s v="Porodnicko - gynekologická klinika"/>
    <s v="standardní lůžková péče"/>
    <n v="5"/>
    <d v="2018-02-01T00:00:00"/>
    <m/>
    <n v="3169"/>
    <n v="12283"/>
    <s v="MUDr."/>
    <s v="Petr"/>
    <s v="Hrachovec"/>
    <m/>
    <s v="7007305316     "/>
    <n v="0.1"/>
    <x v="3"/>
  </r>
  <r>
    <n v="89301081"/>
    <s v="Porodnicko - gynekologická klinika"/>
    <s v="standardní lůžková péče"/>
    <n v="5"/>
    <d v="2008-01-01T00:00:00"/>
    <m/>
    <n v="1171"/>
    <n v="18553"/>
    <s v="prof. MUDr."/>
    <s v="Milan"/>
    <s v="Kudela"/>
    <s v="CSc."/>
    <s v="430414098      "/>
    <n v="0.4"/>
    <x v="3"/>
  </r>
  <r>
    <n v="89301081"/>
    <s v="Porodnicko - gynekologická klinika"/>
    <s v="standardní lůžková péče"/>
    <n v="5"/>
    <d v="2008-01-01T00:00:00"/>
    <m/>
    <n v="2392"/>
    <n v="18514"/>
    <m/>
    <s v="Helena"/>
    <s v="Lindnerová"/>
    <m/>
    <s v="6952115313     "/>
    <n v="0.75"/>
    <x v="2"/>
  </r>
  <r>
    <n v="89301081"/>
    <s v="Porodnicko - gynekologická klinika"/>
    <s v="standardní lůžková péče"/>
    <n v="5"/>
    <d v="2008-01-01T00:00:00"/>
    <m/>
    <n v="394"/>
    <n v="1679"/>
    <s v="Bc."/>
    <s v="Radka"/>
    <s v="Vrbová"/>
    <m/>
    <s v="7260275341     "/>
    <n v="1"/>
    <x v="2"/>
  </r>
  <r>
    <n v="89301081"/>
    <s v="Porodnicko - gynekologická klinika"/>
    <s v="standardní lůžková péče"/>
    <n v="5"/>
    <d v="2014-06-15T00:00:00"/>
    <m/>
    <n v="6825"/>
    <n v="1758"/>
    <m/>
    <s v="Martina"/>
    <s v="Vogelová"/>
    <m/>
    <s v="7654174473     "/>
    <n v="1"/>
    <x v="2"/>
  </r>
  <r>
    <n v="89301081"/>
    <s v="Porodnicko - gynekologická klinika"/>
    <s v="standardní lůžková péče"/>
    <n v="5"/>
    <d v="2008-01-01T00:00:00"/>
    <m/>
    <n v="3739"/>
    <n v="4707"/>
    <s v="Mgr."/>
    <s v="Alena"/>
    <s v="Čejková"/>
    <m/>
    <s v="7460045340     "/>
    <n v="1"/>
    <x v="2"/>
  </r>
  <r>
    <n v="89301081"/>
    <s v="Porodnicko - gynekologická klinika"/>
    <s v="standardní lůžková péče"/>
    <n v="5"/>
    <d v="2008-01-01T00:00:00"/>
    <m/>
    <n v="991"/>
    <n v="6579"/>
    <s v="Mgr."/>
    <s v="Hana"/>
    <s v="Dubová"/>
    <m/>
    <s v="6657151127     "/>
    <n v="1"/>
    <x v="2"/>
  </r>
  <r>
    <n v="89301081"/>
    <s v="Porodnicko - gynekologická klinika"/>
    <s v="standardní lůžková péče"/>
    <n v="5"/>
    <d v="2014-12-01T00:00:00"/>
    <m/>
    <n v="254"/>
    <n v="6724"/>
    <s v="Mgr."/>
    <s v="Marta"/>
    <s v="Čihalíková"/>
    <m/>
    <s v="7054145340     "/>
    <n v="1"/>
    <x v="2"/>
  </r>
  <r>
    <n v="89301081"/>
    <s v="Porodnicko - gynekologická klinika"/>
    <s v="standardní lůžková péče"/>
    <n v="5"/>
    <d v="2014-01-01T00:00:00"/>
    <m/>
    <n v="3859"/>
    <n v="11737"/>
    <s v="MUDr. PhDr."/>
    <s v="Lenka"/>
    <s v="Hansmanová"/>
    <s v="Ph.D."/>
    <s v="6157021398     "/>
    <n v="0.3"/>
    <x v="3"/>
  </r>
  <r>
    <n v="89301081"/>
    <s v="Porodnicko - gynekologická klinika"/>
    <s v="standardní lůžková péče"/>
    <n v="5"/>
    <d v="2008-01-01T00:00:00"/>
    <m/>
    <n v="2854"/>
    <n v="10373"/>
    <m/>
    <s v="Andrea"/>
    <s v="Vítek Grecmanová"/>
    <m/>
    <s v="7358015324     "/>
    <n v="1"/>
    <x v="1"/>
  </r>
  <r>
    <n v="89301081"/>
    <s v="Porodnicko - gynekologická klinika"/>
    <s v="standardní lůžková péče"/>
    <n v="5"/>
    <d v="2023-04-01T00:00:00"/>
    <m/>
    <n v="2596"/>
    <n v="11823"/>
    <s v="Bc."/>
    <s v="Emilie"/>
    <s v="Tkadlecová"/>
    <m/>
    <s v="6058241134     "/>
    <n v="0.25"/>
    <x v="2"/>
  </r>
  <r>
    <n v="89301081"/>
    <s v="Porodnicko - gynekologická klinika"/>
    <s v="standardní lůžková péče"/>
    <n v="5"/>
    <d v="2022-06-01T00:00:00"/>
    <m/>
    <n v="5683"/>
    <n v="10315"/>
    <m/>
    <s v="Jana"/>
    <s v="Řeháková"/>
    <m/>
    <s v="6659250477     "/>
    <n v="0.75"/>
    <x v="2"/>
  </r>
  <r>
    <n v="89301081"/>
    <s v="Porodnicko - gynekologická klinika"/>
    <s v="standardní lůžková péče"/>
    <n v="5"/>
    <d v="2008-01-01T00:00:00"/>
    <m/>
    <n v="241"/>
    <n v="6802"/>
    <s v="MUDr."/>
    <s v="Petr"/>
    <s v="Dzvinčuk"/>
    <s v="Ph.D."/>
    <s v="6711170059     "/>
    <n v="0.8"/>
    <x v="3"/>
  </r>
  <r>
    <n v="89301081"/>
    <s v="Porodnicko - gynekologická klinika"/>
    <s v="standardní lůžková péče"/>
    <n v="5"/>
    <d v="2008-01-01T00:00:00"/>
    <m/>
    <n v="2381"/>
    <n v="36889"/>
    <m/>
    <s v="Stanislava"/>
    <s v="Stejskalová"/>
    <m/>
    <s v="6253260024     "/>
    <n v="1"/>
    <x v="4"/>
  </r>
  <r>
    <n v="89301081"/>
    <s v="Porodnicko - gynekologická klinika"/>
    <s v="standardní lůžková péče"/>
    <n v="5"/>
    <d v="2017-07-01T00:00:00"/>
    <m/>
    <n v="6826"/>
    <n v="37971"/>
    <s v="Bc."/>
    <s v="Danuše"/>
    <s v="Švrdlíková"/>
    <m/>
    <s v="7456035576     "/>
    <n v="0.7"/>
    <x v="2"/>
  </r>
  <r>
    <n v="89301081"/>
    <s v="Porodnicko - gynekologická klinika"/>
    <s v="standardní lůžková péče"/>
    <n v="5"/>
    <d v="2008-01-01T00:00:00"/>
    <m/>
    <n v="2107"/>
    <n v="30380"/>
    <s v="prof. MUDr."/>
    <s v="Radovan"/>
    <s v="Pilka"/>
    <s v="Ph.D."/>
    <s v="6412030812     "/>
    <n v="0.5"/>
    <x v="3"/>
  </r>
  <r>
    <n v="89301081"/>
    <s v="Porodnicko - gynekologická klinika"/>
    <s v="standardní lůžková péče"/>
    <n v="5"/>
    <d v="2017-11-01T00:00:00"/>
    <m/>
    <n v="7108"/>
    <n v="30095"/>
    <s v="Bc."/>
    <s v="Eva"/>
    <s v="Procházková"/>
    <m/>
    <s v="6760070966     "/>
    <n v="0.8"/>
    <x v="2"/>
  </r>
  <r>
    <n v="89301081"/>
    <s v="Porodnicko - gynekologická klinika"/>
    <s v="standardní lůžková péče"/>
    <n v="5"/>
    <d v="2008-01-01T00:00:00"/>
    <m/>
    <n v="2530"/>
    <n v="23556"/>
    <m/>
    <s v="Kathrin"/>
    <s v="Smékalová"/>
    <m/>
    <s v="7155049902     "/>
    <n v="0.75"/>
    <x v="2"/>
  </r>
  <r>
    <n v="89301081"/>
    <s v="Porodnicko - gynekologická klinika"/>
    <s v="standardní lůžková péče"/>
    <n v="5"/>
    <d v="2008-01-01T00:00:00"/>
    <m/>
    <n v="91"/>
    <n v="23644"/>
    <s v="Bc."/>
    <s v="Jana"/>
    <s v="Chromcová"/>
    <m/>
    <s v="7154295324     "/>
    <n v="0.75"/>
    <x v="2"/>
  </r>
  <r>
    <n v="89301081"/>
    <s v="Porodnicko - gynekologická klinika"/>
    <s v="standardní lůžková péče"/>
    <n v="5"/>
    <d v="2008-01-01T00:00:00"/>
    <m/>
    <n v="1759"/>
    <n v="23627"/>
    <s v="prof. MUDr."/>
    <s v="Marek"/>
    <s v="Ľubušký"/>
    <s v="Ph.D., MHA"/>
    <s v="7009125343     "/>
    <n v="0.8"/>
    <x v="3"/>
  </r>
  <r>
    <n v="89301082"/>
    <s v="Porodnicko - gynekologická  klinika"/>
    <s v="všeobecná ambulance"/>
    <n v="10"/>
    <d v="2008-01-01T00:00:00"/>
    <m/>
    <n v="1759"/>
    <n v="23627"/>
    <s v="prof. MUDr."/>
    <s v="Marek"/>
    <s v="Ľubušký"/>
    <s v="Ph.D., MHA"/>
    <s v="7009125343     "/>
    <n v="0.2"/>
    <x v="3"/>
  </r>
  <r>
    <n v="89301082"/>
    <s v="Porodnicko - gynekologická  klinika"/>
    <s v="všeobecná ambulance"/>
    <n v="10"/>
    <d v="2023-04-01T00:00:00"/>
    <m/>
    <n v="814"/>
    <n v="23409"/>
    <m/>
    <s v="Marie"/>
    <s v="Lamačová"/>
    <m/>
    <s v="496009168      "/>
    <n v="0.7"/>
    <x v="4"/>
  </r>
  <r>
    <n v="89301082"/>
    <s v="Porodnicko - gynekologická  klinika"/>
    <s v="všeobecná ambulance"/>
    <n v="10"/>
    <d v="2008-01-01T00:00:00"/>
    <m/>
    <n v="2107"/>
    <n v="30380"/>
    <s v="prof. MUDr."/>
    <s v="Radovan"/>
    <s v="Pilka"/>
    <s v="Ph.D."/>
    <s v="6412030812     "/>
    <n v="0.05"/>
    <x v="3"/>
  </r>
  <r>
    <n v="89301082"/>
    <s v="Porodnicko - gynekologická  klinika"/>
    <s v="všeobecná ambulance"/>
    <n v="10"/>
    <d v="2023-04-01T00:00:00"/>
    <m/>
    <n v="8095"/>
    <n v="38052"/>
    <s v="Bc."/>
    <s v="Marcela"/>
    <s v="Zatloukalová"/>
    <m/>
    <s v="7758164469     "/>
    <n v="0.75"/>
    <x v="2"/>
  </r>
  <r>
    <n v="89301082"/>
    <s v="Porodnicko - gynekologická  klinika"/>
    <s v="všeobecná ambulance"/>
    <n v="10"/>
    <d v="2023-04-01T00:00:00"/>
    <m/>
    <n v="2159"/>
    <n v="37037"/>
    <m/>
    <s v="Vladimíra"/>
    <s v="Šrámková"/>
    <m/>
    <s v="6252280045     "/>
    <n v="0.5"/>
    <x v="2"/>
  </r>
  <r>
    <n v="89301082"/>
    <s v="Porodnicko - gynekologická  klinika"/>
    <s v="všeobecná ambulance"/>
    <n v="10"/>
    <d v="2008-01-01T00:00:00"/>
    <m/>
    <n v="2449"/>
    <n v="37175"/>
    <m/>
    <s v="Radomíra"/>
    <s v="Ševčíková"/>
    <m/>
    <s v="6755271545     "/>
    <n v="1"/>
    <x v="4"/>
  </r>
  <r>
    <n v="89301082"/>
    <s v="Porodnicko - gynekologická  klinika"/>
    <s v="všeobecná ambulance"/>
    <n v="10"/>
    <d v="2008-01-01T00:00:00"/>
    <m/>
    <n v="241"/>
    <n v="6802"/>
    <s v="MUDr."/>
    <s v="Petr"/>
    <s v="Dzvinčuk"/>
    <s v="Ph.D."/>
    <s v="6711170059     "/>
    <n v="0.2"/>
    <x v="3"/>
  </r>
  <r>
    <n v="89301082"/>
    <s v="Porodnicko - gynekologická  klinika"/>
    <s v="všeobecná ambulance"/>
    <n v="10"/>
    <d v="2019-09-01T00:00:00"/>
    <m/>
    <n v="1302"/>
    <n v="10209"/>
    <s v="MUDr."/>
    <s v="Marie"/>
    <s v="Turková"/>
    <m/>
    <s v="5857050221     "/>
    <n v="0.5"/>
    <x v="3"/>
  </r>
  <r>
    <n v="89301082"/>
    <s v="Porodnicko - gynekologická  klinika"/>
    <s v="všeobecná ambulance"/>
    <n v="10"/>
    <d v="2017-10-01T00:00:00"/>
    <m/>
    <n v="3859"/>
    <n v="11737"/>
    <s v="MUDr. PhDr."/>
    <s v="Lenka"/>
    <s v="Hansmanová"/>
    <s v="Ph.D."/>
    <s v="6157021398     "/>
    <n v="0.1"/>
    <x v="3"/>
  </r>
  <r>
    <n v="89301082"/>
    <s v="Porodnicko - gynekologická  klinika"/>
    <s v="všeobecná ambulance"/>
    <n v="10"/>
    <d v="2012-02-03T00:00:00"/>
    <m/>
    <n v="6040"/>
    <n v="18414"/>
    <m/>
    <s v="Lenka"/>
    <s v="Dobrovolná"/>
    <m/>
    <s v="6951125698     "/>
    <n v="1"/>
    <x v="2"/>
  </r>
  <r>
    <n v="89301082"/>
    <s v="Porodnicko - gynekologická  klinika"/>
    <s v="všeobecná ambulance"/>
    <n v="10"/>
    <d v="2015-12-01T00:00:00"/>
    <m/>
    <n v="2261"/>
    <n v="17975"/>
    <s v="MUDr."/>
    <s v="Libuše"/>
    <s v="Kotršová"/>
    <m/>
    <s v="516129221      "/>
    <n v="0.5"/>
    <x v="3"/>
  </r>
  <r>
    <n v="89301082"/>
    <s v="Porodnicko - gynekologická  klinika"/>
    <s v="všeobecná ambulance"/>
    <n v="10"/>
    <d v="2017-11-01T00:00:00"/>
    <m/>
    <n v="2098"/>
    <n v="18629"/>
    <s v="Bc."/>
    <s v="Drahomíra"/>
    <s v="Krampolová"/>
    <m/>
    <s v="7159165321     "/>
    <n v="0.75"/>
    <x v="4"/>
  </r>
  <r>
    <n v="89301082"/>
    <s v="Porodnicko - gynekologická  klinika"/>
    <s v="všeobecná ambulance"/>
    <n v="10"/>
    <d v="2014-09-01T00:00:00"/>
    <m/>
    <n v="6263"/>
    <n v="59260"/>
    <s v="Bc."/>
    <s v="Zuzana"/>
    <s v="Kopečná"/>
    <m/>
    <s v="7761045380     "/>
    <n v="1"/>
    <x v="4"/>
  </r>
  <r>
    <n v="89301082"/>
    <s v="Porodnicko - gynekologická  klinika"/>
    <s v="všeobecná ambulance"/>
    <n v="10"/>
    <d v="2020-06-01T00:00:00"/>
    <m/>
    <n v="4413"/>
    <n v="59470"/>
    <s v="Mgr."/>
    <s v="Alice"/>
    <s v="Míšová"/>
    <m/>
    <s v="7061095316     "/>
    <n v="0.5"/>
    <x v="4"/>
  </r>
  <r>
    <n v="89301082"/>
    <s v="Porodnicko - gynekologická  klinika"/>
    <s v="všeobecná ambulance"/>
    <n v="10"/>
    <d v="2022-04-01T00:00:00"/>
    <m/>
    <n v="6434"/>
    <n v="58160"/>
    <s v="Bc."/>
    <s v="Markéta"/>
    <s v="Lošáková"/>
    <m/>
    <s v="7658164118     "/>
    <n v="1"/>
    <x v="4"/>
  </r>
  <r>
    <n v="89301082"/>
    <s v="Porodnicko - gynekologická  klinika"/>
    <s v="všeobecná ambulance"/>
    <n v="10"/>
    <d v="2011-09-01T00:00:00"/>
    <m/>
    <n v="5690"/>
    <n v="60315"/>
    <m/>
    <s v="Vladimíra"/>
    <s v="Kroutilová"/>
    <s v="DiS., MBA"/>
    <s v="8057315365     "/>
    <n v="1"/>
    <x v="4"/>
  </r>
  <r>
    <n v="89301082"/>
    <s v="Porodnicko - gynekologická  klinika"/>
    <s v="všeobecná ambulance"/>
    <n v="10"/>
    <d v="2022-09-14T00:00:00"/>
    <m/>
    <n v="6814"/>
    <n v="63908"/>
    <s v="MUDr."/>
    <s v="Katarína"/>
    <s v="Lehnertová"/>
    <m/>
    <s v="8761037901     "/>
    <n v="0.4"/>
    <x v="8"/>
  </r>
  <r>
    <n v="89301082"/>
    <s v="Porodnicko - gynekologická  klinika"/>
    <s v="všeobecná ambulance"/>
    <n v="10"/>
    <d v="2022-05-01T00:00:00"/>
    <m/>
    <n v="10464"/>
    <n v="64329"/>
    <m/>
    <s v="Markéta"/>
    <s v="Hanáková"/>
    <s v="DiS."/>
    <s v="8152075338     "/>
    <n v="0.75"/>
    <x v="4"/>
  </r>
  <r>
    <n v="89301082"/>
    <s v="Porodnicko - gynekologická  klinika"/>
    <s v="všeobecná ambulance"/>
    <n v="10"/>
    <d v="2017-03-01T00:00:00"/>
    <m/>
    <n v="8025"/>
    <n v="64985"/>
    <s v="Bc."/>
    <s v="Ingrid"/>
    <s v="Sekerová"/>
    <m/>
    <s v="6454150241     "/>
    <n v="1"/>
    <x v="4"/>
  </r>
  <r>
    <n v="89301082"/>
    <s v="Porodnicko - gynekologická  klinika"/>
    <s v="všeobecná ambulance"/>
    <n v="10"/>
    <d v="2022-01-01T00:00:00"/>
    <m/>
    <n v="8022"/>
    <n v="65049"/>
    <s v="MUDr."/>
    <s v="Ondřej"/>
    <s v="Malchar"/>
    <m/>
    <s v="9007235908     "/>
    <n v="0.6"/>
    <x v="3"/>
  </r>
  <r>
    <n v="89301082"/>
    <s v="Porodnicko - gynekologická  klinika"/>
    <s v="všeobecná ambulance"/>
    <n v="10"/>
    <d v="2013-04-01T00:00:00"/>
    <m/>
    <n v="6437"/>
    <n v="61852"/>
    <m/>
    <s v="Zuzana"/>
    <s v="Kmeťová"/>
    <s v="DiS."/>
    <s v="7951225348     "/>
    <n v="1"/>
    <x v="4"/>
  </r>
  <r>
    <n v="89301082"/>
    <s v="Porodnicko - gynekologická  klinika"/>
    <s v="všeobecná ambulance"/>
    <n v="10"/>
    <d v="2010-04-01T00:00:00"/>
    <m/>
    <n v="5060"/>
    <n v="62820"/>
    <s v="Bc."/>
    <s v="Soňa"/>
    <s v="Holcová"/>
    <m/>
    <s v="6951215788     "/>
    <n v="1"/>
    <x v="2"/>
  </r>
  <r>
    <n v="89301082"/>
    <s v="Porodnicko - gynekologická  klinika"/>
    <s v="všeobecná ambulance"/>
    <n v="10"/>
    <d v="2021-05-01T00:00:00"/>
    <m/>
    <n v="4608"/>
    <n v="62650"/>
    <s v="MUDr."/>
    <s v="Radim"/>
    <s v="Marek"/>
    <s v="Ph.D."/>
    <s v="7612154957     "/>
    <n v="0.4"/>
    <x v="3"/>
  </r>
  <r>
    <n v="89301082"/>
    <s v="Porodnicko - gynekologická  klinika"/>
    <s v="všeobecná ambulance"/>
    <n v="10"/>
    <d v="2022-01-01T00:00:00"/>
    <m/>
    <n v="7879"/>
    <n v="62113"/>
    <s v="Bc."/>
    <s v="Mariana"/>
    <s v="Truxová"/>
    <m/>
    <s v="8460265792     "/>
    <n v="0.75"/>
    <x v="4"/>
  </r>
  <r>
    <n v="89301082"/>
    <s v="Porodnicko - gynekologická  klinika"/>
    <s v="všeobecná ambulance"/>
    <n v="10"/>
    <d v="2014-05-11T00:00:00"/>
    <m/>
    <n v="6823"/>
    <n v="62345"/>
    <s v="Mgr."/>
    <s v="Pavla"/>
    <s v="Vahalová"/>
    <m/>
    <s v="7158105328     "/>
    <n v="0.5"/>
    <x v="4"/>
  </r>
  <r>
    <n v="89301082"/>
    <s v="Porodnicko - gynekologická  klinika"/>
    <s v="všeobecná ambulance"/>
    <n v="10"/>
    <d v="2013-01-01T00:00:00"/>
    <m/>
    <n v="6268"/>
    <n v="62371"/>
    <m/>
    <s v="Kristýna"/>
    <s v="Friedrichová"/>
    <m/>
    <s v="7862045356     "/>
    <n v="1"/>
    <x v="4"/>
  </r>
  <r>
    <n v="89301084"/>
    <s v="Porodnicko - gynekologická klinika"/>
    <s v="lůžkové oddělení intenzivní péče - porodní sál"/>
    <n v="5"/>
    <d v="2023-07-01T00:00:00"/>
    <m/>
    <n v="6481"/>
    <n v="63388"/>
    <s v="MUDr."/>
    <s v="Tereza"/>
    <s v="Kratochvílová"/>
    <s v="Ph.D."/>
    <s v="8658043273     "/>
    <n v="0.3"/>
    <x v="3"/>
  </r>
  <r>
    <n v="89301084"/>
    <s v="Porodnicko - gynekologická klinika"/>
    <s v="lůžkové oddělení intenzivní péče - porodní sál"/>
    <n v="5"/>
    <d v="2011-06-01T00:00:00"/>
    <m/>
    <n v="5679"/>
    <n v="59751"/>
    <m/>
    <s v="Lenka"/>
    <s v="Laichmanová"/>
    <m/>
    <s v="6362090724     "/>
    <n v="0.3"/>
    <x v="1"/>
  </r>
  <r>
    <n v="89301084"/>
    <s v="Porodnicko - gynekologická klinika"/>
    <s v="lůžkové oddělení intenzivní péče - porodní sál"/>
    <n v="5"/>
    <d v="2008-01-01T00:00:00"/>
    <m/>
    <n v="986"/>
    <n v="58098"/>
    <s v="Bc."/>
    <s v="Sylva"/>
    <s v="Šťastná"/>
    <m/>
    <s v="7454075310     "/>
    <n v="1"/>
    <x v="2"/>
  </r>
  <r>
    <n v="89301084"/>
    <s v="Porodnicko - gynekologická klinika"/>
    <s v="lůžkové oddělení intenzivní péče - porodní sál"/>
    <n v="5"/>
    <d v="2014-12-01T00:00:00"/>
    <m/>
    <n v="1323"/>
    <n v="58056"/>
    <s v="Mgr."/>
    <s v="Martina"/>
    <s v="Andrésová"/>
    <s v="MBA"/>
    <s v="7751294474     "/>
    <n v="1"/>
    <x v="2"/>
  </r>
  <r>
    <n v="89301084"/>
    <s v="Porodnicko - gynekologická klinika"/>
    <s v="lůžkové oddělení intenzivní péče - porodní sál"/>
    <n v="5"/>
    <d v="2018-07-01T00:00:00"/>
    <m/>
    <n v="604"/>
    <n v="36751"/>
    <m/>
    <s v="Jana"/>
    <s v="Zahradníčková"/>
    <m/>
    <s v="6361020622     "/>
    <n v="1"/>
    <x v="4"/>
  </r>
  <r>
    <n v="89301084"/>
    <s v="Porodnicko - gynekologická klinika"/>
    <s v="lůžkové oddělení intenzivní péče - porodní sál"/>
    <n v="5"/>
    <d v="2022-05-01T00:00:00"/>
    <m/>
    <n v="2107"/>
    <n v="30380"/>
    <s v="prof. MUDr."/>
    <s v="Radovan"/>
    <s v="Pilka"/>
    <s v="Ph.D."/>
    <s v="6412030812     "/>
    <n v="0.25"/>
    <x v="3"/>
  </r>
  <r>
    <n v="89301086"/>
    <s v="Porodnicko-gynekologická klinika"/>
    <s v="poradna pro krizovou intervenci a psychosomat. med."/>
    <n v="8"/>
    <d v="2013-01-01T00:00:00"/>
    <m/>
    <n v="3859"/>
    <n v="11737"/>
    <s v="MUDr. PhDr."/>
    <s v="Lenka"/>
    <s v="Hansmanová"/>
    <s v="Ph.D."/>
    <s v="6157021398     "/>
    <n v="0.2"/>
    <x v="3"/>
  </r>
  <r>
    <n v="89301087"/>
    <s v="Porodnicko - gynekologická klinika"/>
    <s v="IVF"/>
    <n v="10"/>
    <d v="1995-08-01T00:00:00"/>
    <m/>
    <n v="1258"/>
    <n v="30434"/>
    <m/>
    <s v="Pavla"/>
    <s v="Mráčková"/>
    <m/>
    <s v="7754115314     "/>
    <n v="1"/>
    <x v="4"/>
  </r>
  <r>
    <n v="89301087"/>
    <s v="Porodnicko - gynekologická klinika"/>
    <s v="IVF"/>
    <n v="10"/>
    <d v="2008-01-01T00:00:00"/>
    <m/>
    <n v="3390"/>
    <n v="18799"/>
    <s v="Bc."/>
    <s v="Monika"/>
    <s v="Köhlerová"/>
    <m/>
    <s v="7360215302     "/>
    <n v="1"/>
    <x v="2"/>
  </r>
  <r>
    <n v="89301087"/>
    <s v="Porodnicko - gynekologická klinika"/>
    <s v="IVF"/>
    <n v="10"/>
    <d v="2014-11-01T00:00:00"/>
    <m/>
    <n v="2756"/>
    <n v="6743"/>
    <s v="doc. MUDr."/>
    <s v="Jiří"/>
    <s v="Dostál"/>
    <s v="Ph.D."/>
    <s v="6101231290     "/>
    <n v="0.3"/>
    <x v="3"/>
  </r>
  <r>
    <n v="89301087"/>
    <s v="Porodnicko - gynekologická klinika"/>
    <s v="IVF"/>
    <n v="10"/>
    <d v="2010-11-10T00:00:00"/>
    <m/>
    <n v="5315"/>
    <n v="48822"/>
    <s v="Bc."/>
    <s v="Dana"/>
    <s v="Velešíková"/>
    <m/>
    <s v="7451295676     "/>
    <n v="0.75"/>
    <x v="2"/>
  </r>
  <r>
    <n v="89301087"/>
    <s v="Porodnicko - gynekologická klinika"/>
    <s v="IVF"/>
    <n v="10"/>
    <d v="2013-11-01T00:00:00"/>
    <m/>
    <n v="6657"/>
    <n v="59064"/>
    <m/>
    <s v="Jana"/>
    <s v="Reimerová"/>
    <m/>
    <s v="6355151715     "/>
    <n v="1"/>
    <x v="1"/>
  </r>
  <r>
    <n v="89301087"/>
    <s v="Porodnicko - gynekologická klinika"/>
    <s v="IVF"/>
    <n v="10"/>
    <d v="2008-01-01T00:00:00"/>
    <m/>
    <n v="2980"/>
    <n v="58600"/>
    <s v="MUDr."/>
    <s v="Pavel"/>
    <s v="Hejtmánek"/>
    <m/>
    <s v="7002175378     "/>
    <n v="0.7"/>
    <x v="3"/>
  </r>
  <r>
    <n v="89301087"/>
    <s v="Porodnicko - gynekologická klinika"/>
    <s v="IVF"/>
    <n v="10"/>
    <d v="2019-01-01T00:00:00"/>
    <m/>
    <n v="6043"/>
    <n v="63351"/>
    <s v="Mgr."/>
    <s v="Kateřina"/>
    <s v="Smékalová"/>
    <m/>
    <s v="7858273852     "/>
    <n v="1"/>
    <x v="10"/>
  </r>
  <r>
    <n v="89301087"/>
    <s v="Porodnicko - gynekologická klinika"/>
    <s v="IVF"/>
    <n v="10"/>
    <d v="2020-06-01T00:00:00"/>
    <m/>
    <n v="6044"/>
    <n v="63364"/>
    <s v="Mgr."/>
    <s v="Marcela"/>
    <s v="Žaludová"/>
    <m/>
    <s v="8461195314     "/>
    <n v="0.1"/>
    <x v="11"/>
  </r>
  <r>
    <n v="89301087"/>
    <s v="Porodnicko - gynekologická klinika"/>
    <s v="IVF"/>
    <n v="10"/>
    <d v="2023-07-01T00:00:00"/>
    <m/>
    <n v="5671"/>
    <n v="63158"/>
    <s v="Mgr."/>
    <s v="Petra"/>
    <s v="Lakomá"/>
    <m/>
    <s v="8462215333     "/>
    <n v="1"/>
    <x v="11"/>
  </r>
  <r>
    <n v="89301087"/>
    <s v="Porodnicko - gynekologická klinika"/>
    <s v="IVF"/>
    <n v="10"/>
    <d v="2017-11-01T00:00:00"/>
    <m/>
    <n v="8434"/>
    <n v="65343"/>
    <s v="Mgr."/>
    <s v="Veronika"/>
    <s v="Hončová"/>
    <m/>
    <s v="9152215633     "/>
    <n v="1"/>
    <x v="10"/>
  </r>
  <r>
    <n v="89301087"/>
    <s v="Porodnicko - gynekologická klinika"/>
    <s v="IVF"/>
    <n v="10"/>
    <d v="2016-03-15T00:00:00"/>
    <m/>
    <n v="7497"/>
    <n v="64644"/>
    <s v="Mgr."/>
    <s v="Lucie"/>
    <s v="Stromšíková"/>
    <m/>
    <s v="8658044912     "/>
    <n v="1"/>
    <x v="4"/>
  </r>
  <r>
    <n v="89301087"/>
    <s v="Porodnicko - gynekologická klinika"/>
    <s v="IVF"/>
    <n v="10"/>
    <d v="2014-11-01T00:00:00"/>
    <m/>
    <n v="6952"/>
    <n v="64106"/>
    <s v="MUDr."/>
    <s v="Jan"/>
    <s v="Vodička"/>
    <s v="Ph.D."/>
    <s v="6807211664     "/>
    <n v="0.6"/>
    <x v="3"/>
  </r>
  <r>
    <n v="89301087"/>
    <s v="Porodnicko - gynekologická klinika"/>
    <s v="IVF"/>
    <n v="10"/>
    <d v="2019-09-01T00:00:00"/>
    <m/>
    <n v="9268"/>
    <n v="66163"/>
    <s v="Mgr."/>
    <s v="Pavlína"/>
    <s v="Francová"/>
    <m/>
    <s v="9552064874     "/>
    <n v="1"/>
    <x v="11"/>
  </r>
  <r>
    <n v="89301091"/>
    <s v="Novorozenecké oddělení"/>
    <s v="standardní lůžková péče"/>
    <n v="5"/>
    <d v="2012-10-15T00:00:00"/>
    <m/>
    <n v="6312"/>
    <n v="63481"/>
    <m/>
    <s v="Diana"/>
    <s v="Vybíralová"/>
    <m/>
    <s v="7355315363     "/>
    <n v="1"/>
    <x v="2"/>
  </r>
  <r>
    <n v="89301091"/>
    <s v="Novorozenecké oddělení"/>
    <s v="standardní lůžková péče"/>
    <n v="5"/>
    <d v="2016-09-01T00:00:00"/>
    <m/>
    <n v="7218"/>
    <n v="64300"/>
    <s v="MUDr."/>
    <s v="Hana"/>
    <s v="Zedníčková Škodová"/>
    <m/>
    <s v="8157244535     "/>
    <n v="0.1"/>
    <x v="3"/>
  </r>
  <r>
    <n v="89301091"/>
    <s v="Novorozenecké oddělení"/>
    <s v="standardní lůžková péče"/>
    <n v="5"/>
    <d v="2016-12-01T00:00:00"/>
    <m/>
    <n v="7840"/>
    <n v="64935"/>
    <m/>
    <s v="Irena"/>
    <s v="Špringerová"/>
    <m/>
    <s v="7558295349     "/>
    <n v="0.5"/>
    <x v="2"/>
  </r>
  <r>
    <n v="89301091"/>
    <s v="Novorozenecké oddělení"/>
    <s v="standardní lůžková péče"/>
    <n v="5"/>
    <d v="2017-06-15T00:00:00"/>
    <m/>
    <n v="8135"/>
    <n v="65160"/>
    <s v="Mgr. Bc."/>
    <s v="Naomi Ella"/>
    <s v="Nerudová"/>
    <m/>
    <s v="9155103947     "/>
    <n v="0.75"/>
    <x v="4"/>
  </r>
  <r>
    <n v="89301091"/>
    <s v="Novorozenecké oddělení"/>
    <s v="standardní lůžková péče"/>
    <n v="5"/>
    <d v="2023-01-01T00:00:00"/>
    <m/>
    <n v="8766"/>
    <n v="65267"/>
    <s v="Bc."/>
    <s v="Tereza"/>
    <s v="Klimešová"/>
    <m/>
    <s v="9259015700     "/>
    <n v="1"/>
    <x v="4"/>
  </r>
  <r>
    <n v="89301091"/>
    <s v="Novorozenecké oddělení"/>
    <s v="standardní lůžková péče"/>
    <n v="5"/>
    <d v="2018-07-01T00:00:00"/>
    <m/>
    <n v="8180"/>
    <n v="65213"/>
    <s v="MUDr."/>
    <s v="Jakub"/>
    <s v="Lasák"/>
    <m/>
    <s v="9101305829     "/>
    <n v="1"/>
    <x v="8"/>
  </r>
  <r>
    <n v="89301091"/>
    <s v="Novorozenecké oddělení"/>
    <s v="standardní lůžková péče"/>
    <n v="5"/>
    <d v="2015-11-01T00:00:00"/>
    <m/>
    <n v="7413"/>
    <n v="62921"/>
    <s v="Bc."/>
    <s v="Eva"/>
    <s v="Sklenářová"/>
    <m/>
    <s v="9052285704     "/>
    <n v="1"/>
    <x v="4"/>
  </r>
  <r>
    <n v="89301091"/>
    <s v="Novorozenecké oddělení"/>
    <s v="standardní lůžková péče"/>
    <n v="5"/>
    <d v="2017-02-01T00:00:00"/>
    <m/>
    <n v="4809"/>
    <n v="62212"/>
    <s v="Mgr."/>
    <s v="Gabriela"/>
    <s v="Marešová"/>
    <s v="DiS."/>
    <s v="8160035334     "/>
    <n v="0.5"/>
    <x v="4"/>
  </r>
  <r>
    <n v="89301091"/>
    <s v="Novorozenecké oddělení"/>
    <s v="standardní lůžková péče"/>
    <n v="5"/>
    <d v="2023-01-23T00:00:00"/>
    <m/>
    <n v="10893"/>
    <n v="61718"/>
    <m/>
    <s v="Petra"/>
    <s v="Sajbrtová"/>
    <s v="DiS."/>
    <s v="7855185382     "/>
    <n v="0.5"/>
    <x v="4"/>
  </r>
  <r>
    <n v="89301091"/>
    <s v="Novorozenecké oddělení"/>
    <s v="standardní lůžková péče"/>
    <n v="5"/>
    <d v="2022-05-01T00:00:00"/>
    <m/>
    <n v="4834"/>
    <n v="62573"/>
    <s v="MUDr."/>
    <s v="Jana"/>
    <s v="Heroldová"/>
    <m/>
    <s v="6851182063     "/>
    <n v="0.4"/>
    <x v="3"/>
  </r>
  <r>
    <n v="89301091"/>
    <s v="Novorozenecké oddělení"/>
    <s v="standardní lůžková péče"/>
    <n v="5"/>
    <d v="2017-06-01T00:00:00"/>
    <m/>
    <n v="8136"/>
    <n v="61093"/>
    <s v="Mgr."/>
    <s v="Milada"/>
    <s v="Gregorová"/>
    <m/>
    <s v="6961035697     "/>
    <n v="1"/>
    <x v="4"/>
  </r>
  <r>
    <n v="89301091"/>
    <s v="Novorozenecké oddělení"/>
    <s v="standardní lůžková péče"/>
    <n v="5"/>
    <d v="2015-12-01T00:00:00"/>
    <m/>
    <n v="987"/>
    <n v="61295"/>
    <m/>
    <s v="Jana"/>
    <s v="Rellová"/>
    <s v="DiS."/>
    <s v="8062185340     "/>
    <n v="1"/>
    <x v="2"/>
  </r>
  <r>
    <n v="89301091"/>
    <s v="Novorozenecké oddělení"/>
    <s v="standardní lůžková péče"/>
    <n v="5"/>
    <d v="2023-09-29T00:00:00"/>
    <m/>
    <n v="2191"/>
    <n v="61365"/>
    <m/>
    <s v="Lenka"/>
    <s v="Nasadilová"/>
    <s v="DiS."/>
    <s v="8351284480     "/>
    <n v="0.75"/>
    <x v="2"/>
  </r>
  <r>
    <n v="89301091"/>
    <s v="Novorozenecké oddělení"/>
    <s v="standardní lůžková péče"/>
    <n v="5"/>
    <d v="2018-05-01T00:00:00"/>
    <m/>
    <n v="8621"/>
    <n v="61390"/>
    <s v="Bc."/>
    <s v="Barbora"/>
    <s v="Lachmanová"/>
    <m/>
    <s v="6651230003     "/>
    <n v="0.75"/>
    <x v="4"/>
  </r>
  <r>
    <n v="89301091"/>
    <s v="Novorozenecké oddělení"/>
    <s v="standardní lůžková péče"/>
    <n v="5"/>
    <d v="2008-01-01T00:00:00"/>
    <m/>
    <n v="797"/>
    <n v="12051"/>
    <m/>
    <s v="Marcela"/>
    <s v="Navrátilová"/>
    <m/>
    <s v="7153145318     "/>
    <n v="0.75"/>
    <x v="2"/>
  </r>
  <r>
    <n v="89301091"/>
    <s v="Novorozenecké oddělení"/>
    <s v="standardní lůžková péče"/>
    <n v="5"/>
    <d v="2019-01-01T00:00:00"/>
    <m/>
    <n v="8017"/>
    <n v="6721"/>
    <m/>
    <s v="Jana"/>
    <s v="Čechová Dohnalová"/>
    <m/>
    <s v="7257015337     "/>
    <n v="0.75"/>
    <x v="4"/>
  </r>
  <r>
    <n v="89301091"/>
    <s v="Novorozenecké oddělení"/>
    <s v="standardní lůžková péče"/>
    <n v="5"/>
    <d v="2023-01-01T00:00:00"/>
    <m/>
    <n v="3466"/>
    <n v="8834"/>
    <m/>
    <s v="Marcela"/>
    <s v="Horáková"/>
    <m/>
    <s v="7259075692     "/>
    <n v="1"/>
    <x v="2"/>
  </r>
  <r>
    <n v="89301091"/>
    <s v="Novorozenecké oddělení"/>
    <s v="standardní lůžková péče"/>
    <n v="5"/>
    <d v="2008-01-01T00:00:00"/>
    <m/>
    <n v="2165"/>
    <n v="107"/>
    <m/>
    <s v="Monika"/>
    <s v="Dvorská"/>
    <m/>
    <s v="6457290972     "/>
    <n v="0.75"/>
    <x v="2"/>
  </r>
  <r>
    <n v="89301091"/>
    <s v="Novorozenecké oddělení"/>
    <s v="standardní lůžková péče"/>
    <n v="5"/>
    <d v="2023-10-01T00:00:00"/>
    <m/>
    <n v="3653"/>
    <n v="12344"/>
    <s v="MUDr."/>
    <s v="Jan"/>
    <s v="Hálek"/>
    <s v="Ph.D."/>
    <s v="7012185356     "/>
    <n v="0.3"/>
    <x v="3"/>
  </r>
  <r>
    <n v="89301091"/>
    <s v="Novorozenecké oddělení"/>
    <s v="standardní lůžková péče"/>
    <n v="5"/>
    <d v="2013-07-01T00:00:00"/>
    <m/>
    <n v="1150"/>
    <n v="34217"/>
    <m/>
    <s v="Hana"/>
    <s v="Remzová"/>
    <m/>
    <s v="6056091085     "/>
    <n v="0.7"/>
    <x v="1"/>
  </r>
  <r>
    <n v="89301091"/>
    <s v="Novorozenecké oddělení"/>
    <s v="standardní lůžková péče"/>
    <n v="5"/>
    <d v="2016-06-01T00:00:00"/>
    <m/>
    <n v="2194"/>
    <n v="34447"/>
    <m/>
    <s v="Pavla"/>
    <s v="Neoralová"/>
    <m/>
    <s v="7654195340     "/>
    <n v="0.75"/>
    <x v="2"/>
  </r>
  <r>
    <n v="89301091"/>
    <s v="Novorozenecké oddělení"/>
    <s v="standardní lůžková péče"/>
    <n v="5"/>
    <d v="2008-01-01T00:00:00"/>
    <m/>
    <n v="1158"/>
    <n v="37932"/>
    <m/>
    <s v="Hana"/>
    <s v="Skopalíková"/>
    <m/>
    <s v="6153111294     "/>
    <n v="1"/>
    <x v="4"/>
  </r>
  <r>
    <n v="89301091"/>
    <s v="Novorozenecké oddělení"/>
    <s v="standardní lůžková péče"/>
    <n v="5"/>
    <d v="2023-01-01T00:00:00"/>
    <m/>
    <n v="2665"/>
    <n v="59475"/>
    <s v="MUDr."/>
    <s v="Lubomír"/>
    <s v="Dubrava"/>
    <m/>
    <s v="6901144613     "/>
    <n v="0.8"/>
    <x v="3"/>
  </r>
  <r>
    <n v="89301091"/>
    <s v="Novorozenecké oddělení"/>
    <s v="standardní lůžková péče"/>
    <n v="5"/>
    <d v="2014-02-01T00:00:00"/>
    <m/>
    <n v="2222"/>
    <n v="59302"/>
    <m/>
    <s v="Miloslava"/>
    <s v="Holíková"/>
    <s v="DiS."/>
    <s v="7757205346     "/>
    <n v="0.5"/>
    <x v="4"/>
  </r>
  <r>
    <n v="89301091"/>
    <s v="Novorozenecké oddělení"/>
    <s v="standardní lůžková péče"/>
    <n v="5"/>
    <d v="2023-01-01T00:00:00"/>
    <m/>
    <n v="2011"/>
    <n v="58050"/>
    <m/>
    <s v="Jana"/>
    <s v="Kovaříková"/>
    <m/>
    <s v="7661154248     "/>
    <n v="1"/>
    <x v="4"/>
  </r>
  <r>
    <n v="89301091"/>
    <s v="Novorozenecké oddělení"/>
    <s v="standardní lůžková péče"/>
    <n v="5"/>
    <d v="2023-01-20T00:00:00"/>
    <m/>
    <n v="2345"/>
    <n v="58413"/>
    <m/>
    <s v="Jitka"/>
    <s v="Malinová"/>
    <s v="DiS."/>
    <s v="6962155343     "/>
    <n v="0.75"/>
    <x v="2"/>
  </r>
  <r>
    <n v="89301091"/>
    <s v="Novorozenecké oddělení"/>
    <s v="standardní lůžková péče"/>
    <n v="5"/>
    <d v="2008-01-01T00:00:00"/>
    <m/>
    <n v="1062"/>
    <n v="59701"/>
    <m/>
    <s v="Ivana"/>
    <s v="Müllerová"/>
    <m/>
    <s v="6762290755     "/>
    <n v="0.5"/>
    <x v="2"/>
  </r>
  <r>
    <n v="89301091"/>
    <s v="Novorozenecké oddělení"/>
    <s v="standardní lůžková péče"/>
    <n v="5"/>
    <d v="2017-09-01T00:00:00"/>
    <m/>
    <n v="5490"/>
    <n v="60235"/>
    <m/>
    <s v="Denisa"/>
    <s v="Pochylová"/>
    <s v="DiS."/>
    <s v="7858295687     "/>
    <n v="0.75"/>
    <x v="2"/>
  </r>
  <r>
    <n v="89301091"/>
    <s v="Novorozenecké oddělení"/>
    <s v="standardní lůžková péče"/>
    <n v="5"/>
    <d v="2017-09-01T00:00:00"/>
    <m/>
    <n v="2369"/>
    <n v="60944"/>
    <m/>
    <s v="Petra"/>
    <s v="Dvořáková"/>
    <s v="DiS."/>
    <s v="8255035316     "/>
    <n v="0.5"/>
    <x v="4"/>
  </r>
  <r>
    <n v="89301091"/>
    <s v="Novorozenecké oddělení"/>
    <s v="standardní lůžková péče"/>
    <n v="5"/>
    <d v="2020-02-01T00:00:00"/>
    <m/>
    <n v="9446"/>
    <n v="66298"/>
    <s v="MUDr."/>
    <s v="Veronika"/>
    <s v="Bezděková"/>
    <m/>
    <s v="8954065736     "/>
    <n v="0.4"/>
    <x v="6"/>
  </r>
  <r>
    <n v="89301091"/>
    <s v="Novorozenecké oddělení"/>
    <s v="standardní lůžková péče"/>
    <n v="5"/>
    <d v="2022-09-01T00:00:00"/>
    <m/>
    <n v="10711"/>
    <n v="66584"/>
    <s v="Mgr."/>
    <s v="Denisa"/>
    <s v="Battová"/>
    <m/>
    <s v="9755235721     "/>
    <n v="1"/>
    <x v="2"/>
  </r>
  <r>
    <n v="89301091"/>
    <s v="Novorozenecké oddělení"/>
    <s v="standardní lůžková péče"/>
    <n v="5"/>
    <d v="2022-01-31T00:00:00"/>
    <m/>
    <n v="10894"/>
    <n v="66074"/>
    <s v="Bc."/>
    <s v="Monika"/>
    <s v="Hrubá"/>
    <m/>
    <s v="9754245710     "/>
    <n v="0.25"/>
    <x v="4"/>
  </r>
  <r>
    <n v="89301091"/>
    <s v="Novorozenecké oddělení"/>
    <s v="standardní lůžková péče"/>
    <n v="5"/>
    <d v="2022-09-01T00:00:00"/>
    <m/>
    <n v="10598"/>
    <n v="68009"/>
    <s v="MUDr."/>
    <s v="Vanda"/>
    <s v="Volková"/>
    <m/>
    <s v="9662075720     "/>
    <n v="1"/>
    <x v="6"/>
  </r>
  <r>
    <n v="89301091"/>
    <s v="Novorozenecké oddělení"/>
    <s v="standardní lůžková péče"/>
    <n v="5"/>
    <d v="2022-06-01T00:00:00"/>
    <m/>
    <n v="10529"/>
    <n v="67783"/>
    <s v="Bc."/>
    <s v="Lucie"/>
    <s v="Přikrylová"/>
    <s v="DiS."/>
    <s v="7955053513     "/>
    <n v="0.5"/>
    <x v="4"/>
  </r>
  <r>
    <n v="89301091"/>
    <s v="Novorozenecké oddělení"/>
    <s v="standardní lůžková péče"/>
    <n v="5"/>
    <d v="2020-10-01T00:00:00"/>
    <m/>
    <n v="9901"/>
    <n v="66796"/>
    <s v="Mgr."/>
    <s v="Klára"/>
    <s v="Večeřová"/>
    <m/>
    <s v="9556080963     "/>
    <n v="1"/>
    <x v="4"/>
  </r>
  <r>
    <n v="89301091"/>
    <s v="Novorozenecké oddělení"/>
    <s v="standardní lůžková péče"/>
    <n v="5"/>
    <d v="2021-12-01T00:00:00"/>
    <m/>
    <n v="10385"/>
    <n v="67560"/>
    <s v="Bc."/>
    <s v="Laura Hedvika"/>
    <s v="Merloni"/>
    <m/>
    <s v="8058069943     "/>
    <n v="1"/>
    <x v="4"/>
  </r>
  <r>
    <n v="89301091"/>
    <s v="Novorozenecké oddělení"/>
    <s v="standardní lůžková péče"/>
    <n v="5"/>
    <d v="2021-09-15T00:00:00"/>
    <m/>
    <n v="10187"/>
    <n v="67468"/>
    <s v="Mgr."/>
    <s v="Kristýna"/>
    <s v="Pěnicová"/>
    <m/>
    <s v="9754184605     "/>
    <n v="1"/>
    <x v="4"/>
  </r>
  <r>
    <n v="89301091"/>
    <s v="Novorozenecké oddělení"/>
    <s v="standardní lůžková péče"/>
    <n v="5"/>
    <d v="2023-09-29T00:00:00"/>
    <m/>
    <n v="11108"/>
    <n v="68476"/>
    <s v="Bc."/>
    <s v="Adéla"/>
    <s v="Stříbná"/>
    <m/>
    <s v="0158135505     "/>
    <n v="0.75"/>
    <x v="4"/>
  </r>
  <r>
    <n v="89301091"/>
    <s v="Novorozenecké oddělení"/>
    <s v="standardní lůžková péče"/>
    <n v="5"/>
    <d v="2023-09-29T00:00:00"/>
    <m/>
    <n v="11111"/>
    <n v="68491"/>
    <m/>
    <s v="Silvie"/>
    <s v="Kadláčková"/>
    <m/>
    <s v="7556115358     "/>
    <n v="1"/>
    <x v="1"/>
  </r>
  <r>
    <n v="89301091"/>
    <s v="Novorozenecké oddělení"/>
    <s v="standardní lůžková péče"/>
    <n v="5"/>
    <d v="2023-09-29T00:00:00"/>
    <m/>
    <n v="11111"/>
    <n v="68491"/>
    <m/>
    <s v="Silvie"/>
    <s v="Kadláčková"/>
    <m/>
    <s v="7556115358     "/>
    <n v="1"/>
    <x v="1"/>
  </r>
  <r>
    <n v="89301091"/>
    <s v="Novorozenecké oddělení"/>
    <s v="standardní lůžková péče"/>
    <n v="5"/>
    <d v="2023-09-29T00:00:00"/>
    <m/>
    <n v="11110"/>
    <n v="68515"/>
    <s v="Bc."/>
    <s v="Kristýna"/>
    <s v="Strnadová"/>
    <m/>
    <s v="0062061714     "/>
    <n v="0.75"/>
    <x v="4"/>
  </r>
  <r>
    <n v="89301091"/>
    <s v="Novorozenecké oddělení"/>
    <s v="standardní lůžková péče"/>
    <n v="5"/>
    <d v="2023-09-29T00:00:00"/>
    <m/>
    <n v="11109"/>
    <n v="68516"/>
    <s v="Bc."/>
    <s v="Karin"/>
    <s v="Macharová"/>
    <m/>
    <s v="015406         "/>
    <n v="0.75"/>
    <x v="4"/>
  </r>
  <r>
    <n v="89301092"/>
    <s v="Novorozenecké oddělení"/>
    <s v="ambulance novorozeneckého oddělení"/>
    <n v="10"/>
    <d v="2022-10-01T00:00:00"/>
    <m/>
    <n v="3653"/>
    <n v="12344"/>
    <s v="MUDr."/>
    <s v="Jan"/>
    <s v="Hálek"/>
    <s v="Ph.D."/>
    <s v="7012185356     "/>
    <n v="0.2"/>
    <x v="3"/>
  </r>
  <r>
    <n v="89301092"/>
    <s v="Novorozenecké oddělení"/>
    <s v="ambulance novorozeneckého oddělení"/>
    <n v="10"/>
    <d v="2018-04-01T00:00:00"/>
    <m/>
    <n v="2494"/>
    <n v="6719"/>
    <m/>
    <s v="Mária"/>
    <s v="Doleželová"/>
    <m/>
    <s v="7254166128     "/>
    <n v="0.75"/>
    <x v="4"/>
  </r>
  <r>
    <n v="89301093"/>
    <s v="Novorozenecké oddělení"/>
    <s v="lůžkové oddělení intenzivní péče"/>
    <n v="5"/>
    <d v="2023-07-01T00:00:00"/>
    <m/>
    <n v="10898"/>
    <n v="68234"/>
    <s v="MUDr."/>
    <s v="Petr"/>
    <s v="Horák"/>
    <m/>
    <s v="9405055715     "/>
    <n v="1"/>
    <x v="8"/>
  </r>
  <r>
    <n v="89301093"/>
    <s v="Novorozenecké oddělení"/>
    <s v="lůžkové oddělení intenzivní péče"/>
    <n v="5"/>
    <d v="2021-04-01T00:00:00"/>
    <m/>
    <n v="10077"/>
    <n v="67173"/>
    <m/>
    <s v="Hana"/>
    <s v="Nováková"/>
    <m/>
    <s v="7952045310     "/>
    <n v="0.75"/>
    <x v="1"/>
  </r>
  <r>
    <n v="89301093"/>
    <s v="Novorozenecké oddělení"/>
    <s v="lůžkové oddělení intenzivní péče"/>
    <n v="5"/>
    <d v="2021-01-01T00:00:00"/>
    <m/>
    <n v="9886"/>
    <n v="67007"/>
    <s v="Bc."/>
    <s v="Barbora"/>
    <s v="Václavská"/>
    <m/>
    <s v="9754166202     "/>
    <n v="0.75"/>
    <x v="2"/>
  </r>
  <r>
    <n v="89301093"/>
    <s v="Novorozenecké oddělení"/>
    <s v="lůžkové oddělení intenzivní péče"/>
    <n v="5"/>
    <d v="2022-10-01T00:00:00"/>
    <m/>
    <n v="8767"/>
    <n v="65744"/>
    <s v="Bc."/>
    <s v="Klára"/>
    <s v="Váňová"/>
    <m/>
    <s v="9457305715     "/>
    <n v="0.75"/>
    <x v="4"/>
  </r>
  <r>
    <n v="89301093"/>
    <s v="Novorozenecké oddělení"/>
    <s v="lůžkové oddělení intenzivní péče"/>
    <n v="5"/>
    <d v="2013-07-01T00:00:00"/>
    <m/>
    <n v="764"/>
    <n v="60771"/>
    <m/>
    <s v="Jana"/>
    <s v="Vlčková"/>
    <s v="DiS."/>
    <s v="8061235787     "/>
    <n v="1"/>
    <x v="2"/>
  </r>
  <r>
    <n v="89301093"/>
    <s v="Novorozenecké oddělení"/>
    <s v="lůžkové oddělení intenzivní péče"/>
    <n v="5"/>
    <d v="2018-04-01T00:00:00"/>
    <m/>
    <n v="992"/>
    <n v="60372"/>
    <m/>
    <s v="Martina"/>
    <s v="Hertlová"/>
    <s v="DiS."/>
    <s v="8054215312     "/>
    <n v="0.75"/>
    <x v="2"/>
  </r>
  <r>
    <n v="89301093"/>
    <s v="Novorozenecké oddělení"/>
    <s v="lůžkové oddělení intenzivní péče"/>
    <n v="5"/>
    <d v="2011-07-01T00:00:00"/>
    <m/>
    <n v="3703"/>
    <n v="60171"/>
    <m/>
    <s v="Alena"/>
    <s v="Grácová"/>
    <m/>
    <s v="6860232038     "/>
    <n v="0.75"/>
    <x v="2"/>
  </r>
  <r>
    <n v="89301093"/>
    <s v="Novorozenecké oddělení"/>
    <s v="lůžkové oddělení intenzivní péče"/>
    <n v="5"/>
    <d v="2017-10-01T00:00:00"/>
    <m/>
    <n v="1893"/>
    <n v="60152"/>
    <s v="Bc."/>
    <s v="Lucie"/>
    <s v="Ochmannová"/>
    <s v="DiS."/>
    <s v="8058055335     "/>
    <n v="0.75"/>
    <x v="2"/>
  </r>
  <r>
    <n v="89301093"/>
    <s v="Novorozenecké oddělení"/>
    <s v="lůžkové oddělení intenzivní péče"/>
    <n v="5"/>
    <d v="2008-01-01T00:00:00"/>
    <m/>
    <n v="779"/>
    <n v="59992"/>
    <m/>
    <s v="Martina"/>
    <s v="Bílá"/>
    <m/>
    <s v="7259114489     "/>
    <n v="1"/>
    <x v="2"/>
  </r>
  <r>
    <n v="89301093"/>
    <s v="Novorozenecké oddělení"/>
    <s v="lůžkové oddělení intenzivní péče"/>
    <n v="5"/>
    <d v="2008-01-01T00:00:00"/>
    <m/>
    <n v="3087"/>
    <n v="59765"/>
    <s v="Bc."/>
    <s v="Adéla"/>
    <s v="Navrátilová"/>
    <s v="DiS."/>
    <s v="7961264212     "/>
    <n v="1"/>
    <x v="2"/>
  </r>
  <r>
    <n v="89301093"/>
    <s v="Novorozenecké oddělení"/>
    <s v="lůžkové oddělení intenzivní péče"/>
    <n v="5"/>
    <d v="2008-01-01T00:00:00"/>
    <m/>
    <n v="2846"/>
    <n v="59882"/>
    <s v="Bc."/>
    <s v="Michaela"/>
    <s v="Sigmundová"/>
    <m/>
    <s v="6960075342     "/>
    <n v="0.75"/>
    <x v="2"/>
  </r>
  <r>
    <n v="89301093"/>
    <s v="Novorozenecké oddělení"/>
    <s v="lůžkové oddělení intenzivní péče"/>
    <n v="5"/>
    <d v="2008-01-01T00:00:00"/>
    <m/>
    <n v="2212"/>
    <n v="58380"/>
    <m/>
    <s v="Marta"/>
    <s v="Uvízlová"/>
    <m/>
    <s v="6561141400     "/>
    <n v="1"/>
    <x v="2"/>
  </r>
  <r>
    <n v="89301093"/>
    <s v="Novorozenecké oddělení"/>
    <s v="lůžkové oddělení intenzivní péče"/>
    <n v="5"/>
    <d v="2011-06-01T00:00:00"/>
    <m/>
    <n v="889"/>
    <n v="58521"/>
    <s v="Bc."/>
    <s v="Romana"/>
    <s v="Langerová"/>
    <m/>
    <s v="7557155309     "/>
    <n v="0.75"/>
    <x v="2"/>
  </r>
  <r>
    <n v="89301093"/>
    <s v="Novorozenecké oddělení"/>
    <s v="lůžkové oddělení intenzivní péče"/>
    <n v="5"/>
    <d v="2023-01-23T00:00:00"/>
    <m/>
    <n v="2618"/>
    <n v="58055"/>
    <m/>
    <s v="Michaela"/>
    <s v="Slováková"/>
    <m/>
    <s v="7753164892     "/>
    <n v="0.75"/>
    <x v="2"/>
  </r>
  <r>
    <n v="89301093"/>
    <s v="Novorozenecké oddělení"/>
    <s v="lůžkové oddělení intenzivní péče"/>
    <n v="5"/>
    <d v="2008-01-01T00:00:00"/>
    <m/>
    <n v="541"/>
    <n v="59377"/>
    <m/>
    <s v="Ivana"/>
    <s v="Bařinková"/>
    <m/>
    <s v="6655051029     "/>
    <n v="1"/>
    <x v="2"/>
  </r>
  <r>
    <n v="89301093"/>
    <s v="Novorozenecké oddělení"/>
    <s v="lůžkové oddělení intenzivní péče"/>
    <n v="5"/>
    <d v="2010-09-01T00:00:00"/>
    <m/>
    <n v="958"/>
    <n v="59244"/>
    <m/>
    <s v="Lenka"/>
    <s v="Kalasová"/>
    <s v="DiS."/>
    <s v="7857245715     "/>
    <n v="1"/>
    <x v="2"/>
  </r>
  <r>
    <n v="89301093"/>
    <s v="Novorozenecké oddělení"/>
    <s v="lůžkové oddělení intenzivní péče"/>
    <n v="5"/>
    <d v="2023-01-01T00:00:00"/>
    <m/>
    <n v="2665"/>
    <n v="59475"/>
    <s v="MUDr."/>
    <s v="Lubomír"/>
    <s v="Dubrava"/>
    <m/>
    <s v="6901144613     "/>
    <n v="0.2"/>
    <x v="3"/>
  </r>
  <r>
    <n v="89301093"/>
    <s v="Novorozenecké oddělení"/>
    <s v="lůžkové oddělení intenzivní péče"/>
    <n v="5"/>
    <d v="2008-01-01T00:00:00"/>
    <m/>
    <n v="1921"/>
    <n v="38095"/>
    <s v="Bc."/>
    <s v="Dagmar"/>
    <s v="Siegelová"/>
    <m/>
    <s v="7260295328     "/>
    <n v="0.75"/>
    <x v="2"/>
  </r>
  <r>
    <n v="89301093"/>
    <s v="Novorozenecké oddělení"/>
    <s v="lůžkové oddělení intenzivní péče"/>
    <n v="5"/>
    <d v="2020-06-01T00:00:00"/>
    <m/>
    <n v="3179"/>
    <n v="43825"/>
    <m/>
    <s v="Ilona"/>
    <s v="Cetkovská"/>
    <m/>
    <s v="7654154519     "/>
    <n v="0.5"/>
    <x v="4"/>
  </r>
  <r>
    <n v="89301093"/>
    <s v="Novorozenecké oddělení"/>
    <s v="lůžkové oddělení intenzivní péče"/>
    <n v="5"/>
    <d v="2022-12-31T00:00:00"/>
    <m/>
    <n v="882"/>
    <n v="37671"/>
    <m/>
    <s v="Simona"/>
    <s v="Šilbertová"/>
    <m/>
    <s v="7453205331     "/>
    <n v="1"/>
    <x v="2"/>
  </r>
  <r>
    <n v="89301093"/>
    <s v="Novorozenecké oddělení"/>
    <s v="lůžkové oddělení intenzivní péče"/>
    <n v="5"/>
    <d v="2008-01-01T00:00:00"/>
    <m/>
    <n v="1552"/>
    <n v="37701"/>
    <s v="Mgr. Mgr."/>
    <s v="Věra"/>
    <s v="Dostalíková"/>
    <m/>
    <s v="7454165774     "/>
    <n v="0.75"/>
    <x v="2"/>
  </r>
  <r>
    <n v="89301093"/>
    <s v="Novorozenecké oddělení"/>
    <s v="lůžkové oddělení intenzivní péče"/>
    <n v="5"/>
    <d v="2011-04-01T00:00:00"/>
    <m/>
    <n v="5489"/>
    <n v="37598"/>
    <m/>
    <s v="Andrea"/>
    <s v="Boxanová"/>
    <m/>
    <s v="7356105317     "/>
    <n v="0.75"/>
    <x v="2"/>
  </r>
  <r>
    <n v="89301093"/>
    <s v="Novorozenecké oddělení"/>
    <s v="lůžkové oddělení intenzivní péče"/>
    <n v="5"/>
    <d v="2018-01-01T00:00:00"/>
    <m/>
    <n v="3528"/>
    <n v="30378"/>
    <s v="Bc."/>
    <s v="Hana"/>
    <s v="Procházková"/>
    <m/>
    <s v="7653184418     "/>
    <n v="0.75"/>
    <x v="2"/>
  </r>
  <r>
    <n v="89301093"/>
    <s v="Novorozenecké oddělení"/>
    <s v="lůžkové oddělení intenzivní péče"/>
    <n v="5"/>
    <d v="2008-01-01T00:00:00"/>
    <m/>
    <n v="3581"/>
    <n v="29234"/>
    <m/>
    <s v="Zdenka"/>
    <s v="Zehnulová"/>
    <m/>
    <s v="6658171355     "/>
    <n v="1"/>
    <x v="2"/>
  </r>
  <r>
    <n v="89301093"/>
    <s v="Novorozenecké oddělení"/>
    <s v="lůžkové oddělení intenzivní péče"/>
    <n v="5"/>
    <d v="2011-01-01T00:00:00"/>
    <m/>
    <n v="2227"/>
    <n v="25529"/>
    <m/>
    <s v="Michaela"/>
    <s v="Michejevová"/>
    <m/>
    <s v="7358315338     "/>
    <n v="0.75"/>
    <x v="2"/>
  </r>
  <r>
    <n v="89301093"/>
    <s v="Novorozenecké oddělení"/>
    <s v="lůžkové oddělení intenzivní péče"/>
    <n v="5"/>
    <d v="2022-04-01T00:00:00"/>
    <m/>
    <n v="3653"/>
    <n v="12344"/>
    <s v="MUDr."/>
    <s v="Jan"/>
    <s v="Hálek"/>
    <s v="Ph.D."/>
    <s v="7012185356     "/>
    <n v="0.5"/>
    <x v="3"/>
  </r>
  <r>
    <n v="89301093"/>
    <s v="Novorozenecké oddělení"/>
    <s v="lůžkové oddělení intenzivní péče"/>
    <n v="5"/>
    <d v="2016-10-01T00:00:00"/>
    <m/>
    <n v="3803"/>
    <n v="12400"/>
    <s v="Bc."/>
    <s v="Renáta"/>
    <s v="Neplechová"/>
    <m/>
    <s v="7352195345     "/>
    <n v="0.75"/>
    <x v="2"/>
  </r>
  <r>
    <n v="89301093"/>
    <s v="Novorozenecké oddělení"/>
    <s v="lůžkové oddělení intenzivní péče"/>
    <n v="5"/>
    <d v="2008-01-01T00:00:00"/>
    <m/>
    <n v="3046"/>
    <n v="18744"/>
    <m/>
    <s v="Markéta"/>
    <s v="Bürglová"/>
    <m/>
    <s v="7553274795     "/>
    <n v="0.75"/>
    <x v="2"/>
  </r>
  <r>
    <n v="89301093"/>
    <s v="Novorozenecké oddělení"/>
    <s v="lůžkové oddělení intenzivní péče"/>
    <n v="5"/>
    <d v="2023-07-01T00:00:00"/>
    <m/>
    <n v="2431"/>
    <n v="18714"/>
    <s v="MUDr."/>
    <s v="Lumír"/>
    <s v="Kantor"/>
    <s v="Ph.D."/>
    <s v="6203310157     "/>
    <n v="0.3"/>
    <x v="3"/>
  </r>
  <r>
    <n v="89301093"/>
    <s v="Novorozenecké oddělení"/>
    <s v="lůžkové oddělení intenzivní péče"/>
    <n v="5"/>
    <d v="2008-01-01T00:00:00"/>
    <m/>
    <n v="946"/>
    <n v="196"/>
    <m/>
    <s v="Anna"/>
    <s v="Žáková"/>
    <m/>
    <s v="7562285445     "/>
    <n v="0.75"/>
    <x v="2"/>
  </r>
  <r>
    <n v="89301093"/>
    <s v="Novorozenecké oddělení"/>
    <s v="lůžkové oddělení intenzivní péče"/>
    <n v="5"/>
    <d v="2010-09-01T00:00:00"/>
    <m/>
    <n v="105"/>
    <n v="6837"/>
    <m/>
    <s v="Jana"/>
    <s v="Tilšarová"/>
    <m/>
    <s v="7354255326     "/>
    <n v="1"/>
    <x v="2"/>
  </r>
  <r>
    <n v="89301093"/>
    <s v="Novorozenecké oddělení"/>
    <s v="lůžkové oddělení intenzivní péče"/>
    <n v="5"/>
    <d v="2016-01-01T00:00:00"/>
    <m/>
    <n v="1342"/>
    <n v="11953"/>
    <s v="Mgr."/>
    <s v="Jana"/>
    <s v="Romanová"/>
    <m/>
    <s v="6958275313     "/>
    <n v="1"/>
    <x v="2"/>
  </r>
  <r>
    <n v="89301093"/>
    <s v="Novorozenecké oddělení"/>
    <s v="lůžkové oddělení intenzivní péče"/>
    <n v="5"/>
    <d v="2019-12-01T00:00:00"/>
    <m/>
    <n v="9404"/>
    <n v="61449"/>
    <s v="Bc."/>
    <s v="Petra"/>
    <s v="Krahulíková"/>
    <m/>
    <s v="8460285317     "/>
    <n v="1"/>
    <x v="2"/>
  </r>
  <r>
    <n v="89301093"/>
    <s v="Novorozenecké oddělení"/>
    <s v="lůžkové oddělení intenzivní péče"/>
    <n v="5"/>
    <d v="2008-01-01T00:00:00"/>
    <m/>
    <n v="3259"/>
    <n v="61156"/>
    <m/>
    <s v="Eva"/>
    <s v="Bělohlávková"/>
    <m/>
    <s v="7153075325     "/>
    <n v="0.75"/>
    <x v="2"/>
  </r>
  <r>
    <n v="89301093"/>
    <s v="Novorozenecké oddělení"/>
    <s v="lůžkové oddělení intenzivní péče"/>
    <n v="5"/>
    <d v="2022-05-01T00:00:00"/>
    <m/>
    <n v="4834"/>
    <n v="62573"/>
    <s v="MUDr."/>
    <s v="Jana"/>
    <s v="Heroldová"/>
    <m/>
    <s v="6851182063     "/>
    <n v="0.6"/>
    <x v="3"/>
  </r>
  <r>
    <n v="89301093"/>
    <s v="Novorozenecké oddělení"/>
    <s v="lůžkové oddělení intenzivní péče"/>
    <n v="5"/>
    <d v="2022-12-31T00:00:00"/>
    <m/>
    <n v="4810"/>
    <n v="62255"/>
    <m/>
    <s v="Vladimíra"/>
    <s v="Navrátilová"/>
    <m/>
    <s v="7562055314     "/>
    <n v="1"/>
    <x v="2"/>
  </r>
  <r>
    <n v="89301093"/>
    <s v="Novorozenecké oddělení"/>
    <s v="lůžkové oddělení intenzivní péče"/>
    <n v="5"/>
    <d v="2014-07-01T00:00:00"/>
    <m/>
    <n v="5190"/>
    <n v="62949"/>
    <s v="MUDr."/>
    <s v="Vladimír"/>
    <s v="Mišuth"/>
    <m/>
    <s v="8403068971     "/>
    <n v="0.5"/>
    <x v="3"/>
  </r>
  <r>
    <n v="89301093"/>
    <s v="Novorozenecké oddělení"/>
    <s v="lůžkové oddělení intenzivní péče"/>
    <n v="5"/>
    <d v="2023-07-01T00:00:00"/>
    <m/>
    <n v="5699"/>
    <n v="63173"/>
    <s v="MUDr."/>
    <s v="Martin"/>
    <s v="Wita"/>
    <m/>
    <s v="8512085593     "/>
    <n v="1"/>
    <x v="3"/>
  </r>
  <r>
    <n v="89301093"/>
    <s v="Novorozenecké oddělení"/>
    <s v="lůžkové oddělení intenzivní péče"/>
    <n v="5"/>
    <d v="2022-10-01T00:00:00"/>
    <m/>
    <n v="7218"/>
    <n v="64300"/>
    <s v="MUDr."/>
    <s v="Hana"/>
    <s v="Zedníčková Škodová"/>
    <m/>
    <s v="8157244535     "/>
    <n v="0.4"/>
    <x v="3"/>
  </r>
  <r>
    <n v="89301093"/>
    <s v="Novorozenecké oddělení"/>
    <s v="lůžkové oddělení intenzivní péče"/>
    <n v="5"/>
    <d v="2022-01-01T00:00:00"/>
    <m/>
    <n v="10386"/>
    <n v="64381"/>
    <m/>
    <s v="Marcela"/>
    <s v="Horáčková"/>
    <m/>
    <s v="7459115367     "/>
    <n v="1"/>
    <x v="1"/>
  </r>
  <r>
    <n v="89301093"/>
    <s v="Novorozenecké oddělení"/>
    <s v="lůžkové oddělení intenzivní péče"/>
    <n v="5"/>
    <d v="2019-06-01T00:00:00"/>
    <m/>
    <n v="7412"/>
    <n v="64360"/>
    <s v="MUDr."/>
    <s v="Vojtěch"/>
    <s v="Bodnár"/>
    <m/>
    <s v="9005205946     "/>
    <n v="0.9"/>
    <x v="3"/>
  </r>
  <r>
    <n v="89301093"/>
    <s v="Novorozenecké oddělení"/>
    <s v="lůžkové oddělení intenzivní péče"/>
    <n v="5"/>
    <d v="2022-04-01T00:00:00"/>
    <m/>
    <n v="8021"/>
    <n v="64325"/>
    <s v="Mgr."/>
    <s v="Nikola"/>
    <s v="Hemžalová"/>
    <m/>
    <s v="9355025724     "/>
    <n v="0.75"/>
    <x v="2"/>
  </r>
  <r>
    <n v="89301093"/>
    <s v="Novorozenecké oddělení"/>
    <s v="lůžkové oddělení intenzivní péče"/>
    <n v="5"/>
    <d v="2013-08-15T00:00:00"/>
    <m/>
    <n v="6963"/>
    <n v="63674"/>
    <s v="Mgr."/>
    <s v="Ilona"/>
    <s v="Antoníčková"/>
    <m/>
    <s v="6760151552     "/>
    <n v="1"/>
    <x v="2"/>
  </r>
  <r>
    <n v="89301093"/>
    <s v="Novorozenecké oddělení"/>
    <s v="lůžkové oddělení intenzivní péče"/>
    <n v="5"/>
    <d v="2023-07-01T00:00:00"/>
    <m/>
    <n v="9887"/>
    <n v="63649"/>
    <s v="MUDr."/>
    <s v="Lukáš"/>
    <s v="Pospíšil"/>
    <s v="DiS."/>
    <s v="8708035765     "/>
    <n v="0.5"/>
    <x v="8"/>
  </r>
  <r>
    <n v="89301094"/>
    <s v="Novorozenecké oddělení"/>
    <s v="JIP"/>
    <n v="5"/>
    <d v="2021-01-01T00:00:00"/>
    <m/>
    <n v="9887"/>
    <n v="63649"/>
    <s v="MUDr."/>
    <s v="Lukáš"/>
    <s v="Pospíšil"/>
    <s v="DiS."/>
    <s v="8708035765     "/>
    <n v="0.5"/>
    <x v="8"/>
  </r>
  <r>
    <n v="89301094"/>
    <s v="Novorozenecké oddělení"/>
    <s v="JIP"/>
    <n v="5"/>
    <d v="2019-06-11T00:00:00"/>
    <m/>
    <n v="7412"/>
    <n v="64360"/>
    <s v="MUDr."/>
    <s v="Vojtěch"/>
    <s v="Bodnár"/>
    <m/>
    <s v="9005205946     "/>
    <n v="0.1"/>
    <x v="3"/>
  </r>
  <r>
    <n v="89301094"/>
    <s v="Novorozenecké oddělení"/>
    <s v="JIP"/>
    <n v="5"/>
    <d v="2022-04-01T00:00:00"/>
    <m/>
    <n v="7734"/>
    <n v="64804"/>
    <s v="Bc."/>
    <s v="Dominika"/>
    <s v="Popková"/>
    <m/>
    <s v="9254145846     "/>
    <n v="1"/>
    <x v="4"/>
  </r>
  <r>
    <n v="89301094"/>
    <s v="Novorozenecké oddělení"/>
    <s v="JIP"/>
    <n v="5"/>
    <d v="2021-06-01T00:00:00"/>
    <m/>
    <n v="5190"/>
    <n v="62949"/>
    <s v="MUDr."/>
    <s v="Vladimír"/>
    <s v="Mišuth"/>
    <m/>
    <s v="8403068971     "/>
    <n v="0.5"/>
    <x v="3"/>
  </r>
  <r>
    <n v="89301094"/>
    <s v="Novorozenecké oddělení"/>
    <s v="JIP"/>
    <n v="5"/>
    <d v="2018-01-24T00:00:00"/>
    <m/>
    <n v="1013"/>
    <n v="6784"/>
    <m/>
    <s v="Andrea"/>
    <s v="Nováková"/>
    <m/>
    <s v="7361205335     "/>
    <n v="0.75"/>
    <x v="2"/>
  </r>
  <r>
    <n v="89301094"/>
    <s v="Novorozenecké oddělení"/>
    <s v="JIP"/>
    <n v="5"/>
    <d v="2018-04-12T00:00:00"/>
    <m/>
    <n v="2402"/>
    <n v="1593"/>
    <m/>
    <s v="Iveta"/>
    <s v="Drešrová"/>
    <m/>
    <s v="7261105346     "/>
    <n v="0.5"/>
    <x v="2"/>
  </r>
  <r>
    <n v="89301094"/>
    <s v="Novorozenecké oddělení"/>
    <s v="JIP"/>
    <n v="5"/>
    <d v="2013-07-01T00:00:00"/>
    <m/>
    <n v="1150"/>
    <n v="34217"/>
    <m/>
    <s v="Hana"/>
    <s v="Remzová"/>
    <m/>
    <s v="6056091085     "/>
    <n v="0.3"/>
    <x v="1"/>
  </r>
  <r>
    <n v="89301094"/>
    <s v="Novorozenecké oddělení"/>
    <s v="JIP"/>
    <n v="5"/>
    <d v="2008-01-01T00:00:00"/>
    <m/>
    <n v="191"/>
    <n v="30087"/>
    <m/>
    <s v="Miroslava"/>
    <s v="Macelová"/>
    <m/>
    <s v="7157015338     "/>
    <n v="0.75"/>
    <x v="2"/>
  </r>
  <r>
    <n v="89301094"/>
    <s v="Novorozenecké oddělení"/>
    <s v="JIP"/>
    <n v="5"/>
    <d v="2016-01-01T00:00:00"/>
    <m/>
    <n v="3179"/>
    <n v="43825"/>
    <m/>
    <s v="Ilona"/>
    <s v="Cetkovská"/>
    <m/>
    <s v="7654154519     "/>
    <n v="0.25"/>
    <x v="4"/>
  </r>
  <r>
    <n v="89301094"/>
    <s v="Novorozenecké oddělení"/>
    <s v="JIP"/>
    <n v="5"/>
    <d v="2016-10-01T00:00:00"/>
    <m/>
    <n v="4794"/>
    <n v="60389"/>
    <m/>
    <s v="Eva"/>
    <s v="Komínková"/>
    <s v="DiS."/>
    <s v="8057185763     "/>
    <n v="0.5"/>
    <x v="2"/>
  </r>
  <r>
    <n v="89301100"/>
    <s v="Dětská klinika"/>
    <s v="diabetologické centrum - pediatrická část"/>
    <n v="10"/>
    <d v="2008-08-01T00:00:00"/>
    <m/>
    <n v="4899"/>
    <n v="62031"/>
    <m/>
    <s v="Kamila"/>
    <s v="Málková"/>
    <m/>
    <s v="6354290613     "/>
    <n v="1"/>
    <x v="4"/>
  </r>
  <r>
    <n v="89301100"/>
    <s v="Dětská klinika"/>
    <s v="diabetologické centrum - pediatrická část"/>
    <n v="10"/>
    <d v="2019-11-01T00:00:00"/>
    <m/>
    <n v="8714"/>
    <n v="61782"/>
    <s v="MUDr."/>
    <s v="Darina"/>
    <s v="Aleksijević"/>
    <s v="Ph.D."/>
    <s v="8257145259     "/>
    <n v="0.2"/>
    <x v="3"/>
  </r>
  <r>
    <n v="89301100"/>
    <s v="Dětská klinika"/>
    <s v="diabetologické centrum - pediatrická část"/>
    <n v="10"/>
    <d v="2014-01-01T00:00:00"/>
    <m/>
    <n v="1378"/>
    <n v="60287"/>
    <s v="MUDr."/>
    <s v="Petra"/>
    <s v="Venháčová"/>
    <m/>
    <s v="7762275323     "/>
    <n v="0.2"/>
    <x v="3"/>
  </r>
  <r>
    <n v="89301100"/>
    <s v="Dětská klinika"/>
    <s v="diabetologické centrum - pediatrická část"/>
    <n v="10"/>
    <d v="2013-04-01T00:00:00"/>
    <m/>
    <n v="462"/>
    <n v="49531"/>
    <s v="doc. MUDr."/>
    <s v="Jiřina"/>
    <s v="Zapletalová"/>
    <s v="Ph.D."/>
    <s v="5455291523     "/>
    <n v="0.25"/>
    <x v="3"/>
  </r>
  <r>
    <n v="89301101"/>
    <s v="Dětská klinika"/>
    <s v="standardní lůžková péče"/>
    <n v="5"/>
    <d v="2008-01-01T00:00:00"/>
    <m/>
    <n v="2001"/>
    <n v="18948"/>
    <m/>
    <s v="Daniela"/>
    <s v="Kvašňovská"/>
    <m/>
    <s v="5962316690     "/>
    <n v="1"/>
    <x v="1"/>
  </r>
  <r>
    <n v="89301101"/>
    <s v="Dětská klinika"/>
    <s v="standardní lůžková péče"/>
    <n v="5"/>
    <d v="2008-01-01T00:00:00"/>
    <m/>
    <n v="404"/>
    <n v="18506"/>
    <s v="Bc."/>
    <s v="Alena"/>
    <s v="Matějová"/>
    <m/>
    <s v="7257135380     "/>
    <n v="1"/>
    <x v="2"/>
  </r>
  <r>
    <n v="89301101"/>
    <s v="Dětská klinika"/>
    <s v="standardní lůžková péče"/>
    <n v="5"/>
    <d v="2013-01-01T00:00:00"/>
    <m/>
    <n v="5336"/>
    <n v="10302"/>
    <m/>
    <s v="Dana"/>
    <s v="Gregorová"/>
    <m/>
    <s v="7057045314     "/>
    <n v="1"/>
    <x v="2"/>
  </r>
  <r>
    <n v="89301101"/>
    <s v="Dětská klinika"/>
    <s v="standardní lůžková péče"/>
    <n v="5"/>
    <d v="2021-07-01T00:00:00"/>
    <m/>
    <n v="1004"/>
    <n v="12277"/>
    <m/>
    <s v="Jiřina"/>
    <s v="Koutná"/>
    <m/>
    <s v="7653195308     "/>
    <n v="0.8"/>
    <x v="4"/>
  </r>
  <r>
    <n v="89301101"/>
    <s v="Dětská klinika"/>
    <s v="standardní lůžková péče"/>
    <n v="5"/>
    <d v="2015-01-01T00:00:00"/>
    <m/>
    <n v="1159"/>
    <n v="34370"/>
    <m/>
    <s v="Radka"/>
    <s v="Havlasová"/>
    <m/>
    <s v="7258145400     "/>
    <n v="1"/>
    <x v="2"/>
  </r>
  <r>
    <n v="89301101"/>
    <s v="Dětská klinika"/>
    <s v="standardní lůžková péče"/>
    <n v="5"/>
    <d v="2013-01-01T00:00:00"/>
    <m/>
    <n v="2993"/>
    <n v="36848"/>
    <m/>
    <s v="Marta"/>
    <s v="Volková"/>
    <m/>
    <s v="6255270285     "/>
    <n v="1"/>
    <x v="2"/>
  </r>
  <r>
    <n v="89301101"/>
    <s v="Dětská klinika"/>
    <s v="standardní lůžková péče"/>
    <n v="5"/>
    <d v="2022-03-01T00:00:00"/>
    <m/>
    <n v="10427"/>
    <n v="30312"/>
    <m/>
    <s v="Lenka"/>
    <s v="Paluchová"/>
    <m/>
    <s v="7554015381     "/>
    <n v="1"/>
    <x v="2"/>
  </r>
  <r>
    <n v="89301101"/>
    <s v="Dětská klinika"/>
    <s v="standardní lůžková péče"/>
    <n v="5"/>
    <d v="2014-06-01T00:00:00"/>
    <m/>
    <n v="3934"/>
    <n v="30494"/>
    <m/>
    <s v="Markéta"/>
    <s v="Plevková"/>
    <m/>
    <s v="7057175367     "/>
    <n v="0.4"/>
    <x v="1"/>
  </r>
  <r>
    <n v="89301101"/>
    <s v="Dětská klinika"/>
    <s v="standardní lůžková péče"/>
    <n v="5"/>
    <d v="2014-01-01T00:00:00"/>
    <m/>
    <n v="2441"/>
    <n v="27731"/>
    <s v="MUDr."/>
    <s v="Marta"/>
    <s v="Neklanová"/>
    <m/>
    <s v="5961180621     "/>
    <n v="0.2"/>
    <x v="3"/>
  </r>
  <r>
    <n v="89301101"/>
    <s v="Dětská klinika"/>
    <s v="standardní lůžková péče"/>
    <n v="5"/>
    <d v="2018-09-15T00:00:00"/>
    <m/>
    <n v="8724"/>
    <n v="58129"/>
    <m/>
    <s v="Petra"/>
    <s v="Marková"/>
    <m/>
    <s v="7751055730     "/>
    <n v="0.5"/>
    <x v="2"/>
  </r>
  <r>
    <n v="89301101"/>
    <s v="Dětská klinika"/>
    <s v="standardní lůžková péče"/>
    <n v="5"/>
    <d v="2014-04-01T00:00:00"/>
    <m/>
    <n v="5409"/>
    <n v="58120"/>
    <m/>
    <s v="Zuzana"/>
    <s v="Staňková"/>
    <m/>
    <s v="7659225343     "/>
    <n v="0.6"/>
    <x v="2"/>
  </r>
  <r>
    <n v="89301101"/>
    <s v="Dětská klinika"/>
    <s v="standardní lůžková péče"/>
    <n v="5"/>
    <d v="2021-01-01T00:00:00"/>
    <m/>
    <n v="9822"/>
    <n v="58251"/>
    <m/>
    <s v="Lucie"/>
    <s v="Vránová"/>
    <m/>
    <s v="7957305367     "/>
    <n v="1"/>
    <x v="4"/>
  </r>
  <r>
    <n v="89301101"/>
    <s v="Dětská klinika"/>
    <s v="standardní lůžková péče"/>
    <n v="5"/>
    <d v="2015-01-01T00:00:00"/>
    <m/>
    <n v="3249"/>
    <n v="58379"/>
    <m/>
    <s v="Petra"/>
    <s v="Rojová"/>
    <m/>
    <s v="7858145328     "/>
    <n v="1"/>
    <x v="2"/>
  </r>
  <r>
    <n v="89301101"/>
    <s v="Dětská klinika"/>
    <s v="standardní lůžková péče"/>
    <n v="5"/>
    <d v="2020-01-01T00:00:00"/>
    <m/>
    <n v="1014"/>
    <n v="58334"/>
    <m/>
    <s v="Vladimíra"/>
    <s v="Petrů"/>
    <m/>
    <s v="5754261986     "/>
    <n v="0.5"/>
    <x v="2"/>
  </r>
  <r>
    <n v="89301101"/>
    <s v="Dětská klinika"/>
    <s v="standardní lůžková péče"/>
    <n v="5"/>
    <d v="2017-01-01T00:00:00"/>
    <m/>
    <n v="544"/>
    <n v="49954"/>
    <m/>
    <s v="Zdeňka"/>
    <s v="Nečková"/>
    <m/>
    <s v="6651021278     "/>
    <n v="1"/>
    <x v="4"/>
  </r>
  <r>
    <n v="89301101"/>
    <s v="Dětská klinika"/>
    <s v="standardní lůžková péče"/>
    <n v="5"/>
    <d v="2015-01-01T00:00:00"/>
    <m/>
    <n v="2286"/>
    <n v="59235"/>
    <m/>
    <s v="Kateřina"/>
    <s v="Králová"/>
    <s v="DiS."/>
    <s v="7955165361     "/>
    <n v="1"/>
    <x v="2"/>
  </r>
  <r>
    <n v="89301101"/>
    <s v="Dětská klinika"/>
    <s v="standardní lůžková péče"/>
    <n v="5"/>
    <d v="2014-04-15T00:00:00"/>
    <m/>
    <n v="6799"/>
    <n v="59275"/>
    <m/>
    <s v="Jana"/>
    <s v="Ryšková"/>
    <s v="DiS."/>
    <s v="7860245338     "/>
    <n v="0.5"/>
    <x v="2"/>
  </r>
  <r>
    <n v="89301101"/>
    <s v="Dětská klinika"/>
    <s v="standardní lůžková péče"/>
    <n v="5"/>
    <d v="2015-01-01T00:00:00"/>
    <m/>
    <n v="798"/>
    <n v="58603"/>
    <m/>
    <s v="Lucie"/>
    <s v="Blumová"/>
    <m/>
    <s v="8056074455     "/>
    <n v="1"/>
    <x v="2"/>
  </r>
  <r>
    <n v="89301101"/>
    <s v="Dětská klinika"/>
    <s v="standardní lůžková péče"/>
    <n v="5"/>
    <d v="2022-01-01T00:00:00"/>
    <m/>
    <n v="10321"/>
    <n v="58759"/>
    <m/>
    <s v="Kateřina"/>
    <s v="Novosádová"/>
    <m/>
    <s v="7458225742     "/>
    <n v="1"/>
    <x v="2"/>
  </r>
  <r>
    <n v="89301101"/>
    <s v="Dětská klinika"/>
    <s v="standardní lůžková péče"/>
    <n v="5"/>
    <d v="2021-07-01T00:00:00"/>
    <m/>
    <n v="1254"/>
    <n v="59027"/>
    <m/>
    <s v="Lenka"/>
    <s v="Koubková"/>
    <s v="DiS."/>
    <s v="7854125356     "/>
    <n v="0.8"/>
    <x v="2"/>
  </r>
  <r>
    <n v="89301101"/>
    <s v="Dětská klinika"/>
    <s v="standardní lůžková péče"/>
    <n v="5"/>
    <d v="2008-01-01T00:00:00"/>
    <m/>
    <n v="1378"/>
    <n v="60287"/>
    <s v="MUDr."/>
    <s v="Petra"/>
    <s v="Venháčová"/>
    <m/>
    <s v="7762275323     "/>
    <n v="0.3"/>
    <x v="3"/>
  </r>
  <r>
    <n v="89301101"/>
    <s v="Dětská klinika"/>
    <s v="standardní lůžková péče"/>
    <n v="5"/>
    <d v="2015-04-01T00:00:00"/>
    <m/>
    <n v="2869"/>
    <n v="59660"/>
    <m/>
    <s v="Gabriela"/>
    <s v="Bartoňková"/>
    <s v="DiS."/>
    <s v="8058155358     "/>
    <n v="0.8"/>
    <x v="2"/>
  </r>
  <r>
    <n v="89301101"/>
    <s v="Dětská klinika"/>
    <s v="standardní lůžková péče"/>
    <n v="5"/>
    <d v="2021-01-01T00:00:00"/>
    <m/>
    <n v="7398"/>
    <n v="64529"/>
    <s v="MUDr. Mgr."/>
    <s v="Miroslav"/>
    <s v="Šeda"/>
    <s v="Ph.D."/>
    <s v="6702031842     "/>
    <n v="0.5"/>
    <x v="3"/>
  </r>
  <r>
    <n v="89301101"/>
    <s v="Dětská klinika"/>
    <s v="standardní lůžková péče"/>
    <n v="5"/>
    <d v="2015-12-01T00:00:00"/>
    <m/>
    <n v="7377"/>
    <n v="64541"/>
    <m/>
    <s v="Jana"/>
    <s v="Zatloukalová"/>
    <m/>
    <s v="6360100516     "/>
    <n v="1"/>
    <x v="2"/>
  </r>
  <r>
    <n v="89301101"/>
    <s v="Dětská klinika"/>
    <s v="standardní lůžková péče"/>
    <n v="5"/>
    <d v="2016-02-01T00:00:00"/>
    <m/>
    <n v="7636"/>
    <n v="64591"/>
    <m/>
    <s v="Bronislava"/>
    <s v="Dostálová"/>
    <m/>
    <s v="7755165308     "/>
    <n v="1"/>
    <x v="1"/>
  </r>
  <r>
    <n v="89301101"/>
    <s v="Dětská klinika"/>
    <s v="standardní lůžková péče"/>
    <n v="5"/>
    <d v="2016-11-01T00:00:00"/>
    <m/>
    <n v="7863"/>
    <n v="64911"/>
    <s v="Bc."/>
    <s v="Magdalena"/>
    <s v="Jurášková"/>
    <m/>
    <s v="7656244057     "/>
    <n v="1"/>
    <x v="2"/>
  </r>
  <r>
    <n v="89301101"/>
    <s v="Dětská klinika"/>
    <s v="standardní lůžková péče"/>
    <n v="5"/>
    <d v="2017-07-01T00:00:00"/>
    <m/>
    <n v="8158"/>
    <n v="65181"/>
    <s v="MUDr."/>
    <s v="Alžběta"/>
    <s v="Palátová"/>
    <m/>
    <s v="9159200963     "/>
    <n v="1"/>
    <x v="8"/>
  </r>
  <r>
    <n v="89301101"/>
    <s v="Dětská klinika"/>
    <s v="standardní lůžková péče"/>
    <n v="5"/>
    <d v="2017-06-15T00:00:00"/>
    <m/>
    <n v="8081"/>
    <n v="65059"/>
    <m/>
    <s v="Martina"/>
    <s v="Černická"/>
    <m/>
    <s v="7651234129     "/>
    <n v="1"/>
    <x v="2"/>
  </r>
  <r>
    <n v="89301101"/>
    <s v="Dětská klinika"/>
    <s v="standardní lůžková péče"/>
    <n v="5"/>
    <d v="2018-01-01T00:00:00"/>
    <m/>
    <n v="8401"/>
    <n v="65436"/>
    <m/>
    <s v="Martina"/>
    <s v="Fidermáková"/>
    <m/>
    <s v="8151044253     "/>
    <n v="1"/>
    <x v="4"/>
  </r>
  <r>
    <n v="89301101"/>
    <s v="Dětská klinika"/>
    <s v="standardní lůžková péče"/>
    <n v="5"/>
    <d v="2015-10-01T00:00:00"/>
    <m/>
    <n v="7375"/>
    <n v="64496"/>
    <m/>
    <s v="Soňa"/>
    <s v="Konečná"/>
    <m/>
    <s v="7055154458     "/>
    <n v="1"/>
    <x v="4"/>
  </r>
  <r>
    <n v="89301101"/>
    <s v="Dětská klinika"/>
    <s v="standardní lůžková péče"/>
    <n v="5"/>
    <d v="2015-10-01T00:00:00"/>
    <m/>
    <n v="7374"/>
    <n v="64497"/>
    <m/>
    <s v="Alena"/>
    <s v="Cetkovská"/>
    <m/>
    <s v="6557250502     "/>
    <n v="1"/>
    <x v="4"/>
  </r>
  <r>
    <n v="89301101"/>
    <s v="Dětská klinika"/>
    <s v="standardní lůžková péče"/>
    <n v="5"/>
    <d v="2015-09-01T00:00:00"/>
    <m/>
    <n v="7373"/>
    <n v="64442"/>
    <m/>
    <s v="Gabriela"/>
    <s v="Šupová"/>
    <m/>
    <s v="8053124310     "/>
    <n v="1"/>
    <x v="2"/>
  </r>
  <r>
    <n v="89301101"/>
    <s v="Dětská klinika"/>
    <s v="standardní lůžková péče"/>
    <n v="5"/>
    <d v="2015-11-01T00:00:00"/>
    <m/>
    <n v="7082"/>
    <n v="64277"/>
    <m/>
    <s v="Lenka"/>
    <s v="Bílá"/>
    <m/>
    <s v="7260044462     "/>
    <n v="1"/>
    <x v="2"/>
  </r>
  <r>
    <n v="89301101"/>
    <s v="Dětská klinika"/>
    <s v="standardní lůžková péče"/>
    <n v="5"/>
    <d v="2016-09-01T00:00:00"/>
    <m/>
    <n v="7864"/>
    <n v="64285"/>
    <m/>
    <s v="Petra"/>
    <s v="Pivoňková"/>
    <m/>
    <s v="8059044455     "/>
    <n v="1"/>
    <x v="1"/>
  </r>
  <r>
    <n v="89301101"/>
    <s v="Dětská klinika"/>
    <s v="standardní lůžková péče"/>
    <n v="5"/>
    <d v="2015-03-01T00:00:00"/>
    <m/>
    <n v="7059"/>
    <n v="64250"/>
    <s v="MUDr."/>
    <s v="Ľudmila"/>
    <s v="Zatloukalová"/>
    <m/>
    <s v="8555066564     "/>
    <n v="1"/>
    <x v="3"/>
  </r>
  <r>
    <n v="89301101"/>
    <s v="Dětská klinika"/>
    <s v="standardní lůžková péče"/>
    <n v="5"/>
    <d v="2014-11-01T00:00:00"/>
    <m/>
    <n v="7010"/>
    <n v="64131"/>
    <m/>
    <s v="Martina"/>
    <s v="Doubravová"/>
    <m/>
    <s v="7256045786     "/>
    <n v="1"/>
    <x v="2"/>
  </r>
  <r>
    <n v="89301101"/>
    <s v="Dětská klinika"/>
    <s v="standardní lůžková péče"/>
    <n v="5"/>
    <d v="2014-09-01T00:00:00"/>
    <m/>
    <n v="7006"/>
    <n v="64067"/>
    <m/>
    <s v="Irena"/>
    <s v="Stryková"/>
    <m/>
    <s v="7356125799     "/>
    <n v="1"/>
    <x v="2"/>
  </r>
  <r>
    <n v="89301101"/>
    <s v="Dětská klinika"/>
    <s v="standardní lůžková péče"/>
    <n v="5"/>
    <d v="2021-01-01T00:00:00"/>
    <m/>
    <n v="6981"/>
    <n v="64070"/>
    <s v="MUDr."/>
    <s v="Sabina"/>
    <s v="Kaprálová"/>
    <s v="Ph.D."/>
    <s v="8858185798     "/>
    <n v="0.1"/>
    <x v="3"/>
  </r>
  <r>
    <n v="89301101"/>
    <s v="Dětská klinika"/>
    <s v="standardní lůžková péče"/>
    <n v="5"/>
    <d v="2014-01-01T00:00:00"/>
    <m/>
    <n v="6629"/>
    <n v="63835"/>
    <m/>
    <s v="Jitka"/>
    <s v="Žáková"/>
    <m/>
    <s v="7852205339     "/>
    <n v="1"/>
    <x v="1"/>
  </r>
  <r>
    <n v="89301101"/>
    <s v="Dětská klinika"/>
    <s v="standardní lůžková péče"/>
    <n v="5"/>
    <d v="2021-09-01T00:00:00"/>
    <m/>
    <n v="6586"/>
    <n v="63764"/>
    <s v="MUDr."/>
    <s v="Radka"/>
    <s v="Drápalová"/>
    <m/>
    <s v="8659275768     "/>
    <n v="0.8"/>
    <x v="8"/>
  </r>
  <r>
    <n v="89301101"/>
    <s v="Dětská klinika"/>
    <s v="standardní lůžková péče"/>
    <n v="5"/>
    <d v="2023-01-01T00:00:00"/>
    <m/>
    <n v="10613"/>
    <n v="63932"/>
    <m/>
    <s v="Kateřina"/>
    <s v="Mikisková"/>
    <s v="DiS."/>
    <s v="9657315701     "/>
    <n v="1"/>
    <x v="4"/>
  </r>
  <r>
    <n v="89301101"/>
    <s v="Dětská klinika"/>
    <s v="standardní lůžková péče"/>
    <n v="5"/>
    <d v="2016-01-01T00:00:00"/>
    <m/>
    <n v="6996"/>
    <n v="64022"/>
    <s v="MUDr."/>
    <s v="Vendula"/>
    <s v="Látalová"/>
    <m/>
    <s v="8560256221     "/>
    <n v="0.4"/>
    <x v="3"/>
  </r>
  <r>
    <n v="89301101"/>
    <s v="Dětská klinika"/>
    <s v="standardní lůžková péče"/>
    <n v="5"/>
    <d v="2017-09-01T00:00:00"/>
    <m/>
    <n v="4846"/>
    <n v="62153"/>
    <m/>
    <s v="Michala"/>
    <s v="Janíková"/>
    <m/>
    <s v="8852065772     "/>
    <n v="0.8"/>
    <x v="4"/>
  </r>
  <r>
    <n v="89301101"/>
    <s v="Dětská klinika"/>
    <s v="standardní lůžková péče"/>
    <n v="5"/>
    <d v="2016-01-15T00:00:00"/>
    <m/>
    <n v="8552"/>
    <n v="62192"/>
    <m/>
    <s v="Jana"/>
    <s v="Inderková"/>
    <m/>
    <s v="7058195342     "/>
    <n v="1"/>
    <x v="1"/>
  </r>
  <r>
    <n v="89301101"/>
    <s v="Dětská klinika"/>
    <s v="standardní lůžková péče"/>
    <n v="5"/>
    <d v="2009-10-01T00:00:00"/>
    <m/>
    <n v="4977"/>
    <n v="62582"/>
    <m/>
    <s v="Marketa"/>
    <s v="Jurčíková"/>
    <m/>
    <s v="7451265679     "/>
    <n v="1"/>
    <x v="4"/>
  </r>
  <r>
    <n v="89301101"/>
    <s v="Dětská klinika"/>
    <s v="standardní lůžková péče"/>
    <n v="5"/>
    <d v="2010-11-01T00:00:00"/>
    <m/>
    <n v="5345"/>
    <n v="63069"/>
    <m/>
    <s v="Marcela"/>
    <s v="Žáková"/>
    <m/>
    <s v="6857011810     "/>
    <n v="1"/>
    <x v="4"/>
  </r>
  <r>
    <n v="89301101"/>
    <s v="Dětská klinika"/>
    <s v="standardní lůžková péče"/>
    <n v="5"/>
    <d v="2013-01-01T00:00:00"/>
    <m/>
    <n v="5234"/>
    <n v="62999"/>
    <s v="Bc."/>
    <s v="Veronika"/>
    <s v="Břoušková"/>
    <m/>
    <s v="8754183438     "/>
    <n v="1"/>
    <x v="4"/>
  </r>
  <r>
    <n v="89301101"/>
    <s v="Dětská klinika"/>
    <s v="standardní lůžková péče"/>
    <n v="5"/>
    <d v="2020-02-01T00:00:00"/>
    <m/>
    <n v="9648"/>
    <n v="63179"/>
    <m/>
    <s v="Jaroslava"/>
    <s v="Chroboková"/>
    <m/>
    <s v="7255315353     "/>
    <n v="1"/>
    <x v="1"/>
  </r>
  <r>
    <n v="89301101"/>
    <s v="Dětská klinika"/>
    <s v="standardní lůžková péče"/>
    <n v="5"/>
    <d v="2023-02-01T00:00:00"/>
    <m/>
    <n v="10984"/>
    <n v="63167"/>
    <s v="MUDr."/>
    <s v="Jan"/>
    <s v="Šarapatka"/>
    <s v="Ph.D., FEBU"/>
    <s v="8308035340     "/>
    <n v="0.1"/>
    <x v="3"/>
  </r>
  <r>
    <n v="89301101"/>
    <s v="Dětská klinika"/>
    <s v="standardní lůžková péče"/>
    <n v="5"/>
    <d v="2011-09-15T00:00:00"/>
    <m/>
    <n v="5779"/>
    <n v="63214"/>
    <m/>
    <s v="Kateřina"/>
    <s v="Gerlichová"/>
    <m/>
    <s v="7761035348     "/>
    <n v="1"/>
    <x v="1"/>
  </r>
  <r>
    <n v="89301101"/>
    <s v="Dětská klinika"/>
    <s v="standardní lůžková péče"/>
    <n v="5"/>
    <d v="2014-01-01T00:00:00"/>
    <m/>
    <n v="5601"/>
    <n v="63203"/>
    <m/>
    <s v="Eva"/>
    <s v="Hutařová"/>
    <m/>
    <s v="7661065313     "/>
    <n v="1"/>
    <x v="1"/>
  </r>
  <r>
    <n v="89301101"/>
    <s v="Dětská klinika"/>
    <s v="standardní lůžková péče"/>
    <n v="5"/>
    <d v="2014-05-01T00:00:00"/>
    <m/>
    <n v="6801"/>
    <n v="63340"/>
    <m/>
    <s v="Pavla"/>
    <s v="Kovaříková"/>
    <m/>
    <s v="7155025339     "/>
    <n v="1"/>
    <x v="1"/>
  </r>
  <r>
    <n v="89301101"/>
    <s v="Dětská klinika"/>
    <s v="standardní lůžková péče"/>
    <n v="5"/>
    <d v="2014-12-01T00:00:00"/>
    <m/>
    <n v="7013"/>
    <n v="61481"/>
    <m/>
    <s v="Veronika"/>
    <s v="Grohmannová"/>
    <m/>
    <s v="8651155777     "/>
    <n v="1"/>
    <x v="4"/>
  </r>
  <r>
    <n v="89301101"/>
    <s v="Dětská klinika"/>
    <s v="standardní lůžková péče"/>
    <n v="5"/>
    <d v="2023-04-10T00:00:00"/>
    <m/>
    <n v="2160"/>
    <n v="62110"/>
    <s v="MUDr."/>
    <s v="Michaela"/>
    <s v="Špenerová"/>
    <s v="Ph.D."/>
    <s v="8352218446     "/>
    <n v="0.65"/>
    <x v="3"/>
  </r>
  <r>
    <n v="89301101"/>
    <s v="Dětská klinika"/>
    <s v="standardní lůžková péče"/>
    <n v="5"/>
    <d v="2020-10-01T00:00:00"/>
    <m/>
    <n v="1734"/>
    <n v="61189"/>
    <m/>
    <s v="Dagmar"/>
    <s v="Karlíková"/>
    <s v="DiS."/>
    <s v="8259044629     "/>
    <n v="0.5"/>
    <x v="2"/>
  </r>
  <r>
    <n v="89301101"/>
    <s v="Dětská klinika"/>
    <s v="standardní lůžková péče"/>
    <n v="5"/>
    <d v="2020-10-01T00:00:00"/>
    <m/>
    <n v="9999"/>
    <n v="61189"/>
    <m/>
    <s v="Dagmar"/>
    <s v="Karlíková"/>
    <s v="DiS."/>
    <s v="8259044629     "/>
    <n v="0.5"/>
    <x v="2"/>
  </r>
  <r>
    <n v="89301101"/>
    <s v="Dětská klinika"/>
    <s v="standardní lůžková péče"/>
    <n v="5"/>
    <d v="2021-10-01T00:00:00"/>
    <m/>
    <n v="4850"/>
    <n v="61217"/>
    <m/>
    <s v="Martina"/>
    <s v="Mocková"/>
    <m/>
    <s v="8452065303     "/>
    <n v="0.5"/>
    <x v="2"/>
  </r>
  <r>
    <n v="89301101"/>
    <s v="Dětská klinika"/>
    <s v="standardní lůžková péče"/>
    <n v="5"/>
    <d v="2012-01-01T00:00:00"/>
    <m/>
    <n v="4836"/>
    <n v="61231"/>
    <m/>
    <s v="Aneta"/>
    <s v="Dostálová"/>
    <m/>
    <s v="8561065810     "/>
    <n v="0.8"/>
    <x v="2"/>
  </r>
  <r>
    <n v="89301101"/>
    <s v="Dětská klinika"/>
    <s v="standardní lůžková péče"/>
    <n v="5"/>
    <d v="2021-07-01T00:00:00"/>
    <m/>
    <n v="5537"/>
    <n v="60815"/>
    <m/>
    <s v="Lenka"/>
    <s v="Koldová"/>
    <m/>
    <s v="8554165807     "/>
    <n v="0.8"/>
    <x v="4"/>
  </r>
  <r>
    <n v="89301101"/>
    <s v="Dětská klinika"/>
    <s v="standardní lůžková péče"/>
    <n v="5"/>
    <d v="2014-11-01T00:00:00"/>
    <m/>
    <n v="7014"/>
    <n v="61115"/>
    <m/>
    <s v="Monika"/>
    <s v="Fajtová"/>
    <s v="DiS."/>
    <s v="7961277291     "/>
    <n v="0.5"/>
    <x v="4"/>
  </r>
  <r>
    <n v="89301101"/>
    <s v="Dětská klinika"/>
    <s v="standardní lůžková péče"/>
    <n v="5"/>
    <d v="2014-04-01T00:00:00"/>
    <m/>
    <n v="4852"/>
    <n v="59996"/>
    <m/>
    <s v="Michaela"/>
    <s v="Schinerová"/>
    <m/>
    <s v="7053135320     "/>
    <n v="1"/>
    <x v="2"/>
  </r>
  <r>
    <n v="89301101"/>
    <s v="Dětská klinika"/>
    <s v="standardní lůžková péče"/>
    <n v="5"/>
    <d v="2021-09-15T00:00:00"/>
    <m/>
    <n v="6276"/>
    <n v="61086"/>
    <m/>
    <s v="Monika"/>
    <s v="Kolářová"/>
    <s v="DiS."/>
    <s v="8352125331     "/>
    <n v="0.5"/>
    <x v="2"/>
  </r>
  <r>
    <n v="89301101"/>
    <s v="Dětská klinika"/>
    <s v="standardní lůžková péče"/>
    <n v="5"/>
    <d v="2019-10-01T00:00:00"/>
    <m/>
    <n v="8703"/>
    <n v="64932"/>
    <s v="MUDr."/>
    <s v="Zdeněk"/>
    <s v="Přivřel"/>
    <m/>
    <s v="9308145715     "/>
    <n v="1"/>
    <x v="8"/>
  </r>
  <r>
    <n v="89301101"/>
    <s v="Dětská klinika"/>
    <s v="standardní lůžková péče"/>
    <n v="5"/>
    <d v="2021-01-01T00:00:00"/>
    <m/>
    <n v="2620"/>
    <n v="61243"/>
    <m/>
    <s v="Oksana"/>
    <s v="Tkačik"/>
    <m/>
    <s v="7059279931     "/>
    <n v="0.4"/>
    <x v="3"/>
  </r>
  <r>
    <n v="89301101"/>
    <s v="Dětská klinika"/>
    <s v="standardní lůžková péče"/>
    <n v="5"/>
    <d v="2019-11-01T00:00:00"/>
    <m/>
    <n v="8714"/>
    <n v="61782"/>
    <s v="MUDr."/>
    <s v="Darina"/>
    <s v="Aleksijević"/>
    <s v="Ph.D."/>
    <s v="8257145259     "/>
    <n v="0.2"/>
    <x v="3"/>
  </r>
  <r>
    <n v="89301101"/>
    <s v="Dětská klinika"/>
    <s v="standardní lůžková péče"/>
    <n v="5"/>
    <d v="2019-10-01T00:00:00"/>
    <m/>
    <n v="8706"/>
    <n v="65669"/>
    <s v="MUDr."/>
    <s v="Veronika"/>
    <s v="Moškořová"/>
    <m/>
    <s v="9355215408     "/>
    <n v="1"/>
    <x v="8"/>
  </r>
  <r>
    <n v="89301101"/>
    <s v="Dětská klinika"/>
    <s v="standardní lůžková péče"/>
    <n v="5"/>
    <d v="2019-10-01T00:00:00"/>
    <m/>
    <n v="8705"/>
    <n v="65668"/>
    <s v="MUDr."/>
    <s v="Miloš"/>
    <s v="Geryk"/>
    <m/>
    <s v="9210165635     "/>
    <n v="1"/>
    <x v="8"/>
  </r>
  <r>
    <n v="89301101"/>
    <s v="Dětská klinika"/>
    <s v="standardní lůžková péče"/>
    <n v="5"/>
    <d v="2023-04-01T00:00:00"/>
    <m/>
    <n v="8704"/>
    <n v="65667"/>
    <s v="MUDr."/>
    <s v="Petr"/>
    <s v="Birke"/>
    <m/>
    <s v="9306145453     "/>
    <n v="0.2"/>
    <x v="8"/>
  </r>
  <r>
    <n v="89301101"/>
    <s v="Dětská klinika"/>
    <s v="standardní lůžková péče"/>
    <n v="5"/>
    <d v="2023-04-14T00:00:00"/>
    <m/>
    <n v="9246"/>
    <n v="66070"/>
    <s v="MUDr."/>
    <s v="Klára"/>
    <s v="Bartlová"/>
    <m/>
    <s v="9052044408     "/>
    <n v="0.2"/>
    <x v="8"/>
  </r>
  <r>
    <n v="89301101"/>
    <s v="Dětská klinika"/>
    <s v="standardní lůžková péče"/>
    <n v="5"/>
    <d v="2020-08-01T00:00:00"/>
    <m/>
    <n v="9596"/>
    <n v="66413"/>
    <s v="MUDr."/>
    <s v="Dominika"/>
    <s v="Lachmanová"/>
    <m/>
    <s v="9460125708     "/>
    <n v="1"/>
    <x v="6"/>
  </r>
  <r>
    <n v="89301101"/>
    <s v="Dětská klinika"/>
    <s v="standardní lůžková péče"/>
    <n v="5"/>
    <d v="2023-09-01T00:00:00"/>
    <m/>
    <n v="11007"/>
    <n v="66435"/>
    <s v="MUDr."/>
    <s v="Natálie"/>
    <s v="Krausová"/>
    <m/>
    <s v="9856045518     "/>
    <n v="1"/>
    <x v="6"/>
  </r>
  <r>
    <n v="89301101"/>
    <s v="Dětská klinika"/>
    <s v="standardní lůžková péče"/>
    <n v="5"/>
    <d v="2021-07-01T00:00:00"/>
    <m/>
    <n v="10098"/>
    <n v="66493"/>
    <m/>
    <s v="Kristýna"/>
    <s v="Hanáková"/>
    <s v="DiS."/>
    <s v="9862235702     "/>
    <n v="1"/>
    <x v="4"/>
  </r>
  <r>
    <n v="89301101"/>
    <s v="Dětská klinika"/>
    <s v="standardní lůžková péče"/>
    <n v="5"/>
    <d v="2020-08-01T00:00:00"/>
    <m/>
    <n v="9597"/>
    <n v="66676"/>
    <s v="MUDr."/>
    <s v="Lenka"/>
    <s v="Frydrychová"/>
    <m/>
    <s v="9554115945     "/>
    <n v="1"/>
    <x v="6"/>
  </r>
  <r>
    <n v="89301101"/>
    <s v="Dětská klinika"/>
    <s v="standardní lůžková péče"/>
    <n v="5"/>
    <d v="2020-08-15T00:00:00"/>
    <m/>
    <n v="9609"/>
    <n v="66706"/>
    <s v="MUDr."/>
    <s v="Martina"/>
    <s v="Machalová"/>
    <m/>
    <s v="8655304559     "/>
    <n v="0.6"/>
    <x v="3"/>
  </r>
  <r>
    <n v="89301101"/>
    <s v="Dětská klinika"/>
    <s v="standardní lůžková péče"/>
    <n v="5"/>
    <d v="2020-09-01T00:00:00"/>
    <m/>
    <n v="9649"/>
    <n v="66704"/>
    <m/>
    <s v="Marcela"/>
    <s v="Bitalová"/>
    <m/>
    <s v="7551065313     "/>
    <n v="1"/>
    <x v="1"/>
  </r>
  <r>
    <n v="89301101"/>
    <s v="Dětská klinika"/>
    <s v="standardní lůžková péče"/>
    <n v="5"/>
    <d v="2020-09-01T00:00:00"/>
    <m/>
    <n v="9598"/>
    <n v="66369"/>
    <s v="MUDr."/>
    <s v="Denis"/>
    <s v="Dvořák"/>
    <m/>
    <s v="9408025528     "/>
    <n v="1"/>
    <x v="6"/>
  </r>
  <r>
    <n v="89301101"/>
    <s v="Dětská klinika"/>
    <s v="standardní lůžková péče"/>
    <n v="5"/>
    <d v="2019-09-01T00:00:00"/>
    <m/>
    <n v="9249"/>
    <n v="66172"/>
    <s v="MUDr."/>
    <s v="Iris"/>
    <s v="Kleinová"/>
    <m/>
    <s v="9355035811     "/>
    <n v="0.1"/>
    <x v="6"/>
  </r>
  <r>
    <n v="89301101"/>
    <s v="Dětská klinika"/>
    <s v="standardní lůžková péče"/>
    <n v="5"/>
    <d v="2020-11-01T00:00:00"/>
    <m/>
    <n v="9795"/>
    <n v="66898"/>
    <s v="MUDr."/>
    <s v="Kristýna"/>
    <s v="Vykopalová"/>
    <m/>
    <s v="9555305166     "/>
    <n v="1"/>
    <x v="6"/>
  </r>
  <r>
    <n v="89301101"/>
    <s v="Dětská klinika"/>
    <s v="standardní lůžková péče"/>
    <n v="5"/>
    <d v="2020-11-01T00:00:00"/>
    <m/>
    <n v="9796"/>
    <n v="66888"/>
    <s v="MUDr."/>
    <s v="Břetislav"/>
    <s v="Sobota"/>
    <m/>
    <s v="9403155729     "/>
    <n v="1"/>
    <x v="6"/>
  </r>
  <r>
    <n v="89301101"/>
    <s v="Dětská klinika"/>
    <s v="standardní lůžková péče"/>
    <n v="5"/>
    <d v="2020-11-01T00:00:00"/>
    <m/>
    <n v="9794"/>
    <n v="66887"/>
    <s v="MUDr."/>
    <s v="Markéta"/>
    <s v="Kalivodová"/>
    <m/>
    <s v="9352124870     "/>
    <n v="1"/>
    <x v="8"/>
  </r>
  <r>
    <n v="89301101"/>
    <s v="Dětská klinika"/>
    <s v="standardní lůžková péče"/>
    <n v="5"/>
    <d v="2021-09-01T00:00:00"/>
    <m/>
    <n v="10092"/>
    <n v="67443"/>
    <s v="MUDr."/>
    <s v="Zuzana"/>
    <s v="Pytelová"/>
    <m/>
    <s v="9259305715     "/>
    <n v="1"/>
    <x v="6"/>
  </r>
  <r>
    <n v="89301101"/>
    <s v="Dětská klinika"/>
    <s v="standardní lůžková péče"/>
    <n v="5"/>
    <d v="2021-09-01T00:00:00"/>
    <m/>
    <n v="10099"/>
    <n v="66936"/>
    <m/>
    <s v="Adéla"/>
    <s v="Utíkalová"/>
    <s v="DiS."/>
    <s v="9851096068     "/>
    <n v="1"/>
    <x v="4"/>
  </r>
  <r>
    <n v="89301101"/>
    <s v="Dětská klinika"/>
    <s v="standardní lůžková péče"/>
    <n v="5"/>
    <d v="2021-08-01T00:00:00"/>
    <m/>
    <n v="10136"/>
    <n v="67363"/>
    <s v="MUDr."/>
    <s v="Kristína"/>
    <s v="Holotová"/>
    <m/>
    <s v="965604         "/>
    <n v="1"/>
    <x v="6"/>
  </r>
  <r>
    <n v="89301101"/>
    <s v="Dětská klinika"/>
    <s v="standardní lůžková péče"/>
    <n v="5"/>
    <d v="2022-04-01T00:00:00"/>
    <m/>
    <n v="10487"/>
    <n v="67768"/>
    <s v="MUDr."/>
    <s v="Jiří"/>
    <s v="Heller"/>
    <m/>
    <s v="9110085743     "/>
    <n v="0.1"/>
    <x v="6"/>
  </r>
  <r>
    <n v="89301101"/>
    <s v="Dětská klinika"/>
    <s v="standardní lůžková péče"/>
    <n v="5"/>
    <d v="2022-05-01T00:00:00"/>
    <m/>
    <n v="10485"/>
    <n v="67784"/>
    <m/>
    <s v="Zdeňka"/>
    <s v="Harásková"/>
    <m/>
    <s v="6952255772     "/>
    <n v="1"/>
    <x v="4"/>
  </r>
  <r>
    <n v="89301101"/>
    <s v="Dětská klinika"/>
    <s v="standardní lůžková péče"/>
    <n v="5"/>
    <d v="2022-08-01T00:00:00"/>
    <m/>
    <n v="10619"/>
    <n v="67939"/>
    <s v="MUDr."/>
    <s v="David"/>
    <s v="Klepárník"/>
    <m/>
    <s v="9605243791     "/>
    <n v="1"/>
    <x v="6"/>
  </r>
  <r>
    <n v="89301101"/>
    <s v="Dětská klinika"/>
    <s v="standardní lůžková péče"/>
    <n v="5"/>
    <d v="2023-09-01T00:00:00"/>
    <m/>
    <n v="11006"/>
    <n v="68461"/>
    <s v="MUDr."/>
    <s v="Lucie"/>
    <s v="Horká"/>
    <m/>
    <s v="9857205765     "/>
    <n v="1"/>
    <x v="6"/>
  </r>
  <r>
    <n v="89301102"/>
    <s v="Dětská klinika"/>
    <s v="všeobecná ambulance"/>
    <n v="10"/>
    <d v="2023-02-01T00:00:00"/>
    <m/>
    <n v="10958"/>
    <n v="68192"/>
    <m/>
    <s v="Kateřina"/>
    <s v="Turková"/>
    <m/>
    <s v="0156066174     "/>
    <n v="1"/>
    <x v="5"/>
  </r>
  <r>
    <n v="89301102"/>
    <s v="Dětská klinika"/>
    <s v="všeobecná ambulance"/>
    <n v="10"/>
    <d v="2023-01-01T00:00:00"/>
    <m/>
    <n v="10750"/>
    <n v="68134"/>
    <m/>
    <s v="Kateřina"/>
    <s v="Svoboda"/>
    <m/>
    <s v="9061235711     "/>
    <n v="1"/>
    <x v="5"/>
  </r>
  <r>
    <n v="89301102"/>
    <s v="Dětská klinika"/>
    <s v="všeobecná ambulance"/>
    <n v="10"/>
    <d v="2022-12-01T00:00:00"/>
    <m/>
    <n v="10749"/>
    <n v="67367"/>
    <m/>
    <s v="Ivana"/>
    <s v="Dostálová"/>
    <m/>
    <s v="7156085310     "/>
    <n v="1"/>
    <x v="5"/>
  </r>
  <r>
    <n v="89301102"/>
    <s v="Dětská klinika"/>
    <s v="všeobecná ambulance"/>
    <n v="10"/>
    <d v="2020-11-01T00:00:00"/>
    <m/>
    <n v="9823"/>
    <n v="66895"/>
    <m/>
    <s v="Romana"/>
    <s v="Zedková"/>
    <m/>
    <s v="8462295325     "/>
    <n v="1"/>
    <x v="4"/>
  </r>
  <r>
    <n v="89301102"/>
    <s v="Dětská klinika"/>
    <s v="všeobecná ambulance"/>
    <n v="10"/>
    <d v="2021-02-01T00:00:00"/>
    <m/>
    <n v="9918"/>
    <n v="67130"/>
    <m/>
    <s v="Hana"/>
    <s v="Doleželová"/>
    <m/>
    <s v="7558085370     "/>
    <n v="0.5"/>
    <x v="4"/>
  </r>
  <r>
    <n v="89301102"/>
    <s v="Dětská klinika"/>
    <s v="všeobecná ambulance"/>
    <n v="10"/>
    <d v="2015-04-01T00:00:00"/>
    <m/>
    <n v="3287"/>
    <n v="61451"/>
    <s v="MUDr."/>
    <s v="Mária"/>
    <s v="Véghová Velgáňová"/>
    <m/>
    <s v="7960107782     "/>
    <n v="0.05"/>
    <x v="3"/>
  </r>
  <r>
    <n v="89301102"/>
    <s v="Dětská klinika"/>
    <s v="všeobecná ambulance"/>
    <n v="10"/>
    <d v="2008-01-01T00:00:00"/>
    <m/>
    <n v="2620"/>
    <n v="61243"/>
    <m/>
    <s v="Oksana"/>
    <s v="Tkačik"/>
    <m/>
    <s v="7059279931     "/>
    <n v="0.1"/>
    <x v="3"/>
  </r>
  <r>
    <n v="89301102"/>
    <s v="Dětská klinika"/>
    <s v="všeobecná ambulance"/>
    <n v="10"/>
    <d v="2015-01-01T00:00:00"/>
    <m/>
    <n v="3613"/>
    <n v="61134"/>
    <s v="doc. MUDr."/>
    <s v="Eva"/>
    <s v="Karásková"/>
    <s v="Ph.D."/>
    <s v="7254224406     "/>
    <n v="0.1"/>
    <x v="3"/>
  </r>
  <r>
    <n v="89301102"/>
    <s v="Dětská klinika"/>
    <s v="všeobecná ambulance"/>
    <n v="10"/>
    <d v="2020-07-01T00:00:00"/>
    <m/>
    <n v="5347"/>
    <n v="62571"/>
    <s v="MUDr."/>
    <s v="Lucie"/>
    <s v="Sulovská"/>
    <s v="Ph.D."/>
    <s v="8454085310     "/>
    <n v="0.2"/>
    <x v="3"/>
  </r>
  <r>
    <n v="89301102"/>
    <s v="Dětská klinika"/>
    <s v="všeobecná ambulance"/>
    <n v="10"/>
    <d v="2021-09-01T00:00:00"/>
    <m/>
    <n v="9656"/>
    <n v="62448"/>
    <s v="Bc."/>
    <s v="Pavla"/>
    <s v="Oravová"/>
    <m/>
    <s v="8561055767     "/>
    <n v="0.9"/>
    <x v="4"/>
  </r>
  <r>
    <n v="89301102"/>
    <s v="Dětská klinika"/>
    <s v="všeobecná ambulance"/>
    <n v="10"/>
    <d v="2021-09-01T00:00:00"/>
    <m/>
    <n v="6586"/>
    <n v="63764"/>
    <s v="MUDr."/>
    <s v="Radka"/>
    <s v="Drápalová"/>
    <m/>
    <s v="8659275768     "/>
    <n v="0.2"/>
    <x v="8"/>
  </r>
  <r>
    <n v="89301102"/>
    <s v="Dětská klinika"/>
    <s v="všeobecná ambulance"/>
    <n v="10"/>
    <d v="2020-09-01T00:00:00"/>
    <m/>
    <n v="9651"/>
    <n v="64469"/>
    <m/>
    <s v="Lucie"/>
    <s v="Zittová"/>
    <s v="DiS."/>
    <s v="9160035731     "/>
    <n v="1"/>
    <x v="4"/>
  </r>
  <r>
    <n v="89301102"/>
    <s v="Dětská klinika"/>
    <s v="všeobecná ambulance"/>
    <n v="10"/>
    <d v="2020-05-01T00:00:00"/>
    <m/>
    <n v="7398"/>
    <n v="64529"/>
    <s v="MUDr. Mgr."/>
    <s v="Miroslav"/>
    <s v="Šeda"/>
    <s v="Ph.D."/>
    <s v="6702031842     "/>
    <n v="0.1"/>
    <x v="3"/>
  </r>
  <r>
    <n v="89301102"/>
    <s v="Dětská klinika"/>
    <s v="všeobecná ambulance"/>
    <n v="10"/>
    <d v="2014-11-01T00:00:00"/>
    <m/>
    <n v="3636"/>
    <n v="59858"/>
    <s v="MUDr."/>
    <s v="Petr"/>
    <s v="Džubák"/>
    <s v="Ph.D."/>
    <s v="7406225684     "/>
    <n v="0.05"/>
    <x v="3"/>
  </r>
  <r>
    <n v="89301102"/>
    <s v="Dětská klinika"/>
    <s v="všeobecná ambulance"/>
    <n v="10"/>
    <d v="2008-01-01T00:00:00"/>
    <m/>
    <n v="1378"/>
    <n v="60287"/>
    <s v="MUDr."/>
    <s v="Petra"/>
    <s v="Venháčová"/>
    <m/>
    <s v="7762275323     "/>
    <n v="0.1"/>
    <x v="3"/>
  </r>
  <r>
    <n v="89301102"/>
    <s v="Dětská klinika"/>
    <s v="všeobecná ambulance"/>
    <n v="10"/>
    <d v="2015-06-01T00:00:00"/>
    <m/>
    <n v="927"/>
    <n v="60769"/>
    <s v="MUDr."/>
    <s v="Josef"/>
    <s v="Srovnal"/>
    <s v="Ph.D."/>
    <s v="7811225774     "/>
    <n v="0.05"/>
    <x v="3"/>
  </r>
  <r>
    <n v="89301102"/>
    <s v="Dětská klinika"/>
    <s v="všeobecná ambulance"/>
    <n v="10"/>
    <d v="2018-06-01T00:00:00"/>
    <m/>
    <n v="1960"/>
    <n v="49905"/>
    <s v="MUDr."/>
    <s v="Martin"/>
    <s v="Zápalka"/>
    <s v="Ph.D."/>
    <s v="7104295363     "/>
    <n v="0.5"/>
    <x v="3"/>
  </r>
  <r>
    <n v="89301102"/>
    <s v="Dětská klinika"/>
    <s v="všeobecná ambulance"/>
    <n v="10"/>
    <d v="2013-01-01T00:00:00"/>
    <m/>
    <n v="462"/>
    <n v="49531"/>
    <s v="doc. MUDr."/>
    <s v="Jiřina"/>
    <s v="Zapletalová"/>
    <s v="Ph.D."/>
    <s v="5455291523     "/>
    <n v="0.05"/>
    <x v="3"/>
  </r>
  <r>
    <n v="89301102"/>
    <s v="Dětská klinika"/>
    <s v="všeobecná ambulance"/>
    <n v="10"/>
    <d v="2009-01-01T00:00:00"/>
    <m/>
    <n v="848"/>
    <n v="37472"/>
    <s v="MUDr."/>
    <s v="Vratislav"/>
    <s v="Smolka"/>
    <m/>
    <s v="5810191475     "/>
    <n v="0.1"/>
    <x v="3"/>
  </r>
  <r>
    <n v="89301102"/>
    <s v="Dětská klinika"/>
    <s v="všeobecná ambulance"/>
    <n v="10"/>
    <d v="2015-01-01T00:00:00"/>
    <m/>
    <n v="1678"/>
    <n v="18809"/>
    <s v="doc. MUDr."/>
    <s v="Eva"/>
    <s v="Klásková"/>
    <s v="Ph.D., MHA"/>
    <s v="7057155325     "/>
    <n v="0.05"/>
    <x v="3"/>
  </r>
  <r>
    <n v="89301102"/>
    <s v="Dětská klinika"/>
    <s v="všeobecná ambulance"/>
    <n v="10"/>
    <d v="2018-07-01T00:00:00"/>
    <m/>
    <n v="112"/>
    <n v="18817"/>
    <m/>
    <s v="Lenka"/>
    <s v="Vítková"/>
    <s v="DiS."/>
    <s v="7562115847     "/>
    <n v="1"/>
    <x v="2"/>
  </r>
  <r>
    <n v="89301102"/>
    <s v="Dětská klinika"/>
    <s v="všeobecná ambulance"/>
    <n v="10"/>
    <d v="2014-01-01T00:00:00"/>
    <m/>
    <n v="3368"/>
    <n v="18673"/>
    <s v="prof. MUDr."/>
    <s v="František"/>
    <s v="Kopřiva"/>
    <s v="Ph.D."/>
    <s v="5604171551     "/>
    <n v="0.05"/>
    <x v="3"/>
  </r>
  <r>
    <n v="89301102"/>
    <s v="Dětská klinika"/>
    <s v="všeobecná ambulance"/>
    <n v="10"/>
    <d v="2010-07-15T00:00:00"/>
    <m/>
    <n v="5338"/>
    <n v="16624"/>
    <m/>
    <s v="Lenka"/>
    <s v="Janečková"/>
    <m/>
    <s v="7659215355     "/>
    <n v="1"/>
    <x v="2"/>
  </r>
  <r>
    <n v="89301103"/>
    <s v="Dětská klinika"/>
    <s v="JIP"/>
    <n v="5"/>
    <d v="2016-11-01T00:00:00"/>
    <m/>
    <n v="5500"/>
    <n v="12334"/>
    <s v="Mgr."/>
    <s v="Anna"/>
    <s v="Hejtmanová"/>
    <m/>
    <s v="7757205368     "/>
    <n v="1"/>
    <x v="2"/>
  </r>
  <r>
    <n v="89301103"/>
    <s v="Dětská klinika"/>
    <s v="JIP"/>
    <n v="5"/>
    <d v="2008-01-01T00:00:00"/>
    <m/>
    <n v="3456"/>
    <n v="15907"/>
    <s v="Bc."/>
    <s v="Radmila"/>
    <s v="Doležalová"/>
    <m/>
    <s v="7155085355     "/>
    <n v="1"/>
    <x v="2"/>
  </r>
  <r>
    <n v="89301103"/>
    <s v="Dětská klinika"/>
    <s v="JIP"/>
    <n v="5"/>
    <d v="2014-01-01T00:00:00"/>
    <m/>
    <n v="1678"/>
    <n v="18809"/>
    <s v="doc. MUDr."/>
    <s v="Eva"/>
    <s v="Klásková"/>
    <s v="Ph.D., MHA"/>
    <s v="7057155325     "/>
    <n v="0.6"/>
    <x v="3"/>
  </r>
  <r>
    <n v="89301103"/>
    <s v="Dětská klinika"/>
    <s v="JIP"/>
    <n v="5"/>
    <d v="2021-04-01T00:00:00"/>
    <m/>
    <n v="1820"/>
    <n v="18008"/>
    <s v="Bc."/>
    <s v="Miroslava"/>
    <s v="Turečková"/>
    <m/>
    <s v="6652150901     "/>
    <n v="0.5"/>
    <x v="2"/>
  </r>
  <r>
    <n v="89301103"/>
    <s v="Dětská klinika"/>
    <s v="JIP"/>
    <n v="5"/>
    <d v="2014-01-01T00:00:00"/>
    <m/>
    <n v="1894"/>
    <n v="6874"/>
    <m/>
    <s v="Jitka"/>
    <s v="Kornelová"/>
    <m/>
    <s v="7359243551     "/>
    <n v="0.5"/>
    <x v="2"/>
  </r>
  <r>
    <n v="89301103"/>
    <s v="Dětská klinika"/>
    <s v="JIP"/>
    <n v="5"/>
    <d v="2009-01-01T00:00:00"/>
    <m/>
    <n v="4890"/>
    <n v="4666"/>
    <m/>
    <s v="Iveta"/>
    <s v="Čuková"/>
    <m/>
    <s v="7058205319     "/>
    <n v="1"/>
    <x v="1"/>
  </r>
  <r>
    <n v="89301103"/>
    <s v="Dětská klinika"/>
    <s v="JIP"/>
    <n v="5"/>
    <d v="2009-01-01T00:00:00"/>
    <m/>
    <n v="848"/>
    <n v="37472"/>
    <s v="MUDr."/>
    <s v="Vratislav"/>
    <s v="Smolka"/>
    <m/>
    <s v="5810191475     "/>
    <n v="0.9"/>
    <x v="3"/>
  </r>
  <r>
    <n v="89301103"/>
    <s v="Dětská klinika"/>
    <s v="JIP"/>
    <n v="5"/>
    <d v="2022-07-01T00:00:00"/>
    <m/>
    <n v="10320"/>
    <n v="37346"/>
    <m/>
    <s v="Hana"/>
    <s v="Smečková"/>
    <m/>
    <s v="6760221699     "/>
    <n v="0.8"/>
    <x v="2"/>
  </r>
  <r>
    <n v="89301103"/>
    <s v="Dětská klinika"/>
    <s v="JIP"/>
    <n v="5"/>
    <d v="2012-10-01T00:00:00"/>
    <m/>
    <n v="4974"/>
    <n v="37608"/>
    <s v="Bc."/>
    <s v="Kateřina"/>
    <s v="Hrabalová"/>
    <m/>
    <s v="7353105309     "/>
    <n v="1"/>
    <x v="2"/>
  </r>
  <r>
    <n v="89301103"/>
    <s v="Dětská klinika"/>
    <s v="JIP"/>
    <n v="5"/>
    <d v="2021-07-01T00:00:00"/>
    <m/>
    <n v="3185"/>
    <n v="27830"/>
    <m/>
    <s v="Michaela"/>
    <s v="Nekvapilová"/>
    <m/>
    <s v="6961285309     "/>
    <n v="1"/>
    <x v="2"/>
  </r>
  <r>
    <n v="89301103"/>
    <s v="Dětská klinika"/>
    <s v="JIP"/>
    <n v="5"/>
    <d v="2021-01-01T00:00:00"/>
    <m/>
    <n v="2923"/>
    <n v="25124"/>
    <s v="prof. MUDr."/>
    <s v="Vladimír"/>
    <s v="Mihál"/>
    <s v="CSc."/>
    <s v="511209133      "/>
    <n v="0.1"/>
    <x v="3"/>
  </r>
  <r>
    <n v="89301103"/>
    <s v="Dětská klinika"/>
    <s v="JIP"/>
    <n v="5"/>
    <d v="2013-06-01T00:00:00"/>
    <m/>
    <n v="6225"/>
    <n v="19014"/>
    <m/>
    <s v="Hana"/>
    <s v="Ptáčková"/>
    <s v="MBA"/>
    <s v="7853295362     "/>
    <n v="1"/>
    <x v="2"/>
  </r>
  <r>
    <n v="89301103"/>
    <s v="Dětská klinika"/>
    <s v="JIP"/>
    <n v="5"/>
    <d v="2023-07-01T00:00:00"/>
    <m/>
    <n v="426"/>
    <n v="30381"/>
    <s v="prof. MUDr."/>
    <s v="Dagmar"/>
    <s v="Pospíšilová"/>
    <s v="Ph.D."/>
    <s v="5657271191     "/>
    <n v="0.2"/>
    <x v="3"/>
  </r>
  <r>
    <n v="89301103"/>
    <s v="Dětská klinika"/>
    <s v="JIP"/>
    <n v="5"/>
    <d v="2012-09-01T00:00:00"/>
    <m/>
    <n v="5778"/>
    <n v="30415"/>
    <s v="Bc."/>
    <s v="Alžběta"/>
    <s v="Marabeti"/>
    <m/>
    <s v="7555244609     "/>
    <n v="1"/>
    <x v="2"/>
  </r>
  <r>
    <n v="89301103"/>
    <s v="Dětská klinika"/>
    <s v="JIP"/>
    <n v="5"/>
    <d v="2014-01-01T00:00:00"/>
    <m/>
    <n v="2873"/>
    <n v="29326"/>
    <m/>
    <s v="Lenka"/>
    <s v="Veselá"/>
    <m/>
    <s v="7459205699     "/>
    <n v="1"/>
    <x v="2"/>
  </r>
  <r>
    <n v="89301103"/>
    <s v="Dětská klinika"/>
    <s v="JIP"/>
    <n v="5"/>
    <d v="2015-04-01T00:00:00"/>
    <m/>
    <n v="2291"/>
    <n v="27997"/>
    <m/>
    <s v="Hana"/>
    <s v="Švecová"/>
    <m/>
    <s v="7754175330     "/>
    <n v="1"/>
    <x v="2"/>
  </r>
  <r>
    <n v="89301103"/>
    <s v="Dětská klinika"/>
    <s v="JIP"/>
    <n v="5"/>
    <d v="2020-07-01T00:00:00"/>
    <m/>
    <n v="1972"/>
    <n v="28014"/>
    <s v="MUDr."/>
    <s v="Zbyněk"/>
    <s v="Novák"/>
    <m/>
    <s v="6709110144     "/>
    <n v="0.25"/>
    <x v="3"/>
  </r>
  <r>
    <n v="89301103"/>
    <s v="Dětská klinika"/>
    <s v="JIP"/>
    <n v="5"/>
    <d v="2008-01-01T00:00:00"/>
    <m/>
    <n v="4871"/>
    <n v="28027"/>
    <m/>
    <s v="Věra"/>
    <s v="Pískovská"/>
    <m/>
    <s v="6958295729     "/>
    <n v="1"/>
    <x v="2"/>
  </r>
  <r>
    <n v="89301103"/>
    <s v="Dětská klinika"/>
    <s v="JIP"/>
    <n v="5"/>
    <d v="2021-09-01T00:00:00"/>
    <m/>
    <n v="79"/>
    <n v="29365"/>
    <s v="Bc."/>
    <s v="Vladimíra"/>
    <s v="Kosíková"/>
    <m/>
    <s v="7558164493     "/>
    <n v="0.5"/>
    <x v="2"/>
  </r>
  <r>
    <n v="89301103"/>
    <s v="Dětská klinika"/>
    <s v="JIP"/>
    <n v="5"/>
    <d v="2023-01-01T00:00:00"/>
    <m/>
    <n v="10752"/>
    <n v="45842"/>
    <m/>
    <s v="Iva"/>
    <s v="Pišťáková"/>
    <m/>
    <s v="7258075341     "/>
    <n v="1"/>
    <x v="2"/>
  </r>
  <r>
    <n v="89301103"/>
    <s v="Dětská klinika"/>
    <s v="JIP"/>
    <n v="5"/>
    <d v="2013-06-01T00:00:00"/>
    <m/>
    <n v="2590"/>
    <n v="49613"/>
    <m/>
    <s v="Hana"/>
    <s v="Ženčáková"/>
    <m/>
    <s v="6358280632     "/>
    <n v="1"/>
    <x v="2"/>
  </r>
  <r>
    <n v="89301103"/>
    <s v="Dětská klinika"/>
    <s v="JIP"/>
    <n v="5"/>
    <d v="2008-01-01T00:00:00"/>
    <m/>
    <n v="2323"/>
    <n v="49853"/>
    <m/>
    <s v="Radka"/>
    <s v="Hrudníková"/>
    <m/>
    <s v="7651285367     "/>
    <n v="1"/>
    <x v="2"/>
  </r>
  <r>
    <n v="89301103"/>
    <s v="Dětská klinika"/>
    <s v="JIP"/>
    <n v="5"/>
    <d v="2022-08-01T00:00:00"/>
    <m/>
    <n v="5499"/>
    <n v="58132"/>
    <m/>
    <s v="Andrea"/>
    <s v="Berezová"/>
    <m/>
    <s v="7661215331     "/>
    <n v="0.5"/>
    <x v="2"/>
  </r>
  <r>
    <n v="89301103"/>
    <s v="Dětská klinika"/>
    <s v="JIP"/>
    <n v="5"/>
    <d v="2022-08-01T00:00:00"/>
    <m/>
    <n v="10614"/>
    <n v="58132"/>
    <m/>
    <s v="Andrea"/>
    <s v="Berezová"/>
    <m/>
    <s v="7661215331     "/>
    <n v="0.5"/>
    <x v="2"/>
  </r>
  <r>
    <n v="89301103"/>
    <s v="Dětská klinika"/>
    <s v="JIP"/>
    <n v="5"/>
    <d v="2018-08-01T00:00:00"/>
    <m/>
    <n v="3108"/>
    <n v="59026"/>
    <m/>
    <s v="Marcela"/>
    <s v="Štajgrová"/>
    <s v="DiS."/>
    <s v="7760215309     "/>
    <n v="0.5"/>
    <x v="2"/>
  </r>
  <r>
    <n v="89301103"/>
    <s v="Dětská klinika"/>
    <s v="JIP"/>
    <n v="5"/>
    <d v="2019-01-01T00:00:00"/>
    <m/>
    <n v="1365"/>
    <n v="59249"/>
    <s v="Bc."/>
    <s v="Zuzana"/>
    <s v="Bantová"/>
    <m/>
    <s v="7659135187     "/>
    <n v="0.8"/>
    <x v="2"/>
  </r>
  <r>
    <n v="89301103"/>
    <s v="Dětská klinika"/>
    <s v="JIP"/>
    <n v="5"/>
    <d v="2016-07-01T00:00:00"/>
    <m/>
    <n v="1412"/>
    <n v="59417"/>
    <m/>
    <s v="Zuzana"/>
    <s v="Spurná"/>
    <m/>
    <s v="7660045437     "/>
    <n v="0.25"/>
    <x v="2"/>
  </r>
  <r>
    <n v="89301103"/>
    <s v="Dětská klinika"/>
    <s v="JIP"/>
    <n v="5"/>
    <d v="2013-07-01T00:00:00"/>
    <m/>
    <n v="51"/>
    <n v="60562"/>
    <s v="Bc."/>
    <s v="Jana"/>
    <s v="Fajglová"/>
    <m/>
    <s v="7260155309     "/>
    <n v="1"/>
    <x v="2"/>
  </r>
  <r>
    <n v="89301103"/>
    <s v="Dětská klinika"/>
    <s v="JIP"/>
    <n v="5"/>
    <d v="2019-01-01T00:00:00"/>
    <m/>
    <n v="502"/>
    <n v="60660"/>
    <s v="Bc."/>
    <s v="Taťána"/>
    <s v="Hanousková"/>
    <m/>
    <s v="8152195414     "/>
    <n v="1"/>
    <x v="2"/>
  </r>
  <r>
    <n v="89301103"/>
    <s v="Dětská klinika"/>
    <s v="JIP"/>
    <n v="5"/>
    <d v="2015-04-01T00:00:00"/>
    <m/>
    <n v="6635"/>
    <n v="60746"/>
    <m/>
    <s v="Gabriela"/>
    <s v="Tovaryšová"/>
    <m/>
    <s v="7752079379     "/>
    <n v="1"/>
    <x v="2"/>
  </r>
  <r>
    <n v="89301103"/>
    <s v="Dětská klinika"/>
    <s v="JIP"/>
    <n v="5"/>
    <d v="2017-10-01T00:00:00"/>
    <m/>
    <n v="1378"/>
    <n v="60287"/>
    <s v="MUDr."/>
    <s v="Petra"/>
    <s v="Venháčová"/>
    <m/>
    <s v="7762275323     "/>
    <n v="0.4"/>
    <x v="3"/>
  </r>
  <r>
    <n v="89301103"/>
    <s v="Dětská klinika"/>
    <s v="JIP"/>
    <n v="5"/>
    <d v="2022-01-01T00:00:00"/>
    <m/>
    <n v="6628"/>
    <n v="60398"/>
    <m/>
    <s v="Lenka"/>
    <s v="Novotná"/>
    <m/>
    <s v="7756165329     "/>
    <n v="0.5"/>
    <x v="2"/>
  </r>
  <r>
    <n v="89301103"/>
    <s v="Dětská klinika"/>
    <s v="JIP"/>
    <n v="5"/>
    <d v="2008-01-01T00:00:00"/>
    <m/>
    <n v="682"/>
    <n v="60038"/>
    <m/>
    <s v="Markéta"/>
    <s v="Grmelová"/>
    <m/>
    <s v="7960315308     "/>
    <n v="0.8"/>
    <x v="2"/>
  </r>
  <r>
    <n v="89301103"/>
    <s v="Dětská klinika"/>
    <s v="JIP"/>
    <n v="5"/>
    <d v="2014-06-30T00:00:00"/>
    <m/>
    <n v="1760"/>
    <n v="60124"/>
    <m/>
    <s v="Helena"/>
    <s v="Dvořáková"/>
    <s v="DiS."/>
    <s v="8154165382     "/>
    <n v="0.5"/>
    <x v="2"/>
  </r>
  <r>
    <n v="89301103"/>
    <s v="Dětská klinika"/>
    <s v="JIP"/>
    <n v="5"/>
    <d v="2014-05-01T00:00:00"/>
    <m/>
    <n v="356"/>
    <n v="60057"/>
    <m/>
    <s v="Eva"/>
    <s v="Konečná"/>
    <m/>
    <s v="7754095349     "/>
    <n v="1"/>
    <x v="1"/>
  </r>
  <r>
    <n v="89301103"/>
    <s v="Dětská klinika"/>
    <s v="JIP"/>
    <n v="5"/>
    <d v="2008-01-01T00:00:00"/>
    <m/>
    <n v="610"/>
    <n v="59915"/>
    <m/>
    <s v="Marta"/>
    <s v="Zahumenská"/>
    <m/>
    <s v="7051015356     "/>
    <n v="1"/>
    <x v="2"/>
  </r>
  <r>
    <n v="89301103"/>
    <s v="Dětská klinika"/>
    <s v="JIP"/>
    <n v="5"/>
    <d v="2021-01-01T00:00:00"/>
    <m/>
    <n v="7398"/>
    <n v="64529"/>
    <s v="MUDr. Mgr."/>
    <s v="Miroslav"/>
    <s v="Šeda"/>
    <s v="Ph.D."/>
    <s v="6702031842     "/>
    <n v="0.35"/>
    <x v="3"/>
  </r>
  <r>
    <n v="89301103"/>
    <s v="Dětská klinika"/>
    <s v="JIP"/>
    <n v="5"/>
    <d v="2016-09-01T00:00:00"/>
    <m/>
    <n v="7865"/>
    <n v="64805"/>
    <m/>
    <s v="Magda"/>
    <s v="Drábková"/>
    <m/>
    <s v="6356160976     "/>
    <n v="1"/>
    <x v="2"/>
  </r>
  <r>
    <n v="89301103"/>
    <s v="Dětská klinika"/>
    <s v="JIP"/>
    <n v="5"/>
    <d v="2021-05-01T00:00:00"/>
    <m/>
    <n v="8303"/>
    <n v="65114"/>
    <m/>
    <s v="Ivana"/>
    <s v="Kulíšková"/>
    <s v="DiS."/>
    <s v="9552283785     "/>
    <n v="1"/>
    <x v="4"/>
  </r>
  <r>
    <n v="89301103"/>
    <s v="Dětská klinika"/>
    <s v="JIP"/>
    <n v="5"/>
    <d v="2017-08-01T00:00:00"/>
    <m/>
    <n v="8305"/>
    <n v="65167"/>
    <s v="Mgr."/>
    <s v="Lenka"/>
    <s v="Urbášková"/>
    <s v="DiS."/>
    <s v="9557066156     "/>
    <n v="1"/>
    <x v="4"/>
  </r>
  <r>
    <n v="89301103"/>
    <s v="Dětská klinika"/>
    <s v="JIP"/>
    <n v="5"/>
    <d v="2021-04-01T00:00:00"/>
    <m/>
    <n v="7376"/>
    <n v="64495"/>
    <m/>
    <s v="Monika"/>
    <s v="Kuncková"/>
    <m/>
    <s v="7351294456     "/>
    <n v="1"/>
    <x v="4"/>
  </r>
  <r>
    <n v="89301103"/>
    <s v="Dětská klinika"/>
    <s v="JIP"/>
    <n v="5"/>
    <d v="2021-03-01T00:00:00"/>
    <m/>
    <n v="6981"/>
    <n v="64070"/>
    <s v="MUDr."/>
    <s v="Sabina"/>
    <s v="Kaprálová"/>
    <s v="Ph.D."/>
    <s v="8858185798     "/>
    <n v="0.2"/>
    <x v="3"/>
  </r>
  <r>
    <n v="89301103"/>
    <s v="Dětská klinika"/>
    <s v="JIP"/>
    <n v="5"/>
    <d v="2020-07-01T00:00:00"/>
    <m/>
    <n v="6614"/>
    <n v="63477"/>
    <s v="MUDr."/>
    <s v="Lucie"/>
    <s v="Stašková"/>
    <m/>
    <s v="7952235368     "/>
    <n v="0.5"/>
    <x v="3"/>
  </r>
  <r>
    <n v="89301103"/>
    <s v="Dětská klinika"/>
    <s v="JIP"/>
    <n v="5"/>
    <d v="2013-01-01T00:00:00"/>
    <m/>
    <n v="6278"/>
    <n v="63533"/>
    <m/>
    <s v="Andrea"/>
    <s v="Nakládalová"/>
    <m/>
    <s v="7254085685     "/>
    <n v="1"/>
    <x v="1"/>
  </r>
  <r>
    <n v="89301103"/>
    <s v="Dětská klinika"/>
    <s v="JIP"/>
    <n v="5"/>
    <d v="2021-10-01T00:00:00"/>
    <m/>
    <n v="4869"/>
    <n v="62522"/>
    <m/>
    <s v="Michaela"/>
    <s v="Hilšerová"/>
    <m/>
    <s v="8759035802     "/>
    <n v="0.5"/>
    <x v="4"/>
  </r>
  <r>
    <n v="89301103"/>
    <s v="Dětská klinika"/>
    <s v="JIP"/>
    <n v="5"/>
    <d v="2021-10-01T00:00:00"/>
    <m/>
    <n v="10096"/>
    <n v="62522"/>
    <m/>
    <s v="Michaela"/>
    <s v="Hilšerová"/>
    <m/>
    <s v="8759035802     "/>
    <n v="0.5"/>
    <x v="4"/>
  </r>
  <r>
    <n v="89301103"/>
    <s v="Dětská klinika"/>
    <s v="JIP"/>
    <n v="5"/>
    <d v="2009-01-01T00:00:00"/>
    <m/>
    <n v="4886"/>
    <n v="62200"/>
    <m/>
    <s v="Petra"/>
    <s v="Studená"/>
    <m/>
    <s v="7359265342     "/>
    <n v="1"/>
    <x v="2"/>
  </r>
  <r>
    <n v="89301103"/>
    <s v="Dětská klinika"/>
    <s v="JIP"/>
    <n v="5"/>
    <d v="2012-08-01T00:00:00"/>
    <m/>
    <n v="6120"/>
    <n v="63404"/>
    <s v="Bc."/>
    <s v="Hana"/>
    <s v="Dědochová"/>
    <m/>
    <s v="6455041769     "/>
    <n v="1"/>
    <x v="2"/>
  </r>
  <r>
    <n v="89301103"/>
    <s v="Dětská klinika"/>
    <s v="JIP"/>
    <n v="5"/>
    <d v="2014-10-01T00:00:00"/>
    <m/>
    <n v="5830"/>
    <n v="63270"/>
    <m/>
    <s v="Ivana"/>
    <s v="Müllerová"/>
    <m/>
    <s v="7654085329     "/>
    <n v="1"/>
    <x v="2"/>
  </r>
  <r>
    <n v="89301103"/>
    <s v="Dětská klinika"/>
    <s v="JIP"/>
    <n v="5"/>
    <d v="2018-10-01T00:00:00"/>
    <m/>
    <n v="8545"/>
    <n v="62993"/>
    <m/>
    <s v="Jana"/>
    <s v="Ptáčníková"/>
    <m/>
    <s v="8261095315     "/>
    <n v="0.5"/>
    <x v="2"/>
  </r>
  <r>
    <n v="89301103"/>
    <s v="Dětská klinika"/>
    <s v="JIP"/>
    <n v="5"/>
    <d v="2019-08-16T00:00:00"/>
    <m/>
    <n v="5337"/>
    <n v="62923"/>
    <s v="Mgr."/>
    <s v="Petra"/>
    <s v="Hrazdilová"/>
    <m/>
    <s v="8656046135     "/>
    <n v="0.5"/>
    <x v="2"/>
  </r>
  <r>
    <n v="89301103"/>
    <s v="Dětská klinika"/>
    <s v="JIP"/>
    <n v="5"/>
    <d v="2020-07-01T00:00:00"/>
    <m/>
    <n v="5347"/>
    <n v="62571"/>
    <s v="MUDr."/>
    <s v="Lucie"/>
    <s v="Sulovská"/>
    <s v="Ph.D."/>
    <s v="8454085310     "/>
    <n v="0.1"/>
    <x v="3"/>
  </r>
  <r>
    <n v="89301103"/>
    <s v="Dětská klinika"/>
    <s v="JIP"/>
    <n v="5"/>
    <d v="2018-01-01T00:00:00"/>
    <m/>
    <n v="3741"/>
    <n v="62189"/>
    <s v="MUDr."/>
    <s v="Marie"/>
    <s v="Rohanová"/>
    <m/>
    <s v="7560013021     "/>
    <n v="1"/>
    <x v="3"/>
  </r>
  <r>
    <n v="89301103"/>
    <s v="Dětská klinika"/>
    <s v="JIP"/>
    <n v="5"/>
    <d v="2023-06-01T00:00:00"/>
    <m/>
    <n v="2522"/>
    <n v="62122"/>
    <s v="MUDr."/>
    <s v="Barbora"/>
    <s v="Ludíková"/>
    <s v="Ph.D."/>
    <s v="8355305750     "/>
    <n v="0.5"/>
    <x v="3"/>
  </r>
  <r>
    <n v="89301103"/>
    <s v="Dětská klinika"/>
    <s v="JIP"/>
    <n v="5"/>
    <d v="2020-10-01T00:00:00"/>
    <m/>
    <n v="4872"/>
    <n v="61684"/>
    <s v="Bc."/>
    <s v="Lenka"/>
    <s v="Vargová"/>
    <s v="DiS."/>
    <s v="8258034455     "/>
    <n v="0.5"/>
    <x v="2"/>
  </r>
  <r>
    <n v="89301103"/>
    <s v="Dětská klinika"/>
    <s v="JIP"/>
    <n v="5"/>
    <d v="2013-06-01T00:00:00"/>
    <m/>
    <n v="4855"/>
    <n v="61604"/>
    <m/>
    <s v="Jana"/>
    <s v="Vlčková"/>
    <m/>
    <s v="8659085831     "/>
    <n v="1"/>
    <x v="2"/>
  </r>
  <r>
    <n v="89301103"/>
    <s v="Dětská klinika"/>
    <s v="JIP"/>
    <n v="5"/>
    <d v="2022-08-01T00:00:00"/>
    <m/>
    <n v="4868"/>
    <n v="61940"/>
    <m/>
    <s v="Simona"/>
    <s v="Zemanová"/>
    <s v="DiS."/>
    <s v="8352025319     "/>
    <n v="1"/>
    <x v="2"/>
  </r>
  <r>
    <n v="89301103"/>
    <s v="Dětská klinika"/>
    <s v="JIP"/>
    <n v="5"/>
    <d v="2016-01-01T00:00:00"/>
    <m/>
    <n v="3613"/>
    <n v="61134"/>
    <s v="doc. MUDr."/>
    <s v="Eva"/>
    <s v="Karásková"/>
    <s v="Ph.D."/>
    <s v="7254224406     "/>
    <n v="0.1"/>
    <x v="3"/>
  </r>
  <r>
    <n v="89301103"/>
    <s v="Dětská klinika"/>
    <s v="JIP"/>
    <n v="5"/>
    <d v="2021-01-01T00:00:00"/>
    <m/>
    <n v="2620"/>
    <n v="61243"/>
    <m/>
    <s v="Oksana"/>
    <s v="Tkačik"/>
    <m/>
    <s v="7059279931     "/>
    <n v="0.5"/>
    <x v="3"/>
  </r>
  <r>
    <n v="89301103"/>
    <s v="Dětská klinika"/>
    <s v="JIP"/>
    <n v="5"/>
    <d v="2017-02-01T00:00:00"/>
    <m/>
    <n v="869"/>
    <n v="61319"/>
    <m/>
    <s v="Pavla"/>
    <s v="Hájková"/>
    <s v="DiS."/>
    <s v="8452095685     "/>
    <n v="0.5"/>
    <x v="2"/>
  </r>
  <r>
    <n v="89301103"/>
    <s v="Dětská klinika"/>
    <s v="JIP"/>
    <n v="5"/>
    <d v="2022-10-01T00:00:00"/>
    <m/>
    <n v="10615"/>
    <n v="68020"/>
    <m/>
    <s v="Barbora"/>
    <s v="Bělohlávková"/>
    <s v="DiS."/>
    <s v="9856155716     "/>
    <n v="1"/>
    <x v="5"/>
  </r>
  <r>
    <n v="89301103"/>
    <s v="Dětská klinika"/>
    <s v="JIP"/>
    <n v="5"/>
    <d v="2022-08-01T00:00:00"/>
    <m/>
    <n v="10612"/>
    <n v="67072"/>
    <s v="Bc."/>
    <s v="Klaudie"/>
    <s v="Kleislová"/>
    <m/>
    <s v="0052215702     "/>
    <n v="1"/>
    <x v="4"/>
  </r>
  <r>
    <n v="89301103"/>
    <s v="Dětská klinika"/>
    <s v="JIP"/>
    <n v="5"/>
    <d v="2019-11-01T00:00:00"/>
    <m/>
    <n v="9364"/>
    <n v="66214"/>
    <m/>
    <s v="Iva"/>
    <s v="Navrátilová"/>
    <m/>
    <s v="7851075364     "/>
    <n v="1"/>
    <x v="1"/>
  </r>
  <r>
    <n v="89301103"/>
    <s v="Dětská klinika"/>
    <s v="JIP"/>
    <n v="5"/>
    <d v="2020-02-01T00:00:00"/>
    <m/>
    <n v="9447"/>
    <n v="66291"/>
    <m/>
    <s v="Ivana"/>
    <s v="Bosáková"/>
    <m/>
    <s v="7259024465     "/>
    <n v="0.8"/>
    <x v="2"/>
  </r>
  <r>
    <n v="89301103"/>
    <s v="Dětská klinika"/>
    <s v="JIP"/>
    <n v="5"/>
    <d v="2020-09-01T00:00:00"/>
    <m/>
    <n v="9652"/>
    <n v="66762"/>
    <m/>
    <s v="Kateřina"/>
    <s v="Hejná"/>
    <s v="DiS."/>
    <s v="9752095760     "/>
    <n v="1"/>
    <x v="4"/>
  </r>
  <r>
    <n v="89301103"/>
    <s v="Dětská klinika"/>
    <s v="JIP"/>
    <n v="5"/>
    <d v="2021-01-01T00:00:00"/>
    <m/>
    <n v="9609"/>
    <n v="66706"/>
    <s v="MUDr."/>
    <s v="Martina"/>
    <s v="Machalová"/>
    <m/>
    <s v="8655304559     "/>
    <n v="0.25"/>
    <x v="3"/>
  </r>
  <r>
    <n v="89301103"/>
    <s v="Dětská klinika"/>
    <s v="JIP"/>
    <n v="5"/>
    <d v="2021-01-01T00:00:00"/>
    <m/>
    <n v="9915"/>
    <n v="65686"/>
    <m/>
    <s v="Bedřiška"/>
    <s v="Unzeitig"/>
    <m/>
    <s v="7456111212     "/>
    <n v="1"/>
    <x v="2"/>
  </r>
  <r>
    <n v="89301104"/>
    <s v="Dětská klinika"/>
    <s v="laboratoř experimentální medicíny"/>
    <n v="10"/>
    <d v="2020-09-01T00:00:00"/>
    <m/>
    <n v="9721"/>
    <n v="66729"/>
    <s v="Mgr."/>
    <s v="Helena"/>
    <s v="Jurtíková"/>
    <m/>
    <s v="9354285754     "/>
    <n v="0.5"/>
    <x v="10"/>
  </r>
  <r>
    <n v="89301104"/>
    <s v="Dětská klinika"/>
    <s v="laboratoř experimentální medicíny"/>
    <n v="10"/>
    <d v="2008-01-01T00:00:00"/>
    <m/>
    <n v="5002"/>
    <n v="25499"/>
    <m/>
    <s v="Soňa"/>
    <s v="Mlčochová"/>
    <m/>
    <s v="6561021324     "/>
    <n v="1"/>
    <x v="2"/>
  </r>
  <r>
    <n v="89301104"/>
    <s v="Dětská klinika"/>
    <s v="laboratoř experimentální medicíny"/>
    <n v="10"/>
    <d v="2010-01-01T00:00:00"/>
    <m/>
    <n v="5082"/>
    <n v="62304"/>
    <s v="Mgr."/>
    <s v="Vladimíra"/>
    <s v="Koudeláková"/>
    <s v="Ph.D."/>
    <s v="8362084731     "/>
    <n v="0.5"/>
    <x v="10"/>
  </r>
  <r>
    <n v="89301104"/>
    <s v="Dětská klinika"/>
    <s v="laboratoř experimentální medicíny"/>
    <n v="10"/>
    <d v="2013-01-01T00:00:00"/>
    <m/>
    <n v="5000"/>
    <n v="62311"/>
    <s v="prof. Mgr."/>
    <s v="Jiří"/>
    <s v="Drábek"/>
    <s v="Ph.D."/>
    <s v="6912295434     "/>
    <n v="1"/>
    <x v="10"/>
  </r>
  <r>
    <n v="89301104"/>
    <s v="Dětská klinika"/>
    <s v="laboratoř experimentální medicíny"/>
    <n v="10"/>
    <d v="2015-10-01T00:00:00"/>
    <m/>
    <n v="7439"/>
    <n v="64486"/>
    <s v="Mgr."/>
    <s v="Kateřina"/>
    <s v="Štaffová"/>
    <m/>
    <s v="8859295830     "/>
    <n v="1"/>
    <x v="11"/>
  </r>
  <r>
    <n v="89301104"/>
    <s v="Dětská klinika"/>
    <s v="laboratoř experimentální medicíny"/>
    <n v="10"/>
    <d v="2019-01-01T00:00:00"/>
    <m/>
    <n v="8331"/>
    <n v="65295"/>
    <s v="Mgr."/>
    <s v="Karolína"/>
    <s v="Bartáková"/>
    <s v="Ph.D."/>
    <s v="8762114680"/>
    <n v="0.5"/>
    <x v="9"/>
  </r>
  <r>
    <n v="89301104"/>
    <s v="Dětská klinika"/>
    <s v="laboratoř experimentální medicíny"/>
    <n v="10"/>
    <d v="2012-10-01T00:00:00"/>
    <m/>
    <n v="3636"/>
    <n v="59858"/>
    <s v="MUDr."/>
    <s v="Petr"/>
    <s v="Džubák"/>
    <s v="Ph.D."/>
    <s v="7406225684     "/>
    <n v="0.15"/>
    <x v="3"/>
  </r>
  <r>
    <n v="89301104"/>
    <s v="Dětská klinika"/>
    <s v="laboratoř experimentální medicíny"/>
    <n v="10"/>
    <d v="2012-10-01T00:00:00"/>
    <m/>
    <n v="927"/>
    <n v="60769"/>
    <s v="MUDr."/>
    <s v="Josef"/>
    <s v="Srovnal"/>
    <s v="Ph.D."/>
    <s v="7811225774     "/>
    <n v="0.2"/>
    <x v="3"/>
  </r>
  <r>
    <n v="89301104"/>
    <s v="Dětská klinika"/>
    <s v="laboratoř experimentální medicíny"/>
    <n v="10"/>
    <d v="2008-01-01T00:00:00"/>
    <m/>
    <n v="15"/>
    <n v="12194"/>
    <s v="doc. MUDr."/>
    <s v="Marián"/>
    <s v="Hajdúch"/>
    <s v="Ph.D."/>
    <s v="6911166922     "/>
    <n v="0.3"/>
    <x v="8"/>
  </r>
  <r>
    <n v="89301104"/>
    <s v="Dětská klinika"/>
    <s v="laboratoř experimentální medicíny"/>
    <n v="10"/>
    <d v="2008-01-01T00:00:00"/>
    <m/>
    <n v="3208"/>
    <n v="16582"/>
    <s v="Mgr."/>
    <s v="Anna"/>
    <s v="Janošťáková"/>
    <m/>
    <s v="6162241305     "/>
    <n v="1"/>
    <x v="4"/>
  </r>
  <r>
    <n v="89301105"/>
    <s v="Dětská klinika"/>
    <s v="lůžkové oddělení intenzivní péče hemato-onkologické"/>
    <n v="5"/>
    <d v="2008-01-01T00:00:00"/>
    <m/>
    <n v="3133"/>
    <n v="10394"/>
    <m/>
    <s v="Jarmila"/>
    <s v="Grundová"/>
    <m/>
    <s v="6856080209     "/>
    <n v="0.8"/>
    <x v="2"/>
  </r>
  <r>
    <n v="89301105"/>
    <s v="Dětská klinika"/>
    <s v="lůžkové oddělení intenzivní péče hemato-onkologické"/>
    <n v="5"/>
    <d v="2021-02-01T00:00:00"/>
    <m/>
    <n v="106"/>
    <n v="8915"/>
    <s v="Bc."/>
    <s v="Ludmila"/>
    <s v="Frelichová"/>
    <m/>
    <s v="7557194469     "/>
    <n v="0.8"/>
    <x v="2"/>
  </r>
  <r>
    <n v="89301105"/>
    <s v="Dětská klinika"/>
    <s v="lůžkové oddělení intenzivní péče hemato-onkologické"/>
    <n v="5"/>
    <d v="2008-01-01T00:00:00"/>
    <m/>
    <n v="1972"/>
    <n v="28014"/>
    <s v="MUDr."/>
    <s v="Zbyněk"/>
    <s v="Novák"/>
    <m/>
    <s v="6709110144     "/>
    <n v="0.5"/>
    <x v="3"/>
  </r>
  <r>
    <n v="89301105"/>
    <s v="Dětská klinika"/>
    <s v="lůžkové oddělení intenzivní péče hemato-onkologické"/>
    <n v="5"/>
    <d v="2014-06-01T00:00:00"/>
    <m/>
    <n v="3934"/>
    <n v="30494"/>
    <m/>
    <s v="Markéta"/>
    <s v="Plevková"/>
    <m/>
    <s v="7057175367     "/>
    <n v="0.6"/>
    <x v="1"/>
  </r>
  <r>
    <n v="89301105"/>
    <s v="Dětská klinika"/>
    <s v="lůžkové oddělení intenzivní péče hemato-onkologické"/>
    <n v="5"/>
    <d v="2020-09-01T00:00:00"/>
    <m/>
    <n v="2923"/>
    <n v="25124"/>
    <s v="prof. MUDr."/>
    <s v="Vladimír"/>
    <s v="Mihál"/>
    <s v="CSc."/>
    <s v="511209133      "/>
    <n v="0.05"/>
    <x v="3"/>
  </r>
  <r>
    <n v="89301105"/>
    <s v="Dětská klinika"/>
    <s v="lůžkové oddělení intenzivní péče hemato-onkologické"/>
    <n v="5"/>
    <d v="2017-09-01T00:00:00"/>
    <m/>
    <n v="1069"/>
    <n v="25314"/>
    <m/>
    <s v="Iveta"/>
    <s v="Poislová"/>
    <m/>
    <s v="7457305757     "/>
    <n v="1"/>
    <x v="4"/>
  </r>
  <r>
    <n v="89301105"/>
    <s v="Dětská klinika"/>
    <s v="lůžkové oddělení intenzivní péče hemato-onkologické"/>
    <n v="5"/>
    <d v="2012-10-01T00:00:00"/>
    <m/>
    <n v="322"/>
    <n v="45117"/>
    <m/>
    <s v="Marta"/>
    <s v="Třísková"/>
    <m/>
    <s v="5859206903     "/>
    <n v="1"/>
    <x v="2"/>
  </r>
  <r>
    <n v="89301105"/>
    <s v="Dětská klinika"/>
    <s v="lůžkové oddělení intenzivní péče hemato-onkologické"/>
    <n v="5"/>
    <d v="2017-06-01T00:00:00"/>
    <m/>
    <n v="1330"/>
    <n v="60673"/>
    <m/>
    <s v="Renata"/>
    <s v="Vyhlídalová"/>
    <m/>
    <s v="6553312106     "/>
    <n v="1"/>
    <x v="4"/>
  </r>
  <r>
    <n v="89301105"/>
    <s v="Dětská klinika"/>
    <s v="lůžkové oddělení intenzivní péče hemato-onkologické"/>
    <n v="5"/>
    <d v="2008-01-01T00:00:00"/>
    <m/>
    <n v="2158"/>
    <n v="60285"/>
    <m/>
    <s v="Eva"/>
    <s v="Hůlková"/>
    <m/>
    <s v="6454241629     "/>
    <n v="1"/>
    <x v="2"/>
  </r>
  <r>
    <n v="89301105"/>
    <s v="Dětská klinika"/>
    <s v="lůžkové oddělení intenzivní péče hemato-onkologické"/>
    <n v="5"/>
    <d v="2016-07-01T00:00:00"/>
    <m/>
    <n v="1412"/>
    <n v="59417"/>
    <m/>
    <s v="Zuzana"/>
    <s v="Spurná"/>
    <m/>
    <s v="7660045437     "/>
    <n v="0.25"/>
    <x v="2"/>
  </r>
  <r>
    <n v="89301105"/>
    <s v="Dětská klinika"/>
    <s v="lůžkové oddělení intenzivní péče hemato-onkologické"/>
    <n v="5"/>
    <d v="2022-08-01T00:00:00"/>
    <m/>
    <n v="1073"/>
    <n v="59238"/>
    <m/>
    <s v="Simona"/>
    <s v="Filípková"/>
    <s v="DiS."/>
    <s v="7857205345     "/>
    <n v="0.2"/>
    <x v="2"/>
  </r>
  <r>
    <n v="89301105"/>
    <s v="Dětská klinika"/>
    <s v="lůžkové oddělení intenzivní péče hemato-onkologické"/>
    <n v="5"/>
    <d v="2014-01-01T00:00:00"/>
    <m/>
    <n v="2757"/>
    <n v="58696"/>
    <s v="Mgr."/>
    <s v="Hana"/>
    <s v="Švestková"/>
    <m/>
    <s v="7553214460     "/>
    <n v="0.8"/>
    <x v="4"/>
  </r>
  <r>
    <n v="89301105"/>
    <s v="Dětská klinika"/>
    <s v="lůžkové oddělení intenzivní péče hemato-onkologické"/>
    <n v="5"/>
    <d v="2022-01-01T00:00:00"/>
    <m/>
    <n v="207"/>
    <n v="58241"/>
    <s v="Mgr."/>
    <s v="Světlana"/>
    <s v="Kašubová"/>
    <m/>
    <s v="6956195697     "/>
    <n v="1"/>
    <x v="2"/>
  </r>
  <r>
    <n v="89301105"/>
    <s v="Dětská klinika"/>
    <s v="lůžkové oddělení intenzivní péče hemato-onkologické"/>
    <n v="5"/>
    <d v="2014-01-01T00:00:00"/>
    <m/>
    <n v="1833"/>
    <n v="58439"/>
    <s v="Mgr."/>
    <s v="Pavla"/>
    <s v="Medková"/>
    <m/>
    <s v="7359015345     "/>
    <n v="1"/>
    <x v="2"/>
  </r>
  <r>
    <n v="89301105"/>
    <s v="Dětská klinika"/>
    <s v="lůžkové oddělení intenzivní péče hemato-onkologické"/>
    <n v="5"/>
    <d v="2008-01-01T00:00:00"/>
    <m/>
    <n v="4853"/>
    <n v="62044"/>
    <m/>
    <s v="Lenka"/>
    <s v="Sklenářová"/>
    <m/>
    <s v="7661285313     "/>
    <n v="0.8"/>
    <x v="4"/>
  </r>
  <r>
    <n v="89301105"/>
    <s v="Dětská klinika"/>
    <s v="lůžkové oddělení intenzivní péče hemato-onkologické"/>
    <n v="5"/>
    <d v="2017-09-01T00:00:00"/>
    <m/>
    <n v="4854"/>
    <n v="62077"/>
    <s v="Bc."/>
    <s v="Lenka"/>
    <s v="Szarowská"/>
    <m/>
    <s v="7551095376     "/>
    <n v="1"/>
    <x v="2"/>
  </r>
  <r>
    <n v="89301105"/>
    <s v="Dětská klinika"/>
    <s v="lůžkové oddělení intenzivní péče hemato-onkologické"/>
    <n v="5"/>
    <d v="2020-07-01T00:00:00"/>
    <m/>
    <n v="5347"/>
    <n v="62571"/>
    <s v="MUDr."/>
    <s v="Lucie"/>
    <s v="Sulovská"/>
    <s v="Ph.D."/>
    <s v="8454085310     "/>
    <n v="0.1"/>
    <x v="3"/>
  </r>
  <r>
    <n v="89301105"/>
    <s v="Dětská klinika"/>
    <s v="lůžkové oddělení intenzivní péče hemato-onkologické"/>
    <n v="5"/>
    <d v="2016-01-01T00:00:00"/>
    <m/>
    <n v="3613"/>
    <n v="61134"/>
    <s v="doc. MUDr."/>
    <s v="Eva"/>
    <s v="Karásková"/>
    <s v="Ph.D."/>
    <s v="7254224406     "/>
    <n v="0.1"/>
    <x v="3"/>
  </r>
  <r>
    <n v="89301105"/>
    <s v="Dětská klinika"/>
    <s v="lůžkové oddělení intenzivní péče hemato-onkologické"/>
    <n v="5"/>
    <d v="2021-01-01T00:00:00"/>
    <m/>
    <n v="9609"/>
    <n v="66706"/>
    <s v="MUDr."/>
    <s v="Martina"/>
    <s v="Machalová"/>
    <m/>
    <s v="8655304559     "/>
    <n v="0.15"/>
    <x v="3"/>
  </r>
  <r>
    <n v="89301105"/>
    <s v="Dětská klinika"/>
    <s v="lůžkové oddělení intenzivní péče hemato-onkologické"/>
    <n v="5"/>
    <d v="2022-07-01T00:00:00"/>
    <m/>
    <n v="10654"/>
    <n v="66410"/>
    <s v="Bc."/>
    <s v="Adéla"/>
    <s v="Vladiková"/>
    <m/>
    <s v="9960236110     "/>
    <n v="1"/>
    <x v="4"/>
  </r>
  <r>
    <n v="89301105"/>
    <s v="Dětská klinika"/>
    <s v="lůžkové oddělení intenzivní péče hemato-onkologické"/>
    <n v="5"/>
    <d v="2023-04-01T00:00:00"/>
    <m/>
    <n v="8704"/>
    <n v="65667"/>
    <s v="MUDr."/>
    <s v="Petr"/>
    <s v="Birke"/>
    <m/>
    <s v="9306145453     "/>
    <n v="0.8"/>
    <x v="8"/>
  </r>
  <r>
    <n v="89301105"/>
    <s v="Dětská klinika"/>
    <s v="lůžkové oddělení intenzivní péče hemato-onkologické"/>
    <n v="5"/>
    <d v="2021-11-01T00:00:00"/>
    <m/>
    <n v="10322"/>
    <n v="67111"/>
    <s v="Bc."/>
    <s v="Magdaléna"/>
    <s v="Křistková"/>
    <m/>
    <s v="9651204849     "/>
    <n v="1"/>
    <x v="4"/>
  </r>
  <r>
    <n v="89301105"/>
    <s v="Dětská klinika"/>
    <s v="lůžkové oddělení intenzivní péče hemato-onkologické"/>
    <n v="5"/>
    <d v="2023-02-01T00:00:00"/>
    <m/>
    <n v="9653"/>
    <n v="66804"/>
    <s v="Bc."/>
    <s v="Jana"/>
    <s v="Martinková"/>
    <m/>
    <s v="9556263266     "/>
    <n v="0.5"/>
    <x v="4"/>
  </r>
  <r>
    <n v="89301106"/>
    <s v="Dětská klinika"/>
    <s v="ambulance neurologická"/>
    <n v="10"/>
    <d v="2014-01-01T00:00:00"/>
    <m/>
    <n v="2441"/>
    <n v="27731"/>
    <s v="MUDr."/>
    <s v="Marta"/>
    <s v="Neklanová"/>
    <m/>
    <s v="5961180621     "/>
    <n v="0.8"/>
    <x v="3"/>
  </r>
  <r>
    <n v="89301106"/>
    <s v="Dětská klinika"/>
    <s v="ambulance neurologická"/>
    <n v="10"/>
    <d v="2018-07-01T00:00:00"/>
    <m/>
    <n v="3418"/>
    <n v="29812"/>
    <m/>
    <s v="Alice"/>
    <s v="Plocová"/>
    <m/>
    <s v="6260311552     "/>
    <n v="1"/>
    <x v="2"/>
  </r>
  <r>
    <n v="89301106"/>
    <s v="Dětská klinika"/>
    <s v="ambulance neurologická"/>
    <n v="10"/>
    <d v="2018-06-01T00:00:00"/>
    <m/>
    <n v="1043"/>
    <n v="17810"/>
    <m/>
    <s v="Ivana"/>
    <s v="Kalábová"/>
    <m/>
    <s v="6151130513     "/>
    <n v="1"/>
    <x v="4"/>
  </r>
  <r>
    <n v="89301106"/>
    <s v="Dětská klinika"/>
    <s v="ambulance neurologická"/>
    <n v="10"/>
    <d v="2019-06-01T00:00:00"/>
    <m/>
    <n v="4829"/>
    <n v="12344"/>
    <s v="MUDr."/>
    <s v="Jan"/>
    <s v="Hálek"/>
    <s v="Ph.D."/>
    <s v="7012185356     "/>
    <n v="0.2"/>
    <x v="3"/>
  </r>
  <r>
    <n v="89301107"/>
    <s v="Dětská klinika"/>
    <s v="pracoviště dětské alergologie a imunologie"/>
    <n v="10"/>
    <d v="2020-07-01T00:00:00"/>
    <m/>
    <n v="3368"/>
    <n v="18673"/>
    <s v="prof. MUDr."/>
    <s v="František"/>
    <s v="Kopřiva"/>
    <s v="Ph.D."/>
    <s v="5604171551     "/>
    <n v="0.2"/>
    <x v="3"/>
  </r>
  <r>
    <n v="89301107"/>
    <s v="Dětská klinika"/>
    <s v="pracoviště dětské alergologie a imunologie"/>
    <n v="10"/>
    <d v="2018-06-01T00:00:00"/>
    <m/>
    <n v="1960"/>
    <n v="49905"/>
    <s v="MUDr."/>
    <s v="Martin"/>
    <s v="Zápalka"/>
    <s v="Ph.D."/>
    <s v="7104295363     "/>
    <n v="0.3"/>
    <x v="3"/>
  </r>
  <r>
    <n v="89301107"/>
    <s v="Dětská klinika"/>
    <s v="pracoviště dětské alergologie a imunologie"/>
    <n v="10"/>
    <d v="2021-11-07T00:00:00"/>
    <m/>
    <n v="6632"/>
    <n v="49962"/>
    <m/>
    <s v="Jana"/>
    <s v="Mádrová"/>
    <m/>
    <s v="7559305380     "/>
    <n v="0.5"/>
    <x v="2"/>
  </r>
  <r>
    <n v="89301107"/>
    <s v="Dětská klinika"/>
    <s v="pracoviště dětské alergologie a imunologie"/>
    <n v="10"/>
    <d v="2015-04-01T00:00:00"/>
    <m/>
    <n v="7077"/>
    <n v="60752"/>
    <m/>
    <s v="Andrea"/>
    <s v="Macourková"/>
    <s v="DiS."/>
    <s v="8053265693     "/>
    <n v="0.3"/>
    <x v="4"/>
  </r>
  <r>
    <n v="89301107"/>
    <s v="Dětská klinika"/>
    <s v="pracoviště dětské alergologie a imunologie"/>
    <n v="10"/>
    <d v="2016-01-01T00:00:00"/>
    <m/>
    <n v="6996"/>
    <n v="64022"/>
    <s v="MUDr."/>
    <s v="Vendula"/>
    <s v="Látalová"/>
    <m/>
    <s v="8560256221     "/>
    <n v="0.5"/>
    <x v="3"/>
  </r>
  <r>
    <n v="89301108"/>
    <s v="Dětská klinika"/>
    <s v="pracoviště dětské pneumologie"/>
    <n v="8"/>
    <d v="2015-04-01T00:00:00"/>
    <m/>
    <n v="7077"/>
    <n v="60752"/>
    <m/>
    <s v="Andrea"/>
    <s v="Macourková"/>
    <s v="DiS."/>
    <s v="8053265693     "/>
    <n v="0.5"/>
    <x v="4"/>
  </r>
  <r>
    <n v="89301108"/>
    <s v="Dětská klinika"/>
    <s v="pracoviště dětské pneumologie"/>
    <n v="8"/>
    <d v="2020-07-01T00:00:00"/>
    <m/>
    <n v="3368"/>
    <n v="18673"/>
    <s v="prof. MUDr."/>
    <s v="František"/>
    <s v="Kopřiva"/>
    <s v="Ph.D."/>
    <s v="5604171551     "/>
    <n v="0.1"/>
    <x v="3"/>
  </r>
  <r>
    <n v="89301109"/>
    <s v="Dětská klinika"/>
    <s v="ambulance dětské hematoonkologie"/>
    <n v="10"/>
    <d v="2014-01-01T00:00:00"/>
    <m/>
    <n v="1972"/>
    <n v="28014"/>
    <s v="MUDr."/>
    <s v="Zbyněk"/>
    <s v="Novák"/>
    <m/>
    <s v="6709110144     "/>
    <n v="0.25"/>
    <x v="3"/>
  </r>
  <r>
    <n v="89301109"/>
    <s v="Dětská klinika"/>
    <s v="ambulance dětské hematoonkologie"/>
    <n v="10"/>
    <d v="2023-07-01T00:00:00"/>
    <m/>
    <n v="426"/>
    <n v="30381"/>
    <s v="prof. MUDr."/>
    <s v="Dagmar"/>
    <s v="Pospíšilová"/>
    <s v="Ph.D."/>
    <s v="5657271191     "/>
    <n v="0.4"/>
    <x v="3"/>
  </r>
  <r>
    <n v="89301109"/>
    <s v="Dětská klinika"/>
    <s v="ambulance dětské hematoonkologie"/>
    <n v="10"/>
    <d v="2013-01-01T00:00:00"/>
    <m/>
    <n v="2923"/>
    <n v="25124"/>
    <s v="prof. MUDr."/>
    <s v="Vladimír"/>
    <s v="Mihál"/>
    <s v="CSc."/>
    <s v="511209133      "/>
    <n v="0.05"/>
    <x v="3"/>
  </r>
  <r>
    <n v="89301109"/>
    <s v="Dětská klinika"/>
    <s v="ambulance dětské hematoonkologie"/>
    <n v="10"/>
    <d v="2008-01-01T00:00:00"/>
    <m/>
    <n v="3051"/>
    <n v="60344"/>
    <m/>
    <s v="Blanka"/>
    <s v="Krejčíková"/>
    <m/>
    <s v="7057245371     "/>
    <n v="1"/>
    <x v="4"/>
  </r>
  <r>
    <n v="89301109"/>
    <s v="Dětská klinika"/>
    <s v="ambulance dětské hematoonkologie"/>
    <n v="10"/>
    <d v="2023-06-01T00:00:00"/>
    <m/>
    <n v="2522"/>
    <n v="62122"/>
    <s v="MUDr."/>
    <s v="Barbora"/>
    <s v="Ludíková"/>
    <s v="Ph.D."/>
    <s v="8355305750     "/>
    <n v="0.3"/>
    <x v="3"/>
  </r>
  <r>
    <n v="89301111"/>
    <s v="Ortopedická klinika"/>
    <s v="standardní lůžková péče"/>
    <n v="5"/>
    <d v="2023-07-01T00:00:00"/>
    <m/>
    <n v="3296"/>
    <n v="38087"/>
    <m/>
    <s v="Jana"/>
    <s v="Štěpaníková"/>
    <m/>
    <s v="6953015322     "/>
    <n v="0.8"/>
    <x v="2"/>
  </r>
  <r>
    <n v="89301111"/>
    <s v="Ortopedická klinika"/>
    <s v="standardní lůžková péče"/>
    <n v="5"/>
    <d v="2008-01-01T00:00:00"/>
    <m/>
    <n v="988"/>
    <n v="38007"/>
    <m/>
    <s v="Zuzana"/>
    <s v="Sklenářová"/>
    <m/>
    <s v="6454121278     "/>
    <n v="1"/>
    <x v="4"/>
  </r>
  <r>
    <n v="89301111"/>
    <s v="Ortopedická klinika"/>
    <s v="standardní lůžková péče"/>
    <n v="5"/>
    <d v="2008-01-01T00:00:00"/>
    <m/>
    <n v="2842"/>
    <n v="45140"/>
    <s v="Bc."/>
    <s v="Kamila"/>
    <s v="Pospíšilová"/>
    <m/>
    <s v="7251105334     "/>
    <n v="1"/>
    <x v="2"/>
  </r>
  <r>
    <n v="89301111"/>
    <s v="Ortopedická klinika"/>
    <s v="standardní lůžková péče"/>
    <n v="5"/>
    <d v="2023-06-01T00:00:00"/>
    <m/>
    <n v="367"/>
    <n v="45161"/>
    <s v="MUDr."/>
    <s v="Miroslav"/>
    <s v="Uvízl"/>
    <s v="Ph.D."/>
    <s v="6204150722     "/>
    <n v="1"/>
    <x v="3"/>
  </r>
  <r>
    <n v="89301111"/>
    <s v="Ortopedická klinika"/>
    <s v="standardní lůžková péče"/>
    <n v="5"/>
    <d v="2008-01-01T00:00:00"/>
    <m/>
    <n v="1318"/>
    <n v="37706"/>
    <s v="MUDr."/>
    <s v="Aleš"/>
    <s v="Spáčil"/>
    <s v="Ph.D."/>
    <s v="6809141944     "/>
    <n v="1"/>
    <x v="3"/>
  </r>
  <r>
    <n v="89301111"/>
    <s v="Ortopedická klinika"/>
    <s v="standardní lůžková péče"/>
    <n v="5"/>
    <d v="2008-01-01T00:00:00"/>
    <m/>
    <n v="3864"/>
    <n v="37406"/>
    <m/>
    <s v="Pavlína"/>
    <s v="Vychodilová"/>
    <m/>
    <s v="7155285324     "/>
    <n v="1"/>
    <x v="4"/>
  </r>
  <r>
    <n v="89301111"/>
    <s v="Ortopedická klinika"/>
    <s v="standardní lůžková péče"/>
    <n v="5"/>
    <d v="2011-01-01T00:00:00"/>
    <m/>
    <n v="5506"/>
    <n v="29361"/>
    <m/>
    <s v="Peter"/>
    <s v="Olejka"/>
    <m/>
    <s v="7601177672     "/>
    <n v="1"/>
    <x v="4"/>
  </r>
  <r>
    <n v="89301111"/>
    <s v="Ortopedická klinika"/>
    <s v="standardní lůžková péče"/>
    <n v="5"/>
    <d v="2008-01-01T00:00:00"/>
    <m/>
    <n v="4470"/>
    <n v="18765"/>
    <m/>
    <s v="Jiří"/>
    <s v="Kupka"/>
    <m/>
    <s v="6111280956     "/>
    <n v="1"/>
    <x v="1"/>
  </r>
  <r>
    <n v="89301111"/>
    <s v="Ortopedická klinika"/>
    <s v="standardní lůžková péče"/>
    <n v="5"/>
    <d v="2008-01-01T00:00:00"/>
    <m/>
    <n v="2086"/>
    <n v="4670"/>
    <s v="MUDr."/>
    <s v="Libor"/>
    <s v="Čech"/>
    <m/>
    <s v="6511050843     "/>
    <n v="1"/>
    <x v="3"/>
  </r>
  <r>
    <n v="89301111"/>
    <s v="Ortopedická klinika"/>
    <s v="standardní lůžková péče"/>
    <n v="5"/>
    <d v="2008-01-01T00:00:00"/>
    <m/>
    <n v="4464"/>
    <n v="6758"/>
    <m/>
    <s v="Hana"/>
    <s v="Zapletalová"/>
    <m/>
    <s v="7356065365     "/>
    <n v="1"/>
    <x v="2"/>
  </r>
  <r>
    <n v="89301111"/>
    <s v="Ortopedická klinika"/>
    <s v="standardní lůžková péče"/>
    <n v="5"/>
    <d v="2015-04-10T00:00:00"/>
    <m/>
    <n v="1784"/>
    <n v="60153"/>
    <m/>
    <s v="Eva"/>
    <s v="Sedlářová"/>
    <s v="DiS."/>
    <s v="7758295358     "/>
    <n v="1"/>
    <x v="4"/>
  </r>
  <r>
    <n v="89301111"/>
    <s v="Ortopedická klinika"/>
    <s v="standardní lůžková péče"/>
    <n v="5"/>
    <d v="2017-11-01T00:00:00"/>
    <m/>
    <n v="8408"/>
    <n v="60943"/>
    <m/>
    <s v="Lenka"/>
    <s v="Pelcová"/>
    <m/>
    <s v="8459145332     "/>
    <n v="1"/>
    <x v="2"/>
  </r>
  <r>
    <n v="89301111"/>
    <s v="Ortopedická klinika"/>
    <s v="standardní lůžková péče"/>
    <n v="5"/>
    <d v="2012-06-15T00:00:00"/>
    <m/>
    <n v="6067"/>
    <n v="59281"/>
    <m/>
    <s v="Jana"/>
    <s v="Nerudová"/>
    <m/>
    <s v="6956284126     "/>
    <n v="1"/>
    <x v="5"/>
  </r>
  <r>
    <n v="89301111"/>
    <s v="Ortopedická klinika"/>
    <s v="standardní lůžková péče"/>
    <n v="5"/>
    <d v="2016-11-01T00:00:00"/>
    <m/>
    <n v="7416"/>
    <n v="59499"/>
    <m/>
    <s v="Iveta"/>
    <s v="Vítečková"/>
    <m/>
    <s v="7252275327     "/>
    <n v="0.75"/>
    <x v="2"/>
  </r>
  <r>
    <n v="89301111"/>
    <s v="Ortopedická klinika"/>
    <s v="standardní lůžková péče"/>
    <n v="5"/>
    <d v="2008-01-01T00:00:00"/>
    <m/>
    <n v="219"/>
    <n v="58979"/>
    <s v="MUDr."/>
    <s v="Jan"/>
    <s v="Špička"/>
    <s v="Ph.D."/>
    <s v="7504074457     "/>
    <n v="1"/>
    <x v="3"/>
  </r>
  <r>
    <n v="89301111"/>
    <s v="Ortopedická klinika"/>
    <s v="standardní lůžková péče"/>
    <n v="5"/>
    <d v="1996-04-01T00:00:00"/>
    <m/>
    <n v="8684"/>
    <n v="48527"/>
    <m/>
    <s v="Helena"/>
    <s v="Coufalíková"/>
    <m/>
    <s v="6855090077     "/>
    <n v="1"/>
    <x v="4"/>
  </r>
  <r>
    <n v="89301111"/>
    <s v="Ortopedická klinika"/>
    <s v="standardní lůžková péče"/>
    <n v="5"/>
    <d v="2023-01-30T00:00:00"/>
    <m/>
    <n v="10920"/>
    <n v="50002"/>
    <m/>
    <s v="Leona"/>
    <s v="Cenklová"/>
    <m/>
    <s v="7862275333     "/>
    <n v="0.75"/>
    <x v="1"/>
  </r>
  <r>
    <n v="89301111"/>
    <s v="Ortopedická klinika"/>
    <s v="standardní lůžková péče"/>
    <n v="5"/>
    <d v="2008-01-01T00:00:00"/>
    <m/>
    <n v="2167"/>
    <n v="58427"/>
    <m/>
    <s v="Monika"/>
    <s v="Šnajdrová"/>
    <m/>
    <s v="7551054456     "/>
    <n v="1"/>
    <x v="4"/>
  </r>
  <r>
    <n v="89301111"/>
    <s v="Ortopedická klinika"/>
    <s v="standardní lůžková péče"/>
    <n v="5"/>
    <d v="2022-01-01T00:00:00"/>
    <m/>
    <n v="10391"/>
    <n v="62883"/>
    <m/>
    <s v="Ivana"/>
    <s v="Zatloukalová"/>
    <m/>
    <s v="6658191408     "/>
    <n v="1"/>
    <x v="1"/>
  </r>
  <r>
    <n v="89301111"/>
    <s v="Ortopedická klinika"/>
    <s v="standardní lůžková péče"/>
    <n v="5"/>
    <d v="2023-09-01T00:00:00"/>
    <m/>
    <n v="5193"/>
    <n v="63021"/>
    <m/>
    <s v="Yveta"/>
    <s v="Romanová"/>
    <m/>
    <s v="7560205686     "/>
    <n v="0.8"/>
    <x v="2"/>
  </r>
  <r>
    <n v="89301111"/>
    <s v="Ortopedická klinika"/>
    <s v="standardní lůžková péče"/>
    <n v="5"/>
    <d v="2024-01-01T00:00:00"/>
    <m/>
    <n v="4461"/>
    <n v="62436"/>
    <m/>
    <s v="Jaroslav"/>
    <s v="Maixner"/>
    <m/>
    <s v="8801146244     "/>
    <n v="0.8"/>
    <x v="5"/>
  </r>
  <r>
    <n v="89301111"/>
    <s v="Ortopedická klinika"/>
    <s v="standardní lůžková péče"/>
    <n v="5"/>
    <d v="2009-09-01T00:00:00"/>
    <m/>
    <n v="4458"/>
    <n v="62546"/>
    <m/>
    <s v="Jaroslav"/>
    <s v="Baldessari"/>
    <m/>
    <s v="6605021423     "/>
    <n v="1"/>
    <x v="1"/>
  </r>
  <r>
    <n v="89301111"/>
    <s v="Ortopedická klinika"/>
    <s v="standardní lůžková péče"/>
    <n v="5"/>
    <d v="2021-09-01T00:00:00"/>
    <m/>
    <n v="3893"/>
    <n v="62330"/>
    <s v="MUDr."/>
    <s v="Jiří"/>
    <s v="Lošťák"/>
    <s v="Ph.D."/>
    <s v="8404015334     "/>
    <n v="0.7"/>
    <x v="3"/>
  </r>
  <r>
    <n v="89301111"/>
    <s v="Ortopedická klinika"/>
    <s v="standardní lůžková péče"/>
    <n v="5"/>
    <d v="2020-01-01T00:00:00"/>
    <m/>
    <n v="3357"/>
    <n v="61680"/>
    <s v="MUDr."/>
    <s v="Petr"/>
    <s v="Neoral"/>
    <s v="Ph.D."/>
    <s v="8111025780     "/>
    <n v="0.8"/>
    <x v="3"/>
  </r>
  <r>
    <n v="89301111"/>
    <s v="Ortopedická klinika"/>
    <s v="standardní lůžková péče"/>
    <n v="5"/>
    <d v="2008-01-01T00:00:00"/>
    <m/>
    <n v="1285"/>
    <n v="61437"/>
    <s v="Bc."/>
    <s v="Veronika"/>
    <s v="Recová"/>
    <m/>
    <s v="8654285772     "/>
    <n v="1"/>
    <x v="4"/>
  </r>
  <r>
    <n v="89301111"/>
    <s v="Ortopedická klinika"/>
    <s v="standardní lůžková péče"/>
    <n v="5"/>
    <d v="2012-04-01T00:00:00"/>
    <m/>
    <n v="6036"/>
    <n v="61121"/>
    <m/>
    <s v="Pavla"/>
    <s v="Čunderlová"/>
    <m/>
    <s v="6662031420     "/>
    <n v="1"/>
    <x v="1"/>
  </r>
  <r>
    <n v="89301111"/>
    <s v="Ortopedická klinika"/>
    <s v="standardní lůžková péče"/>
    <n v="5"/>
    <d v="2008-01-01T00:00:00"/>
    <m/>
    <n v="1605"/>
    <n v="61105"/>
    <s v="MUDr."/>
    <s v="Matej"/>
    <s v="Smižanský"/>
    <s v="Ph.D."/>
    <s v="8107037411     "/>
    <n v="1"/>
    <x v="3"/>
  </r>
  <r>
    <n v="89301111"/>
    <s v="Ortopedická klinika"/>
    <s v="standardní lůžková péče"/>
    <n v="5"/>
    <d v="2012-10-01T00:00:00"/>
    <m/>
    <n v="6182"/>
    <n v="63465"/>
    <s v="MUDr."/>
    <s v="Martin"/>
    <s v="Obhlídal"/>
    <m/>
    <s v="8608165775     "/>
    <n v="0.9"/>
    <x v="3"/>
  </r>
  <r>
    <n v="89301111"/>
    <s v="Ortopedická klinika"/>
    <s v="standardní lůžková péče"/>
    <n v="5"/>
    <d v="2013-08-15T00:00:00"/>
    <m/>
    <n v="7023"/>
    <n v="63655"/>
    <s v="MUDr."/>
    <s v="Marek"/>
    <s v="Večeřa"/>
    <m/>
    <s v="6607081525     "/>
    <n v="1"/>
    <x v="3"/>
  </r>
  <r>
    <n v="89301111"/>
    <s v="Ortopedická klinika"/>
    <s v="standardní lůžková péče"/>
    <n v="5"/>
    <d v="2014-02-01T00:00:00"/>
    <m/>
    <n v="6739"/>
    <n v="63846"/>
    <m/>
    <s v="Pavlína"/>
    <s v="Reichstädterová"/>
    <m/>
    <s v="9359205713     "/>
    <n v="1"/>
    <x v="5"/>
  </r>
  <r>
    <n v="89301111"/>
    <s v="Ortopedická klinika"/>
    <s v="standardní lůžková péče"/>
    <n v="5"/>
    <d v="2022-02-01T00:00:00"/>
    <m/>
    <n v="7022"/>
    <n v="64015"/>
    <s v="MUDr."/>
    <s v="Michal"/>
    <s v="Svoboda"/>
    <s v="Ph.D."/>
    <s v="8610040406     "/>
    <n v="0.6"/>
    <x v="3"/>
  </r>
  <r>
    <n v="89301111"/>
    <s v="Ortopedická klinika"/>
    <s v="standardní lůžková péče"/>
    <n v="5"/>
    <d v="2015-12-15T00:00:00"/>
    <m/>
    <n v="7390"/>
    <n v="64393"/>
    <s v="MUDr."/>
    <s v="Tomáš"/>
    <s v="Doubek"/>
    <m/>
    <s v="8910225720     "/>
    <n v="0.9"/>
    <x v="3"/>
  </r>
  <r>
    <n v="89301111"/>
    <s v="Ortopedická klinika"/>
    <s v="standardní lůžková péče"/>
    <n v="5"/>
    <d v="2022-05-01T00:00:00"/>
    <m/>
    <n v="7393"/>
    <n v="64358"/>
    <s v="MUDr."/>
    <s v="Martina"/>
    <s v="Dygrýnová"/>
    <m/>
    <s v="8551081638     "/>
    <n v="0.4"/>
    <x v="3"/>
  </r>
  <r>
    <n v="89301111"/>
    <s v="Ortopedická klinika"/>
    <s v="standardní lůžková péče"/>
    <n v="5"/>
    <d v="2023-09-01T00:00:00"/>
    <m/>
    <n v="7046"/>
    <n v="64185"/>
    <s v="MUDr."/>
    <s v="Miroslava"/>
    <s v="Mrňková"/>
    <m/>
    <s v="8859068900     "/>
    <n v="0.4"/>
    <x v="3"/>
  </r>
  <r>
    <n v="89301111"/>
    <s v="Ortopedická klinika"/>
    <s v="standardní lůžková péče"/>
    <n v="5"/>
    <d v="2023-08-01T00:00:00"/>
    <m/>
    <n v="11045"/>
    <n v="64190"/>
    <m/>
    <s v="Miroslava"/>
    <s v="Hercíková"/>
    <m/>
    <s v="6960101885     "/>
    <n v="1"/>
    <x v="4"/>
  </r>
  <r>
    <n v="89301111"/>
    <s v="Ortopedická klinika"/>
    <s v="standardní lůžková péče"/>
    <n v="5"/>
    <d v="2015-01-01T00:00:00"/>
    <m/>
    <n v="7052"/>
    <n v="64169"/>
    <m/>
    <s v="Helena"/>
    <s v="Černá"/>
    <m/>
    <s v="7452195762     "/>
    <n v="1"/>
    <x v="2"/>
  </r>
  <r>
    <n v="89301111"/>
    <s v="Ortopedická klinika"/>
    <s v="standardní lůžková péče"/>
    <n v="5"/>
    <d v="2017-08-01T00:00:00"/>
    <m/>
    <n v="8297"/>
    <n v="65140"/>
    <m/>
    <s v="Marcela"/>
    <s v="Hlochová"/>
    <m/>
    <s v="6555310960     "/>
    <n v="1"/>
    <x v="1"/>
  </r>
  <r>
    <n v="89301111"/>
    <s v="Ortopedická klinika"/>
    <s v="standardní lůžková péče"/>
    <n v="5"/>
    <d v="2017-09-15T00:00:00"/>
    <m/>
    <n v="8296"/>
    <n v="65308"/>
    <s v="MUDr."/>
    <s v="Ľuboš"/>
    <s v="Baláž"/>
    <m/>
    <s v="9106248701     "/>
    <n v="0.5"/>
    <x v="8"/>
  </r>
  <r>
    <n v="89301111"/>
    <s v="Ortopedická klinika"/>
    <s v="standardní lůžková péče"/>
    <n v="5"/>
    <d v="2023-09-01T00:00:00"/>
    <m/>
    <n v="7903"/>
    <n v="64834"/>
    <s v="Bc."/>
    <s v="Jana"/>
    <s v="Výmolová"/>
    <m/>
    <s v="7361104465     "/>
    <n v="1"/>
    <x v="2"/>
  </r>
  <r>
    <n v="89301111"/>
    <s v="Ortopedická klinika"/>
    <s v="standardní lůžková péče"/>
    <n v="5"/>
    <d v="2017-02-01T00:00:00"/>
    <m/>
    <n v="8033"/>
    <n v="64963"/>
    <m/>
    <s v="Olga"/>
    <s v="Spáčilová"/>
    <m/>
    <s v="7753014698     "/>
    <n v="1"/>
    <x v="4"/>
  </r>
  <r>
    <n v="89301111"/>
    <s v="Ortopedická klinika"/>
    <s v="standardní lůžková péče"/>
    <n v="5"/>
    <d v="2019-07-01T00:00:00"/>
    <m/>
    <n v="7900"/>
    <n v="64797"/>
    <s v="MUDr."/>
    <s v="Erik"/>
    <s v="Fidler"/>
    <m/>
    <s v="9206256807     "/>
    <n v="0.5"/>
    <x v="3"/>
  </r>
  <r>
    <n v="89301111"/>
    <s v="Ortopedická klinika"/>
    <s v="standardní lůžková péče"/>
    <n v="5"/>
    <d v="2016-03-01T00:00:00"/>
    <m/>
    <n v="7591"/>
    <n v="64622"/>
    <s v="Mgr."/>
    <s v="Marcela"/>
    <s v="Neherová"/>
    <m/>
    <s v="7251024473     "/>
    <n v="1"/>
    <x v="2"/>
  </r>
  <r>
    <n v="89301111"/>
    <s v="Ortopedická klinika"/>
    <s v="standardní lůžková péče"/>
    <n v="5"/>
    <d v="2022-11-01T00:00:00"/>
    <m/>
    <n v="7592"/>
    <n v="64685"/>
    <m/>
    <s v="Eva"/>
    <s v="Sedláčková"/>
    <m/>
    <s v="7558164482     "/>
    <n v="0.75"/>
    <x v="4"/>
  </r>
  <r>
    <n v="89301111"/>
    <s v="Ortopedická klinika"/>
    <s v="standardní lůžková péče"/>
    <n v="5"/>
    <d v="2023-06-01T00:00:00"/>
    <m/>
    <n v="7899"/>
    <n v="64758"/>
    <s v="MUDr."/>
    <s v="Eva"/>
    <s v="Nieslaniková"/>
    <m/>
    <s v="8758055438     "/>
    <n v="0.5"/>
    <x v="3"/>
  </r>
  <r>
    <n v="89301111"/>
    <s v="Ortopedická klinika"/>
    <s v="standardní lůžková péče"/>
    <n v="5"/>
    <d v="2022-01-01T00:00:00"/>
    <m/>
    <n v="10387"/>
    <n v="65833"/>
    <s v="Bc."/>
    <s v="Kateřina"/>
    <s v="Honajzerová"/>
    <m/>
    <s v="9654095308     "/>
    <n v="1"/>
    <x v="4"/>
  </r>
  <r>
    <n v="89301111"/>
    <s v="Ortopedická klinika"/>
    <s v="standardní lůžková péče"/>
    <n v="5"/>
    <d v="2020-09-01T00:00:00"/>
    <m/>
    <n v="9258"/>
    <n v="66066"/>
    <s v="MUDr."/>
    <s v="Matúš"/>
    <s v="Sloviak"/>
    <m/>
    <s v="9502037853     "/>
    <n v="0.5"/>
    <x v="8"/>
  </r>
  <r>
    <n v="89301111"/>
    <s v="Ortopedická klinika"/>
    <s v="standardní lůžková péče"/>
    <n v="5"/>
    <d v="2019-09-01T00:00:00"/>
    <m/>
    <n v="9257"/>
    <n v="66134"/>
    <s v="MUDr."/>
    <s v="Martin"/>
    <s v="Zerák"/>
    <m/>
    <s v="8911064162     "/>
    <n v="0.5"/>
    <x v="3"/>
  </r>
  <r>
    <n v="89301111"/>
    <s v="Ortopedická klinika"/>
    <s v="standardní lůžková péče"/>
    <n v="5"/>
    <d v="2019-09-01T00:00:00"/>
    <m/>
    <n v="9263"/>
    <n v="66023"/>
    <m/>
    <s v="Alena"/>
    <s v="Nimrichtrová"/>
    <m/>
    <s v="8555206209     "/>
    <n v="1"/>
    <x v="2"/>
  </r>
  <r>
    <n v="89301111"/>
    <s v="Ortopedická klinika"/>
    <s v="standardní lůžková péče"/>
    <n v="5"/>
    <d v="2019-10-01T00:00:00"/>
    <m/>
    <n v="9366"/>
    <n v="66135"/>
    <s v="MUDr."/>
    <s v="Karel"/>
    <s v="Ročák"/>
    <m/>
    <s v="7610275695     "/>
    <n v="1"/>
    <x v="3"/>
  </r>
  <r>
    <n v="89301111"/>
    <s v="Ortopedická klinika"/>
    <s v="standardní lůžková péče"/>
    <n v="5"/>
    <d v="2019-09-01T00:00:00"/>
    <m/>
    <n v="9256"/>
    <n v="66133"/>
    <s v="MUDr."/>
    <s v="Ján"/>
    <s v="Mitošinka"/>
    <s v="Ph.D."/>
    <s v="7512117371     "/>
    <n v="0.4"/>
    <x v="3"/>
  </r>
  <r>
    <n v="89301111"/>
    <s v="Ortopedická klinika"/>
    <s v="standardní lůžková péče"/>
    <n v="5"/>
    <d v="2021-10-01T00:00:00"/>
    <m/>
    <n v="10389"/>
    <n v="66530"/>
    <m/>
    <s v="Kateřina"/>
    <s v="Halířová"/>
    <s v="DiS."/>
    <s v="9862305739     "/>
    <n v="1"/>
    <x v="4"/>
  </r>
  <r>
    <n v="89301111"/>
    <s v="Ortopedická klinika"/>
    <s v="standardní lůžková péče"/>
    <n v="5"/>
    <d v="2023-07-01T00:00:00"/>
    <m/>
    <n v="11041"/>
    <n v="66607"/>
    <s v="Bc."/>
    <s v="Pavlína"/>
    <s v="Mazalová"/>
    <m/>
    <s v="9952176080     "/>
    <n v="1"/>
    <x v="4"/>
  </r>
  <r>
    <n v="89301111"/>
    <s v="Ortopedická klinika"/>
    <s v="standardní lůžková péče"/>
    <n v="5"/>
    <d v="2023-06-01T00:00:00"/>
    <m/>
    <n v="9576"/>
    <n v="66341"/>
    <m/>
    <s v="Zdeňka"/>
    <s v="Čepelová"/>
    <m/>
    <s v="8657074943     "/>
    <n v="1"/>
    <x v="4"/>
  </r>
  <r>
    <n v="89301111"/>
    <s v="Ortopedická klinika"/>
    <s v="standardní lůžková péče"/>
    <n v="5"/>
    <d v="2020-08-01T00:00:00"/>
    <m/>
    <n v="9685"/>
    <n v="66637"/>
    <s v="MUDr."/>
    <s v="David"/>
    <s v="Melecký"/>
    <m/>
    <s v="9407085831     "/>
    <n v="1"/>
    <x v="6"/>
  </r>
  <r>
    <n v="89301111"/>
    <s v="Ortopedická klinika"/>
    <s v="standardní lůžková péče"/>
    <n v="5"/>
    <d v="2020-08-01T00:00:00"/>
    <m/>
    <n v="9684"/>
    <n v="66642"/>
    <s v="MUDr."/>
    <s v="Martin"/>
    <s v="Kopičár"/>
    <m/>
    <s v="9412187840     "/>
    <n v="1"/>
    <x v="6"/>
  </r>
  <r>
    <n v="89301111"/>
    <s v="Ortopedická klinika"/>
    <s v="standardní lůžková péče"/>
    <n v="5"/>
    <d v="2020-07-01T00:00:00"/>
    <m/>
    <n v="9683"/>
    <n v="66635"/>
    <s v="MUDr."/>
    <s v="Martin"/>
    <s v="Gajdošík"/>
    <m/>
    <s v="9502195516     "/>
    <n v="1"/>
    <x v="6"/>
  </r>
  <r>
    <n v="89301111"/>
    <s v="Ortopedická klinika"/>
    <s v="standardní lůžková péče"/>
    <n v="5"/>
    <d v="2023-07-01T00:00:00"/>
    <m/>
    <n v="9686"/>
    <n v="66643"/>
    <s v="MUDr."/>
    <s v="Michal"/>
    <s v="Štefančík"/>
    <m/>
    <s v="9510289239     "/>
    <n v="0.5"/>
    <x v="6"/>
  </r>
  <r>
    <n v="89301111"/>
    <s v="Ortopedická klinika"/>
    <s v="standardní lůžková péče"/>
    <n v="5"/>
    <d v="2023-01-01T00:00:00"/>
    <m/>
    <n v="10789"/>
    <n v="66776"/>
    <m/>
    <s v="Pavel"/>
    <s v="Krychtálek"/>
    <m/>
    <s v="7707134457     "/>
    <n v="1"/>
    <x v="1"/>
  </r>
  <r>
    <n v="89301111"/>
    <s v="Ortopedická klinika"/>
    <s v="standardní lůžková péče"/>
    <n v="5"/>
    <d v="2023-06-01T00:00:00"/>
    <m/>
    <n v="11042"/>
    <n v="66803"/>
    <m/>
    <s v="Veronika"/>
    <s v="Filgasová"/>
    <m/>
    <s v="9659266078     "/>
    <n v="1"/>
    <x v="5"/>
  </r>
  <r>
    <n v="89301111"/>
    <s v="Ortopedická klinika"/>
    <s v="standardní lůžková péče"/>
    <n v="5"/>
    <d v="2022-11-01T00:00:00"/>
    <m/>
    <n v="10785"/>
    <n v="67008"/>
    <m/>
    <s v="Anna"/>
    <s v="Poláková"/>
    <s v="DiS."/>
    <s v="0055135707     "/>
    <n v="1"/>
    <x v="4"/>
  </r>
  <r>
    <n v="89301111"/>
    <s v="Ortopedická klinika"/>
    <s v="standardní lůžková péče"/>
    <n v="5"/>
    <d v="2021-12-01T00:00:00"/>
    <m/>
    <n v="10390"/>
    <n v="67476"/>
    <m/>
    <s v="Monika"/>
    <s v="Číhalová"/>
    <m/>
    <s v="7854215435     "/>
    <n v="1"/>
    <x v="4"/>
  </r>
  <r>
    <n v="89301111"/>
    <s v="Ortopedická klinika"/>
    <s v="standardní lůžková péče"/>
    <n v="5"/>
    <d v="2021-10-01T00:00:00"/>
    <m/>
    <n v="10388"/>
    <n v="67457"/>
    <m/>
    <s v="Nikola"/>
    <s v="Krajčovičová"/>
    <s v="DiS."/>
    <s v="9757215732     "/>
    <n v="1"/>
    <x v="4"/>
  </r>
  <r>
    <n v="89301111"/>
    <s v="Ortopedická klinika"/>
    <s v="standardní lůžková péče"/>
    <n v="5"/>
    <d v="2022-02-01T00:00:00"/>
    <m/>
    <n v="10431"/>
    <n v="67554"/>
    <s v="Bc."/>
    <s v="Ivana"/>
    <s v="Horáčková"/>
    <m/>
    <s v="7753254509     "/>
    <n v="1"/>
    <x v="2"/>
  </r>
  <r>
    <n v="89301111"/>
    <s v="Ortopedická klinika"/>
    <s v="standardní lůžková péče"/>
    <n v="5"/>
    <d v="2022-11-01T00:00:00"/>
    <m/>
    <n v="10787"/>
    <n v="68025"/>
    <m/>
    <s v="Michaela"/>
    <s v="Zahradníčková"/>
    <m/>
    <s v="8362215312     "/>
    <n v="1"/>
    <x v="4"/>
  </r>
  <r>
    <n v="89301111"/>
    <s v="Ortopedická klinika"/>
    <s v="standardní lůžková péče"/>
    <n v="5"/>
    <d v="2023-01-01T00:00:00"/>
    <m/>
    <n v="10793"/>
    <n v="68177"/>
    <s v="Ing. Bc."/>
    <s v="Jana"/>
    <s v="Ondrašíková"/>
    <s v="DiS."/>
    <s v="7755014124     "/>
    <n v="1"/>
    <x v="2"/>
  </r>
  <r>
    <n v="89301111"/>
    <s v="Ortopedická klinika"/>
    <s v="standardní lůžková péče"/>
    <n v="5"/>
    <d v="2023-01-01T00:00:00"/>
    <m/>
    <n v="10792"/>
    <n v="68161"/>
    <m/>
    <s v="Dana"/>
    <s v="Čermáková"/>
    <m/>
    <s v="6761100379     "/>
    <n v="1"/>
    <x v="1"/>
  </r>
  <r>
    <n v="89301111"/>
    <s v="Ortopedická klinika"/>
    <s v="standardní lůžková péče"/>
    <n v="5"/>
    <d v="2023-02-01T00:00:00"/>
    <m/>
    <n v="10921"/>
    <n v="68152"/>
    <s v="Bc."/>
    <s v="Martina"/>
    <s v="Cíchová Junková"/>
    <m/>
    <s v="8557266223     "/>
    <n v="1"/>
    <x v="2"/>
  </r>
  <r>
    <n v="89301111"/>
    <s v="Ortopedická klinika"/>
    <s v="standardní lůžková péče"/>
    <n v="5"/>
    <d v="2022-11-01T00:00:00"/>
    <m/>
    <n v="10786"/>
    <n v="68050"/>
    <m/>
    <s v="Karolína"/>
    <s v="Babicová"/>
    <m/>
    <s v="0260236163     "/>
    <n v="1"/>
    <x v="1"/>
  </r>
  <r>
    <n v="89301111"/>
    <s v="Ortopedická klinika"/>
    <s v="standardní lůžková péče"/>
    <n v="5"/>
    <d v="2023-05-01T00:00:00"/>
    <m/>
    <n v="10918"/>
    <n v="68251"/>
    <m/>
    <s v="Lenka"/>
    <s v="Melicherová"/>
    <m/>
    <s v="8153113749     "/>
    <n v="1"/>
    <x v="4"/>
  </r>
  <r>
    <n v="89301111"/>
    <s v="Ortopedická klinika"/>
    <s v="standardní lůžková péče"/>
    <n v="5"/>
    <d v="2023-06-01T00:00:00"/>
    <m/>
    <n v="11040"/>
    <n v="68361"/>
    <s v="MUDr."/>
    <s v="Matej"/>
    <s v="Turan"/>
    <m/>
    <s v="9202187852     "/>
    <n v="0.5"/>
    <x v="8"/>
  </r>
  <r>
    <n v="89301111"/>
    <s v="Ortopedická klinika"/>
    <s v="standardní lůžková péče"/>
    <n v="5"/>
    <d v="2023-06-01T00:00:00"/>
    <m/>
    <n v="11043"/>
    <n v="68297"/>
    <m/>
    <s v="Magdalena"/>
    <s v="Dokládalová"/>
    <m/>
    <s v="9254306094     "/>
    <n v="1"/>
    <x v="5"/>
  </r>
  <r>
    <n v="89301111"/>
    <s v="Ortopedická klinika"/>
    <s v="standardní lůžková péče"/>
    <n v="5"/>
    <d v="2023-09-01T00:00:00"/>
    <m/>
    <n v="11044"/>
    <n v="68519"/>
    <m/>
    <s v="Milan"/>
    <s v="Špaček"/>
    <m/>
    <s v="8712096228     "/>
    <n v="1"/>
    <x v="1"/>
  </r>
  <r>
    <n v="89301111"/>
    <s v="Ortopedická klinika"/>
    <s v="standardní lůžková péče"/>
    <n v="5"/>
    <d v="2023-09-01T00:00:00"/>
    <m/>
    <n v="11046"/>
    <n v="68480"/>
    <s v="Mgr."/>
    <s v="Lenka"/>
    <s v="Harazinová"/>
    <m/>
    <s v="9058216145     "/>
    <n v="1"/>
    <x v="4"/>
  </r>
  <r>
    <n v="89301111"/>
    <s v="Ortopedická klinika"/>
    <s v="standardní lůžková péče"/>
    <n v="5"/>
    <d v="2023-10-01T00:00:00"/>
    <m/>
    <n v="11128"/>
    <n v="68520"/>
    <m/>
    <s v="Alena"/>
    <s v="Hnilicová"/>
    <m/>
    <s v="8661246231     "/>
    <n v="1"/>
    <x v="1"/>
  </r>
  <r>
    <n v="89301112"/>
    <s v="Ambulance ortopedická"/>
    <s v="ambulance ortopedická"/>
    <n v="10"/>
    <d v="2023-05-01T00:00:00"/>
    <m/>
    <n v="10917"/>
    <n v="68294"/>
    <m/>
    <s v="Pavlína"/>
    <s v="Tkadlecová"/>
    <m/>
    <s v="8357244247     "/>
    <n v="1"/>
    <x v="4"/>
  </r>
  <r>
    <n v="89301112"/>
    <s v="Ambulance ortopedická"/>
    <s v="ambulance ortopedická"/>
    <n v="10"/>
    <d v="2023-06-01T00:00:00"/>
    <m/>
    <n v="10596"/>
    <n v="67832"/>
    <m/>
    <s v="Pavlína"/>
    <s v="Makešová"/>
    <m/>
    <s v="6954135771     "/>
    <n v="0.5"/>
    <x v="4"/>
  </r>
  <r>
    <n v="89301112"/>
    <s v="Ambulance ortopedická"/>
    <s v="ambulance ortopedická"/>
    <n v="10"/>
    <d v="2023-06-01T00:00:00"/>
    <m/>
    <n v="7407"/>
    <n v="64072"/>
    <s v="MUDr."/>
    <s v="Maroš"/>
    <s v="Béreš"/>
    <s v="Ph.D."/>
    <s v="9105056334     "/>
    <n v="1"/>
    <x v="3"/>
  </r>
  <r>
    <n v="89301112"/>
    <s v="Ambulance ortopedická"/>
    <s v="ambulance ortopedická"/>
    <n v="10"/>
    <d v="2023-06-01T00:00:00"/>
    <m/>
    <n v="8302"/>
    <n v="61622"/>
    <m/>
    <s v="Zuzana"/>
    <s v="Trnková"/>
    <s v="DiS."/>
    <s v="8457045762     "/>
    <n v="0.5"/>
    <x v="4"/>
  </r>
  <r>
    <n v="89301112"/>
    <s v="Ambulance ortopedická"/>
    <s v="ambulance ortopedická"/>
    <n v="10"/>
    <d v="2021-01-01T00:00:00"/>
    <m/>
    <n v="4786"/>
    <n v="62577"/>
    <s v="Bc."/>
    <s v="Zuzana"/>
    <s v="Mikulíková"/>
    <m/>
    <s v="8653245601     "/>
    <n v="1"/>
    <x v="4"/>
  </r>
  <r>
    <n v="89301112"/>
    <s v="Ambulance ortopedická"/>
    <s v="ambulance ortopedická"/>
    <n v="10"/>
    <d v="2016-11-01T00:00:00"/>
    <m/>
    <n v="4791"/>
    <n v="62098"/>
    <m/>
    <s v="Alice"/>
    <s v="Sittová"/>
    <m/>
    <s v="7459175779     "/>
    <n v="1"/>
    <x v="4"/>
  </r>
  <r>
    <n v="89301112"/>
    <s v="Ambulance ortopedická"/>
    <s v="ambulance ortopedická"/>
    <n v="10"/>
    <d v="2008-01-01T00:00:00"/>
    <m/>
    <n v="3697"/>
    <n v="48537"/>
    <m/>
    <s v="Roman"/>
    <s v="Valentík"/>
    <m/>
    <s v="6604201692     "/>
    <n v="1"/>
    <x v="1"/>
  </r>
  <r>
    <n v="89301112"/>
    <s v="Ambulance ortopedická"/>
    <s v="ambulance ortopedická"/>
    <n v="10"/>
    <d v="2022-02-01T00:00:00"/>
    <m/>
    <n v="10433"/>
    <n v="59727"/>
    <m/>
    <s v="Veronika"/>
    <s v="Zavadilová"/>
    <m/>
    <s v="8161025345     "/>
    <n v="1"/>
    <x v="2"/>
  </r>
  <r>
    <n v="89301112"/>
    <s v="Ambulance ortopedická"/>
    <s v="ambulance ortopedická"/>
    <n v="10"/>
    <d v="2008-01-01T00:00:00"/>
    <m/>
    <n v="1219"/>
    <n v="10392"/>
    <s v="prof. MUDr."/>
    <s v="Jiří"/>
    <s v="Gallo"/>
    <s v="Ph.D."/>
    <s v="6602050840     "/>
    <n v="0.8"/>
    <x v="3"/>
  </r>
  <r>
    <n v="89301112"/>
    <s v="Ambulance ortopedická"/>
    <s v="ambulance ortopedická"/>
    <n v="10"/>
    <d v="2008-01-01T00:00:00"/>
    <m/>
    <n v="3742"/>
    <n v="18624"/>
    <s v="MUDr."/>
    <s v="Petr"/>
    <s v="Kamínek"/>
    <s v="Ph.D."/>
    <s v="6402021252     "/>
    <n v="1"/>
    <x v="3"/>
  </r>
  <r>
    <n v="89301112"/>
    <s v="Ambulance ortopedická"/>
    <s v="ambulance ortopedická"/>
    <n v="10"/>
    <d v="2019-01-01T00:00:00"/>
    <m/>
    <n v="1626"/>
    <n v="30243"/>
    <s v="doc. MUDr."/>
    <s v="Miroslav"/>
    <s v="Pach"/>
    <s v="CSc."/>
    <s v="5603050607     "/>
    <n v="0.4"/>
    <x v="3"/>
  </r>
  <r>
    <n v="89301112"/>
    <s v="Ambulance ortopedická"/>
    <s v="ambulance ortopedická"/>
    <n v="10"/>
    <d v="2008-01-01T00:00:00"/>
    <m/>
    <n v="2964"/>
    <n v="36767"/>
    <m/>
    <s v="Věra"/>
    <s v="Vrzalová"/>
    <m/>
    <s v="6252070011     "/>
    <n v="1"/>
    <x v="2"/>
  </r>
  <r>
    <n v="89301112"/>
    <s v="Ambulance ortopedická"/>
    <s v="ambulance ortopedická"/>
    <n v="10"/>
    <d v="2008-01-01T00:00:00"/>
    <m/>
    <n v="223"/>
    <n v="43710"/>
    <m/>
    <s v="Vlastimila"/>
    <s v="Báťková"/>
    <m/>
    <s v="6957205310     "/>
    <n v="1"/>
    <x v="4"/>
  </r>
  <r>
    <n v="89301112"/>
    <s v="Ambulance ortopedická"/>
    <s v="ambulance ortopedická"/>
    <n v="10"/>
    <d v="2023-07-01T00:00:00"/>
    <m/>
    <n v="3296"/>
    <n v="38087"/>
    <m/>
    <s v="Jana"/>
    <s v="Štěpaníková"/>
    <m/>
    <s v="6953015322     "/>
    <n v="0.2"/>
    <x v="2"/>
  </r>
  <r>
    <n v="89301113"/>
    <s v="Ortopedická klinika"/>
    <s v="lůžkové oddělení intenzivní péče"/>
    <n v="5"/>
    <d v="2010-03-11T00:00:00"/>
    <m/>
    <n v="3514"/>
    <n v="23612"/>
    <s v="Bc."/>
    <s v="Barbora"/>
    <s v="Lisická"/>
    <m/>
    <s v="7651135822     "/>
    <n v="1"/>
    <x v="2"/>
  </r>
  <r>
    <n v="89301113"/>
    <s v="Ortopedická klinika"/>
    <s v="lůžkové oddělení intenzivní péče"/>
    <n v="5"/>
    <d v="2018-04-01T00:00:00"/>
    <m/>
    <n v="1817"/>
    <n v="18117"/>
    <m/>
    <s v="Radomíra"/>
    <s v="Drobilová"/>
    <m/>
    <s v="6554160954     "/>
    <n v="1"/>
    <x v="1"/>
  </r>
  <r>
    <n v="89301113"/>
    <s v="Ortopedická klinika"/>
    <s v="lůžkové oddělení intenzivní péče"/>
    <n v="5"/>
    <d v="2008-01-01T00:00:00"/>
    <m/>
    <n v="4649"/>
    <n v="4686"/>
    <s v="MUDr."/>
    <s v="Ivana"/>
    <s v="Čechová"/>
    <m/>
    <s v="6257290479     "/>
    <n v="1"/>
    <x v="3"/>
  </r>
  <r>
    <n v="89301113"/>
    <s v="Ortopedická klinika"/>
    <s v="lůžkové oddělení intenzivní péče"/>
    <n v="5"/>
    <d v="2019-02-01T00:00:00"/>
    <m/>
    <n v="8683"/>
    <n v="59817"/>
    <s v="Bc."/>
    <s v="Pavla"/>
    <s v="Vodičková"/>
    <m/>
    <s v="7858275689     "/>
    <n v="1"/>
    <x v="2"/>
  </r>
  <r>
    <n v="89301113"/>
    <s v="Ortopedická klinika"/>
    <s v="lůžkové oddělení intenzivní péče"/>
    <n v="5"/>
    <d v="2023-06-01T00:00:00"/>
    <m/>
    <n v="3792"/>
    <n v="58978"/>
    <s v="MUDr."/>
    <s v="Radim"/>
    <s v="Kalina"/>
    <s v="Ph.D."/>
    <s v="7403073040     "/>
    <n v="1"/>
    <x v="3"/>
  </r>
  <r>
    <n v="89301113"/>
    <s v="Ortopedická klinika"/>
    <s v="lůžkové oddělení intenzivní péče"/>
    <n v="5"/>
    <d v="2019-02-01T00:00:00"/>
    <m/>
    <n v="8904"/>
    <n v="58851"/>
    <s v="Bc."/>
    <s v="Gabriela"/>
    <s v="Fritschová"/>
    <m/>
    <s v="7454251816     "/>
    <n v="1"/>
    <x v="2"/>
  </r>
  <r>
    <n v="89301113"/>
    <s v="Ortopedická klinika"/>
    <s v="lůžkové oddělení intenzivní péče"/>
    <n v="5"/>
    <d v="2023-06-01T00:00:00"/>
    <m/>
    <n v="7047"/>
    <n v="64184"/>
    <s v="MUDr."/>
    <s v="Martin"/>
    <s v="Hobza"/>
    <s v="Ph.D."/>
    <s v="8901135716     "/>
    <n v="0.5"/>
    <x v="3"/>
  </r>
  <r>
    <n v="89301113"/>
    <s v="Ortopedická klinika"/>
    <s v="lůžkové oddělení intenzivní péče"/>
    <n v="5"/>
    <d v="2017-01-01T00:00:00"/>
    <m/>
    <n v="7414"/>
    <n v="64333"/>
    <m/>
    <s v="Angelika"/>
    <s v="Navrátilová"/>
    <s v="DiS."/>
    <s v="9256155700     "/>
    <n v="1"/>
    <x v="2"/>
  </r>
  <r>
    <n v="89301113"/>
    <s v="Ortopedická klinika"/>
    <s v="lůžkové oddělení intenzivní péče"/>
    <n v="5"/>
    <d v="2020-01-01T00:00:00"/>
    <m/>
    <n v="6314"/>
    <n v="63484"/>
    <s v="Bc."/>
    <s v="Xenie"/>
    <s v="Ösziová"/>
    <m/>
    <s v="7554195792     "/>
    <n v="1"/>
    <x v="2"/>
  </r>
  <r>
    <n v="89301113"/>
    <s v="Ortopedická klinika"/>
    <s v="lůžkové oddělení intenzivní péče"/>
    <n v="5"/>
    <d v="2023-06-01T00:00:00"/>
    <m/>
    <n v="7908"/>
    <n v="64852"/>
    <s v="Bc."/>
    <s v="Světlana"/>
    <s v="Bulejová"/>
    <m/>
    <s v="8253289913     "/>
    <n v="1"/>
    <x v="4"/>
  </r>
  <r>
    <n v="89301113"/>
    <s v="Ortopedická klinika"/>
    <s v="lůžkové oddělení intenzivní péče"/>
    <n v="5"/>
    <d v="2019-10-01T00:00:00"/>
    <m/>
    <n v="7907"/>
    <n v="64915"/>
    <m/>
    <s v="Veronika"/>
    <s v="Pekarová"/>
    <m/>
    <s v="9656056080     "/>
    <n v="1"/>
    <x v="5"/>
  </r>
  <r>
    <n v="89301113"/>
    <s v="Ortopedická klinika"/>
    <s v="lůžkové oddělení intenzivní péče"/>
    <n v="5"/>
    <d v="2017-06-01T00:00:00"/>
    <m/>
    <n v="8143"/>
    <n v="65086"/>
    <m/>
    <s v="Jindra"/>
    <s v="Šmídová"/>
    <m/>
    <s v="7851184473     "/>
    <n v="1"/>
    <x v="2"/>
  </r>
  <r>
    <n v="89301113"/>
    <s v="Ortopedická klinika"/>
    <s v="lůžkové oddělení intenzivní péče"/>
    <n v="5"/>
    <d v="2017-04-01T00:00:00"/>
    <m/>
    <n v="8034"/>
    <n v="65040"/>
    <m/>
    <s v="Ivana"/>
    <s v="Pařenicová"/>
    <m/>
    <s v="7960304473     "/>
    <n v="1"/>
    <x v="2"/>
  </r>
  <r>
    <n v="89301113"/>
    <s v="Ortopedická klinika"/>
    <s v="lůžkové oddělení intenzivní péče"/>
    <n v="5"/>
    <d v="2022-03-01T00:00:00"/>
    <m/>
    <n v="10434"/>
    <n v="67713"/>
    <s v="Bc."/>
    <s v="Denisa"/>
    <s v="Niemczyková"/>
    <m/>
    <s v="9757165517     "/>
    <n v="1"/>
    <x v="4"/>
  </r>
  <r>
    <n v="89301113"/>
    <s v="Ortopedická klinika"/>
    <s v="lůžkové oddělení intenzivní péče"/>
    <n v="5"/>
    <d v="2020-07-01T00:00:00"/>
    <m/>
    <n v="9453"/>
    <n v="66303"/>
    <m/>
    <s v="Filip"/>
    <s v="Stoklas"/>
    <m/>
    <s v="8402015765     "/>
    <n v="1"/>
    <x v="1"/>
  </r>
  <r>
    <n v="89301121"/>
    <s v="Urologická klinika"/>
    <s v="standardní lůžková péče"/>
    <n v="5"/>
    <d v="2012-01-01T00:00:00"/>
    <m/>
    <n v="5705"/>
    <n v="63167"/>
    <s v="MUDr."/>
    <s v="Jan"/>
    <s v="Šarapatka"/>
    <s v="Ph.D., FEBU"/>
    <s v="8308035340     "/>
    <n v="0.3"/>
    <x v="3"/>
  </r>
  <r>
    <n v="89301121"/>
    <s v="Urologická klinika"/>
    <s v="standardní lůžková péče"/>
    <n v="5"/>
    <d v="2011-01-01T00:00:00"/>
    <m/>
    <n v="5236"/>
    <n v="62959"/>
    <s v="MUDr."/>
    <s v="David"/>
    <s v="Hradil"/>
    <m/>
    <s v="8301284398     "/>
    <n v="0.1"/>
    <x v="3"/>
  </r>
  <r>
    <n v="89301121"/>
    <s v="Urologická klinika"/>
    <s v="standardní lůžková péče"/>
    <n v="5"/>
    <d v="2014-01-01T00:00:00"/>
    <m/>
    <n v="6077"/>
    <n v="63373"/>
    <s v="MUDr."/>
    <s v="Vladimír"/>
    <s v="Študent"/>
    <s v="Ph.D., FEBU"/>
    <s v="8612055771     "/>
    <n v="0.8"/>
    <x v="3"/>
  </r>
  <r>
    <n v="89301121"/>
    <s v="Urologická klinika"/>
    <s v="standardní lůžková péče"/>
    <n v="5"/>
    <d v="2023-07-01T00:00:00"/>
    <m/>
    <n v="5706"/>
    <n v="63168"/>
    <s v="MUDr."/>
    <s v="František"/>
    <s v="Hruška"/>
    <m/>
    <s v="8508295785     "/>
    <n v="0.5"/>
    <x v="3"/>
  </r>
  <r>
    <n v="89301121"/>
    <s v="Urologická klinika"/>
    <s v="standardní lůžková péče"/>
    <n v="5"/>
    <d v="2017-04-01T00:00:00"/>
    <m/>
    <n v="4323"/>
    <n v="62308"/>
    <m/>
    <s v="Daniela"/>
    <s v="Dopitová"/>
    <s v="DiS."/>
    <s v="8455195309     "/>
    <n v="0.75"/>
    <x v="2"/>
  </r>
  <r>
    <n v="89301121"/>
    <s v="Urologická klinika"/>
    <s v="standardní lůžková péče"/>
    <n v="5"/>
    <d v="2021-01-01T00:00:00"/>
    <m/>
    <n v="4325"/>
    <n v="62599"/>
    <m/>
    <s v="Renata"/>
    <s v="Moudrá"/>
    <m/>
    <s v="8857295150     "/>
    <n v="0.5"/>
    <x v="4"/>
  </r>
  <r>
    <n v="89301121"/>
    <s v="Urologická klinika"/>
    <s v="standardní lůžková péče"/>
    <n v="5"/>
    <d v="2018-08-01T00:00:00"/>
    <m/>
    <n v="7891"/>
    <n v="62525"/>
    <s v="Bc."/>
    <s v="Anna"/>
    <s v="Hegrová"/>
    <m/>
    <s v="8752086233     "/>
    <n v="0.5"/>
    <x v="4"/>
  </r>
  <r>
    <n v="89301121"/>
    <s v="Urologická klinika"/>
    <s v="standardní lůžková péče"/>
    <n v="5"/>
    <d v="2022-07-01T00:00:00"/>
    <m/>
    <n v="6982"/>
    <n v="62637"/>
    <m/>
    <s v="Lenka"/>
    <s v="Jarmarová"/>
    <m/>
    <s v="8252045758     "/>
    <n v="0.75"/>
    <x v="4"/>
  </r>
  <r>
    <n v="89301121"/>
    <s v="Urologická klinika"/>
    <s v="standardní lůžková péče"/>
    <n v="5"/>
    <d v="2008-01-01T00:00:00"/>
    <m/>
    <n v="4329"/>
    <n v="61419"/>
    <m/>
    <s v="Oto"/>
    <s v="Hudec"/>
    <m/>
    <s v="6904285355     "/>
    <n v="1"/>
    <x v="1"/>
  </r>
  <r>
    <n v="89301121"/>
    <s v="Urologická klinika"/>
    <s v="standardní lůžková péče"/>
    <n v="5"/>
    <d v="2012-01-01T00:00:00"/>
    <m/>
    <n v="3181"/>
    <n v="61253"/>
    <s v="doc. MUDr."/>
    <s v="Aleš"/>
    <s v="Vidlář"/>
    <s v="Ph.D., FEBU"/>
    <s v="7408255338     "/>
    <n v="0.7"/>
    <x v="3"/>
  </r>
  <r>
    <n v="89301121"/>
    <s v="Urologická klinika"/>
    <s v="standardní lůžková péče"/>
    <n v="5"/>
    <d v="2008-01-01T00:00:00"/>
    <m/>
    <n v="4320"/>
    <n v="61120"/>
    <m/>
    <s v="Iveta"/>
    <s v="Drímajová"/>
    <m/>
    <s v="6761121664     "/>
    <n v="1"/>
    <x v="1"/>
  </r>
  <r>
    <n v="89301121"/>
    <s v="Urologická klinika"/>
    <s v="standardní lůžková péče"/>
    <n v="5"/>
    <d v="2018-10-01T00:00:00"/>
    <m/>
    <n v="8978"/>
    <n v="61003"/>
    <m/>
    <s v="Jana"/>
    <s v="Chytilová"/>
    <m/>
    <s v="8056135703     "/>
    <n v="1"/>
    <x v="2"/>
  </r>
  <r>
    <n v="89301121"/>
    <s v="Urologická klinika"/>
    <s v="standardní lůžková péče"/>
    <n v="5"/>
    <d v="2008-01-01T00:00:00"/>
    <m/>
    <n v="4898"/>
    <n v="62121"/>
    <s v="MUDr."/>
    <s v="Eva"/>
    <s v="Burešová"/>
    <s v="Ph.D."/>
    <s v="7861045731     "/>
    <n v="0.5"/>
    <x v="3"/>
  </r>
  <r>
    <n v="89301121"/>
    <s v="Urologická klinika"/>
    <s v="standardní lůžková péče"/>
    <n v="5"/>
    <d v="2008-01-01T00:00:00"/>
    <m/>
    <n v="4905"/>
    <n v="61728"/>
    <s v="MUDr."/>
    <s v="Pavel"/>
    <s v="Kratochvíl"/>
    <m/>
    <s v="7509115515     "/>
    <n v="0.1"/>
    <x v="3"/>
  </r>
  <r>
    <n v="89301121"/>
    <s v="Urologická klinika"/>
    <s v="standardní lůžková péče"/>
    <n v="5"/>
    <d v="2015-01-01T00:00:00"/>
    <m/>
    <n v="7149"/>
    <n v="63532"/>
    <m/>
    <s v="Petra"/>
    <s v="Ladislavová"/>
    <m/>
    <s v="7453195321     "/>
    <n v="1"/>
    <x v="2"/>
  </r>
  <r>
    <n v="89301121"/>
    <s v="Urologická klinika"/>
    <s v="standardní lůžková péče"/>
    <n v="5"/>
    <d v="2018-07-01T00:00:00"/>
    <m/>
    <n v="8701"/>
    <n v="65113"/>
    <s v="Bc."/>
    <s v="Renata"/>
    <s v="Chudobová"/>
    <m/>
    <s v="7056135702     "/>
    <n v="1"/>
    <x v="2"/>
  </r>
  <r>
    <n v="89301121"/>
    <s v="Urologická klinika"/>
    <s v="standardní lůžková péče"/>
    <n v="5"/>
    <d v="2019-01-01T00:00:00"/>
    <m/>
    <n v="8030"/>
    <n v="65010"/>
    <s v="MUDr."/>
    <s v="Hynek"/>
    <s v="Skoták"/>
    <m/>
    <s v="8505094939     "/>
    <n v="0.4"/>
    <x v="3"/>
  </r>
  <r>
    <n v="89301121"/>
    <s v="Urologická klinika"/>
    <s v="standardní lůžková péče"/>
    <n v="5"/>
    <d v="2016-08-01T00:00:00"/>
    <m/>
    <n v="7874"/>
    <n v="64815"/>
    <s v="MUDr."/>
    <s v="Pavel"/>
    <s v="Žemla"/>
    <m/>
    <s v="8907266104     "/>
    <n v="0.7"/>
    <x v="8"/>
  </r>
  <r>
    <n v="89301121"/>
    <s v="Urologická klinika"/>
    <s v="standardní lůžková péče"/>
    <n v="5"/>
    <d v="2023-09-01T00:00:00"/>
    <m/>
    <n v="11120"/>
    <n v="64699"/>
    <m/>
    <s v="Veronika"/>
    <s v="Spanilá"/>
    <m/>
    <s v="9658114851     "/>
    <n v="0.7"/>
    <x v="5"/>
  </r>
  <r>
    <n v="89301121"/>
    <s v="Urologická klinika"/>
    <s v="standardní lůžková péče"/>
    <n v="5"/>
    <d v="2014-01-27T00:00:00"/>
    <m/>
    <n v="6722"/>
    <n v="58640"/>
    <s v="MUDr."/>
    <s v="Pavla"/>
    <s v="Hluší"/>
    <m/>
    <s v="7253265316     "/>
    <n v="0.8"/>
    <x v="3"/>
  </r>
  <r>
    <n v="89301121"/>
    <s v="Urologická klinika"/>
    <s v="standardní lůžková péče"/>
    <n v="5"/>
    <d v="2013-06-01T00:00:00"/>
    <m/>
    <n v="6456"/>
    <n v="59358"/>
    <m/>
    <s v="Gabriela"/>
    <s v="Šaichová"/>
    <m/>
    <s v="7753065397     "/>
    <n v="1"/>
    <x v="2"/>
  </r>
  <r>
    <n v="89301121"/>
    <s v="Urologická klinika"/>
    <s v="standardní lůžková péče"/>
    <n v="5"/>
    <d v="2017-07-01T00:00:00"/>
    <m/>
    <n v="4335"/>
    <n v="59177"/>
    <m/>
    <s v="Hana"/>
    <s v="Labounková"/>
    <m/>
    <s v="7658284898     "/>
    <n v="1"/>
    <x v="1"/>
  </r>
  <r>
    <n v="89301121"/>
    <s v="Urologická klinika"/>
    <s v="standardní lůžková péče"/>
    <n v="5"/>
    <d v="2023-07-01T00:00:00"/>
    <m/>
    <n v="4901"/>
    <n v="59257"/>
    <s v="MUDr."/>
    <s v="Igor"/>
    <s v="Hartmann"/>
    <s v="Ph.D."/>
    <s v="7504195776     "/>
    <n v="0.6"/>
    <x v="3"/>
  </r>
  <r>
    <n v="89301121"/>
    <s v="Urologická klinika"/>
    <s v="standardní lůžková péče"/>
    <n v="5"/>
    <d v="2017-07-15T00:00:00"/>
    <m/>
    <n v="8272"/>
    <n v="59236"/>
    <m/>
    <s v="Jitka"/>
    <s v="Procházková"/>
    <s v="DiS."/>
    <s v="7852065408     "/>
    <n v="0.5"/>
    <x v="4"/>
  </r>
  <r>
    <n v="89301121"/>
    <s v="Urologická klinika"/>
    <s v="standardní lůžková péče"/>
    <n v="5"/>
    <d v="2016-03-01T00:00:00"/>
    <m/>
    <n v="6770"/>
    <n v="58119"/>
    <m/>
    <s v="Irena"/>
    <s v="Stojanová"/>
    <m/>
    <s v="7851294418     "/>
    <n v="1"/>
    <x v="4"/>
  </r>
  <r>
    <n v="89301121"/>
    <s v="Urologická klinika"/>
    <s v="standardní lůžková péče"/>
    <n v="5"/>
    <d v="2023-09-01T00:00:00"/>
    <m/>
    <n v="7890"/>
    <n v="48531"/>
    <m/>
    <s v="Jana"/>
    <s v="Hradilová"/>
    <m/>
    <s v="6859212162     "/>
    <n v="0.7"/>
    <x v="5"/>
  </r>
  <r>
    <n v="89301121"/>
    <s v="Urologická klinika"/>
    <s v="standardní lůžková péče"/>
    <n v="5"/>
    <d v="2008-01-01T00:00:00"/>
    <m/>
    <n v="3624"/>
    <n v="48644"/>
    <s v="MUDr."/>
    <s v="Jan"/>
    <s v="Vrána"/>
    <m/>
    <s v="6102140044     "/>
    <n v="0.1"/>
    <x v="3"/>
  </r>
  <r>
    <n v="89301121"/>
    <s v="Urologická klinika"/>
    <s v="standardní lůžková péče"/>
    <n v="5"/>
    <d v="2018-07-01T00:00:00"/>
    <m/>
    <n v="4383"/>
    <n v="59748"/>
    <m/>
    <s v="Markéta"/>
    <s v="Ondrušková"/>
    <m/>
    <s v="8258144455     "/>
    <n v="0.5"/>
    <x v="4"/>
  </r>
  <r>
    <n v="89301121"/>
    <s v="Urologická klinika"/>
    <s v="standardní lůžková péče"/>
    <n v="5"/>
    <d v="2008-01-01T00:00:00"/>
    <m/>
    <n v="4907"/>
    <n v="59681"/>
    <s v="MUDr."/>
    <s v="Šárka"/>
    <s v="Kudláčková"/>
    <s v="Ph.D."/>
    <s v="7558015311     "/>
    <n v="0.5"/>
    <x v="3"/>
  </r>
  <r>
    <n v="89301121"/>
    <s v="Urologická klinika"/>
    <s v="standardní lůžková péče"/>
    <n v="5"/>
    <d v="2008-01-01T00:00:00"/>
    <m/>
    <n v="4904"/>
    <n v="60477"/>
    <s v="MUDr."/>
    <s v="Milan"/>
    <s v="Král"/>
    <s v="Ph.D."/>
    <s v="7810315315     "/>
    <n v="0.4"/>
    <x v="3"/>
  </r>
  <r>
    <n v="89301121"/>
    <s v="Urologická klinika"/>
    <s v="standardní lůžková péče"/>
    <n v="5"/>
    <d v="2011-09-01T00:00:00"/>
    <m/>
    <n v="5486"/>
    <n v="16605"/>
    <m/>
    <s v="Věra"/>
    <s v="Julínková"/>
    <m/>
    <s v="7855103817     "/>
    <n v="1"/>
    <x v="4"/>
  </r>
  <r>
    <n v="89301121"/>
    <s v="Urologická klinika"/>
    <s v="standardní lůžková péče"/>
    <n v="5"/>
    <d v="2022-12-01T00:00:00"/>
    <m/>
    <n v="10863"/>
    <n v="18725"/>
    <s v="Mgr."/>
    <s v="Šárka"/>
    <s v="Táborská"/>
    <m/>
    <s v="7356105350     "/>
    <n v="1"/>
    <x v="2"/>
  </r>
  <r>
    <n v="89301121"/>
    <s v="Urologická klinika"/>
    <s v="standardní lůžková péče"/>
    <n v="5"/>
    <d v="2017-07-01T00:00:00"/>
    <m/>
    <n v="8270"/>
    <n v="38031"/>
    <s v="Bc."/>
    <s v="Emílie"/>
    <s v="Zedníčková"/>
    <m/>
    <s v="7857273512     "/>
    <n v="1"/>
    <x v="4"/>
  </r>
  <r>
    <n v="89301121"/>
    <s v="Urologická klinika"/>
    <s v="standardní lůžková péče"/>
    <n v="5"/>
    <d v="2008-01-01T00:00:00"/>
    <m/>
    <n v="4348"/>
    <n v="37945"/>
    <m/>
    <s v="Renata"/>
    <s v="Slováčková"/>
    <m/>
    <s v="7656274604     "/>
    <n v="1"/>
    <x v="2"/>
  </r>
  <r>
    <n v="89301121"/>
    <s v="Urologická klinika"/>
    <s v="standardní lůžková péče"/>
    <n v="5"/>
    <d v="2023-07-01T00:00:00"/>
    <m/>
    <n v="2811"/>
    <n v="37012"/>
    <s v="doc. MUDr."/>
    <s v="Oldřich"/>
    <s v="Šmakal"/>
    <s v="Ph.D."/>
    <s v="5604230984     "/>
    <n v="0.3"/>
    <x v="3"/>
  </r>
  <r>
    <n v="89301121"/>
    <s v="Urologická klinika"/>
    <s v="standardní lůžková péče"/>
    <n v="5"/>
    <d v="2022-01-01T00:00:00"/>
    <m/>
    <n v="2783"/>
    <n v="37154"/>
    <s v="prof. MUDr."/>
    <s v="Vladimír"/>
    <s v="Študent"/>
    <s v="Ph.D."/>
    <s v="5804090534     "/>
    <n v="0.4"/>
    <x v="3"/>
  </r>
  <r>
    <n v="89301121"/>
    <s v="Urologická klinika"/>
    <s v="standardní lůžková péče"/>
    <n v="5"/>
    <d v="2023-02-01T00:00:00"/>
    <m/>
    <n v="4345"/>
    <n v="30256"/>
    <m/>
    <s v="Jana"/>
    <s v="Pikalová"/>
    <m/>
    <s v="7451265349     "/>
    <n v="1"/>
    <x v="2"/>
  </r>
  <r>
    <n v="89301121"/>
    <s v="Urologická klinika"/>
    <s v="standardní lůžková péče"/>
    <n v="5"/>
    <d v="2021-08-01T00:00:00"/>
    <m/>
    <n v="10206"/>
    <n v="66370"/>
    <s v="MUDr."/>
    <s v="Ondřej"/>
    <s v="Česák"/>
    <m/>
    <s v="9509276062     "/>
    <n v="1"/>
    <x v="6"/>
  </r>
  <r>
    <n v="89301121"/>
    <s v="Urologická klinika"/>
    <s v="standardní lůžková péče"/>
    <n v="5"/>
    <d v="2019-12-01T00:00:00"/>
    <m/>
    <n v="9403"/>
    <n v="66243"/>
    <s v="Mgr."/>
    <s v="Martina"/>
    <s v="Zouharová"/>
    <m/>
    <s v="9060054025     "/>
    <n v="1"/>
    <x v="4"/>
  </r>
  <r>
    <n v="89301121"/>
    <s v="Urologická klinika"/>
    <s v="standardní lůžková péče"/>
    <n v="5"/>
    <d v="2019-01-01T00:00:00"/>
    <m/>
    <n v="9104"/>
    <n v="65808"/>
    <m/>
    <s v="Nikola"/>
    <s v="Miková"/>
    <s v="DiS."/>
    <s v="9361246081     "/>
    <n v="1"/>
    <x v="4"/>
  </r>
  <r>
    <n v="89301121"/>
    <s v="Urologická klinika"/>
    <s v="standardní lůžková péče"/>
    <n v="5"/>
    <d v="2019-01-01T00:00:00"/>
    <m/>
    <n v="9105"/>
    <n v="65758"/>
    <m/>
    <s v="Gabriela"/>
    <s v="Lörincová"/>
    <m/>
    <s v="7657244463     "/>
    <n v="1"/>
    <x v="4"/>
  </r>
  <r>
    <n v="89301121"/>
    <s v="Urologická klinika"/>
    <s v="standardní lůžková péče"/>
    <n v="5"/>
    <d v="2018-07-01T00:00:00"/>
    <m/>
    <n v="8702"/>
    <n v="65617"/>
    <s v="Mgr."/>
    <s v="Jiří"/>
    <s v="Neier"/>
    <s v="DiS."/>
    <s v="9509274841     "/>
    <n v="1"/>
    <x v="4"/>
  </r>
  <r>
    <n v="89301121"/>
    <s v="Urologická klinika"/>
    <s v="standardní lůžková péče"/>
    <n v="5"/>
    <d v="2023-02-01T00:00:00"/>
    <m/>
    <n v="10973"/>
    <n v="66955"/>
    <s v="Mgr."/>
    <s v="Michaela"/>
    <s v="Gabrielová"/>
    <m/>
    <s v="9852175520     "/>
    <n v="0.5"/>
    <x v="4"/>
  </r>
  <r>
    <n v="89301121"/>
    <s v="Urologická klinika"/>
    <s v="standardní lůžková péče"/>
    <n v="5"/>
    <d v="2020-10-01T00:00:00"/>
    <m/>
    <n v="9863"/>
    <n v="66842"/>
    <m/>
    <s v="Zuzana"/>
    <s v="Čepová"/>
    <m/>
    <s v="6951305339     "/>
    <n v="1"/>
    <x v="1"/>
  </r>
  <r>
    <n v="89301121"/>
    <s v="Urologická klinika"/>
    <s v="standardní lůžková péče"/>
    <n v="5"/>
    <d v="2021-08-01T00:00:00"/>
    <m/>
    <n v="10207"/>
    <n v="67316"/>
    <s v="MUDr."/>
    <s v="Nicola"/>
    <s v="Hromčíková"/>
    <m/>
    <s v="9553024481     "/>
    <n v="1"/>
    <x v="6"/>
  </r>
  <r>
    <n v="89301121"/>
    <s v="Urologická klinika"/>
    <s v="standardní lůžková péče"/>
    <n v="5"/>
    <d v="2021-08-01T00:00:00"/>
    <m/>
    <n v="10208"/>
    <n v="67315"/>
    <s v="MUDr."/>
    <s v="Natalia"/>
    <s v="Wiesner"/>
    <m/>
    <s v="950206         "/>
    <n v="1"/>
    <x v="6"/>
  </r>
  <r>
    <n v="89301121"/>
    <s v="Urologická klinika"/>
    <s v="standardní lůžková péče"/>
    <n v="5"/>
    <d v="2022-07-01T00:00:00"/>
    <m/>
    <n v="10704"/>
    <n v="67874"/>
    <m/>
    <s v="Lenka"/>
    <s v="Málková"/>
    <m/>
    <s v="7652025810     "/>
    <n v="1"/>
    <x v="1"/>
  </r>
  <r>
    <n v="89301121"/>
    <s v="Urologická klinika"/>
    <s v="standardní lůžková péče"/>
    <n v="5"/>
    <d v="2022-08-01T00:00:00"/>
    <m/>
    <n v="10686"/>
    <n v="67700"/>
    <s v="MUDr."/>
    <s v="Martin"/>
    <s v="Šeďo"/>
    <m/>
    <s v="960503         "/>
    <n v="1"/>
    <x v="6"/>
  </r>
  <r>
    <n v="89301121"/>
    <s v="Urologická klinika"/>
    <s v="standardní lůžková péče"/>
    <n v="5"/>
    <d v="2022-01-01T00:00:00"/>
    <m/>
    <n v="10429"/>
    <n v="67636"/>
    <s v="Bc."/>
    <s v="Tereza"/>
    <s v="Nepustilová"/>
    <m/>
    <s v="8951076156     "/>
    <n v="0.5"/>
    <x v="4"/>
  </r>
  <r>
    <n v="89301121"/>
    <s v="Urologická klinika"/>
    <s v="standardní lůžková péče"/>
    <n v="5"/>
    <d v="2023-01-01T00:00:00"/>
    <m/>
    <n v="10864"/>
    <n v="68112"/>
    <m/>
    <s v="Lenka"/>
    <s v="Pěnčíková"/>
    <m/>
    <s v="7160224456     "/>
    <n v="1"/>
    <x v="1"/>
  </r>
  <r>
    <n v="89301121"/>
    <s v="Urologická klinika"/>
    <s v="standardní lůžková péče"/>
    <n v="5"/>
    <d v="2022-09-15T00:00:00"/>
    <m/>
    <n v="10706"/>
    <n v="68022"/>
    <m/>
    <s v="Lenka"/>
    <s v="Tichá"/>
    <s v="DiS."/>
    <s v="7958135339     "/>
    <n v="0.5"/>
    <x v="4"/>
  </r>
  <r>
    <n v="89301121"/>
    <s v="Urologická klinika"/>
    <s v="standardní lůžková péče"/>
    <n v="5"/>
    <d v="2022-08-01T00:00:00"/>
    <m/>
    <n v="10705"/>
    <n v="67988"/>
    <m/>
    <s v="Michaela"/>
    <s v="Švarcová"/>
    <m/>
    <s v="9653145711     "/>
    <n v="1"/>
    <x v="1"/>
  </r>
  <r>
    <n v="89301121"/>
    <s v="Urologická klinika"/>
    <s v="standardní lůžková péče"/>
    <n v="5"/>
    <d v="2022-08-01T00:00:00"/>
    <m/>
    <n v="10687"/>
    <n v="67889"/>
    <s v="MUDr."/>
    <s v="Eliška"/>
    <s v="Mižičková"/>
    <m/>
    <s v="9661146066     "/>
    <n v="1"/>
    <x v="6"/>
  </r>
  <r>
    <n v="89301121"/>
    <s v="Urologická klinika"/>
    <s v="standardní lůžková péče"/>
    <n v="5"/>
    <d v="2023-07-01T00:00:00"/>
    <m/>
    <n v="11121"/>
    <n v="68322"/>
    <m/>
    <s v="Ivana"/>
    <s v="Kotlárová"/>
    <m/>
    <s v="7956075688     "/>
    <n v="1"/>
    <x v="4"/>
  </r>
  <r>
    <n v="89301121"/>
    <s v="Urologická klinika"/>
    <s v="standardní lůžková péče"/>
    <n v="5"/>
    <d v="2023-03-01T00:00:00"/>
    <m/>
    <n v="10974"/>
    <n v="68267"/>
    <s v="MUDr."/>
    <s v="Michaela"/>
    <s v="Šafářová"/>
    <m/>
    <s v="8561196226     "/>
    <n v="0.6"/>
    <x v="8"/>
  </r>
  <r>
    <n v="89301122"/>
    <s v="Urologická klinika"/>
    <s v="ambulance urologická"/>
    <n v="10"/>
    <d v="2008-01-01T00:00:00"/>
    <m/>
    <n v="3484"/>
    <n v="34202"/>
    <s v="MUDr."/>
    <s v="Pavel"/>
    <s v="Rajmon"/>
    <m/>
    <s v="5712271851     "/>
    <n v="0.2"/>
    <x v="3"/>
  </r>
  <r>
    <n v="89301122"/>
    <s v="Urologická klinika"/>
    <s v="ambulance urologická"/>
    <n v="10"/>
    <d v="2008-01-01T00:00:00"/>
    <m/>
    <n v="4358"/>
    <n v="29997"/>
    <m/>
    <s v="Radka"/>
    <s v="Švábeníková"/>
    <m/>
    <s v="6951275782     "/>
    <n v="0.1"/>
    <x v="4"/>
  </r>
  <r>
    <n v="89301122"/>
    <s v="Urologická klinika"/>
    <s v="ambulance urologická"/>
    <n v="10"/>
    <d v="2021-10-01T00:00:00"/>
    <m/>
    <n v="3485"/>
    <n v="25068"/>
    <s v="MUDr."/>
    <s v="Zdenek"/>
    <s v="Mucha"/>
    <m/>
    <s v="5505162575     "/>
    <n v="0.2"/>
    <x v="3"/>
  </r>
  <r>
    <n v="89301122"/>
    <s v="Urologická klinika"/>
    <s v="ambulance urologická"/>
    <n v="10"/>
    <d v="2008-01-01T00:00:00"/>
    <m/>
    <n v="2783"/>
    <n v="37154"/>
    <s v="prof. MUDr."/>
    <s v="Vladimír"/>
    <s v="Študent"/>
    <s v="Ph.D."/>
    <s v="5804090534     "/>
    <n v="0.2"/>
    <x v="3"/>
  </r>
  <r>
    <n v="89301122"/>
    <s v="Urologická klinika"/>
    <s v="ambulance urologická"/>
    <n v="10"/>
    <d v="2008-01-01T00:00:00"/>
    <m/>
    <n v="2811"/>
    <n v="37012"/>
    <s v="doc. MUDr."/>
    <s v="Oldřich"/>
    <s v="Šmakal"/>
    <s v="Ph.D."/>
    <s v="5604230984     "/>
    <n v="0.1"/>
    <x v="3"/>
  </r>
  <r>
    <n v="89301122"/>
    <s v="Urologická klinika"/>
    <s v="ambulance urologická"/>
    <n v="10"/>
    <d v="2008-01-01T00:00:00"/>
    <m/>
    <n v="4319"/>
    <n v="43780"/>
    <m/>
    <s v="Jaroslava"/>
    <s v="Čtvrtlíková"/>
    <m/>
    <s v="7262015321     "/>
    <n v="0.1"/>
    <x v="2"/>
  </r>
  <r>
    <n v="89301122"/>
    <s v="Urologická klinika"/>
    <s v="ambulance urologická"/>
    <n v="10"/>
    <d v="2008-01-01T00:00:00"/>
    <m/>
    <n v="4333"/>
    <n v="12005"/>
    <m/>
    <s v="Karla"/>
    <s v="Krejčiříková"/>
    <m/>
    <s v="6961144476     "/>
    <n v="1"/>
    <x v="4"/>
  </r>
  <r>
    <n v="89301122"/>
    <s v="Urologická klinika"/>
    <s v="ambulance urologická"/>
    <n v="10"/>
    <d v="2010-01-01T00:00:00"/>
    <m/>
    <n v="5326"/>
    <n v="1761"/>
    <m/>
    <s v="Kamila"/>
    <s v="Dostálová"/>
    <m/>
    <s v="7660105332     "/>
    <n v="0.1"/>
    <x v="4"/>
  </r>
  <r>
    <n v="89301122"/>
    <s v="Urologická klinika"/>
    <s v="ambulance urologická"/>
    <n v="10"/>
    <d v="2008-01-01T00:00:00"/>
    <m/>
    <n v="4904"/>
    <n v="60477"/>
    <s v="MUDr."/>
    <s v="Milan"/>
    <s v="Král"/>
    <s v="Ph.D."/>
    <s v="7810315315     "/>
    <n v="0.1"/>
    <x v="3"/>
  </r>
  <r>
    <n v="89301122"/>
    <s v="Urologická klinika"/>
    <s v="ambulance urologická"/>
    <n v="10"/>
    <d v="2008-01-01T00:00:00"/>
    <m/>
    <n v="4328"/>
    <n v="60438"/>
    <m/>
    <s v="Stanislava"/>
    <s v="Hilšerová"/>
    <m/>
    <s v="8059125327     "/>
    <n v="1"/>
    <x v="4"/>
  </r>
  <r>
    <n v="89301122"/>
    <s v="Urologická klinika"/>
    <s v="ambulance urologická"/>
    <n v="10"/>
    <d v="2008-01-01T00:00:00"/>
    <m/>
    <n v="4907"/>
    <n v="59681"/>
    <s v="MUDr."/>
    <s v="Šárka"/>
    <s v="Kudláčková"/>
    <s v="Ph.D."/>
    <s v="7558015311     "/>
    <n v="0.25"/>
    <x v="3"/>
  </r>
  <r>
    <n v="89301122"/>
    <s v="Urologická klinika"/>
    <s v="ambulance urologická"/>
    <n v="10"/>
    <d v="2008-01-01T00:00:00"/>
    <m/>
    <n v="3624"/>
    <n v="48644"/>
    <s v="MUDr."/>
    <s v="Jan"/>
    <s v="Vrána"/>
    <m/>
    <s v="6102140044     "/>
    <n v="0.1"/>
    <x v="3"/>
  </r>
  <r>
    <n v="89301122"/>
    <s v="Urologická klinika"/>
    <s v="ambulance urologická"/>
    <n v="10"/>
    <d v="2008-01-01T00:00:00"/>
    <m/>
    <n v="4361"/>
    <n v="48846"/>
    <m/>
    <s v="Zuzana"/>
    <s v="Vilnerová"/>
    <m/>
    <s v="6160251009     "/>
    <n v="0.1"/>
    <x v="2"/>
  </r>
  <r>
    <n v="89301122"/>
    <s v="Urologická klinika"/>
    <s v="ambulance urologická"/>
    <n v="10"/>
    <d v="2011-09-01T00:00:00"/>
    <m/>
    <n v="2767"/>
    <n v="48703"/>
    <m/>
    <s v="Miroslava"/>
    <s v="Šefčíková"/>
    <m/>
    <s v="7554225338     "/>
    <n v="1"/>
    <x v="2"/>
  </r>
  <r>
    <n v="89301122"/>
    <s v="Urologická klinika"/>
    <s v="ambulance urologická"/>
    <n v="10"/>
    <d v="2008-01-01T00:00:00"/>
    <m/>
    <n v="4901"/>
    <n v="59257"/>
    <s v="MUDr."/>
    <s v="Igor"/>
    <s v="Hartmann"/>
    <s v="Ph.D."/>
    <s v="7504195776     "/>
    <n v="0.15"/>
    <x v="3"/>
  </r>
  <r>
    <n v="89301122"/>
    <s v="Urologická klinika"/>
    <s v="ambulance urologická"/>
    <n v="10"/>
    <d v="2011-03-15T00:00:00"/>
    <m/>
    <n v="5427"/>
    <n v="59526"/>
    <m/>
    <s v="Lucie"/>
    <s v="Huňová"/>
    <m/>
    <s v="7959204847     "/>
    <n v="1"/>
    <x v="4"/>
  </r>
  <r>
    <n v="89301122"/>
    <s v="Urologická klinika"/>
    <s v="ambulance urologická"/>
    <n v="10"/>
    <d v="2015-10-01T00:00:00"/>
    <m/>
    <n v="7148"/>
    <n v="58577"/>
    <m/>
    <s v="Olga"/>
    <s v="Pavelková"/>
    <m/>
    <s v="7952065374     "/>
    <n v="1"/>
    <x v="2"/>
  </r>
  <r>
    <n v="89301122"/>
    <s v="Urologická klinika"/>
    <s v="ambulance urologická"/>
    <n v="10"/>
    <d v="2023-01-01T00:00:00"/>
    <m/>
    <n v="4905"/>
    <n v="61728"/>
    <s v="MUDr."/>
    <s v="Pavel"/>
    <s v="Kratochvíl"/>
    <m/>
    <s v="7509115515     "/>
    <n v="0.6"/>
    <x v="3"/>
  </r>
  <r>
    <n v="89301122"/>
    <s v="Urologická klinika"/>
    <s v="ambulance urologická"/>
    <n v="10"/>
    <d v="2008-01-01T00:00:00"/>
    <m/>
    <n v="4898"/>
    <n v="62121"/>
    <s v="MUDr."/>
    <s v="Eva"/>
    <s v="Burešová"/>
    <s v="Ph.D."/>
    <s v="7861045731     "/>
    <n v="0.15"/>
    <x v="3"/>
  </r>
  <r>
    <n v="89301122"/>
    <s v="Urologická klinika"/>
    <s v="ambulance urologická"/>
    <n v="10"/>
    <d v="2008-01-01T00:00:00"/>
    <m/>
    <n v="4318"/>
    <n v="60994"/>
    <m/>
    <s v="Mária"/>
    <s v="Čubáková"/>
    <m/>
    <s v="6761276137     "/>
    <n v="1"/>
    <x v="4"/>
  </r>
  <r>
    <n v="89301122"/>
    <s v="Urologická klinika"/>
    <s v="ambulance urologická"/>
    <n v="10"/>
    <d v="2012-01-01T00:00:00"/>
    <m/>
    <n v="3181"/>
    <n v="61253"/>
    <s v="doc. MUDr."/>
    <s v="Aleš"/>
    <s v="Vidlář"/>
    <s v="Ph.D., FEBU"/>
    <s v="7408255338     "/>
    <n v="0.25"/>
    <x v="3"/>
  </r>
  <r>
    <n v="89301122"/>
    <s v="Urologická klinika"/>
    <s v="ambulance urologická"/>
    <n v="10"/>
    <d v="2018-01-01T00:00:00"/>
    <m/>
    <n v="5706"/>
    <n v="63168"/>
    <s v="MUDr."/>
    <s v="František"/>
    <s v="Hruška"/>
    <m/>
    <s v="8508295785     "/>
    <n v="0.2"/>
    <x v="3"/>
  </r>
  <r>
    <n v="89301122"/>
    <s v="Urologická klinika"/>
    <s v="ambulance urologická"/>
    <n v="10"/>
    <d v="2012-07-01T00:00:00"/>
    <m/>
    <n v="6077"/>
    <n v="63373"/>
    <s v="MUDr."/>
    <s v="Vladimír"/>
    <s v="Študent"/>
    <s v="Ph.D., FEBU"/>
    <s v="8612055771     "/>
    <n v="0.2"/>
    <x v="3"/>
  </r>
  <r>
    <n v="89301122"/>
    <s v="Urologická klinika"/>
    <s v="ambulance urologická"/>
    <n v="10"/>
    <d v="2011-01-01T00:00:00"/>
    <m/>
    <n v="5236"/>
    <n v="62959"/>
    <s v="MUDr."/>
    <s v="David"/>
    <s v="Hradil"/>
    <m/>
    <s v="8301284398     "/>
    <n v="0.2"/>
    <x v="3"/>
  </r>
  <r>
    <n v="89301124"/>
    <s v="Urologická klinika"/>
    <s v="uroradiologické centrum"/>
    <n v="10"/>
    <d v="2012-01-01T00:00:00"/>
    <m/>
    <n v="3181"/>
    <n v="61253"/>
    <s v="doc. MUDr."/>
    <s v="Aleš"/>
    <s v="Vidlář"/>
    <s v="Ph.D., FEBU"/>
    <s v="7408255338     "/>
    <n v="0.05"/>
    <x v="3"/>
  </r>
  <r>
    <n v="89301124"/>
    <s v="Urologická klinika"/>
    <s v="uroradiologické centrum"/>
    <n v="10"/>
    <d v="2008-01-01T00:00:00"/>
    <m/>
    <n v="4905"/>
    <n v="61728"/>
    <s v="MUDr."/>
    <s v="Pavel"/>
    <s v="Kratochvíl"/>
    <m/>
    <s v="7509115515     "/>
    <n v="0.1"/>
    <x v="3"/>
  </r>
  <r>
    <n v="89301124"/>
    <s v="Urologická klinika"/>
    <s v="uroradiologické centrum"/>
    <n v="10"/>
    <d v="2008-01-01T00:00:00"/>
    <m/>
    <n v="4898"/>
    <n v="62121"/>
    <s v="MUDr."/>
    <s v="Eva"/>
    <s v="Burešová"/>
    <s v="Ph.D."/>
    <s v="7861045731     "/>
    <n v="0.05"/>
    <x v="3"/>
  </r>
  <r>
    <n v="89301124"/>
    <s v="Urologická klinika"/>
    <s v="uroradiologické centrum"/>
    <n v="10"/>
    <d v="2011-01-01T00:00:00"/>
    <m/>
    <n v="5236"/>
    <n v="62959"/>
    <s v="MUDr."/>
    <s v="David"/>
    <s v="Hradil"/>
    <m/>
    <s v="8301284398     "/>
    <n v="0.1"/>
    <x v="3"/>
  </r>
  <r>
    <n v="89301124"/>
    <s v="Urologická klinika"/>
    <s v="uroradiologické centrum"/>
    <n v="10"/>
    <d v="2011-12-01T00:00:00"/>
    <m/>
    <n v="5810"/>
    <n v="63313"/>
    <m/>
    <s v="Radek"/>
    <s v="Zatloukal"/>
    <m/>
    <s v="6301232025     "/>
    <n v="1"/>
    <x v="1"/>
  </r>
  <r>
    <n v="89301124"/>
    <s v="Urologická klinika"/>
    <s v="uroradiologické centrum"/>
    <n v="10"/>
    <d v="2008-01-01T00:00:00"/>
    <m/>
    <n v="4319"/>
    <n v="43780"/>
    <m/>
    <s v="Jaroslava"/>
    <s v="Čtvrtlíková"/>
    <m/>
    <s v="7262015321     "/>
    <n v="0.9"/>
    <x v="2"/>
  </r>
  <r>
    <n v="89301124"/>
    <s v="Urologická klinika"/>
    <s v="uroradiologické centrum"/>
    <n v="10"/>
    <d v="2020-11-01T00:00:00"/>
    <m/>
    <n v="9864"/>
    <n v="37747"/>
    <m/>
    <s v="Andrea"/>
    <s v="Salajová"/>
    <m/>
    <s v="7454024490     "/>
    <n v="1"/>
    <x v="2"/>
  </r>
  <r>
    <n v="89301124"/>
    <s v="Urologická klinika"/>
    <s v="uroradiologické centrum"/>
    <n v="10"/>
    <d v="2008-01-01T00:00:00"/>
    <m/>
    <n v="3484"/>
    <n v="34202"/>
    <s v="MUDr."/>
    <s v="Pavel"/>
    <s v="Rajmon"/>
    <m/>
    <s v="5712271851     "/>
    <n v="0.1"/>
    <x v="3"/>
  </r>
  <r>
    <n v="89301124"/>
    <s v="Urologická klinika"/>
    <s v="uroradiologické centrum"/>
    <n v="10"/>
    <d v="2008-01-01T00:00:00"/>
    <m/>
    <n v="4358"/>
    <n v="29997"/>
    <m/>
    <s v="Radka"/>
    <s v="Švábeníková"/>
    <m/>
    <s v="6951275782     "/>
    <n v="0.5"/>
    <x v="4"/>
  </r>
  <r>
    <n v="89301124"/>
    <s v="Urologická klinika"/>
    <s v="uroradiologické centrum"/>
    <n v="10"/>
    <d v="2010-01-01T00:00:00"/>
    <m/>
    <n v="5326"/>
    <n v="1761"/>
    <m/>
    <s v="Kamila"/>
    <s v="Dostálová"/>
    <m/>
    <s v="7660105332     "/>
    <n v="0.9"/>
    <x v="4"/>
  </r>
  <r>
    <n v="89301124"/>
    <s v="Urologická klinika"/>
    <s v="uroradiologické centrum"/>
    <n v="10"/>
    <d v="2008-01-01T00:00:00"/>
    <m/>
    <n v="3624"/>
    <n v="48644"/>
    <s v="MUDr."/>
    <s v="Jan"/>
    <s v="Vrána"/>
    <m/>
    <s v="6102140044     "/>
    <n v="0.05"/>
    <x v="3"/>
  </r>
  <r>
    <n v="89301124"/>
    <s v="Urologická klinika"/>
    <s v="uroradiologické centrum"/>
    <n v="10"/>
    <d v="2008-01-01T00:00:00"/>
    <m/>
    <n v="4361"/>
    <n v="48846"/>
    <m/>
    <s v="Zuzana"/>
    <s v="Vilnerová"/>
    <m/>
    <s v="6160251009     "/>
    <n v="0.9"/>
    <x v="2"/>
  </r>
  <r>
    <n v="89301124"/>
    <s v="Urologická klinika"/>
    <s v="uroradiologické centrum"/>
    <n v="10"/>
    <d v="2008-01-01T00:00:00"/>
    <m/>
    <n v="4901"/>
    <n v="59257"/>
    <s v="MUDr."/>
    <s v="Igor"/>
    <s v="Hartmann"/>
    <s v="Ph.D."/>
    <s v="7504195776     "/>
    <n v="0.05"/>
    <x v="3"/>
  </r>
  <r>
    <n v="89301124"/>
    <s v="Urologická klinika"/>
    <s v="uroradiologické centrum"/>
    <n v="10"/>
    <d v="2008-01-01T00:00:00"/>
    <m/>
    <n v="4904"/>
    <n v="60477"/>
    <s v="MUDr."/>
    <s v="Milan"/>
    <s v="Král"/>
    <s v="Ph.D."/>
    <s v="7810315315     "/>
    <n v="0.1"/>
    <x v="3"/>
  </r>
  <r>
    <n v="89301124"/>
    <s v="Urologická klinika"/>
    <s v="uroradiologické centrum"/>
    <n v="10"/>
    <d v="2013-06-01T00:00:00"/>
    <m/>
    <n v="6324"/>
    <n v="60513"/>
    <s v="doc. MUDr."/>
    <s v="Filip"/>
    <s v="Čtvrtlík"/>
    <s v="Ph.D."/>
    <s v="7502165396     "/>
    <n v="1"/>
    <x v="3"/>
  </r>
  <r>
    <n v="89301124"/>
    <s v="Urologická klinika"/>
    <s v="uroradiologické centrum"/>
    <n v="10"/>
    <d v="2008-01-01T00:00:00"/>
    <m/>
    <n v="4907"/>
    <n v="59681"/>
    <s v="MUDr."/>
    <s v="Šárka"/>
    <s v="Kudláčková"/>
    <s v="Ph.D."/>
    <s v="7558015311     "/>
    <n v="0.05"/>
    <x v="3"/>
  </r>
  <r>
    <n v="89301125"/>
    <s v="Urologická klinika"/>
    <s v="dětská urologie"/>
    <n v="10"/>
    <d v="2018-01-01T00:00:00"/>
    <m/>
    <n v="5705"/>
    <n v="63167"/>
    <s v="MUDr."/>
    <s v="Jan"/>
    <s v="Šarapatka"/>
    <s v="Ph.D., FEBU"/>
    <s v="8308035340     "/>
    <n v="0.4"/>
    <x v="3"/>
  </r>
  <r>
    <n v="89301125"/>
    <s v="Urologická klinika"/>
    <s v="dětská urologie"/>
    <n v="10"/>
    <d v="2009-01-01T00:00:00"/>
    <m/>
    <n v="3624"/>
    <n v="48644"/>
    <s v="MUDr."/>
    <s v="Jan"/>
    <s v="Vrána"/>
    <m/>
    <s v="6102140044     "/>
    <n v="0.4"/>
    <x v="3"/>
  </r>
  <r>
    <n v="89301125"/>
    <s v="Urologická klinika"/>
    <s v="dětská urologie"/>
    <n v="10"/>
    <d v="2009-01-01T00:00:00"/>
    <m/>
    <n v="2811"/>
    <n v="37012"/>
    <s v="doc. MUDr."/>
    <s v="Oldřich"/>
    <s v="Šmakal"/>
    <s v="Ph.D."/>
    <s v="5604230984     "/>
    <n v="0.6"/>
    <x v="3"/>
  </r>
  <r>
    <n v="89301125"/>
    <s v="Urologická klinika"/>
    <s v="dětská urologie"/>
    <n v="10"/>
    <d v="2014-01-01T00:00:00"/>
    <m/>
    <n v="518"/>
    <n v="37968"/>
    <m/>
    <s v="Zuzana"/>
    <s v="Hrabcová"/>
    <m/>
    <s v="7652204868     "/>
    <n v="1"/>
    <x v="2"/>
  </r>
  <r>
    <n v="89301131"/>
    <s v="ORL klinika"/>
    <s v="standardní lůžková péče"/>
    <n v="5"/>
    <d v="2009-03-01T00:00:00"/>
    <m/>
    <n v="2746"/>
    <n v="62243"/>
    <s v="MUDr."/>
    <s v="Martin"/>
    <s v="Brož"/>
    <s v="Ph.D."/>
    <s v="6511112113     "/>
    <n v="0.8"/>
    <x v="3"/>
  </r>
  <r>
    <n v="89301131"/>
    <s v="ORL klinika"/>
    <s v="standardní lůžková péče"/>
    <n v="5"/>
    <d v="2009-09-01T00:00:00"/>
    <m/>
    <n v="755"/>
    <n v="62542"/>
    <s v="MUDr."/>
    <s v="Csaba"/>
    <s v="Hučko"/>
    <m/>
    <s v="8308256528     "/>
    <n v="0.7"/>
    <x v="3"/>
  </r>
  <r>
    <n v="89301131"/>
    <s v="ORL klinika"/>
    <s v="standardní lůžková péče"/>
    <n v="5"/>
    <d v="2008-01-01T00:00:00"/>
    <m/>
    <n v="799"/>
    <n v="61620"/>
    <s v="MUDr."/>
    <s v="Tomáš"/>
    <s v="Bakaj"/>
    <s v="Ph.D."/>
    <s v="8107078892     "/>
    <n v="0.8"/>
    <x v="3"/>
  </r>
  <r>
    <n v="89301131"/>
    <s v="ORL klinika"/>
    <s v="standardní lůžková péče"/>
    <n v="5"/>
    <d v="2008-01-01T00:00:00"/>
    <m/>
    <n v="3509"/>
    <n v="61177"/>
    <m/>
    <s v="Pavla"/>
    <s v="Koudelková"/>
    <m/>
    <s v="7262295733     "/>
    <n v="1"/>
    <x v="2"/>
  </r>
  <r>
    <n v="89301131"/>
    <s v="ORL klinika"/>
    <s v="standardní lůžková péče"/>
    <n v="5"/>
    <d v="2012-07-01T00:00:00"/>
    <m/>
    <n v="6122"/>
    <n v="63391"/>
    <s v="doc. MUDr."/>
    <s v="Richard"/>
    <s v="Salzman"/>
    <s v="Ph.D."/>
    <s v="7701206931     "/>
    <n v="0.8"/>
    <x v="3"/>
  </r>
  <r>
    <n v="89301131"/>
    <s v="ORL klinika"/>
    <s v="standardní lůžková péče"/>
    <n v="5"/>
    <d v="2016-04-01T00:00:00"/>
    <m/>
    <n v="7599"/>
    <n v="63056"/>
    <s v="Mgr."/>
    <s v="Radka"/>
    <s v="Eliášová"/>
    <m/>
    <s v="8762135712     "/>
    <n v="1"/>
    <x v="2"/>
  </r>
  <r>
    <n v="89301131"/>
    <s v="ORL klinika"/>
    <s v="standardní lůžková péče"/>
    <n v="5"/>
    <d v="2023-07-01T00:00:00"/>
    <m/>
    <n v="5179"/>
    <n v="62988"/>
    <s v="MUDr."/>
    <s v="Jan"/>
    <s v="Heřman"/>
    <s v="Ph.D."/>
    <s v="8407205323     "/>
    <n v="0.2"/>
    <x v="3"/>
  </r>
  <r>
    <n v="89301131"/>
    <s v="ORL klinika"/>
    <s v="standardní lůžková péče"/>
    <n v="5"/>
    <d v="2021-12-01T00:00:00"/>
    <m/>
    <n v="10340"/>
    <n v="62646"/>
    <m/>
    <s v="Michala"/>
    <s v="Chytílková"/>
    <m/>
    <s v="8159257051     "/>
    <n v="1"/>
    <x v="1"/>
  </r>
  <r>
    <n v="89301131"/>
    <s v="ORL klinika"/>
    <s v="standardní lůžková péče"/>
    <n v="5"/>
    <d v="2018-03-01T00:00:00"/>
    <m/>
    <n v="8512"/>
    <n v="65460"/>
    <s v="MUDr."/>
    <s v="Zuzana"/>
    <s v="Horáková"/>
    <s v="Ph.D."/>
    <s v="7754193799     "/>
    <n v="0.5"/>
    <x v="3"/>
  </r>
  <r>
    <n v="89301131"/>
    <s v="ORL klinika"/>
    <s v="standardní lůžková péče"/>
    <n v="5"/>
    <d v="2018-07-01T00:00:00"/>
    <m/>
    <n v="8329"/>
    <n v="65165"/>
    <s v="MUDr."/>
    <s v="Kryštof"/>
    <s v="Vitoul"/>
    <m/>
    <s v="9110265714     "/>
    <n v="1"/>
    <x v="3"/>
  </r>
  <r>
    <n v="89301131"/>
    <s v="ORL klinika"/>
    <s v="standardní lůžková péče"/>
    <n v="5"/>
    <d v="2017-06-01T00:00:00"/>
    <m/>
    <n v="8263"/>
    <n v="65201"/>
    <m/>
    <s v="Zuzana"/>
    <s v="Bartošíková"/>
    <m/>
    <s v="6453230971     "/>
    <n v="1"/>
    <x v="1"/>
  </r>
  <r>
    <n v="89301131"/>
    <s v="ORL klinika"/>
    <s v="standardní lůžková péče"/>
    <n v="5"/>
    <d v="2017-07-01T00:00:00"/>
    <m/>
    <n v="8264"/>
    <n v="65202"/>
    <s v="Bc."/>
    <s v="Petra"/>
    <s v="Brančíková"/>
    <m/>
    <s v="8161184460     "/>
    <n v="1"/>
    <x v="4"/>
  </r>
  <r>
    <n v="89301131"/>
    <s v="ORL klinika"/>
    <s v="standardní lůžková péče"/>
    <n v="5"/>
    <d v="2016-05-01T00:00:00"/>
    <m/>
    <n v="7603"/>
    <n v="64645"/>
    <m/>
    <s v="Lenka"/>
    <s v="Gregovská"/>
    <m/>
    <s v="7652245700     "/>
    <n v="0.8"/>
    <x v="4"/>
  </r>
  <r>
    <n v="89301131"/>
    <s v="ORL klinika"/>
    <s v="standardní lůžková péče"/>
    <n v="5"/>
    <d v="2016-01-01T00:00:00"/>
    <m/>
    <n v="7601"/>
    <n v="64565"/>
    <s v="Bc."/>
    <s v="Eva"/>
    <s v="Kleinová"/>
    <m/>
    <s v="9453295852     "/>
    <n v="1"/>
    <x v="4"/>
  </r>
  <r>
    <n v="89301131"/>
    <s v="ORL klinika"/>
    <s v="standardní lůžková péče"/>
    <n v="5"/>
    <d v="2020-09-01T00:00:00"/>
    <m/>
    <n v="9715"/>
    <n v="63719"/>
    <m/>
    <s v="Tereza"/>
    <s v="Dokoupilová"/>
    <m/>
    <s v="9357205737     "/>
    <n v="1"/>
    <x v="4"/>
  </r>
  <r>
    <n v="89301131"/>
    <s v="ORL klinika"/>
    <s v="standardní lůžková péče"/>
    <n v="5"/>
    <d v="2014-09-01T00:00:00"/>
    <m/>
    <n v="6986"/>
    <n v="64016"/>
    <s v="MUDr."/>
    <s v="Martin"/>
    <s v="Hyravý"/>
    <m/>
    <s v="8902015716     "/>
    <n v="0.8"/>
    <x v="3"/>
  </r>
  <r>
    <n v="89301131"/>
    <s v="ORL klinika"/>
    <s v="standardní lůžková péče"/>
    <n v="5"/>
    <d v="2015-02-01T00:00:00"/>
    <m/>
    <n v="7125"/>
    <n v="64221"/>
    <s v="Bc."/>
    <s v="Michaela"/>
    <s v="Krňávková"/>
    <m/>
    <s v="9558226183     "/>
    <n v="1"/>
    <x v="5"/>
  </r>
  <r>
    <n v="89301131"/>
    <s v="ORL klinika"/>
    <s v="standardní lůžková péče"/>
    <n v="5"/>
    <d v="2015-08-03T00:00:00"/>
    <m/>
    <n v="7425"/>
    <n v="64414"/>
    <s v="MUDr."/>
    <s v="Petra"/>
    <s v="Beláková"/>
    <m/>
    <s v="9062058236     "/>
    <n v="1"/>
    <x v="3"/>
  </r>
  <r>
    <n v="89301131"/>
    <s v="ORL klinika"/>
    <s v="standardní lůžková péče"/>
    <n v="5"/>
    <d v="2018-01-01T00:00:00"/>
    <m/>
    <n v="8415"/>
    <n v="60606"/>
    <m/>
    <s v="Lucie"/>
    <s v="Kiliánová"/>
    <m/>
    <s v="8258045763     "/>
    <n v="1"/>
    <x v="4"/>
  </r>
  <r>
    <n v="89301131"/>
    <s v="ORL klinika"/>
    <s v="standardní lůžková péče"/>
    <n v="5"/>
    <d v="2008-01-01T00:00:00"/>
    <m/>
    <n v="1359"/>
    <n v="58163"/>
    <m/>
    <s v="Marta"/>
    <s v="Neplechová"/>
    <m/>
    <s v="7953165341     "/>
    <n v="1"/>
    <x v="2"/>
  </r>
  <r>
    <n v="89301131"/>
    <s v="ORL klinika"/>
    <s v="standardní lůžková péče"/>
    <n v="5"/>
    <d v="2014-09-01T00:00:00"/>
    <m/>
    <n v="7126"/>
    <n v="58530"/>
    <m/>
    <s v="Eva"/>
    <s v="Zámečníčková"/>
    <m/>
    <s v="7551035349     "/>
    <n v="1"/>
    <x v="2"/>
  </r>
  <r>
    <n v="89301131"/>
    <s v="ORL klinika"/>
    <s v="standardní lůžková péče"/>
    <n v="5"/>
    <d v="2020-01-01T00:00:00"/>
    <m/>
    <n v="611"/>
    <n v="58549"/>
    <m/>
    <s v="Jana"/>
    <s v="Přerovská"/>
    <m/>
    <s v="7953254595     "/>
    <n v="1"/>
    <x v="4"/>
  </r>
  <r>
    <n v="89301131"/>
    <s v="ORL klinika"/>
    <s v="standardní lůžková péče"/>
    <n v="5"/>
    <d v="2021-02-01T00:00:00"/>
    <m/>
    <n v="3745"/>
    <n v="16433"/>
    <m/>
    <s v="Lenka"/>
    <s v="Utěšená"/>
    <m/>
    <s v="7055165326     "/>
    <n v="1"/>
    <x v="2"/>
  </r>
  <r>
    <n v="89301131"/>
    <s v="ORL klinika"/>
    <s v="standardní lůžková péče"/>
    <n v="5"/>
    <d v="2008-09-01T00:00:00"/>
    <m/>
    <n v="4555"/>
    <n v="18585"/>
    <m/>
    <s v="Dagmar"/>
    <s v="Šafářová"/>
    <m/>
    <s v="7357124467     "/>
    <n v="1"/>
    <x v="2"/>
  </r>
  <r>
    <n v="89301131"/>
    <s v="ORL klinika"/>
    <s v="standardní lůžková péče"/>
    <n v="5"/>
    <d v="2009-11-18T00:00:00"/>
    <m/>
    <n v="4556"/>
    <n v="27973"/>
    <m/>
    <s v="Jana"/>
    <s v="Horáková"/>
    <m/>
    <s v="7560225728     "/>
    <n v="0.5"/>
    <x v="4"/>
  </r>
  <r>
    <n v="89301131"/>
    <s v="ORL klinika"/>
    <s v="standardní lůžková péče"/>
    <n v="5"/>
    <d v="2009-07-15T00:00:00"/>
    <m/>
    <n v="4557"/>
    <n v="30405"/>
    <m/>
    <s v="Ludmila"/>
    <s v="Přidalová"/>
    <m/>
    <s v="5953080925"/>
    <n v="1"/>
    <x v="1"/>
  </r>
  <r>
    <n v="89301131"/>
    <s v="ORL klinika"/>
    <s v="standardní lůžková péče"/>
    <n v="5"/>
    <d v="2008-01-01T00:00:00"/>
    <m/>
    <n v="1045"/>
    <n v="37281"/>
    <s v="prof. MUDr."/>
    <s v="Ivo"/>
    <s v="Stárek"/>
    <s v="CSc."/>
    <s v="511204180      "/>
    <n v="0.8"/>
    <x v="3"/>
  </r>
  <r>
    <n v="89301131"/>
    <s v="ORL klinika"/>
    <s v="standardní lůžková péče"/>
    <n v="5"/>
    <d v="2019-08-01T00:00:00"/>
    <m/>
    <n v="9223"/>
    <n v="66110"/>
    <s v="MUDr."/>
    <s v="Filip"/>
    <s v="Campsie"/>
    <m/>
    <s v="9404105722     "/>
    <n v="1"/>
    <x v="8"/>
  </r>
  <r>
    <n v="89301131"/>
    <s v="ORL klinika"/>
    <s v="standardní lůžková péče"/>
    <n v="5"/>
    <d v="2019-08-01T00:00:00"/>
    <m/>
    <n v="9225"/>
    <n v="66001"/>
    <m/>
    <s v="Magda"/>
    <s v="Hradilová"/>
    <s v="DiS."/>
    <s v="9656275739     "/>
    <n v="1"/>
    <x v="4"/>
  </r>
  <r>
    <n v="89301131"/>
    <s v="ORL klinika"/>
    <s v="standardní lůžková péče"/>
    <n v="5"/>
    <d v="2019-05-01T00:00:00"/>
    <m/>
    <n v="9155"/>
    <n v="65976"/>
    <m/>
    <s v="Petra"/>
    <s v="Šmídová"/>
    <m/>
    <s v="7853255322     "/>
    <n v="1"/>
    <x v="1"/>
  </r>
  <r>
    <n v="89301131"/>
    <s v="ORL klinika"/>
    <s v="standardní lůžková péče"/>
    <n v="5"/>
    <d v="2019-11-15T00:00:00"/>
    <m/>
    <n v="9368"/>
    <n v="66244"/>
    <m/>
    <s v="Viktorie"/>
    <s v="Binderová"/>
    <m/>
    <s v="9653065719"/>
    <n v="1"/>
    <x v="1"/>
  </r>
  <r>
    <n v="89301131"/>
    <s v="ORL klinika"/>
    <s v="standardní lůžková péče"/>
    <n v="5"/>
    <d v="2019-11-01T00:00:00"/>
    <m/>
    <n v="9367"/>
    <n v="66174"/>
    <m/>
    <s v="René"/>
    <s v="Vlach"/>
    <m/>
    <s v="9411234855     "/>
    <n v="1"/>
    <x v="5"/>
  </r>
  <r>
    <n v="89301131"/>
    <s v="ORL klinika"/>
    <s v="standardní lůžková péče"/>
    <n v="5"/>
    <d v="2019-08-15T00:00:00"/>
    <m/>
    <n v="9224"/>
    <n v="66109"/>
    <s v="MUDr."/>
    <s v="Zuzana"/>
    <s v="Mateášiková"/>
    <m/>
    <s v="9459141538     "/>
    <n v="1"/>
    <x v="8"/>
  </r>
  <r>
    <n v="89301131"/>
    <s v="ORL klinika"/>
    <s v="standardní lůžková péče"/>
    <n v="5"/>
    <d v="2020-08-01T00:00:00"/>
    <m/>
    <n v="9626"/>
    <n v="66434"/>
    <s v="MUDr."/>
    <s v="Berenika"/>
    <s v="Stárková"/>
    <m/>
    <s v="9462281763     "/>
    <n v="1"/>
    <x v="6"/>
  </r>
  <r>
    <n v="89301131"/>
    <s v="ORL klinika"/>
    <s v="standardní lůžková péče"/>
    <n v="5"/>
    <d v="2020-08-01T00:00:00"/>
    <m/>
    <n v="9629"/>
    <n v="66465"/>
    <s v="MUDr."/>
    <s v="Hana"/>
    <s v="Schovánková"/>
    <m/>
    <s v="9558054594     "/>
    <n v="1"/>
    <x v="8"/>
  </r>
  <r>
    <n v="89301131"/>
    <s v="ORL klinika"/>
    <s v="standardní lůžková péče"/>
    <n v="5"/>
    <d v="2020-08-01T00:00:00"/>
    <m/>
    <n v="9630"/>
    <n v="66571"/>
    <s v="MUDr."/>
    <s v="Veronika"/>
    <s v="Glumbíková"/>
    <m/>
    <s v="9556175915     "/>
    <n v="1"/>
    <x v="8"/>
  </r>
  <r>
    <n v="89301131"/>
    <s v="ORL klinika"/>
    <s v="standardní lůžková péče"/>
    <n v="5"/>
    <d v="2023-09-01T00:00:00"/>
    <m/>
    <n v="11050"/>
    <n v="67948"/>
    <s v="MUDr."/>
    <s v="Łucja Anežka"/>
    <s v="Pochroń"/>
    <m/>
    <s v="9859055591     "/>
    <n v="1"/>
    <x v="6"/>
  </r>
  <r>
    <n v="89301131"/>
    <s v="ORL klinika"/>
    <s v="standardní lůžková péče"/>
    <n v="5"/>
    <d v="2021-07-01T00:00:00"/>
    <m/>
    <n v="10205"/>
    <n v="67259"/>
    <m/>
    <s v="Pavel"/>
    <s v="Lepša"/>
    <s v="DiS."/>
    <s v="9310164842     "/>
    <n v="1"/>
    <x v="4"/>
  </r>
  <r>
    <n v="89301131"/>
    <s v="ORL klinika"/>
    <s v="standardní lůžková péče"/>
    <n v="5"/>
    <d v="2023-09-01T00:00:00"/>
    <m/>
    <n v="11051"/>
    <n v="68292"/>
    <s v="MUDr."/>
    <s v="Eliška"/>
    <s v="Šplíchalová"/>
    <m/>
    <s v="9351183787     "/>
    <n v="1"/>
    <x v="8"/>
  </r>
  <r>
    <n v="89301132"/>
    <s v="ORL klinika"/>
    <s v="ambulance otorinolaryngologická"/>
    <n v="10"/>
    <d v="2023-09-01T00:00:00"/>
    <m/>
    <n v="11052"/>
    <n v="68386"/>
    <s v="MUDr."/>
    <s v="Petra"/>
    <s v="Vrtělová"/>
    <m/>
    <s v="8757225829     "/>
    <n v="0.6"/>
    <x v="8"/>
  </r>
  <r>
    <n v="89301132"/>
    <s v="ORL klinika"/>
    <s v="ambulance otorinolaryngologická"/>
    <n v="10"/>
    <d v="2021-12-01T00:00:00"/>
    <m/>
    <n v="10203"/>
    <n v="66944"/>
    <s v="Bc."/>
    <s v="Barbora"/>
    <s v="Veselá"/>
    <m/>
    <s v="9853305638     "/>
    <n v="1"/>
    <x v="4"/>
  </r>
  <r>
    <n v="89301132"/>
    <s v="ORL klinika"/>
    <s v="ambulance otorinolaryngologická"/>
    <n v="10"/>
    <d v="2022-07-15T00:00:00"/>
    <m/>
    <n v="10590"/>
    <n v="67964"/>
    <s v="MUDr."/>
    <s v="Dagmar"/>
    <s v="Pospíšilová"/>
    <m/>
    <s v="6952125081     "/>
    <n v="1"/>
    <x v="3"/>
  </r>
  <r>
    <n v="89301132"/>
    <s v="ORL klinika"/>
    <s v="ambulance otorinolaryngologická"/>
    <n v="10"/>
    <d v="2022-02-01T00:00:00"/>
    <m/>
    <n v="2653"/>
    <n v="11869"/>
    <m/>
    <s v="Danuše"/>
    <s v="Hrnčiříková"/>
    <m/>
    <s v="5654182193     "/>
    <n v="0.5"/>
    <x v="2"/>
  </r>
  <r>
    <n v="89301132"/>
    <s v="ORL klinika"/>
    <s v="ambulance otorinolaryngologická"/>
    <n v="10"/>
    <d v="2008-01-01T00:00:00"/>
    <m/>
    <n v="898"/>
    <n v="49975"/>
    <m/>
    <s v="Petra"/>
    <s v="Masaryková"/>
    <m/>
    <s v="7351185369     "/>
    <n v="1"/>
    <x v="2"/>
  </r>
  <r>
    <n v="89301132"/>
    <s v="ORL klinika"/>
    <s v="ambulance otorinolaryngologická"/>
    <n v="10"/>
    <d v="2022-05-01T00:00:00"/>
    <m/>
    <n v="3047"/>
    <n v="59231"/>
    <m/>
    <s v="Simona"/>
    <s v="Korytarová"/>
    <m/>
    <s v="8154155328     "/>
    <n v="0.5"/>
    <x v="4"/>
  </r>
  <r>
    <n v="89301132"/>
    <s v="ORL klinika"/>
    <s v="ambulance otorinolaryngologická"/>
    <n v="10"/>
    <d v="2014-09-01T00:00:00"/>
    <m/>
    <n v="262"/>
    <n v="59381"/>
    <m/>
    <s v="Dagmar"/>
    <s v="Koplíková"/>
    <s v="DiS."/>
    <s v="7854090937     "/>
    <n v="1"/>
    <x v="2"/>
  </r>
  <r>
    <n v="89301132"/>
    <s v="ORL klinika"/>
    <s v="ambulance otorinolaryngologická"/>
    <n v="10"/>
    <d v="2009-05-01T00:00:00"/>
    <m/>
    <n v="2361"/>
    <n v="59440"/>
    <m/>
    <s v="Ivona"/>
    <s v="Vlková"/>
    <m/>
    <s v="7853034475     "/>
    <n v="1"/>
    <x v="4"/>
  </r>
  <r>
    <n v="89301132"/>
    <s v="ORL klinika"/>
    <s v="ambulance otorinolaryngologická"/>
    <n v="10"/>
    <d v="2017-11-15T00:00:00"/>
    <m/>
    <n v="8513"/>
    <n v="60753"/>
    <s v="Bc."/>
    <s v="Jana"/>
    <s v="Petrskovská"/>
    <m/>
    <s v="8159095373     "/>
    <n v="0.5"/>
    <x v="4"/>
  </r>
  <r>
    <n v="89301132"/>
    <s v="ORL klinika"/>
    <s v="ambulance otorinolaryngologická"/>
    <n v="10"/>
    <d v="2014-09-01T00:00:00"/>
    <m/>
    <n v="6986"/>
    <n v="64016"/>
    <s v="MUDr."/>
    <s v="Martin"/>
    <s v="Hyravý"/>
    <m/>
    <s v="8902015716     "/>
    <n v="0.2"/>
    <x v="3"/>
  </r>
  <r>
    <n v="89301132"/>
    <s v="ORL klinika"/>
    <s v="ambulance otorinolaryngologická"/>
    <n v="10"/>
    <d v="2017-06-01T00:00:00"/>
    <m/>
    <n v="8060"/>
    <n v="63759"/>
    <s v="Bc."/>
    <s v="Hana"/>
    <s v="Vadjáková"/>
    <m/>
    <s v="6960165311     "/>
    <n v="1"/>
    <x v="2"/>
  </r>
  <r>
    <n v="89301132"/>
    <s v="ORL klinika"/>
    <s v="ambulance otorinolaryngologická"/>
    <n v="10"/>
    <d v="2023-09-01T00:00:00"/>
    <m/>
    <n v="10987"/>
    <n v="64781"/>
    <s v="Bc."/>
    <s v="Linda"/>
    <s v="Michalíková"/>
    <m/>
    <s v="9358065728     "/>
    <n v="1"/>
    <x v="4"/>
  </r>
  <r>
    <n v="89301132"/>
    <s v="ORL klinika"/>
    <s v="ambulance otorinolaryngologická"/>
    <n v="10"/>
    <d v="2018-03-01T00:00:00"/>
    <m/>
    <n v="8512"/>
    <n v="65460"/>
    <s v="MUDr."/>
    <s v="Zuzana"/>
    <s v="Horáková"/>
    <s v="Ph.D."/>
    <s v="7754193799     "/>
    <n v="0.5"/>
    <x v="3"/>
  </r>
  <r>
    <n v="89301132"/>
    <s v="ORL klinika"/>
    <s v="ambulance otorinolaryngologická"/>
    <n v="10"/>
    <d v="2018-02-15T00:00:00"/>
    <m/>
    <n v="8514"/>
    <n v="65471"/>
    <s v="Bc."/>
    <s v="Alice"/>
    <s v="Navrátilová"/>
    <m/>
    <s v="6861060415     "/>
    <n v="1"/>
    <x v="4"/>
  </r>
  <r>
    <n v="89301132"/>
    <s v="ORL klinika"/>
    <s v="ambulance otorinolaryngologická"/>
    <n v="10"/>
    <d v="2021-09-01T00:00:00"/>
    <m/>
    <n v="4571"/>
    <n v="62287"/>
    <m/>
    <s v="Věra"/>
    <s v="Dragounová"/>
    <s v="DiS."/>
    <s v="8459125345     "/>
    <n v="0.5"/>
    <x v="4"/>
  </r>
  <r>
    <n v="89301132"/>
    <s v="ORL klinika"/>
    <s v="ambulance otorinolaryngologická"/>
    <n v="10"/>
    <d v="2021-02-01T00:00:00"/>
    <m/>
    <n v="9919"/>
    <n v="62172"/>
    <m/>
    <s v="Petra"/>
    <s v="Petreňová"/>
    <m/>
    <s v="6952055011     "/>
    <n v="1"/>
    <x v="4"/>
  </r>
  <r>
    <n v="89301132"/>
    <s v="ORL klinika"/>
    <s v="ambulance otorinolaryngologická"/>
    <n v="10"/>
    <d v="2010-09-01T00:00:00"/>
    <m/>
    <n v="5179"/>
    <n v="62988"/>
    <s v="MUDr."/>
    <s v="Jan"/>
    <s v="Heřman"/>
    <s v="Ph.D."/>
    <s v="8407205323     "/>
    <n v="0.2"/>
    <x v="3"/>
  </r>
  <r>
    <n v="89301132"/>
    <s v="ORL klinika"/>
    <s v="ambulance otorinolaryngologická"/>
    <n v="10"/>
    <d v="2009-01-01T00:00:00"/>
    <m/>
    <n v="799"/>
    <n v="61620"/>
    <s v="MUDr."/>
    <s v="Tomáš"/>
    <s v="Bakaj"/>
    <s v="Ph.D."/>
    <s v="8107078892     "/>
    <n v="0.2"/>
    <x v="3"/>
  </r>
  <r>
    <n v="89301132"/>
    <s v="ORL klinika"/>
    <s v="ambulance otorinolaryngologická"/>
    <n v="10"/>
    <d v="2021-04-01T00:00:00"/>
    <m/>
    <n v="755"/>
    <n v="62542"/>
    <s v="MUDr."/>
    <s v="Csaba"/>
    <s v="Hučko"/>
    <m/>
    <s v="8308256528     "/>
    <n v="0.3"/>
    <x v="3"/>
  </r>
  <r>
    <n v="89301132"/>
    <s v="ORL klinika"/>
    <s v="ambulance otorinolaryngologická"/>
    <n v="10"/>
    <d v="2017-11-15T00:00:00"/>
    <m/>
    <n v="7600"/>
    <n v="61454"/>
    <m/>
    <s v="Sandra"/>
    <s v="Papučíková"/>
    <m/>
    <s v="8561255835     "/>
    <n v="0.5"/>
    <x v="4"/>
  </r>
  <r>
    <n v="89301132"/>
    <s v="ORL klinika"/>
    <s v="ambulance otorinolaryngologická"/>
    <n v="10"/>
    <d v="2009-01-01T00:00:00"/>
    <m/>
    <n v="2746"/>
    <n v="62243"/>
    <s v="MUDr."/>
    <s v="Martin"/>
    <s v="Brož"/>
    <s v="Ph.D."/>
    <s v="6511112113     "/>
    <n v="0.2"/>
    <x v="3"/>
  </r>
  <r>
    <n v="89301134"/>
    <s v="ORL klinika"/>
    <s v="ambulance audiologie a foniatrie"/>
    <n v="10"/>
    <d v="2018-01-01T00:00:00"/>
    <m/>
    <n v="7603"/>
    <n v="64645"/>
    <m/>
    <s v="Lenka"/>
    <s v="Gregovská"/>
    <m/>
    <s v="7652245700     "/>
    <n v="0.2"/>
    <x v="4"/>
  </r>
  <r>
    <n v="89301134"/>
    <s v="ORL klinika"/>
    <s v="ambulance audiologie a foniatrie"/>
    <n v="10"/>
    <d v="2023-07-01T00:00:00"/>
    <m/>
    <n v="5179"/>
    <n v="62988"/>
    <s v="MUDr."/>
    <s v="Jan"/>
    <s v="Heřman"/>
    <s v="Ph.D."/>
    <s v="8407205323     "/>
    <n v="0.6"/>
    <x v="3"/>
  </r>
  <r>
    <n v="89301134"/>
    <s v="ORL klinika"/>
    <s v="ambulance audiologie a foniatrie"/>
    <n v="10"/>
    <d v="2018-08-01T00:00:00"/>
    <m/>
    <n v="2147"/>
    <n v="25145"/>
    <s v="MUDr."/>
    <s v="Eva"/>
    <s v="Maňásková"/>
    <m/>
    <s v="5453241090     "/>
    <n v="0.8"/>
    <x v="3"/>
  </r>
  <r>
    <n v="89301134"/>
    <s v="ORL klinika"/>
    <s v="ambulance audiologie a foniatrie"/>
    <n v="10"/>
    <d v="2011-02-01T00:00:00"/>
    <m/>
    <n v="3634"/>
    <n v="58625"/>
    <m/>
    <s v="Hana"/>
    <s v="Tomková"/>
    <m/>
    <s v="7959055346     "/>
    <n v="1"/>
    <x v="4"/>
  </r>
  <r>
    <n v="89301134"/>
    <s v="ORL klinika"/>
    <s v="ambulance audiologie a foniatrie"/>
    <n v="10"/>
    <d v="2008-01-01T00:00:00"/>
    <m/>
    <n v="1561"/>
    <n v="58935"/>
    <m/>
    <s v="Lenka"/>
    <s v="Kohoutková"/>
    <m/>
    <s v="6551271342     "/>
    <n v="1"/>
    <x v="2"/>
  </r>
  <r>
    <n v="89301134"/>
    <s v="ORL klinika"/>
    <s v="ambulance audiologie a foniatrie"/>
    <n v="10"/>
    <d v="2020-09-01T00:00:00"/>
    <m/>
    <n v="9632"/>
    <n v="66758"/>
    <m/>
    <s v="Štěpánka"/>
    <s v="Kolesárová"/>
    <m/>
    <s v="7461235210     "/>
    <n v="1"/>
    <x v="4"/>
  </r>
  <r>
    <n v="89301141"/>
    <s v="Oční klinika"/>
    <s v="standardní lůžková péče"/>
    <n v="5"/>
    <d v="2018-10-01T00:00:00"/>
    <m/>
    <n v="8956"/>
    <n v="65767"/>
    <s v="MUDr."/>
    <s v="Miroslava"/>
    <s v="Malušková"/>
    <s v="FEBO"/>
    <s v="9260106009     "/>
    <n v="0.4"/>
    <x v="8"/>
  </r>
  <r>
    <n v="89301141"/>
    <s v="Oční klinika"/>
    <s v="standardní lůžková péče"/>
    <n v="5"/>
    <d v="2019-02-01T00:00:00"/>
    <m/>
    <n v="9109"/>
    <n v="65880"/>
    <m/>
    <s v="Marta"/>
    <s v="Báťková"/>
    <m/>
    <s v="6858031862     "/>
    <n v="1"/>
    <x v="1"/>
  </r>
  <r>
    <n v="89301141"/>
    <s v="Oční klinika"/>
    <s v="standardní lůžková péče"/>
    <n v="5"/>
    <d v="2020-08-04T00:00:00"/>
    <m/>
    <n v="9697"/>
    <n v="66671"/>
    <s v="MUDr."/>
    <s v="Jan"/>
    <s v="Havrda"/>
    <m/>
    <s v="8409053048     "/>
    <n v="0.2"/>
    <x v="3"/>
  </r>
  <r>
    <n v="89301141"/>
    <s v="Oční klinika"/>
    <s v="standardní lůžková péče"/>
    <n v="5"/>
    <d v="2020-07-01T00:00:00"/>
    <m/>
    <n v="9696"/>
    <n v="66669"/>
    <m/>
    <s v="Eva"/>
    <s v="Hudylivová"/>
    <s v="DiS."/>
    <s v="9659024199     "/>
    <n v="1"/>
    <x v="5"/>
  </r>
  <r>
    <n v="89301141"/>
    <s v="Oční klinika"/>
    <s v="standardní lůžková péče"/>
    <n v="5"/>
    <d v="2021-09-01T00:00:00"/>
    <m/>
    <n v="10200"/>
    <n v="66459"/>
    <s v="MUDr."/>
    <s v="Dorota"/>
    <s v="Stodůlková"/>
    <m/>
    <s v="9652244459     "/>
    <n v="0.8"/>
    <x v="6"/>
  </r>
  <r>
    <n v="89301141"/>
    <s v="Oční klinika"/>
    <s v="standardní lůžková péče"/>
    <n v="5"/>
    <d v="2019-08-01T00:00:00"/>
    <m/>
    <n v="9300"/>
    <n v="66072"/>
    <s v="MUDr."/>
    <s v="Tomáš"/>
    <s v="Mudroch"/>
    <m/>
    <s v="9311223768     "/>
    <n v="1"/>
    <x v="8"/>
  </r>
  <r>
    <n v="89301141"/>
    <s v="Oční klinika"/>
    <s v="standardní lůžková péče"/>
    <n v="5"/>
    <d v="2019-09-01T00:00:00"/>
    <m/>
    <n v="9298"/>
    <n v="66141"/>
    <s v="MUDr."/>
    <s v="Michal"/>
    <s v="Hrevuš"/>
    <s v="FEBO"/>
    <s v="8511294770     "/>
    <n v="0.4"/>
    <x v="3"/>
  </r>
  <r>
    <n v="89301141"/>
    <s v="Oční klinika"/>
    <s v="standardní lůžková péče"/>
    <n v="5"/>
    <d v="2021-03-01T00:00:00"/>
    <m/>
    <n v="10037"/>
    <n v="67137"/>
    <s v="MUDr."/>
    <s v="Veronika"/>
    <s v="Gronychová"/>
    <m/>
    <s v="9261306252     "/>
    <n v="0.4"/>
    <x v="8"/>
  </r>
  <r>
    <n v="89301141"/>
    <s v="Oční klinika"/>
    <s v="standardní lůžková péče"/>
    <n v="5"/>
    <d v="2017-07-01T00:00:00"/>
    <m/>
    <n v="8031"/>
    <n v="64819"/>
    <s v="MUDr."/>
    <s v="Simona"/>
    <s v="Jakubíčková"/>
    <s v="FEBO"/>
    <s v="9158317663     "/>
    <n v="0.2"/>
    <x v="3"/>
  </r>
  <r>
    <n v="89301141"/>
    <s v="Oční klinika"/>
    <s v="standardní lůžková péče"/>
    <n v="5"/>
    <d v="2015-01-01T00:00:00"/>
    <m/>
    <n v="7244"/>
    <n v="64168"/>
    <m/>
    <s v="Andrea"/>
    <s v="Ščudlová"/>
    <m/>
    <s v="6860241421     "/>
    <n v="1"/>
    <x v="2"/>
  </r>
  <r>
    <n v="89301141"/>
    <s v="Oční klinika"/>
    <s v="standardní lůžková péče"/>
    <n v="5"/>
    <d v="2015-08-15T00:00:00"/>
    <m/>
    <n v="7245"/>
    <n v="64290"/>
    <m/>
    <s v="Ivona"/>
    <s v="Machů"/>
    <m/>
    <s v="6951105766     "/>
    <n v="1"/>
    <x v="1"/>
  </r>
  <r>
    <n v="89301141"/>
    <s v="Oční klinika"/>
    <s v="standardní lůžková péče"/>
    <n v="5"/>
    <d v="2015-05-01T00:00:00"/>
    <m/>
    <n v="7195"/>
    <n v="64282"/>
    <s v="MUDr."/>
    <s v="Martina"/>
    <s v="Rybáriková"/>
    <s v="FEBO"/>
    <s v="8761178734     "/>
    <n v="0.2"/>
    <x v="3"/>
  </r>
  <r>
    <n v="89301141"/>
    <s v="Oční klinika"/>
    <s v="standardní lůžková péče"/>
    <n v="5"/>
    <d v="2014-01-01T00:00:00"/>
    <m/>
    <n v="7136"/>
    <n v="64071"/>
    <s v="MUDr."/>
    <s v="Silvie"/>
    <s v="Kalábová"/>
    <m/>
    <s v="8157275346     "/>
    <n v="0.2"/>
    <x v="3"/>
  </r>
  <r>
    <n v="89301141"/>
    <s v="Oční klinika"/>
    <s v="standardní lůžková péče"/>
    <n v="5"/>
    <d v="2011-04-01T00:00:00"/>
    <m/>
    <n v="5735"/>
    <n v="62390"/>
    <m/>
    <s v="Jitka"/>
    <s v="Hradilová"/>
    <m/>
    <s v="6662030166     "/>
    <n v="0.7"/>
    <x v="4"/>
  </r>
  <r>
    <n v="89301141"/>
    <s v="Oční klinika"/>
    <s v="standardní lůžková péče"/>
    <n v="5"/>
    <d v="2022-02-01T00:00:00"/>
    <m/>
    <n v="10540"/>
    <n v="62666"/>
    <m/>
    <s v="Pavlína"/>
    <s v="Urbánková"/>
    <m/>
    <s v="7859185323     "/>
    <n v="1"/>
    <x v="4"/>
  </r>
  <r>
    <n v="89301141"/>
    <s v="Oční klinika"/>
    <s v="standardní lůžková péče"/>
    <n v="5"/>
    <d v="2019-01-01T00:00:00"/>
    <m/>
    <n v="2006"/>
    <n v="61724"/>
    <s v="MUDr."/>
    <s v="Ondřej"/>
    <s v="Vláčil"/>
    <m/>
    <s v="8105194471     "/>
    <n v="0.2"/>
    <x v="3"/>
  </r>
  <r>
    <n v="89301141"/>
    <s v="Oční klinika"/>
    <s v="standardní lůžková péče"/>
    <n v="5"/>
    <d v="2011-04-01T00:00:00"/>
    <m/>
    <n v="4867"/>
    <n v="61336"/>
    <m/>
    <s v="Jana"/>
    <s v="Jakůbková"/>
    <m/>
    <s v="7353305256     "/>
    <n v="1"/>
    <x v="2"/>
  </r>
  <r>
    <n v="89301141"/>
    <s v="Oční klinika"/>
    <s v="standardní lůžková péče"/>
    <n v="5"/>
    <d v="2021-09-01T00:00:00"/>
    <m/>
    <n v="10141"/>
    <n v="61185"/>
    <s v="MUDr."/>
    <s v="Barbora"/>
    <s v="Chrapková"/>
    <m/>
    <s v="7856195336     "/>
    <n v="0.1"/>
    <x v="3"/>
  </r>
  <r>
    <n v="89301141"/>
    <s v="Oční klinika"/>
    <s v="standardní lůžková péče"/>
    <n v="5"/>
    <d v="2017-07-01T00:00:00"/>
    <m/>
    <n v="6654"/>
    <n v="60910"/>
    <m/>
    <s v="Lenka"/>
    <s v="Mandlová"/>
    <m/>
    <s v="7261165351     "/>
    <n v="1"/>
    <x v="1"/>
  </r>
  <r>
    <n v="89301141"/>
    <s v="Oční klinika"/>
    <s v="standardní lůžková péče"/>
    <n v="5"/>
    <d v="2008-01-01T00:00:00"/>
    <m/>
    <n v="4910"/>
    <n v="61046"/>
    <s v="MUDr."/>
    <s v="Petr"/>
    <s v="Mlčák"/>
    <s v="Ph.D."/>
    <s v="8007175319     "/>
    <n v="0.2"/>
    <x v="3"/>
  </r>
  <r>
    <n v="89301141"/>
    <s v="Oční klinika"/>
    <s v="standardní lůžková péče"/>
    <n v="5"/>
    <d v="2015-10-01T00:00:00"/>
    <m/>
    <n v="6284"/>
    <n v="58688"/>
    <s v="Bc."/>
    <s v="Ivana"/>
    <s v="Marešová"/>
    <m/>
    <s v="8055104475     "/>
    <n v="1"/>
    <x v="4"/>
  </r>
  <r>
    <n v="89301141"/>
    <s v="Oční klinika"/>
    <s v="standardní lůžková péče"/>
    <n v="5"/>
    <d v="2008-01-01T00:00:00"/>
    <m/>
    <n v="3350"/>
    <n v="59589"/>
    <s v="MUDr."/>
    <s v="Klára"/>
    <s v="Marešová"/>
    <s v="Ph.D., FEBO"/>
    <s v="6656140601     "/>
    <n v="0.5"/>
    <x v="3"/>
  </r>
  <r>
    <n v="89301141"/>
    <s v="Oční klinika"/>
    <s v="standardní lůžková péče"/>
    <n v="5"/>
    <d v="2015-01-01T00:00:00"/>
    <m/>
    <n v="1927"/>
    <n v="48653"/>
    <s v="MUDr."/>
    <s v="Pavlína"/>
    <s v="Hrabčíková"/>
    <m/>
    <s v="6852250229     "/>
    <n v="0.1"/>
    <x v="3"/>
  </r>
  <r>
    <n v="89301141"/>
    <s v="Oční klinika"/>
    <s v="standardní lůžková péče"/>
    <n v="5"/>
    <d v="2016-02-01T00:00:00"/>
    <m/>
    <n v="7247"/>
    <n v="58149"/>
    <s v="Bc."/>
    <s v="Karla"/>
    <s v="Kurfürstová"/>
    <m/>
    <s v="7762295717     "/>
    <n v="0.7"/>
    <x v="4"/>
  </r>
  <r>
    <n v="89301141"/>
    <s v="Oční klinika"/>
    <s v="standardní lůžková péče"/>
    <n v="5"/>
    <d v="2010-01-01T00:00:00"/>
    <m/>
    <n v="5192"/>
    <n v="60720"/>
    <m/>
    <s v="Alena"/>
    <s v="Sedláčková"/>
    <s v="DiS."/>
    <s v="8259225304     "/>
    <n v="1"/>
    <x v="2"/>
  </r>
  <r>
    <n v="89301141"/>
    <s v="Oční klinika"/>
    <s v="standardní lůžková péče"/>
    <n v="5"/>
    <d v="2021-02-01T00:00:00"/>
    <m/>
    <n v="1981"/>
    <n v="60540"/>
    <s v="MUDr."/>
    <s v="Marta"/>
    <s v="Karhanová"/>
    <s v="Ph.D., FEBO"/>
    <s v="7759295302     "/>
    <n v="0.2"/>
    <x v="3"/>
  </r>
  <r>
    <n v="89301141"/>
    <s v="Oční klinika"/>
    <s v="standardní lůžková péče"/>
    <n v="5"/>
    <d v="2022-09-01T00:00:00"/>
    <m/>
    <n v="1541"/>
    <n v="60987"/>
    <m/>
    <s v="Veronika"/>
    <s v="Balko"/>
    <m/>
    <s v="8554116153     "/>
    <n v="0.85"/>
    <x v="4"/>
  </r>
  <r>
    <n v="89301141"/>
    <s v="Oční klinika"/>
    <s v="standardní lůžková péče"/>
    <n v="5"/>
    <d v="2011-03-15T00:00:00"/>
    <m/>
    <n v="5405"/>
    <n v="59661"/>
    <m/>
    <s v="Iva"/>
    <s v="Pavlíková"/>
    <s v="DiS."/>
    <s v="7962235303     "/>
    <n v="1"/>
    <x v="2"/>
  </r>
  <r>
    <n v="89301141"/>
    <s v="Oční klinika"/>
    <s v="standardní lůžková péče"/>
    <n v="5"/>
    <d v="2011-04-01T00:00:00"/>
    <m/>
    <n v="2268"/>
    <n v="60084"/>
    <m/>
    <s v="Marcela"/>
    <s v="Vašková"/>
    <m/>
    <s v="6454020430     "/>
    <n v="1"/>
    <x v="4"/>
  </r>
  <r>
    <n v="89301141"/>
    <s v="Oční klinika"/>
    <s v="standardní lůžková péče"/>
    <n v="5"/>
    <d v="2008-01-01T00:00:00"/>
    <m/>
    <n v="2325"/>
    <n v="30375"/>
    <s v="MUDr."/>
    <s v="Zuzana"/>
    <s v="Prachařová"/>
    <m/>
    <s v="6851250208     "/>
    <n v="0.2"/>
    <x v="3"/>
  </r>
  <r>
    <n v="89301141"/>
    <s v="Oční klinika"/>
    <s v="standardní lůžková péče"/>
    <n v="5"/>
    <d v="2011-04-01T00:00:00"/>
    <m/>
    <n v="2468"/>
    <n v="29920"/>
    <m/>
    <s v="Marta"/>
    <s v="Šinclová"/>
    <m/>
    <s v="6352050870     "/>
    <n v="1"/>
    <x v="2"/>
  </r>
  <r>
    <n v="89301141"/>
    <s v="Oční klinika"/>
    <s v="standardní lůžková péče"/>
    <n v="5"/>
    <d v="2008-01-01T00:00:00"/>
    <m/>
    <n v="1319"/>
    <n v="34452"/>
    <s v="MUDr."/>
    <s v="Barbora"/>
    <s v="Bábková"/>
    <m/>
    <s v="7051114356     "/>
    <n v="0.1"/>
    <x v="3"/>
  </r>
  <r>
    <n v="89301141"/>
    <s v="Oční klinika"/>
    <s v="standardní lůžková péče"/>
    <n v="5"/>
    <d v="2008-01-01T00:00:00"/>
    <m/>
    <n v="573"/>
    <n v="34458"/>
    <s v="prof. MUDr."/>
    <s v="Jiří"/>
    <s v="Řehák"/>
    <s v="CSc., FEBO"/>
    <s v="5805101203     "/>
    <n v="0.2"/>
    <x v="3"/>
  </r>
  <r>
    <n v="89301141"/>
    <s v="Oční klinika"/>
    <s v="standardní lůžková péče"/>
    <n v="5"/>
    <d v="2011-04-01T00:00:00"/>
    <m/>
    <n v="770"/>
    <n v="18104"/>
    <m/>
    <s v="Jana"/>
    <s v="Kucharovičová"/>
    <m/>
    <s v="6356121684     "/>
    <n v="1"/>
    <x v="2"/>
  </r>
  <r>
    <n v="89301141"/>
    <s v="Oční klinika"/>
    <s v="standardní lůžková péče"/>
    <n v="5"/>
    <d v="2021-03-01T00:00:00"/>
    <m/>
    <n v="10201"/>
    <n v="18221"/>
    <m/>
    <s v="Eva"/>
    <s v="Zubalová"/>
    <m/>
    <s v="6755012011     "/>
    <n v="1"/>
    <x v="4"/>
  </r>
  <r>
    <n v="89301141"/>
    <s v="Oční klinika"/>
    <s v="standardní lůžková péče"/>
    <n v="5"/>
    <d v="2011-04-01T00:00:00"/>
    <m/>
    <n v="3003"/>
    <n v="18254"/>
    <m/>
    <s v="Hana"/>
    <s v="Klemsová"/>
    <m/>
    <s v="6252261136     "/>
    <n v="1"/>
    <x v="2"/>
  </r>
  <r>
    <n v="89301142"/>
    <s v="Oční klinika"/>
    <s v="ambulance oční kliniky"/>
    <n v="10"/>
    <d v="2008-01-01T00:00:00"/>
    <m/>
    <n v="1906"/>
    <n v="18200"/>
    <m/>
    <s v="Kateřina"/>
    <s v="Türkay"/>
    <m/>
    <s v="6851140065     "/>
    <n v="0.8"/>
    <x v="2"/>
  </r>
  <r>
    <n v="89301142"/>
    <s v="Oční klinika"/>
    <s v="ambulance oční kliniky"/>
    <n v="10"/>
    <d v="2008-01-01T00:00:00"/>
    <m/>
    <n v="3760"/>
    <n v="17931"/>
    <m/>
    <s v="Jiřina"/>
    <s v="Konopková"/>
    <m/>
    <s v="6452111941     "/>
    <n v="1"/>
    <x v="2"/>
  </r>
  <r>
    <n v="89301142"/>
    <s v="Oční klinika"/>
    <s v="ambulance oční kliniky"/>
    <n v="10"/>
    <d v="2008-01-01T00:00:00"/>
    <m/>
    <n v="2622"/>
    <n v="16623"/>
    <m/>
    <s v="Darina"/>
    <s v="Jancková"/>
    <m/>
    <s v="7554205725     "/>
    <n v="0.9"/>
    <x v="2"/>
  </r>
  <r>
    <n v="89301142"/>
    <s v="Oční klinika"/>
    <s v="ambulance oční kliniky"/>
    <n v="10"/>
    <d v="2008-01-01T00:00:00"/>
    <m/>
    <n v="1641"/>
    <n v="8742"/>
    <m/>
    <s v="Zuzana"/>
    <s v="Švarcová"/>
    <m/>
    <s v="6462070197     "/>
    <n v="1"/>
    <x v="2"/>
  </r>
  <r>
    <n v="89301142"/>
    <s v="Oční klinika"/>
    <s v="ambulance oční kliniky"/>
    <n v="10"/>
    <d v="2008-01-01T00:00:00"/>
    <m/>
    <n v="1319"/>
    <n v="34452"/>
    <s v="MUDr."/>
    <s v="Barbora"/>
    <s v="Bábková"/>
    <m/>
    <s v="7051114356     "/>
    <n v="0.2"/>
    <x v="3"/>
  </r>
  <r>
    <n v="89301142"/>
    <s v="Oční klinika"/>
    <s v="ambulance oční kliniky"/>
    <n v="10"/>
    <d v="2008-01-01T00:00:00"/>
    <m/>
    <n v="573"/>
    <n v="34458"/>
    <s v="prof. MUDr."/>
    <s v="Jiří"/>
    <s v="Řehák"/>
    <s v="CSc., FEBO"/>
    <s v="5805101203     "/>
    <n v="0.2"/>
    <x v="3"/>
  </r>
  <r>
    <n v="89301142"/>
    <s v="Oční klinika"/>
    <s v="ambulance oční kliniky"/>
    <n v="10"/>
    <d v="2008-01-01T00:00:00"/>
    <m/>
    <n v="80"/>
    <n v="37319"/>
    <m/>
    <s v="Karin"/>
    <s v="Smetanová"/>
    <m/>
    <s v="7053145330     "/>
    <n v="1"/>
    <x v="2"/>
  </r>
  <r>
    <n v="89301142"/>
    <s v="Oční klinika"/>
    <s v="ambulance oční kliniky"/>
    <n v="10"/>
    <d v="2008-01-01T00:00:00"/>
    <m/>
    <n v="2304"/>
    <n v="45591"/>
    <m/>
    <s v="Jana"/>
    <s v="Virágová"/>
    <m/>
    <s v="6452070020     "/>
    <n v="0.9"/>
    <x v="2"/>
  </r>
  <r>
    <n v="89301142"/>
    <s v="Oční klinika"/>
    <s v="ambulance oční kliniky"/>
    <n v="10"/>
    <d v="2008-01-01T00:00:00"/>
    <m/>
    <n v="364"/>
    <n v="59672"/>
    <s v="MUDr."/>
    <s v="Jana"/>
    <s v="Kalitová"/>
    <m/>
    <s v="7756245387     "/>
    <n v="0.2"/>
    <x v="3"/>
  </r>
  <r>
    <n v="89301142"/>
    <s v="Oční klinika"/>
    <s v="ambulance oční kliniky"/>
    <n v="10"/>
    <d v="2019-10-01T00:00:00"/>
    <m/>
    <n v="1981"/>
    <n v="60540"/>
    <s v="MUDr."/>
    <s v="Marta"/>
    <s v="Karhanová"/>
    <s v="Ph.D., FEBO"/>
    <s v="7759295302     "/>
    <n v="0.6"/>
    <x v="3"/>
  </r>
  <r>
    <n v="89301142"/>
    <s v="Oční klinika"/>
    <s v="ambulance oční kliniky"/>
    <n v="10"/>
    <d v="2008-01-01T00:00:00"/>
    <m/>
    <n v="173"/>
    <n v="60738"/>
    <s v="MUDr."/>
    <s v="Juraj"/>
    <s v="Šimičák"/>
    <m/>
    <s v="7901147903     "/>
    <n v="0.5"/>
    <x v="3"/>
  </r>
  <r>
    <n v="89301142"/>
    <s v="Oční klinika"/>
    <s v="ambulance oční kliniky"/>
    <n v="10"/>
    <d v="2015-01-01T00:00:00"/>
    <m/>
    <n v="1927"/>
    <n v="48653"/>
    <s v="MUDr."/>
    <s v="Pavlína"/>
    <s v="Hrabčíková"/>
    <m/>
    <s v="6852250229     "/>
    <n v="0.1"/>
    <x v="3"/>
  </r>
  <r>
    <n v="89301142"/>
    <s v="Oční klinika"/>
    <s v="ambulance oční kliniky"/>
    <n v="10"/>
    <d v="2008-01-01T00:00:00"/>
    <m/>
    <n v="130"/>
    <n v="49940"/>
    <m/>
    <s v="Ivana"/>
    <s v="Zaoralová"/>
    <m/>
    <s v="6460131183     "/>
    <n v="1"/>
    <x v="2"/>
  </r>
  <r>
    <n v="89301142"/>
    <s v="Oční klinika"/>
    <s v="ambulance oční kliniky"/>
    <n v="10"/>
    <d v="2014-01-01T00:00:00"/>
    <m/>
    <n v="3350"/>
    <n v="59589"/>
    <s v="MUDr."/>
    <s v="Klára"/>
    <s v="Marešová"/>
    <s v="Ph.D., FEBO"/>
    <s v="6656140601     "/>
    <n v="0.1"/>
    <x v="3"/>
  </r>
  <r>
    <n v="89301142"/>
    <s v="Oční klinika"/>
    <s v="ambulance oční kliniky"/>
    <n v="10"/>
    <d v="2008-01-01T00:00:00"/>
    <m/>
    <n v="4910"/>
    <n v="61046"/>
    <s v="MUDr."/>
    <s v="Petr"/>
    <s v="Mlčák"/>
    <s v="Ph.D."/>
    <s v="8007175319     "/>
    <n v="0.8"/>
    <x v="3"/>
  </r>
  <r>
    <n v="89301142"/>
    <s v="Oční klinika"/>
    <s v="ambulance oční kliniky"/>
    <n v="10"/>
    <d v="2019-01-01T00:00:00"/>
    <m/>
    <n v="7019"/>
    <n v="61109"/>
    <m/>
    <s v="Barbora"/>
    <s v="Slezáčková"/>
    <m/>
    <s v="8654024907     "/>
    <n v="0.75"/>
    <x v="4"/>
  </r>
  <r>
    <n v="89301142"/>
    <s v="Oční klinika"/>
    <s v="ambulance oční kliniky"/>
    <n v="10"/>
    <d v="2008-01-01T00:00:00"/>
    <m/>
    <n v="1489"/>
    <n v="61060"/>
    <m/>
    <s v="Gabriela"/>
    <s v="Poučínská"/>
    <m/>
    <s v="7853035344     "/>
    <n v="1"/>
    <x v="2"/>
  </r>
  <r>
    <n v="89301142"/>
    <s v="Oční klinika"/>
    <s v="ambulance oční kliniky"/>
    <n v="10"/>
    <d v="2021-09-01T00:00:00"/>
    <m/>
    <n v="10141"/>
    <n v="61185"/>
    <s v="MUDr."/>
    <s v="Barbora"/>
    <s v="Chrapková"/>
    <m/>
    <s v="7856195336     "/>
    <n v="0.5"/>
    <x v="3"/>
  </r>
  <r>
    <n v="89301142"/>
    <s v="Oční klinika"/>
    <s v="ambulance oční kliniky"/>
    <n v="10"/>
    <d v="2020-04-01T00:00:00"/>
    <m/>
    <n v="2006"/>
    <n v="61724"/>
    <s v="MUDr."/>
    <s v="Ondřej"/>
    <s v="Vláčil"/>
    <m/>
    <s v="8105194471     "/>
    <n v="0.3"/>
    <x v="3"/>
  </r>
  <r>
    <n v="89301142"/>
    <s v="Oční klinika"/>
    <s v="ambulance oční kliniky"/>
    <n v="10"/>
    <d v="2016-01-01T00:00:00"/>
    <m/>
    <n v="7654"/>
    <n v="61402"/>
    <m/>
    <s v="Martina"/>
    <s v="Kociánová"/>
    <m/>
    <s v="7655045343     "/>
    <n v="1"/>
    <x v="2"/>
  </r>
  <r>
    <n v="89301142"/>
    <s v="Oční klinika"/>
    <s v="ambulance oční kliniky"/>
    <n v="10"/>
    <d v="2011-09-01T00:00:00"/>
    <m/>
    <n v="4864"/>
    <n v="61606"/>
    <m/>
    <s v="Elena"/>
    <s v="Skokanová"/>
    <m/>
    <s v="7654256533     "/>
    <n v="1"/>
    <x v="4"/>
  </r>
  <r>
    <n v="89301142"/>
    <s v="Oční klinika"/>
    <s v="ambulance oční kliniky"/>
    <n v="10"/>
    <d v="2020-01-01T00:00:00"/>
    <m/>
    <n v="7017"/>
    <n v="63073"/>
    <s v="MUDr."/>
    <s v="Eva"/>
    <s v="Mlčáková"/>
    <m/>
    <s v="8554185838     "/>
    <n v="0.4"/>
    <x v="3"/>
  </r>
  <r>
    <n v="89301142"/>
    <s v="Oční klinika"/>
    <s v="ambulance oční kliniky"/>
    <n v="10"/>
    <d v="2014-01-01T00:00:00"/>
    <m/>
    <n v="7136"/>
    <n v="64071"/>
    <s v="MUDr."/>
    <s v="Silvie"/>
    <s v="Kalábová"/>
    <m/>
    <s v="8157275346     "/>
    <n v="0.6"/>
    <x v="3"/>
  </r>
  <r>
    <n v="89301142"/>
    <s v="Oční klinika"/>
    <s v="ambulance oční kliniky"/>
    <n v="10"/>
    <d v="2015-05-01T00:00:00"/>
    <m/>
    <n v="7195"/>
    <n v="64282"/>
    <s v="MUDr."/>
    <s v="Martina"/>
    <s v="Rybáriková"/>
    <s v="FEBO"/>
    <s v="8761178734     "/>
    <n v="0.4"/>
    <x v="3"/>
  </r>
  <r>
    <n v="89301142"/>
    <s v="Oční klinika"/>
    <s v="ambulance oční kliniky"/>
    <n v="10"/>
    <d v="2016-08-15T00:00:00"/>
    <m/>
    <n v="8031"/>
    <n v="64819"/>
    <s v="MUDr."/>
    <s v="Simona"/>
    <s v="Jakubíčková"/>
    <s v="FEBO"/>
    <s v="9158317663     "/>
    <n v="0.6"/>
    <x v="3"/>
  </r>
  <r>
    <n v="89301142"/>
    <s v="Oční klinika"/>
    <s v="ambulance oční kliniky"/>
    <n v="10"/>
    <d v="2017-02-01T00:00:00"/>
    <m/>
    <n v="8028"/>
    <n v="64987"/>
    <m/>
    <s v="Pavlína"/>
    <s v="Hrozková"/>
    <m/>
    <s v="6356221520     "/>
    <n v="1"/>
    <x v="2"/>
  </r>
  <r>
    <n v="89301142"/>
    <s v="Oční klinika"/>
    <s v="ambulance oční kliniky"/>
    <n v="10"/>
    <d v="2023-06-01T00:00:00"/>
    <m/>
    <n v="10037"/>
    <n v="67137"/>
    <s v="MUDr."/>
    <s v="Veronika"/>
    <s v="Gronychová"/>
    <m/>
    <s v="9261306252     "/>
    <n v="0.6"/>
    <x v="8"/>
  </r>
  <r>
    <n v="89301142"/>
    <s v="Oční klinika"/>
    <s v="ambulance oční kliniky"/>
    <n v="10"/>
    <d v="2020-10-01T00:00:00"/>
    <m/>
    <n v="9888"/>
    <n v="66746"/>
    <m/>
    <s v="Marta"/>
    <s v="Hanáčková"/>
    <m/>
    <s v="8561284919     "/>
    <n v="0.85"/>
    <x v="5"/>
  </r>
  <r>
    <n v="89301142"/>
    <s v="Oční klinika"/>
    <s v="ambulance oční kliniky"/>
    <n v="10"/>
    <d v="2022-05-01T00:00:00"/>
    <m/>
    <n v="10541"/>
    <n v="67301"/>
    <m/>
    <s v="Adéla"/>
    <s v="Hlochová"/>
    <m/>
    <s v="0253175703     "/>
    <n v="1"/>
    <x v="5"/>
  </r>
  <r>
    <n v="89301142"/>
    <s v="Oční klinika"/>
    <s v="ambulance oční kliniky"/>
    <n v="10"/>
    <d v="2021-04-01T00:00:00"/>
    <m/>
    <n v="10060"/>
    <n v="67208"/>
    <m/>
    <s v="Radka"/>
    <s v="Uvíra"/>
    <m/>
    <s v="7055085334     "/>
    <n v="0.9"/>
    <x v="2"/>
  </r>
  <r>
    <n v="89301142"/>
    <s v="Oční klinika"/>
    <s v="ambulance oční kliniky"/>
    <n v="10"/>
    <d v="2022-09-01T00:00:00"/>
    <m/>
    <n v="10694"/>
    <n v="67854"/>
    <m/>
    <s v="Gabriela"/>
    <s v="Zamazalová"/>
    <s v="DiS."/>
    <s v="9659256068     "/>
    <n v="1"/>
    <x v="5"/>
  </r>
  <r>
    <n v="89301142"/>
    <s v="Oční klinika"/>
    <s v="ambulance oční kliniky"/>
    <n v="10"/>
    <d v="2019-09-01T00:00:00"/>
    <m/>
    <n v="9298"/>
    <n v="66141"/>
    <s v="MUDr."/>
    <s v="Michal"/>
    <s v="Hrevuš"/>
    <s v="FEBO"/>
    <s v="8511294770     "/>
    <n v="0.3"/>
    <x v="3"/>
  </r>
  <r>
    <n v="89301142"/>
    <s v="Oční klinika"/>
    <s v="ambulance oční kliniky"/>
    <n v="10"/>
    <d v="2021-01-01T00:00:00"/>
    <m/>
    <n v="9697"/>
    <n v="66671"/>
    <s v="MUDr."/>
    <s v="Jan"/>
    <s v="Havrda"/>
    <m/>
    <s v="8409053048     "/>
    <n v="0.4"/>
    <x v="3"/>
  </r>
  <r>
    <n v="89301142"/>
    <s v="Oční klinika"/>
    <s v="ambulance oční kliniky"/>
    <n v="10"/>
    <d v="2023-06-01T00:00:00"/>
    <m/>
    <n v="8956"/>
    <n v="65767"/>
    <s v="MUDr."/>
    <s v="Miroslava"/>
    <s v="Malušková"/>
    <s v="FEBO"/>
    <s v="9260106009     "/>
    <n v="0.6"/>
    <x v="8"/>
  </r>
  <r>
    <n v="89301143"/>
    <s v="Oční klinika"/>
    <s v="ambulance - diagnosticko-terapeutické oddělení"/>
    <n v="10"/>
    <d v="2022-01-01T00:00:00"/>
    <m/>
    <n v="9697"/>
    <n v="66671"/>
    <s v="MUDr."/>
    <s v="Jan"/>
    <s v="Havrda"/>
    <m/>
    <s v="8409053048     "/>
    <n v="0.2"/>
    <x v="3"/>
  </r>
  <r>
    <n v="89301143"/>
    <s v="Oční klinika"/>
    <s v="ambulance - diagnosticko-terapeutické oddělení"/>
    <n v="10"/>
    <d v="2019-09-01T00:00:00"/>
    <m/>
    <n v="9298"/>
    <n v="66141"/>
    <s v="MUDr."/>
    <s v="Michal"/>
    <s v="Hrevuš"/>
    <s v="FEBO"/>
    <s v="8511294770     "/>
    <n v="0.3"/>
    <x v="3"/>
  </r>
  <r>
    <n v="89301143"/>
    <s v="Oční klinika"/>
    <s v="ambulance - diagnosticko-terapeutické oddělení"/>
    <n v="10"/>
    <d v="2021-04-01T00:00:00"/>
    <m/>
    <n v="10060"/>
    <n v="67208"/>
    <m/>
    <s v="Radka"/>
    <s v="Uvíra"/>
    <m/>
    <s v="7055085334     "/>
    <n v="0.1"/>
    <x v="2"/>
  </r>
  <r>
    <n v="89301143"/>
    <s v="Oční klinika"/>
    <s v="ambulance - diagnosticko-terapeutické oddělení"/>
    <n v="10"/>
    <d v="2016-08-15T00:00:00"/>
    <m/>
    <n v="8031"/>
    <n v="64819"/>
    <s v="MUDr."/>
    <s v="Simona"/>
    <s v="Jakubíčková"/>
    <s v="FEBO"/>
    <s v="9158317663     "/>
    <n v="0.2"/>
    <x v="3"/>
  </r>
  <r>
    <n v="89301143"/>
    <s v="Oční klinika"/>
    <s v="ambulance - diagnosticko-terapeutické oddělení"/>
    <n v="10"/>
    <d v="2015-05-01T00:00:00"/>
    <m/>
    <n v="7195"/>
    <n v="64282"/>
    <s v="MUDr."/>
    <s v="Martina"/>
    <s v="Rybáriková"/>
    <s v="FEBO"/>
    <s v="8761178734     "/>
    <n v="0.2"/>
    <x v="3"/>
  </r>
  <r>
    <n v="89301143"/>
    <s v="Oční klinika"/>
    <s v="ambulance - diagnosticko-terapeutické oddělení"/>
    <n v="10"/>
    <d v="2019-01-01T00:00:00"/>
    <m/>
    <n v="2006"/>
    <n v="61724"/>
    <s v="MUDr."/>
    <s v="Ondřej"/>
    <s v="Vláčil"/>
    <m/>
    <s v="8105194471     "/>
    <n v="0.1"/>
    <x v="3"/>
  </r>
  <r>
    <n v="89301143"/>
    <s v="Oční klinika"/>
    <s v="ambulance - diagnosticko-terapeutické oddělení"/>
    <n v="10"/>
    <d v="2008-01-01T00:00:00"/>
    <m/>
    <n v="173"/>
    <n v="60738"/>
    <s v="MUDr."/>
    <s v="Juraj"/>
    <s v="Šimičák"/>
    <m/>
    <s v="7901147903     "/>
    <n v="0.1"/>
    <x v="3"/>
  </r>
  <r>
    <n v="89301143"/>
    <s v="Oční klinika"/>
    <s v="ambulance - diagnosticko-terapeutické oddělení"/>
    <n v="10"/>
    <d v="2008-01-01T00:00:00"/>
    <m/>
    <n v="2304"/>
    <n v="45591"/>
    <m/>
    <s v="Jana"/>
    <s v="Virágová"/>
    <m/>
    <s v="6452070020     "/>
    <n v="0.1"/>
    <x v="2"/>
  </r>
  <r>
    <n v="89301143"/>
    <s v="Oční klinika"/>
    <s v="ambulance - diagnosticko-terapeutické oddělení"/>
    <n v="10"/>
    <d v="2009-01-01T00:00:00"/>
    <m/>
    <n v="1319"/>
    <n v="34452"/>
    <s v="MUDr."/>
    <s v="Barbora"/>
    <s v="Bábková"/>
    <m/>
    <s v="7051114356     "/>
    <n v="0.3"/>
    <x v="3"/>
  </r>
  <r>
    <n v="89301143"/>
    <s v="Oční klinika"/>
    <s v="ambulance - diagnosticko-terapeutické oddělení"/>
    <n v="10"/>
    <d v="2008-01-01T00:00:00"/>
    <m/>
    <n v="573"/>
    <n v="34458"/>
    <s v="prof. MUDr."/>
    <s v="Jiří"/>
    <s v="Řehák"/>
    <s v="CSc., FEBO"/>
    <s v="5805101203     "/>
    <n v="0.2"/>
    <x v="3"/>
  </r>
  <r>
    <n v="89301143"/>
    <s v="Oční klinika"/>
    <s v="ambulance - diagnosticko-terapeutické oddělení"/>
    <n v="10"/>
    <d v="2008-01-01T00:00:00"/>
    <m/>
    <n v="2622"/>
    <n v="16623"/>
    <m/>
    <s v="Darina"/>
    <s v="Jancková"/>
    <m/>
    <s v="7554205725     "/>
    <n v="0.1"/>
    <x v="2"/>
  </r>
  <r>
    <n v="89301145"/>
    <s v="Oční klinika"/>
    <s v="ambulance ortoptiky"/>
    <n v="10"/>
    <d v="2010-04-01T00:00:00"/>
    <m/>
    <n v="3684"/>
    <n v="37182"/>
    <m/>
    <s v="Soňa"/>
    <s v="Lajčíková"/>
    <m/>
    <s v="6661261431     "/>
    <n v="1"/>
    <x v="2"/>
  </r>
  <r>
    <n v="89301145"/>
    <s v="Oční klinika"/>
    <s v="ambulance ortoptiky"/>
    <n v="10"/>
    <d v="2010-04-01T00:00:00"/>
    <m/>
    <n v="936"/>
    <n v="43697"/>
    <m/>
    <s v="Marie"/>
    <s v="Houžvičková"/>
    <m/>
    <s v="6754300014     "/>
    <n v="1"/>
    <x v="2"/>
  </r>
  <r>
    <n v="89301145"/>
    <s v="Oční klinika"/>
    <s v="ambulance ortoptiky"/>
    <n v="10"/>
    <d v="2010-04-01T00:00:00"/>
    <m/>
    <n v="3350"/>
    <n v="59589"/>
    <s v="MUDr."/>
    <s v="Klára"/>
    <s v="Marešová"/>
    <s v="Ph.D., FEBO"/>
    <s v="6656140601     "/>
    <n v="0.2"/>
    <x v="3"/>
  </r>
  <r>
    <n v="89301152"/>
    <s v="Oddělení alergologie a klinické imunologie"/>
    <s v="ambulance alergologicka a imunologická "/>
    <n v="10"/>
    <d v="2015-10-01T00:00:00"/>
    <m/>
    <n v="7319"/>
    <n v="59474"/>
    <s v="MUDr."/>
    <s v="Eva"/>
    <s v="Koukalová"/>
    <m/>
    <s v="7657194061     "/>
    <n v="0.9"/>
    <x v="3"/>
  </r>
  <r>
    <n v="89301152"/>
    <s v="Oddělení alergologie a klinické imunologie"/>
    <s v="ambulance alergologicka a imunologická "/>
    <n v="10"/>
    <d v="2008-01-01T00:00:00"/>
    <m/>
    <n v="4582"/>
    <n v="45844"/>
    <m/>
    <s v="Stanislava"/>
    <s v="Vychodilová"/>
    <m/>
    <s v="7258235325     "/>
    <n v="1"/>
    <x v="2"/>
  </r>
  <r>
    <n v="89301152"/>
    <s v="Oddělení alergologie a klinické imunologie"/>
    <s v="ambulance alergologicka a imunologická "/>
    <n v="10"/>
    <d v="2014-10-01T00:00:00"/>
    <m/>
    <n v="6948"/>
    <n v="59703"/>
    <s v="MUDr."/>
    <s v="Beáta"/>
    <s v="Hutyrová"/>
    <s v="Ph.D."/>
    <s v="7457306637     "/>
    <n v="0.8"/>
    <x v="3"/>
  </r>
  <r>
    <n v="89301152"/>
    <s v="Oddělení alergologie a klinické imunologie"/>
    <s v="ambulance alergologicka a imunologická "/>
    <n v="10"/>
    <d v="2022-09-01T00:00:00"/>
    <m/>
    <n v="10597"/>
    <n v="60017"/>
    <m/>
    <s v="Irena"/>
    <s v="Proroková"/>
    <m/>
    <s v="7060175848     "/>
    <n v="1"/>
    <x v="2"/>
  </r>
  <r>
    <n v="89301152"/>
    <s v="Oddělení alergologie a klinické imunologie"/>
    <s v="ambulance alergologicka a imunologická "/>
    <n v="10"/>
    <d v="2008-01-01T00:00:00"/>
    <m/>
    <n v="4578"/>
    <n v="29843"/>
    <m/>
    <s v="Olga"/>
    <s v="Nedvědová"/>
    <m/>
    <s v="6161081432     "/>
    <n v="1"/>
    <x v="2"/>
  </r>
  <r>
    <n v="89301152"/>
    <s v="Oddělení alergologie a klinické imunologie"/>
    <s v="ambulance alergologicka a imunologická "/>
    <n v="10"/>
    <d v="2008-01-01T00:00:00"/>
    <m/>
    <n v="4695"/>
    <n v="30450"/>
    <s v="MUDr."/>
    <s v="Jarmila"/>
    <s v="Peprníková"/>
    <m/>
    <s v="6353230125     "/>
    <n v="1"/>
    <x v="3"/>
  </r>
  <r>
    <n v="89301152"/>
    <s v="Oddělení alergologie a klinické imunologie"/>
    <s v="ambulance alergologicka a imunologická "/>
    <n v="10"/>
    <d v="2008-01-01T00:00:00"/>
    <m/>
    <n v="4579"/>
    <n v="23465"/>
    <m/>
    <s v="Daniela"/>
    <s v="Henebergová"/>
    <m/>
    <s v="6655246994     "/>
    <n v="1"/>
    <x v="2"/>
  </r>
  <r>
    <n v="89301152"/>
    <s v="Oddělení alergologie a klinické imunologie"/>
    <s v="ambulance alergologicka a imunologická "/>
    <n v="10"/>
    <d v="2008-01-01T00:00:00"/>
    <m/>
    <n v="4585"/>
    <n v="17888"/>
    <m/>
    <s v="Zdeňka"/>
    <s v="Kočí"/>
    <m/>
    <s v="5752252110     "/>
    <n v="1"/>
    <x v="4"/>
  </r>
  <r>
    <n v="89301152"/>
    <s v="Oddělení alergologie a klinické imunologie"/>
    <s v="ambulance alergologicka a imunologická "/>
    <n v="10"/>
    <d v="2023-12-01T00:00:00"/>
    <m/>
    <n v="11127"/>
    <n v="18804"/>
    <m/>
    <s v="Hana"/>
    <s v="Moťková"/>
    <m/>
    <s v="7560023504     "/>
    <n v="1"/>
    <x v="2"/>
  </r>
  <r>
    <n v="89301152"/>
    <s v="Oddělení alergologie a klinické imunologie"/>
    <s v="ambulance alergologicka a imunologická "/>
    <n v="10"/>
    <d v="2008-01-01T00:00:00"/>
    <m/>
    <n v="4693"/>
    <n v="11784"/>
    <s v="MUDr."/>
    <s v="Lubomír"/>
    <s v="Heller"/>
    <m/>
    <s v="5410053869     "/>
    <n v="1"/>
    <x v="3"/>
  </r>
  <r>
    <n v="89301152"/>
    <s v="Oddělení alergologie a klinické imunologie"/>
    <s v="ambulance alergologicka a imunologická "/>
    <n v="10"/>
    <d v="2008-01-01T00:00:00"/>
    <m/>
    <n v="4696"/>
    <n v="6716"/>
    <s v="MUDr."/>
    <s v="Táňa"/>
    <s v="Utíkalová"/>
    <m/>
    <s v="6353281660     "/>
    <n v="1"/>
    <x v="3"/>
  </r>
  <r>
    <n v="89301152"/>
    <s v="Oddělení alergologie a klinické imunologie"/>
    <s v="ambulance alergologicka a imunologická "/>
    <n v="10"/>
    <d v="2019-10-01T00:00:00"/>
    <m/>
    <n v="4694"/>
    <n v="1455"/>
    <s v="MUDr."/>
    <s v="Jaroslava"/>
    <s v="Braunová"/>
    <s v="Ph.D."/>
    <s v="536018344      "/>
    <n v="0.4"/>
    <x v="3"/>
  </r>
  <r>
    <n v="89301152"/>
    <s v="Oddělení alergologie a klinické imunologie"/>
    <s v="ambulance alergologicka a imunologická "/>
    <n v="10"/>
    <d v="2014-03-01T00:00:00"/>
    <m/>
    <n v="6697"/>
    <n v="60919"/>
    <m/>
    <s v="Eva"/>
    <s v="Kohoutková"/>
    <m/>
    <s v="7461174468     "/>
    <n v="1"/>
    <x v="5"/>
  </r>
  <r>
    <n v="89301152"/>
    <s v="Oddělení alergologie a klinické imunologie"/>
    <s v="ambulance alergologicka a imunologická "/>
    <n v="10"/>
    <d v="2022-10-01T00:00:00"/>
    <m/>
    <n v="9339"/>
    <n v="62951"/>
    <s v="MUDr."/>
    <s v="Lucie"/>
    <s v="Lepařová"/>
    <m/>
    <s v="8557305460     "/>
    <n v="0.8"/>
    <x v="3"/>
  </r>
  <r>
    <n v="89301152"/>
    <s v="Oddělení alergologie a klinické imunologie"/>
    <s v="ambulance alergologicka a imunologická "/>
    <n v="10"/>
    <d v="2009-06-08T00:00:00"/>
    <m/>
    <n v="4584"/>
    <n v="62397"/>
    <m/>
    <s v="Leona"/>
    <s v="Hrozenová"/>
    <m/>
    <s v="6555051074     "/>
    <n v="1"/>
    <x v="4"/>
  </r>
  <r>
    <n v="89301152"/>
    <s v="Oddělení alergologie a klinické imunologie"/>
    <s v="ambulance alergologicka a imunologická "/>
    <n v="10"/>
    <d v="2015-08-01T00:00:00"/>
    <m/>
    <n v="7318"/>
    <n v="64318"/>
    <s v="MUDr."/>
    <s v="Mojmír"/>
    <s v="Račanský"/>
    <m/>
    <s v="9004256206     "/>
    <n v="0.8"/>
    <x v="3"/>
  </r>
  <r>
    <n v="89301161"/>
    <s v="Klinika plicních nemocí a TBC"/>
    <s v="standardní lůžková péče"/>
    <n v="5"/>
    <d v="2017-09-01T00:00:00"/>
    <m/>
    <n v="8198"/>
    <n v="59991"/>
    <m/>
    <s v="Jaromír"/>
    <s v="Šmerda"/>
    <m/>
    <s v="7908155343     "/>
    <n v="1"/>
    <x v="1"/>
  </r>
  <r>
    <n v="89301161"/>
    <s v="Klinika plicních nemocí a TBC"/>
    <s v="standardní lůžková péče"/>
    <n v="5"/>
    <d v="2008-01-01T00:00:00"/>
    <m/>
    <n v="3987"/>
    <n v="60226"/>
    <s v="MUDr."/>
    <s v="Stanislav"/>
    <s v="Losse"/>
    <m/>
    <s v="6902225121     "/>
    <n v="0.1"/>
    <x v="3"/>
  </r>
  <r>
    <n v="89301161"/>
    <s v="Klinika plicních nemocí a TBC"/>
    <s v="standardní lůžková péče"/>
    <n v="5"/>
    <d v="2023-02-01T00:00:00"/>
    <m/>
    <n v="10912"/>
    <n v="59704"/>
    <m/>
    <s v="Soňa"/>
    <s v="Richterová"/>
    <m/>
    <s v="8158265346     "/>
    <n v="1"/>
    <x v="4"/>
  </r>
  <r>
    <n v="89301161"/>
    <s v="Klinika plicních nemocí a TBC"/>
    <s v="standardní lůžková péče"/>
    <n v="5"/>
    <d v="2017-07-01T00:00:00"/>
    <m/>
    <n v="3722"/>
    <n v="60721"/>
    <m/>
    <s v="Renata"/>
    <s v="Sklenářová"/>
    <m/>
    <s v="6860292098     "/>
    <n v="1"/>
    <x v="1"/>
  </r>
  <r>
    <n v="89301161"/>
    <s v="Klinika plicních nemocí a TBC"/>
    <s v="standardní lůžková péče"/>
    <n v="5"/>
    <d v="2016-01-01T00:00:00"/>
    <m/>
    <n v="6257"/>
    <n v="60893"/>
    <m/>
    <s v="Michaela"/>
    <s v="Kelnarová"/>
    <m/>
    <s v="8551115782     "/>
    <n v="1"/>
    <x v="4"/>
  </r>
  <r>
    <n v="89301161"/>
    <s v="Klinika plicních nemocí a TBC"/>
    <s v="standardní lůžková péče"/>
    <n v="5"/>
    <d v="2008-01-01T00:00:00"/>
    <m/>
    <n v="3091"/>
    <n v="49926"/>
    <s v="MUDr."/>
    <s v="Monika"/>
    <s v="Žurková"/>
    <s v="Ph.D."/>
    <s v="7257095307     "/>
    <n v="0.55000000000000004"/>
    <x v="3"/>
  </r>
  <r>
    <n v="89301161"/>
    <s v="Klinika plicních nemocí a TBC"/>
    <s v="standardní lůžková péče"/>
    <n v="5"/>
    <d v="2015-08-01T00:00:00"/>
    <m/>
    <n v="7272"/>
    <n v="49787"/>
    <m/>
    <s v="Miroslava"/>
    <s v="Suchomelová"/>
    <m/>
    <s v="7455075331     "/>
    <n v="0.75"/>
    <x v="1"/>
  </r>
  <r>
    <n v="89301161"/>
    <s v="Klinika plicních nemocí a TBC"/>
    <s v="standardní lůžková péče"/>
    <n v="5"/>
    <d v="2008-01-01T00:00:00"/>
    <m/>
    <n v="448"/>
    <n v="59370"/>
    <m/>
    <s v="Lenka"/>
    <s v="Hanslová"/>
    <m/>
    <s v="7255074464     "/>
    <n v="1"/>
    <x v="1"/>
  </r>
  <r>
    <n v="89301161"/>
    <s v="Klinika plicních nemocí a TBC"/>
    <s v="standardní lůžková péče"/>
    <n v="5"/>
    <d v="2014-12-01T00:00:00"/>
    <m/>
    <n v="6909"/>
    <n v="59197"/>
    <m/>
    <s v="Jana"/>
    <s v="Číhalová"/>
    <m/>
    <s v="7961065695     "/>
    <n v="1"/>
    <x v="4"/>
  </r>
  <r>
    <n v="89301161"/>
    <s v="Klinika plicních nemocí a TBC"/>
    <s v="standardní lůžková péče"/>
    <n v="5"/>
    <d v="2017-05-01T00:00:00"/>
    <m/>
    <n v="4593"/>
    <n v="58637"/>
    <s v="Mgr."/>
    <s v="Jana"/>
    <s v="Hrušková"/>
    <m/>
    <s v="7861145314     "/>
    <n v="0.75"/>
    <x v="2"/>
  </r>
  <r>
    <n v="89301161"/>
    <s v="Klinika plicních nemocí a TBC"/>
    <s v="standardní lůžková péče"/>
    <n v="5"/>
    <d v="2019-10-01T00:00:00"/>
    <m/>
    <n v="9399"/>
    <n v="58822"/>
    <s v="Ing. Bc."/>
    <s v="Květoslava"/>
    <s v="Adolfová"/>
    <m/>
    <s v="6655020306     "/>
    <n v="1"/>
    <x v="4"/>
  </r>
  <r>
    <n v="89301161"/>
    <s v="Klinika plicních nemocí a TBC"/>
    <s v="standardní lůžková péče"/>
    <n v="5"/>
    <d v="2008-01-01T00:00:00"/>
    <m/>
    <n v="2174"/>
    <n v="16602"/>
    <s v="MUDr."/>
    <s v="Petr"/>
    <s v="Jakubec"/>
    <s v="Ph.D."/>
    <s v="7105285352     "/>
    <n v="0.05"/>
    <x v="3"/>
  </r>
  <r>
    <n v="89301161"/>
    <s v="Klinika plicních nemocí a TBC"/>
    <s v="standardní lůžková péče"/>
    <n v="5"/>
    <d v="2009-01-01T00:00:00"/>
    <m/>
    <n v="972"/>
    <n v="30367"/>
    <m/>
    <s v="Zuzana"/>
    <s v="Pajerová"/>
    <m/>
    <s v="7657155363     "/>
    <n v="1"/>
    <x v="2"/>
  </r>
  <r>
    <n v="89301161"/>
    <s v="Klinika plicních nemocí a TBC"/>
    <s v="standardní lůžková péče"/>
    <n v="5"/>
    <d v="2019-09-01T00:00:00"/>
    <m/>
    <n v="6903"/>
    <n v="63977"/>
    <s v="MUDr."/>
    <s v="Jiří"/>
    <s v="Kufa"/>
    <m/>
    <s v="8810295439     "/>
    <n v="0.1"/>
    <x v="3"/>
  </r>
  <r>
    <n v="89301161"/>
    <s v="Klinika plicních nemocí a TBC"/>
    <s v="standardní lůžková péče"/>
    <n v="5"/>
    <d v="2017-05-01T00:00:00"/>
    <m/>
    <n v="6902"/>
    <n v="63991"/>
    <m/>
    <s v="Ingrid"/>
    <s v="Andraščíková"/>
    <m/>
    <s v="9353054843     "/>
    <n v="1"/>
    <x v="5"/>
  </r>
  <r>
    <n v="89301161"/>
    <s v="Klinika plicních nemocí a TBC"/>
    <s v="standardní lůžková péče"/>
    <n v="5"/>
    <d v="2014-10-01T00:00:00"/>
    <m/>
    <n v="6905"/>
    <n v="63976"/>
    <s v="Bc."/>
    <s v="Tomáš"/>
    <s v="Hrubý"/>
    <m/>
    <s v="8812105797     "/>
    <n v="1"/>
    <x v="4"/>
  </r>
  <r>
    <n v="89301161"/>
    <s v="Klinika plicních nemocí a TBC"/>
    <s v="standardní lůžková péče"/>
    <n v="5"/>
    <d v="2023-06-01T00:00:00"/>
    <m/>
    <n v="6171"/>
    <n v="63478"/>
    <s v="MUDr."/>
    <s v="Denisa"/>
    <s v="Rozsívalová"/>
    <m/>
    <s v="8756215765     "/>
    <n v="0.1"/>
    <x v="3"/>
  </r>
  <r>
    <n v="89301161"/>
    <s v="Klinika plicních nemocí a TBC"/>
    <s v="standardní lůžková péče"/>
    <n v="5"/>
    <d v="2019-09-01T00:00:00"/>
    <m/>
    <n v="7192"/>
    <n v="64320"/>
    <s v="MUDr."/>
    <s v="Samuel"/>
    <s v="Genzor"/>
    <s v="Ph.D."/>
    <s v="9002188690     "/>
    <n v="0.45"/>
    <x v="3"/>
  </r>
  <r>
    <n v="89301161"/>
    <s v="Klinika plicních nemocí a TBC"/>
    <s v="standardní lůžková péče"/>
    <n v="5"/>
    <d v="2021-04-01T00:00:00"/>
    <m/>
    <n v="10105"/>
    <n v="64066"/>
    <m/>
    <s v="Andrea"/>
    <s v="Pilečková"/>
    <s v="DiS."/>
    <s v="9153265726     "/>
    <n v="1"/>
    <x v="4"/>
  </r>
  <r>
    <n v="89301161"/>
    <s v="Klinika plicních nemocí a TBC"/>
    <s v="standardní lůžková péče"/>
    <n v="5"/>
    <d v="2022-09-01T00:00:00"/>
    <m/>
    <n v="10629"/>
    <n v="64077"/>
    <s v="Bc."/>
    <s v="Blanka"/>
    <s v="Koutná"/>
    <m/>
    <s v="9159176180     "/>
    <n v="0.75"/>
    <x v="4"/>
  </r>
  <r>
    <n v="89301161"/>
    <s v="Klinika plicních nemocí a TBC"/>
    <s v="standardní lůžková péče"/>
    <n v="5"/>
    <d v="2023-08-01T00:00:00"/>
    <m/>
    <n v="7799"/>
    <n v="64916"/>
    <m/>
    <s v="Monika"/>
    <s v="Svoboda"/>
    <m/>
    <s v="8559134716     "/>
    <n v="0.25"/>
    <x v="2"/>
  </r>
  <r>
    <n v="89301161"/>
    <s v="Klinika plicních nemocí a TBC"/>
    <s v="standardní lůžková péče"/>
    <n v="5"/>
    <d v="2022-08-28T00:00:00"/>
    <m/>
    <n v="10631"/>
    <n v="64671"/>
    <m/>
    <s v="Martina"/>
    <s v="Boudová"/>
    <m/>
    <s v="8962056070     "/>
    <n v="1"/>
    <x v="5"/>
  </r>
  <r>
    <n v="89301161"/>
    <s v="Klinika plicních nemocí a TBC"/>
    <s v="standardní lůžková péče"/>
    <n v="5"/>
    <d v="2016-05-01T00:00:00"/>
    <m/>
    <n v="7607"/>
    <n v="64672"/>
    <m/>
    <s v="Bohdana"/>
    <s v="Rychlá"/>
    <m/>
    <s v="7252245704     "/>
    <n v="1"/>
    <x v="4"/>
  </r>
  <r>
    <n v="89301161"/>
    <s v="Klinika plicních nemocí a TBC"/>
    <s v="standardní lůžková péče"/>
    <n v="5"/>
    <d v="2017-10-01T00:00:00"/>
    <m/>
    <n v="8293"/>
    <n v="65278"/>
    <m/>
    <s v="Jakub"/>
    <s v="Müller"/>
    <m/>
    <s v="9502175914     "/>
    <n v="1"/>
    <x v="5"/>
  </r>
  <r>
    <n v="89301161"/>
    <s v="Klinika plicních nemocí a TBC"/>
    <s v="standardní lůžková péče"/>
    <n v="5"/>
    <d v="2010-02-01T00:00:00"/>
    <m/>
    <n v="4604"/>
    <n v="62735"/>
    <m/>
    <s v="Pavla"/>
    <s v="Pohůnková"/>
    <s v="DiS."/>
    <s v="8751014910     "/>
    <n v="0.5"/>
    <x v="4"/>
  </r>
  <r>
    <n v="89301161"/>
    <s v="Klinika plicních nemocí a TBC"/>
    <s v="standardní lůžková péče"/>
    <n v="5"/>
    <d v="2010-02-15T00:00:00"/>
    <m/>
    <n v="4605"/>
    <n v="62763"/>
    <s v="Mgr."/>
    <s v="Zuzana"/>
    <s v="Vališová"/>
    <m/>
    <s v="8561255780     "/>
    <n v="1"/>
    <x v="2"/>
  </r>
  <r>
    <n v="89301161"/>
    <s v="Klinika plicních nemocí a TBC"/>
    <s v="standardní lůžková péče"/>
    <n v="5"/>
    <d v="2022-03-28T00:00:00"/>
    <m/>
    <n v="10452"/>
    <n v="62312"/>
    <s v="Bc."/>
    <s v="Jana"/>
    <s v="Macková"/>
    <m/>
    <s v="7752105317     "/>
    <n v="0.5"/>
    <x v="5"/>
  </r>
  <r>
    <n v="89301161"/>
    <s v="Klinika plicních nemocí a TBC"/>
    <s v="standardní lůžková péče"/>
    <n v="5"/>
    <d v="2016-10-01T00:00:00"/>
    <m/>
    <n v="7797"/>
    <n v="62126"/>
    <m/>
    <s v="Dagmar"/>
    <s v="Čapková"/>
    <m/>
    <s v="8851075772     "/>
    <n v="1"/>
    <x v="5"/>
  </r>
  <r>
    <n v="89301161"/>
    <s v="Klinika plicních nemocí a TBC"/>
    <s v="standardní lůžková péče"/>
    <n v="5"/>
    <d v="2008-07-01T00:00:00"/>
    <m/>
    <n v="4600"/>
    <n v="61991"/>
    <m/>
    <s v="Lenka"/>
    <s v="Tomaňová"/>
    <m/>
    <s v="6051021108     "/>
    <n v="0.5"/>
    <x v="1"/>
  </r>
  <r>
    <n v="89301161"/>
    <s v="Klinika plicních nemocí a TBC"/>
    <s v="standardní lůžková péče"/>
    <n v="5"/>
    <d v="2021-06-01T00:00:00"/>
    <m/>
    <n v="5080"/>
    <n v="62940"/>
    <m/>
    <s v="Ivana"/>
    <s v="Navrátilová"/>
    <s v="DiS."/>
    <s v="9055185711     "/>
    <n v="0.5"/>
    <x v="4"/>
  </r>
  <r>
    <n v="89301161"/>
    <s v="Klinika plicních nemocí a TBC"/>
    <s v="standardní lůžková péče"/>
    <n v="5"/>
    <d v="2019-09-01T00:00:00"/>
    <m/>
    <n v="5076"/>
    <n v="62902"/>
    <s v="MUDr."/>
    <s v="Ondřej"/>
    <s v="Fischer"/>
    <m/>
    <s v="8404255387     "/>
    <n v="0.55000000000000004"/>
    <x v="3"/>
  </r>
  <r>
    <n v="89301161"/>
    <s v="Klinika plicních nemocí a TBC"/>
    <s v="standardní lůžková péče"/>
    <n v="5"/>
    <d v="2022-03-01T00:00:00"/>
    <m/>
    <n v="10449"/>
    <n v="63130"/>
    <m/>
    <s v="Monika"/>
    <s v="Mazáčová"/>
    <m/>
    <s v="9061144851     "/>
    <n v="0.5"/>
    <x v="5"/>
  </r>
  <r>
    <n v="89301161"/>
    <s v="Klinika plicních nemocí a TBC"/>
    <s v="standardní lůžková péče"/>
    <n v="5"/>
    <d v="2011-06-01T00:00:00"/>
    <m/>
    <n v="5482"/>
    <n v="63142"/>
    <m/>
    <s v="Michaela"/>
    <s v="Tomanová"/>
    <m/>
    <s v="7857215399     "/>
    <n v="0.75"/>
    <x v="1"/>
  </r>
  <r>
    <n v="89301161"/>
    <s v="Klinika plicních nemocí a TBC"/>
    <s v="standardní lůžková péče"/>
    <n v="5"/>
    <d v="2017-09-01T00:00:00"/>
    <m/>
    <n v="8275"/>
    <n v="63286"/>
    <m/>
    <s v="Jaroslav"/>
    <s v="Hénar"/>
    <m/>
    <s v="6904125360     "/>
    <n v="1"/>
    <x v="1"/>
  </r>
  <r>
    <n v="89301161"/>
    <s v="Klinika plicních nemocí a TBC"/>
    <s v="standardní lůžková péče"/>
    <n v="5"/>
    <d v="2019-09-01T00:00:00"/>
    <m/>
    <n v="5791"/>
    <n v="63294"/>
    <m/>
    <s v="Olga"/>
    <s v="Jakubálová"/>
    <m/>
    <s v="6953199946     "/>
    <n v="1"/>
    <x v="2"/>
  </r>
  <r>
    <n v="89301161"/>
    <s v="Klinika plicních nemocí a TBC"/>
    <s v="standardní lůžková péče"/>
    <n v="5"/>
    <d v="2023-09-01T00:00:00"/>
    <m/>
    <n v="6625"/>
    <n v="63216"/>
    <m/>
    <s v="Veronika"/>
    <s v="Buksová"/>
    <s v="DiS."/>
    <s v="8762245778     "/>
    <n v="0.5"/>
    <x v="4"/>
  </r>
  <r>
    <n v="89301161"/>
    <s v="Klinika plicních nemocí a TBC"/>
    <s v="standardní lůžková péče"/>
    <n v="5"/>
    <d v="2015-01-01T00:00:00"/>
    <m/>
    <n v="989"/>
    <n v="61122"/>
    <m/>
    <s v="Petra"/>
    <s v="Nikodymová"/>
    <m/>
    <s v="8560224915     "/>
    <n v="1"/>
    <x v="4"/>
  </r>
  <r>
    <n v="89301161"/>
    <s v="Klinika plicních nemocí a TBC"/>
    <s v="standardní lůžková péče"/>
    <n v="5"/>
    <d v="2018-09-01T00:00:00"/>
    <m/>
    <n v="8718"/>
    <n v="65656"/>
    <m/>
    <s v="Markéta"/>
    <s v="Dvořáková"/>
    <m/>
    <s v="7961205362     "/>
    <n v="1"/>
    <x v="4"/>
  </r>
  <r>
    <n v="89301161"/>
    <s v="Klinika plicních nemocí a TBC"/>
    <s v="standardní lůžková péče"/>
    <n v="5"/>
    <d v="2008-01-01T00:00:00"/>
    <m/>
    <n v="3035"/>
    <n v="61012"/>
    <m/>
    <s v="Zdeňka"/>
    <s v="Hluchá"/>
    <m/>
    <s v="8459104720     "/>
    <n v="1"/>
    <x v="4"/>
  </r>
  <r>
    <n v="89301161"/>
    <s v="Klinika plicních nemocí a TBC"/>
    <s v="standardní lůžková péče"/>
    <n v="5"/>
    <d v="2008-01-01T00:00:00"/>
    <m/>
    <n v="2784"/>
    <n v="61450"/>
    <s v="Bc."/>
    <s v="Soňa"/>
    <s v="Panáková"/>
    <m/>
    <s v="8157265303     "/>
    <n v="1"/>
    <x v="2"/>
  </r>
  <r>
    <n v="89301161"/>
    <s v="Klinika plicních nemocí a TBC"/>
    <s v="standardní lůžková péče"/>
    <n v="5"/>
    <d v="2019-09-01T00:00:00"/>
    <m/>
    <n v="766"/>
    <n v="61676"/>
    <s v="MUDr."/>
    <s v="Juraj"/>
    <s v="Kultan"/>
    <m/>
    <s v="8010027784     "/>
    <n v="0.5"/>
    <x v="3"/>
  </r>
  <r>
    <n v="89301161"/>
    <s v="Klinika plicních nemocí a TBC"/>
    <s v="standardní lůžková péče"/>
    <n v="5"/>
    <d v="2022-04-15T00:00:00"/>
    <m/>
    <n v="10520"/>
    <n v="61851"/>
    <m/>
    <s v="Pavlína"/>
    <s v="Vybíhalová"/>
    <m/>
    <s v="7658105323     "/>
    <n v="1"/>
    <x v="1"/>
  </r>
  <r>
    <n v="89301161"/>
    <s v="Klinika plicních nemocí a TBC"/>
    <s v="standardní lůžková péče"/>
    <n v="5"/>
    <d v="2023-08-01T00:00:00"/>
    <m/>
    <n v="11083"/>
    <n v="61965"/>
    <m/>
    <s v="Kateřina"/>
    <s v="Hrubá"/>
    <m/>
    <s v="7556145399     "/>
    <n v="1"/>
    <x v="4"/>
  </r>
  <r>
    <n v="89301161"/>
    <s v="Klinika plicních nemocí a TBC"/>
    <s v="standardní lůžková péče"/>
    <n v="5"/>
    <d v="2023-06-01T00:00:00"/>
    <m/>
    <n v="3366"/>
    <n v="62431"/>
    <s v="MUDr."/>
    <s v="Jana"/>
    <s v="Bernátová"/>
    <m/>
    <s v="8461027971     "/>
    <n v="0.1"/>
    <x v="3"/>
  </r>
  <r>
    <n v="89301161"/>
    <s v="Klinika plicních nemocí a TBC"/>
    <s v="standardní lůžková péče"/>
    <n v="5"/>
    <d v="2019-09-01T00:00:00"/>
    <m/>
    <n v="3075"/>
    <n v="62434"/>
    <s v="MUDr."/>
    <s v="Eva"/>
    <s v="Voláková"/>
    <m/>
    <s v="7159059149     "/>
    <n v="0.25"/>
    <x v="3"/>
  </r>
  <r>
    <n v="89301161"/>
    <s v="Klinika plicních nemocí a TBC"/>
    <s v="standardní lůžková péče"/>
    <n v="5"/>
    <d v="2021-12-15T00:00:00"/>
    <m/>
    <n v="10323"/>
    <n v="67605"/>
    <s v="MUDr."/>
    <s v="Eva"/>
    <s v="Slováčková"/>
    <m/>
    <s v="9452196171     "/>
    <n v="1"/>
    <x v="6"/>
  </r>
  <r>
    <n v="89301161"/>
    <s v="Klinika plicních nemocí a TBC"/>
    <s v="standardní lůžková péče"/>
    <n v="5"/>
    <d v="2022-02-01T00:00:00"/>
    <m/>
    <n v="10428"/>
    <n v="67674"/>
    <m/>
    <s v="Petra"/>
    <s v="Olajošová"/>
    <m/>
    <s v="9954224841     "/>
    <n v="1"/>
    <x v="1"/>
  </r>
  <r>
    <n v="89301161"/>
    <s v="Klinika plicních nemocí a TBC"/>
    <s v="standardní lůžková péče"/>
    <n v="5"/>
    <d v="2022-01-15T00:00:00"/>
    <m/>
    <n v="10424"/>
    <n v="67675"/>
    <m/>
    <s v="Nela"/>
    <s v="Růžičková"/>
    <m/>
    <s v="9352095753     "/>
    <n v="1"/>
    <x v="1"/>
  </r>
  <r>
    <n v="89301161"/>
    <s v="Klinika plicních nemocí a TBC"/>
    <s v="standardní lůžková péče"/>
    <n v="5"/>
    <d v="2022-02-01T00:00:00"/>
    <m/>
    <n v="10410"/>
    <n v="67671"/>
    <s v="MUDr."/>
    <s v="Martin"/>
    <s v="Doležal"/>
    <m/>
    <s v="9303123269     "/>
    <n v="1"/>
    <x v="8"/>
  </r>
  <r>
    <n v="89301161"/>
    <s v="Klinika plicních nemocí a TBC"/>
    <s v="standardní lůžková péče"/>
    <n v="5"/>
    <d v="2022-02-01T00:00:00"/>
    <m/>
    <n v="10448"/>
    <n v="67704"/>
    <s v="Mgr."/>
    <s v="Pavlína"/>
    <s v="Maturová"/>
    <m/>
    <s v="7855115796     "/>
    <n v="1"/>
    <x v="5"/>
  </r>
  <r>
    <n v="89301161"/>
    <s v="Klinika plicních nemocí a TBC"/>
    <s v="standardní lůžková péče"/>
    <n v="5"/>
    <d v="2022-10-01T00:00:00"/>
    <m/>
    <n v="10866"/>
    <n v="67981"/>
    <m/>
    <s v="Kateřina"/>
    <s v="Kubytová"/>
    <m/>
    <s v="9855046069     "/>
    <n v="1"/>
    <x v="5"/>
  </r>
  <r>
    <n v="89301161"/>
    <s v="Klinika plicních nemocí a TBC"/>
    <s v="standardní lůžková péče"/>
    <n v="5"/>
    <d v="2022-08-01T00:00:00"/>
    <m/>
    <n v="10661"/>
    <n v="67935"/>
    <s v="MUDr."/>
    <s v="Jana"/>
    <s v="Novotná"/>
    <m/>
    <s v="9658144661     "/>
    <n v="1"/>
    <x v="6"/>
  </r>
  <r>
    <n v="89301161"/>
    <s v="Klinika plicních nemocí a TBC"/>
    <s v="standardní lůžková péče"/>
    <n v="5"/>
    <d v="2022-08-01T00:00:00"/>
    <m/>
    <n v="10633"/>
    <n v="67900"/>
    <m/>
    <s v="Eliška"/>
    <s v="Buřtová"/>
    <m/>
    <s v="0257144855     "/>
    <n v="1"/>
    <x v="5"/>
  </r>
  <r>
    <n v="89301161"/>
    <s v="Klinika plicních nemocí a TBC"/>
    <s v="standardní lůžková péče"/>
    <n v="5"/>
    <d v="2022-07-01T00:00:00"/>
    <m/>
    <n v="10632"/>
    <n v="67902"/>
    <m/>
    <s v="Lucie"/>
    <s v="Páleníková"/>
    <m/>
    <s v="8656224918     "/>
    <n v="0.5"/>
    <x v="1"/>
  </r>
  <r>
    <n v="89301161"/>
    <s v="Klinika plicních nemocí a TBC"/>
    <s v="standardní lůžková péče"/>
    <n v="5"/>
    <d v="2022-09-15T00:00:00"/>
    <m/>
    <n v="10628"/>
    <n v="67987"/>
    <m/>
    <s v="Iveta"/>
    <s v="Knedlová"/>
    <m/>
    <s v="9158265754     "/>
    <n v="0.75"/>
    <x v="5"/>
  </r>
  <r>
    <n v="89301161"/>
    <s v="Klinika plicních nemocí a TBC"/>
    <s v="standardní lůžková péče"/>
    <n v="5"/>
    <d v="2022-12-01T00:00:00"/>
    <m/>
    <n v="10860"/>
    <n v="68130"/>
    <s v="MUDr."/>
    <s v="Miloš"/>
    <s v="Ľupták"/>
    <m/>
    <s v="970531         "/>
    <n v="1"/>
    <x v="6"/>
  </r>
  <r>
    <n v="89301161"/>
    <s v="Klinika plicních nemocí a TBC"/>
    <s v="standardní lůžková péče"/>
    <n v="5"/>
    <d v="2023-01-01T00:00:00"/>
    <m/>
    <n v="10862"/>
    <n v="66869"/>
    <m/>
    <s v="Andrea"/>
    <s v="Čecháková"/>
    <m/>
    <s v="7459285328     "/>
    <n v="0.5"/>
    <x v="1"/>
  </r>
  <r>
    <n v="89301161"/>
    <s v="Klinika plicních nemocí a TBC"/>
    <s v="standardní lůžková péče"/>
    <n v="5"/>
    <d v="2021-02-02T00:00:00"/>
    <m/>
    <n v="9941"/>
    <n v="67154"/>
    <s v="MUDr."/>
    <s v="Jakub"/>
    <s v="Kiml"/>
    <m/>
    <s v="9011145748     "/>
    <n v="1"/>
    <x v="6"/>
  </r>
  <r>
    <n v="89301161"/>
    <s v="Klinika plicních nemocí a TBC"/>
    <s v="standardní lůžková péče"/>
    <n v="5"/>
    <d v="2021-03-01T00:00:00"/>
    <m/>
    <n v="9940"/>
    <n v="67187"/>
    <s v="MUDr."/>
    <s v="Martin"/>
    <s v="Vykopal"/>
    <m/>
    <s v="9503264859     "/>
    <n v="1"/>
    <x v="6"/>
  </r>
  <r>
    <n v="89301161"/>
    <s v="Klinika plicních nemocí a TBC"/>
    <s v="standardní lůžková péče"/>
    <n v="5"/>
    <d v="2020-09-01T00:00:00"/>
    <m/>
    <n v="9678"/>
    <n v="66791"/>
    <s v="MUDr."/>
    <s v="Janka"/>
    <s v="Olejová"/>
    <m/>
    <s v="9454268516     "/>
    <n v="1"/>
    <x v="6"/>
  </r>
  <r>
    <n v="89301161"/>
    <s v="Klinika plicních nemocí a TBC"/>
    <s v="standardní lůžková péče"/>
    <n v="5"/>
    <d v="2021-08-01T00:00:00"/>
    <m/>
    <n v="10103"/>
    <n v="67339"/>
    <s v="MUDr."/>
    <s v="Vojtěch"/>
    <s v="Veverka"/>
    <m/>
    <s v="9507114122     "/>
    <n v="1"/>
    <x v="6"/>
  </r>
  <r>
    <n v="89301161"/>
    <s v="Klinika plicních nemocí a TBC"/>
    <s v="standardní lůžková péče"/>
    <n v="5"/>
    <d v="2021-10-01T00:00:00"/>
    <m/>
    <n v="10242"/>
    <n v="67464"/>
    <m/>
    <s v="Adéla"/>
    <s v="Černá"/>
    <s v="DiS."/>
    <s v="9859116069     "/>
    <n v="1"/>
    <x v="4"/>
  </r>
  <r>
    <n v="89301161"/>
    <s v="Klinika plicních nemocí a TBC"/>
    <s v="standardní lůžková péče"/>
    <n v="5"/>
    <d v="2023-02-01T00:00:00"/>
    <m/>
    <n v="11084"/>
    <n v="66350"/>
    <s v="Bc."/>
    <s v="Denisa"/>
    <s v="Kočišová"/>
    <m/>
    <s v="9858115729     "/>
    <n v="1"/>
    <x v="4"/>
  </r>
  <r>
    <n v="89301161"/>
    <s v="Klinika plicních nemocí a TBC"/>
    <s v="standardní lůžková péče"/>
    <n v="5"/>
    <d v="2020-07-15T00:00:00"/>
    <m/>
    <n v="9700"/>
    <n v="66541"/>
    <m/>
    <s v="Jana"/>
    <s v="Fiurášková"/>
    <s v="DiS."/>
    <s v="9754215636     "/>
    <n v="1"/>
    <x v="4"/>
  </r>
  <r>
    <n v="89301161"/>
    <s v="Klinika plicních nemocí a TBC"/>
    <s v="standardní lůžková péče"/>
    <n v="5"/>
    <d v="2022-12-01T00:00:00"/>
    <m/>
    <n v="9587"/>
    <n v="66692"/>
    <s v="MUDr."/>
    <s v="Nela"/>
    <s v="Schmidtová"/>
    <m/>
    <s v="9359176200     "/>
    <n v="0.1"/>
    <x v="6"/>
  </r>
  <r>
    <n v="89301161"/>
    <s v="Klinika plicních nemocí a TBC"/>
    <s v="standardní lůžková péče"/>
    <n v="5"/>
    <d v="2021-09-15T00:00:00"/>
    <m/>
    <n v="10107"/>
    <n v="66462"/>
    <s v="Bc."/>
    <s v="Markéta"/>
    <s v="Ošťádalová"/>
    <m/>
    <s v="9857085722     "/>
    <n v="1"/>
    <x v="4"/>
  </r>
  <r>
    <n v="89301161"/>
    <s v="Klinika plicních nemocí a TBC"/>
    <s v="standardní lůžková péče"/>
    <n v="5"/>
    <d v="2023-08-01T00:00:00"/>
    <m/>
    <n v="11082"/>
    <n v="66592"/>
    <s v="MUDr."/>
    <s v="Petr"/>
    <s v="Mooz"/>
    <m/>
    <s v="9801304029     "/>
    <n v="1"/>
    <x v="6"/>
  </r>
  <r>
    <n v="89301161"/>
    <s v="Klinika plicních nemocí a TBC"/>
    <s v="standardní lůžková péče"/>
    <n v="5"/>
    <d v="2018-10-15T00:00:00"/>
    <m/>
    <n v="8919"/>
    <n v="65784"/>
    <m/>
    <s v="Kristína"/>
    <s v="Löffelmann"/>
    <m/>
    <s v="9354308007     "/>
    <n v="1"/>
    <x v="5"/>
  </r>
  <r>
    <n v="89301161"/>
    <s v="Klinika plicních nemocí a TBC"/>
    <s v="standardní lůžková péče"/>
    <n v="5"/>
    <d v="2019-07-01T00:00:00"/>
    <m/>
    <n v="8661"/>
    <n v="65606"/>
    <s v="MUDr."/>
    <s v="Jan"/>
    <s v="Mizera"/>
    <m/>
    <s v="9204164090     "/>
    <n v="1"/>
    <x v="3"/>
  </r>
  <r>
    <n v="89301161"/>
    <s v="Klinika plicních nemocí a TBC"/>
    <s v="standardní lůžková péče"/>
    <n v="5"/>
    <d v="2019-07-01T00:00:00"/>
    <m/>
    <n v="8717"/>
    <n v="65607"/>
    <s v="MUDr."/>
    <s v="Andrea"/>
    <s v="Müllerová"/>
    <m/>
    <s v="9355206146     "/>
    <n v="1"/>
    <x v="3"/>
  </r>
  <r>
    <n v="89301161"/>
    <s v="Klinika plicních nemocí a TBC"/>
    <s v="standardní lůžková péče"/>
    <n v="5"/>
    <d v="2019-01-01T00:00:00"/>
    <m/>
    <n v="9089"/>
    <n v="65863"/>
    <s v="MUDr."/>
    <s v="Hana"/>
    <s v="Ježková"/>
    <m/>
    <s v="9352166087     "/>
    <n v="1"/>
    <x v="6"/>
  </r>
  <r>
    <n v="89301161"/>
    <s v="Klinika plicních nemocí a TBC"/>
    <s v="standardní lůžková péče"/>
    <n v="5"/>
    <d v="2023-08-01T00:00:00"/>
    <m/>
    <n v="11081"/>
    <n v="68428"/>
    <s v="MUDr."/>
    <s v="Simona"/>
    <s v="Hovorková"/>
    <m/>
    <s v="9852105703     "/>
    <n v="1"/>
    <x v="6"/>
  </r>
  <r>
    <n v="89301161"/>
    <s v="Klinika plicních nemocí a TBC"/>
    <s v="standardní lůžková péče"/>
    <n v="5"/>
    <d v="2023-05-01T00:00:00"/>
    <m/>
    <n v="10914"/>
    <n v="68303"/>
    <m/>
    <s v="Libuše"/>
    <s v="Nekoksová"/>
    <m/>
    <s v="7557255343     "/>
    <n v="1"/>
    <x v="1"/>
  </r>
  <r>
    <n v="89301162"/>
    <s v="Klinika plicních nemocí a TBC"/>
    <s v="ambulance všeobecná"/>
    <n v="10"/>
    <d v="2023-04-01T00:00:00"/>
    <m/>
    <n v="10913"/>
    <n v="68228"/>
    <s v="Mgr. Bc."/>
    <s v="Pavlína"/>
    <s v="Drábková"/>
    <m/>
    <s v="7155015329     "/>
    <n v="1"/>
    <x v="4"/>
  </r>
  <r>
    <n v="89301162"/>
    <s v="Klinika plicních nemocí a TBC"/>
    <s v="ambulance všeobecná"/>
    <n v="10"/>
    <d v="2023-03-15T00:00:00"/>
    <m/>
    <n v="10916"/>
    <n v="68236"/>
    <s v="MUDr."/>
    <s v="Kateřina"/>
    <s v="Bezdíčková"/>
    <m/>
    <s v="8751305783     "/>
    <n v="0.6"/>
    <x v="3"/>
  </r>
  <r>
    <n v="89301162"/>
    <s v="Klinika plicních nemocí a TBC"/>
    <s v="ambulance všeobecná"/>
    <n v="10"/>
    <d v="2022-12-01T00:00:00"/>
    <m/>
    <n v="9587"/>
    <n v="66692"/>
    <s v="MUDr."/>
    <s v="Nela"/>
    <s v="Schmidtová"/>
    <m/>
    <s v="9359176200     "/>
    <n v="0.1"/>
    <x v="6"/>
  </r>
  <r>
    <n v="89301162"/>
    <s v="Klinika plicních nemocí a TBC"/>
    <s v="ambulance všeobecná"/>
    <n v="10"/>
    <d v="2020-08-01T00:00:00"/>
    <m/>
    <n v="9701"/>
    <n v="66694"/>
    <m/>
    <s v="Martina"/>
    <s v="Podlahová"/>
    <m/>
    <s v="7156135756     "/>
    <n v="1"/>
    <x v="4"/>
  </r>
  <r>
    <n v="89301162"/>
    <s v="Klinika plicních nemocí a TBC"/>
    <s v="ambulance všeobecná"/>
    <n v="10"/>
    <d v="2022-05-01T00:00:00"/>
    <m/>
    <n v="10519"/>
    <n v="67461"/>
    <s v="Mgr."/>
    <s v="Vendula"/>
    <s v="Pincová"/>
    <s v="DiS."/>
    <s v="8253205356     "/>
    <n v="1"/>
    <x v="4"/>
  </r>
  <r>
    <n v="89301162"/>
    <s v="Klinika plicních nemocí a TBC"/>
    <s v="ambulance všeobecná"/>
    <n v="10"/>
    <d v="2021-06-15T00:00:00"/>
    <m/>
    <n v="10032"/>
    <n v="67306"/>
    <m/>
    <s v="Lydie"/>
    <s v="Tomešová"/>
    <m/>
    <s v="6453260682     "/>
    <n v="1"/>
    <x v="4"/>
  </r>
  <r>
    <n v="89301162"/>
    <s v="Klinika plicních nemocí a TBC"/>
    <s v="ambulance všeobecná"/>
    <n v="10"/>
    <d v="2022-12-01T00:00:00"/>
    <m/>
    <n v="10865"/>
    <n v="67089"/>
    <m/>
    <s v="Monika"/>
    <s v="Raková"/>
    <m/>
    <s v="8854225919     "/>
    <n v="1"/>
    <x v="4"/>
  </r>
  <r>
    <n v="89301162"/>
    <s v="Klinika plicních nemocí a TBC"/>
    <s v="ambulance všeobecná"/>
    <n v="10"/>
    <d v="2022-08-01T00:00:00"/>
    <m/>
    <n v="10630"/>
    <n v="67793"/>
    <m/>
    <s v="Simona"/>
    <s v="Píchová"/>
    <m/>
    <s v="7956265790     "/>
    <n v="1"/>
    <x v="4"/>
  </r>
  <r>
    <n v="89301162"/>
    <s v="Klinika plicních nemocí a TBC"/>
    <s v="ambulance všeobecná"/>
    <n v="10"/>
    <d v="2022-06-01T00:00:00"/>
    <m/>
    <n v="10518"/>
    <n v="67823"/>
    <m/>
    <s v="Anna"/>
    <s v="Chmelíková"/>
    <m/>
    <s v="9358185749     "/>
    <n v="0.5"/>
    <x v="5"/>
  </r>
  <r>
    <n v="89301162"/>
    <s v="Klinika plicních nemocí a TBC"/>
    <s v="ambulance všeobecná"/>
    <n v="10"/>
    <d v="2009-07-01T00:00:00"/>
    <m/>
    <n v="3075"/>
    <n v="62434"/>
    <s v="MUDr."/>
    <s v="Eva"/>
    <s v="Voláková"/>
    <m/>
    <s v="7159059149     "/>
    <n v="0.5"/>
    <x v="3"/>
  </r>
  <r>
    <n v="89301162"/>
    <s v="Klinika plicních nemocí a TBC"/>
    <s v="ambulance všeobecná"/>
    <n v="10"/>
    <d v="2020-12-01T00:00:00"/>
    <m/>
    <n v="5242"/>
    <n v="61847"/>
    <m/>
    <s v="Ivana"/>
    <s v="Praskačová"/>
    <m/>
    <s v="6651180624     "/>
    <n v="1"/>
    <x v="4"/>
  </r>
  <r>
    <n v="89301162"/>
    <s v="Klinika plicních nemocí a TBC"/>
    <s v="ambulance všeobecná"/>
    <n v="10"/>
    <d v="2019-09-01T00:00:00"/>
    <m/>
    <n v="766"/>
    <n v="61676"/>
    <s v="MUDr."/>
    <s v="Juraj"/>
    <s v="Kultan"/>
    <m/>
    <s v="8010027784     "/>
    <n v="0.05"/>
    <x v="3"/>
  </r>
  <r>
    <n v="89301162"/>
    <s v="Klinika plicních nemocí a TBC"/>
    <s v="ambulance všeobecná"/>
    <n v="10"/>
    <d v="2015-11-01T00:00:00"/>
    <m/>
    <n v="5997"/>
    <n v="63333"/>
    <m/>
    <s v="Jarmila"/>
    <s v="Šímová"/>
    <m/>
    <s v="7654224402     "/>
    <n v="1"/>
    <x v="4"/>
  </r>
  <r>
    <n v="89301162"/>
    <s v="Klinika plicních nemocí a TBC"/>
    <s v="ambulance všeobecná"/>
    <n v="10"/>
    <d v="2015-12-01T00:00:00"/>
    <m/>
    <n v="5696"/>
    <n v="63160"/>
    <s v="doc. MUDr."/>
    <s v="Milan"/>
    <s v="Sova"/>
    <s v="Ph.D."/>
    <s v="8510245777     "/>
    <n v="0.05"/>
    <x v="3"/>
  </r>
  <r>
    <n v="89301162"/>
    <s v="Klinika plicních nemocí a TBC"/>
    <s v="ambulance všeobecná"/>
    <n v="10"/>
    <d v="2019-09-01T00:00:00"/>
    <m/>
    <n v="7192"/>
    <n v="64320"/>
    <s v="MUDr."/>
    <s v="Samuel"/>
    <s v="Genzor"/>
    <s v="Ph.D."/>
    <s v="9002188690     "/>
    <n v="0.5"/>
    <x v="3"/>
  </r>
  <r>
    <n v="89301162"/>
    <s v="Klinika plicních nemocí a TBC"/>
    <s v="ambulance všeobecná"/>
    <n v="10"/>
    <d v="2023-06-01T00:00:00"/>
    <m/>
    <n v="7275"/>
    <n v="64387"/>
    <s v="MUDr."/>
    <s v="Petra"/>
    <s v="Švecová"/>
    <m/>
    <s v="8960165995     "/>
    <n v="0.2"/>
    <x v="3"/>
  </r>
  <r>
    <n v="89301162"/>
    <s v="Klinika plicních nemocí a TBC"/>
    <s v="ambulance všeobecná"/>
    <n v="10"/>
    <d v="2023-06-01T00:00:00"/>
    <m/>
    <n v="6171"/>
    <n v="63478"/>
    <s v="MUDr."/>
    <s v="Denisa"/>
    <s v="Rozsívalová"/>
    <m/>
    <s v="8756215765     "/>
    <n v="0.1"/>
    <x v="3"/>
  </r>
  <r>
    <n v="89301162"/>
    <s v="Klinika plicních nemocí a TBC"/>
    <s v="ambulance všeobecná"/>
    <n v="10"/>
    <d v="2019-09-01T00:00:00"/>
    <m/>
    <n v="6903"/>
    <n v="63977"/>
    <s v="MUDr."/>
    <s v="Jiří"/>
    <s v="Kufa"/>
    <m/>
    <s v="8810295439     "/>
    <n v="0.1"/>
    <x v="3"/>
  </r>
  <r>
    <n v="89301162"/>
    <s v="Klinika plicních nemocí a TBC"/>
    <s v="ambulance všeobecná"/>
    <n v="10"/>
    <d v="2009-01-01T00:00:00"/>
    <m/>
    <n v="743"/>
    <n v="18976"/>
    <m/>
    <s v="Hana"/>
    <s v="Kašparová"/>
    <m/>
    <s v="6557060829     "/>
    <n v="1"/>
    <x v="2"/>
  </r>
  <r>
    <n v="89301162"/>
    <s v="Klinika plicních nemocí a TBC"/>
    <s v="ambulance všeobecná"/>
    <n v="10"/>
    <d v="2019-09-01T00:00:00"/>
    <m/>
    <n v="1770"/>
    <n v="23555"/>
    <s v="MUDr."/>
    <s v="Vladimíra"/>
    <s v="Lošťáková"/>
    <s v="Ph.D."/>
    <s v="5961161151     "/>
    <n v="0.05"/>
    <x v="3"/>
  </r>
  <r>
    <n v="89301162"/>
    <s v="Klinika plicních nemocí a TBC"/>
    <s v="ambulance všeobecná"/>
    <n v="10"/>
    <d v="2019-09-01T00:00:00"/>
    <m/>
    <n v="336"/>
    <n v="43731"/>
    <m/>
    <s v="Miloslava"/>
    <s v="Jáněová"/>
    <m/>
    <s v="6256110212     "/>
    <n v="0.5"/>
    <x v="2"/>
  </r>
  <r>
    <n v="89301162"/>
    <s v="Klinika plicních nemocí a TBC"/>
    <s v="ambulance všeobecná"/>
    <n v="10"/>
    <d v="2008-01-01T00:00:00"/>
    <m/>
    <n v="437"/>
    <n v="45501"/>
    <s v="MUDr."/>
    <s v="Aleš"/>
    <s v="Václavík"/>
    <m/>
    <s v="5801160090     "/>
    <n v="0.5"/>
    <x v="3"/>
  </r>
  <r>
    <n v="89301162"/>
    <s v="Klinika plicních nemocí a TBC"/>
    <s v="ambulance všeobecná"/>
    <n v="10"/>
    <d v="2009-01-01T00:00:00"/>
    <m/>
    <n v="2365"/>
    <n v="36827"/>
    <m/>
    <s v="Eva"/>
    <s v="Krejčí"/>
    <m/>
    <s v="6357090542     "/>
    <n v="1"/>
    <x v="2"/>
  </r>
  <r>
    <n v="89301162"/>
    <s v="Klinika plicních nemocí a TBC"/>
    <s v="ambulance všeobecná"/>
    <n v="10"/>
    <d v="2008-01-01T00:00:00"/>
    <m/>
    <n v="2174"/>
    <n v="16602"/>
    <s v="MUDr."/>
    <s v="Petr"/>
    <s v="Jakubec"/>
    <s v="Ph.D."/>
    <s v="7105285352     "/>
    <n v="0.05"/>
    <x v="3"/>
  </r>
  <r>
    <n v="89301162"/>
    <s v="Klinika plicních nemocí a TBC"/>
    <s v="ambulance všeobecná"/>
    <n v="10"/>
    <d v="2008-01-01T00:00:00"/>
    <m/>
    <n v="2551"/>
    <n v="59125"/>
    <s v="MUDr."/>
    <s v="Jaromír"/>
    <s v="Zatloukal"/>
    <s v="Ph.D."/>
    <s v="6812241348     "/>
    <n v="0.4"/>
    <x v="3"/>
  </r>
  <r>
    <n v="89301162"/>
    <s v="Klinika plicních nemocí a TBC"/>
    <s v="ambulance všeobecná"/>
    <n v="10"/>
    <d v="2019-09-01T00:00:00"/>
    <m/>
    <n v="3091"/>
    <n v="49926"/>
    <s v="MUDr."/>
    <s v="Monika"/>
    <s v="Žurková"/>
    <s v="Ph.D."/>
    <s v="7257095307     "/>
    <n v="0.4"/>
    <x v="3"/>
  </r>
  <r>
    <n v="89301162"/>
    <s v="Klinika plicních nemocí a TBC"/>
    <s v="ambulance všeobecná"/>
    <n v="10"/>
    <d v="2022-01-15T00:00:00"/>
    <m/>
    <n v="2639"/>
    <n v="49980"/>
    <m/>
    <s v="Věra"/>
    <s v="Suchánková"/>
    <m/>
    <s v="5961041636     "/>
    <n v="0.5"/>
    <x v="2"/>
  </r>
  <r>
    <n v="89301162"/>
    <s v="Klinika plicních nemocí a TBC"/>
    <s v="ambulance všeobecná"/>
    <n v="10"/>
    <d v="2008-01-01T00:00:00"/>
    <m/>
    <n v="3987"/>
    <n v="60226"/>
    <s v="MUDr."/>
    <s v="Stanislav"/>
    <s v="Losse"/>
    <m/>
    <s v="6902225121     "/>
    <n v="0.05"/>
    <x v="3"/>
  </r>
  <r>
    <n v="89301162"/>
    <s v="Klinika plicních nemocí a TBC"/>
    <s v="ambulance všeobecná"/>
    <n v="10"/>
    <d v="2020-12-01T00:00:00"/>
    <m/>
    <n v="6930"/>
    <n v="60190"/>
    <m/>
    <s v="Radka"/>
    <s v="Grigárková"/>
    <m/>
    <s v="8357075804     "/>
    <n v="0.5"/>
    <x v="4"/>
  </r>
  <r>
    <n v="89301163"/>
    <s v="Klinika plicních nemocí a TBC"/>
    <s v="lůžkové oddělení intenzivní péče"/>
    <n v="5"/>
    <d v="2014-10-15T00:00:00"/>
    <m/>
    <n v="6906"/>
    <n v="60185"/>
    <s v="Bc."/>
    <s v="Alžběta"/>
    <s v="Sotolářová"/>
    <s v="DiS."/>
    <s v="8153225718     "/>
    <n v="1"/>
    <x v="2"/>
  </r>
  <r>
    <n v="89301163"/>
    <s v="Klinika plicních nemocí a TBC"/>
    <s v="lůžkové oddělení intenzivní péče"/>
    <n v="5"/>
    <d v="2008-01-01T00:00:00"/>
    <m/>
    <n v="3987"/>
    <n v="60226"/>
    <s v="MUDr."/>
    <s v="Stanislav"/>
    <s v="Losse"/>
    <m/>
    <s v="6902225121     "/>
    <n v="0.25"/>
    <x v="3"/>
  </r>
  <r>
    <n v="89301163"/>
    <s v="Klinika plicních nemocí a TBC"/>
    <s v="lůžkové oddělení intenzivní péče"/>
    <n v="5"/>
    <d v="2015-01-01T00:00:00"/>
    <m/>
    <n v="7238"/>
    <n v="60476"/>
    <s v="MUDr. Mgr."/>
    <s v="Drahomíra"/>
    <s v="Vrzalová"/>
    <s v="MBA"/>
    <s v="6353060307     "/>
    <n v="0.03"/>
    <x v="3"/>
  </r>
  <r>
    <n v="89301163"/>
    <s v="Klinika plicních nemocí a TBC"/>
    <s v="lůžkové oddělení intenzivní péče"/>
    <n v="5"/>
    <d v="2018-06-01T00:00:00"/>
    <m/>
    <n v="1310"/>
    <n v="60479"/>
    <m/>
    <s v="Petra"/>
    <s v="Gvozďová"/>
    <m/>
    <s v="8357295342     "/>
    <n v="0.5"/>
    <x v="4"/>
  </r>
  <r>
    <n v="89301163"/>
    <s v="Klinika plicních nemocí a TBC"/>
    <s v="lůžkové oddělení intenzivní péče"/>
    <n v="5"/>
    <d v="2017-01-01T00:00:00"/>
    <m/>
    <n v="3433"/>
    <n v="60382"/>
    <m/>
    <s v="Markéta"/>
    <s v="Švébišová"/>
    <m/>
    <s v="8253105696     "/>
    <n v="0.5"/>
    <x v="4"/>
  </r>
  <r>
    <n v="89301163"/>
    <s v="Klinika plicních nemocí a TBC"/>
    <s v="lůžkové oddělení intenzivní péče"/>
    <n v="5"/>
    <d v="2019-09-01T00:00:00"/>
    <m/>
    <n v="3091"/>
    <n v="49926"/>
    <s v="MUDr."/>
    <s v="Monika"/>
    <s v="Žurková"/>
    <s v="Ph.D."/>
    <s v="7257095307     "/>
    <n v="0.05"/>
    <x v="3"/>
  </r>
  <r>
    <n v="89301163"/>
    <s v="Klinika plicních nemocí a TBC"/>
    <s v="lůžkové oddělení intenzivní péče"/>
    <n v="5"/>
    <d v="2008-01-01T00:00:00"/>
    <m/>
    <n v="3250"/>
    <n v="58335"/>
    <m/>
    <s v="Ivana"/>
    <s v="Zapletalová"/>
    <m/>
    <s v="6852171590     "/>
    <n v="1"/>
    <x v="2"/>
  </r>
  <r>
    <n v="89301163"/>
    <s v="Klinika plicních nemocí a TBC"/>
    <s v="lůžkové oddělení intenzivní péče"/>
    <n v="5"/>
    <d v="2019-09-01T00:00:00"/>
    <m/>
    <n v="2551"/>
    <n v="59125"/>
    <s v="MUDr."/>
    <s v="Jaromír"/>
    <s v="Zatloukal"/>
    <s v="Ph.D."/>
    <s v="6812241348     "/>
    <n v="0.05"/>
    <x v="3"/>
  </r>
  <r>
    <n v="89301163"/>
    <s v="Klinika plicních nemocí a TBC"/>
    <s v="lůžkové oddělení intenzivní péče"/>
    <n v="5"/>
    <d v="2021-09-01T00:00:00"/>
    <m/>
    <n v="10106"/>
    <n v="58621"/>
    <m/>
    <s v="Petra"/>
    <s v="Porčová"/>
    <m/>
    <s v="8057245801     "/>
    <n v="1"/>
    <x v="2"/>
  </r>
  <r>
    <n v="89301163"/>
    <s v="Klinika plicních nemocí a TBC"/>
    <s v="lůžkové oddělení intenzivní péče"/>
    <n v="5"/>
    <d v="2013-09-01T00:00:00"/>
    <m/>
    <n v="2174"/>
    <n v="16602"/>
    <s v="MUDr."/>
    <s v="Petr"/>
    <s v="Jakubec"/>
    <s v="Ph.D."/>
    <s v="7105285352     "/>
    <n v="0.4"/>
    <x v="3"/>
  </r>
  <r>
    <n v="89301163"/>
    <s v="Klinika plicních nemocí a TBC"/>
    <s v="lůžkové oddělení intenzivní péče"/>
    <n v="5"/>
    <d v="2008-01-01T00:00:00"/>
    <m/>
    <n v="3128"/>
    <n v="36815"/>
    <m/>
    <s v="Jana"/>
    <s v="Šubová"/>
    <m/>
    <s v="6562161320     "/>
    <n v="1"/>
    <x v="2"/>
  </r>
  <r>
    <n v="89301163"/>
    <s v="Klinika plicních nemocí a TBC"/>
    <s v="lůžkové oddělení intenzivní péče"/>
    <n v="5"/>
    <d v="2019-09-01T00:00:00"/>
    <m/>
    <n v="437"/>
    <n v="45501"/>
    <s v="MUDr."/>
    <s v="Aleš"/>
    <s v="Václavík"/>
    <m/>
    <s v="5801160090     "/>
    <n v="0.05"/>
    <x v="3"/>
  </r>
  <r>
    <n v="89301163"/>
    <s v="Klinika plicních nemocí a TBC"/>
    <s v="lůžkové oddělení intenzivní péče"/>
    <n v="5"/>
    <d v="2008-01-01T00:00:00"/>
    <m/>
    <n v="1770"/>
    <n v="23555"/>
    <s v="MUDr."/>
    <s v="Vladimíra"/>
    <s v="Lošťáková"/>
    <s v="Ph.D."/>
    <s v="5961161151     "/>
    <n v="0.05"/>
    <x v="3"/>
  </r>
  <r>
    <n v="89301163"/>
    <s v="Klinika plicních nemocí a TBC"/>
    <s v="lůžkové oddělení intenzivní péče"/>
    <n v="5"/>
    <d v="2019-09-01T00:00:00"/>
    <m/>
    <n v="6953"/>
    <n v="64058"/>
    <s v="Mgr."/>
    <s v="Šárka"/>
    <s v="Chumová"/>
    <m/>
    <s v="8962185705     "/>
    <n v="0.5"/>
    <x v="2"/>
  </r>
  <r>
    <n v="89301163"/>
    <s v="Klinika plicních nemocí a TBC"/>
    <s v="lůžkové oddělení intenzivní péče"/>
    <n v="5"/>
    <d v="2019-09-01T00:00:00"/>
    <m/>
    <n v="6903"/>
    <n v="63977"/>
    <s v="MUDr."/>
    <s v="Jiří"/>
    <s v="Kufa"/>
    <m/>
    <s v="8810295439     "/>
    <n v="0.5"/>
    <x v="3"/>
  </r>
  <r>
    <n v="89301163"/>
    <s v="Klinika plicních nemocí a TBC"/>
    <s v="lůžkové oddělení intenzivní péče"/>
    <n v="5"/>
    <d v="2021-05-01T00:00:00"/>
    <m/>
    <n v="6702"/>
    <n v="63856"/>
    <s v="Mgr."/>
    <s v="Kateřina"/>
    <s v="Garaj Nečasová"/>
    <m/>
    <s v="8553185795     "/>
    <n v="0.5"/>
    <x v="5"/>
  </r>
  <r>
    <n v="89301163"/>
    <s v="Klinika plicních nemocí a TBC"/>
    <s v="lůžkové oddělení intenzivní péče"/>
    <n v="5"/>
    <d v="2019-09-01T00:00:00"/>
    <m/>
    <n v="7192"/>
    <n v="64320"/>
    <s v="MUDr."/>
    <s v="Samuel"/>
    <s v="Genzor"/>
    <s v="Ph.D."/>
    <s v="9002188690     "/>
    <n v="0.05"/>
    <x v="3"/>
  </r>
  <r>
    <n v="89301163"/>
    <s v="Klinika plicních nemocí a TBC"/>
    <s v="lůžkové oddělení intenzivní péče"/>
    <n v="5"/>
    <d v="2021-05-01T00:00:00"/>
    <m/>
    <n v="10030"/>
    <n v="65233"/>
    <m/>
    <s v="Marcela"/>
    <s v="Kopková"/>
    <m/>
    <s v="8456055322     "/>
    <n v="0.5"/>
    <x v="4"/>
  </r>
  <r>
    <n v="89301163"/>
    <s v="Klinika plicních nemocí a TBC"/>
    <s v="lůžkové oddělení intenzivní péče"/>
    <n v="5"/>
    <d v="2017-06-01T00:00:00"/>
    <m/>
    <n v="8124"/>
    <n v="65073"/>
    <s v="Bc."/>
    <s v="Aneta"/>
    <s v="Marešová"/>
    <m/>
    <s v="7361034494     "/>
    <n v="1"/>
    <x v="2"/>
  </r>
  <r>
    <n v="89301163"/>
    <s v="Klinika plicních nemocí a TBC"/>
    <s v="lůžkové oddělení intenzivní péče"/>
    <n v="5"/>
    <d v="2019-01-01T00:00:00"/>
    <m/>
    <n v="9090"/>
    <n v="65036"/>
    <s v="Mgr."/>
    <s v="Hana"/>
    <s v="Caletková"/>
    <m/>
    <s v="7461015320     "/>
    <n v="1"/>
    <x v="4"/>
  </r>
  <r>
    <n v="89301163"/>
    <s v="Klinika plicních nemocí a TBC"/>
    <s v="lůžkové oddělení intenzivní péče"/>
    <n v="5"/>
    <d v="2019-11-01T00:00:00"/>
    <m/>
    <n v="7613"/>
    <n v="64726"/>
    <m/>
    <s v="Iveta"/>
    <s v="Dostálová"/>
    <m/>
    <s v="6656040259     "/>
    <n v="1"/>
    <x v="1"/>
  </r>
  <r>
    <n v="89301163"/>
    <s v="Klinika plicních nemocí a TBC"/>
    <s v="lůžkové oddělení intenzivní péče"/>
    <n v="5"/>
    <d v="2022-12-01T00:00:00"/>
    <m/>
    <n v="7798"/>
    <n v="64897"/>
    <m/>
    <s v="Alena"/>
    <s v="Kohoutová"/>
    <m/>
    <s v="6853131505     "/>
    <n v="1"/>
    <x v="1"/>
  </r>
  <r>
    <n v="89301163"/>
    <s v="Klinika plicních nemocí a TBC"/>
    <s v="lůžkové oddělení intenzivní péče"/>
    <n v="5"/>
    <d v="2019-09-01T00:00:00"/>
    <m/>
    <n v="5076"/>
    <n v="62902"/>
    <s v="MUDr."/>
    <s v="Ondřej"/>
    <s v="Fischer"/>
    <m/>
    <s v="8404255387     "/>
    <n v="0.05"/>
    <x v="3"/>
  </r>
  <r>
    <n v="89301163"/>
    <s v="Klinika plicních nemocí a TBC"/>
    <s v="lůžkové oddělení intenzivní péče"/>
    <n v="5"/>
    <d v="2022-07-01T00:00:00"/>
    <m/>
    <n v="10634"/>
    <n v="62292"/>
    <m/>
    <s v="Veronika"/>
    <s v="Pospíšilová"/>
    <s v="DiS."/>
    <s v="8462184467     "/>
    <n v="1"/>
    <x v="2"/>
  </r>
  <r>
    <n v="89301163"/>
    <s v="Klinika plicních nemocí a TBC"/>
    <s v="lůžkové oddělení intenzivní péče"/>
    <n v="5"/>
    <d v="2019-09-01T00:00:00"/>
    <m/>
    <n v="766"/>
    <n v="61676"/>
    <s v="MUDr."/>
    <s v="Juraj"/>
    <s v="Kultan"/>
    <m/>
    <s v="8010027784     "/>
    <n v="0.05"/>
    <x v="3"/>
  </r>
  <r>
    <n v="89301163"/>
    <s v="Klinika plicních nemocí a TBC"/>
    <s v="lůžkové oddělení intenzivní péče"/>
    <n v="5"/>
    <d v="2016-06-01T00:00:00"/>
    <m/>
    <n v="4598"/>
    <n v="61773"/>
    <m/>
    <s v="Lenka"/>
    <s v="Pospíšilová"/>
    <m/>
    <s v="6353040254     "/>
    <n v="1"/>
    <x v="1"/>
  </r>
  <r>
    <n v="89301163"/>
    <s v="Klinika plicních nemocí a TBC"/>
    <s v="lůžkové oddělení intenzivní péče"/>
    <n v="5"/>
    <d v="2008-01-01T00:00:00"/>
    <m/>
    <n v="4597"/>
    <n v="61704"/>
    <s v="Mgr."/>
    <s v="Lenka"/>
    <s v="Bodinková"/>
    <m/>
    <s v="7659155339     "/>
    <n v="1"/>
    <x v="2"/>
  </r>
  <r>
    <n v="89301163"/>
    <s v="Klinika plicních nemocí a TBC"/>
    <s v="lůžkové oddělení intenzivní péče"/>
    <n v="5"/>
    <d v="2019-09-01T00:00:00"/>
    <m/>
    <n v="3075"/>
    <n v="62434"/>
    <s v="MUDr."/>
    <s v="Eva"/>
    <s v="Voláková"/>
    <m/>
    <s v="7159059149     "/>
    <n v="0.05"/>
    <x v="3"/>
  </r>
  <r>
    <n v="89301163"/>
    <s v="Klinika plicních nemocí a TBC"/>
    <s v="lůžkové oddělení intenzivní péče"/>
    <n v="5"/>
    <d v="2021-09-01T00:00:00"/>
    <m/>
    <n v="10108"/>
    <n v="67421"/>
    <s v="Mgr."/>
    <s v="Renáta"/>
    <s v="Škobrtalová"/>
    <m/>
    <s v="9751100139     "/>
    <n v="1"/>
    <x v="4"/>
  </r>
  <r>
    <n v="89301163"/>
    <s v="Klinika plicních nemocí a TBC"/>
    <s v="lůžkové oddělení intenzivní péče"/>
    <n v="5"/>
    <d v="2019-09-15T00:00:00"/>
    <m/>
    <n v="9254"/>
    <n v="66182"/>
    <m/>
    <s v="Petra"/>
    <s v="Grohmannová"/>
    <s v="DiS."/>
    <s v="9560135728     "/>
    <n v="1"/>
    <x v="4"/>
  </r>
  <r>
    <n v="89301163"/>
    <s v="Klinika plicních nemocí a TBC"/>
    <s v="lůžkové oddělení intenzivní péče"/>
    <n v="5"/>
    <d v="2019-07-15T00:00:00"/>
    <m/>
    <n v="9252"/>
    <n v="65983"/>
    <s v="Bc."/>
    <s v="Denisa"/>
    <s v="Peňáková"/>
    <s v="DiS."/>
    <s v="9753055741     "/>
    <n v="1"/>
    <x v="4"/>
  </r>
  <r>
    <n v="89301163"/>
    <s v="Klinika plicních nemocí a TBC"/>
    <s v="lůžkové oddělení intenzivní péče"/>
    <n v="5"/>
    <d v="2018-11-01T00:00:00"/>
    <m/>
    <n v="8916"/>
    <n v="65757"/>
    <m/>
    <s v="Vlastimil"/>
    <s v="Štochl"/>
    <m/>
    <s v="8007190675     "/>
    <n v="1"/>
    <x v="1"/>
  </r>
  <r>
    <n v="89301164"/>
    <s v="Klinika plicních nemocí a TBC"/>
    <s v="laboratoř - cytologická"/>
    <n v="10"/>
    <d v="2023-06-01T00:00:00"/>
    <m/>
    <n v="3366"/>
    <n v="62431"/>
    <s v="MUDr."/>
    <s v="Jana"/>
    <s v="Bernátová"/>
    <m/>
    <s v="8461027971     "/>
    <n v="0.1"/>
    <x v="3"/>
  </r>
  <r>
    <n v="89301164"/>
    <s v="Klinika plicních nemocí a TBC"/>
    <s v="laboratoř - cytologická"/>
    <n v="10"/>
    <d v="2023-06-01T00:00:00"/>
    <m/>
    <n v="7275"/>
    <n v="64387"/>
    <s v="MUDr."/>
    <s v="Petra"/>
    <s v="Švecová"/>
    <m/>
    <s v="8960165995     "/>
    <n v="0.2"/>
    <x v="3"/>
  </r>
  <r>
    <n v="89301164"/>
    <s v="Klinika plicních nemocí a TBC"/>
    <s v="laboratoř - cytologická"/>
    <n v="10"/>
    <d v="2013-09-01T00:00:00"/>
    <m/>
    <n v="6626"/>
    <n v="63724"/>
    <m/>
    <s v="Kamila"/>
    <s v="Korábečná"/>
    <m/>
    <s v="7562265777     "/>
    <n v="0.75"/>
    <x v="2"/>
  </r>
  <r>
    <n v="89301164"/>
    <s v="Klinika plicních nemocí a TBC"/>
    <s v="laboratoř - cytologická"/>
    <n v="10"/>
    <d v="2019-09-01T00:00:00"/>
    <m/>
    <n v="1770"/>
    <n v="23555"/>
    <s v="MUDr."/>
    <s v="Vladimíra"/>
    <s v="Lošťáková"/>
    <s v="Ph.D."/>
    <s v="5961161151     "/>
    <n v="0.7"/>
    <x v="3"/>
  </r>
  <r>
    <n v="89301165"/>
    <s v="Klinika plicních nemocí a TBC"/>
    <s v="ambulance - bronchologie"/>
    <n v="10"/>
    <d v="2019-09-01T00:00:00"/>
    <m/>
    <n v="437"/>
    <n v="45501"/>
    <s v="MUDr."/>
    <s v="Aleš"/>
    <s v="Václavík"/>
    <m/>
    <s v="5801160090     "/>
    <n v="0.45"/>
    <x v="3"/>
  </r>
  <r>
    <n v="89301165"/>
    <s v="Klinika plicních nemocí a TBC"/>
    <s v="ambulance - bronchologie"/>
    <n v="10"/>
    <d v="2008-01-01T00:00:00"/>
    <m/>
    <n v="1951"/>
    <n v="37329"/>
    <m/>
    <s v="Martina"/>
    <s v="Boháčová"/>
    <m/>
    <s v="7055145845     "/>
    <n v="1"/>
    <x v="2"/>
  </r>
  <r>
    <n v="89301165"/>
    <s v="Klinika plicních nemocí a TBC"/>
    <s v="ambulance - bronchologie"/>
    <n v="10"/>
    <d v="2013-09-01T00:00:00"/>
    <m/>
    <n v="2174"/>
    <n v="16602"/>
    <s v="MUDr."/>
    <s v="Petr"/>
    <s v="Jakubec"/>
    <s v="Ph.D."/>
    <s v="7105285352     "/>
    <n v="0.3"/>
    <x v="3"/>
  </r>
  <r>
    <n v="89301165"/>
    <s v="Klinika plicních nemocí a TBC"/>
    <s v="ambulance - bronchologie"/>
    <n v="10"/>
    <d v="2014-08-01T00:00:00"/>
    <m/>
    <n v="6255"/>
    <n v="11957"/>
    <m/>
    <s v="Marta"/>
    <s v="Jurková"/>
    <s v="DiS."/>
    <s v="6956215310     "/>
    <n v="1"/>
    <x v="4"/>
  </r>
  <r>
    <n v="89301165"/>
    <s v="Klinika plicních nemocí a TBC"/>
    <s v="ambulance - bronchologie"/>
    <n v="10"/>
    <d v="2019-09-01T00:00:00"/>
    <m/>
    <n v="2551"/>
    <n v="59125"/>
    <s v="MUDr."/>
    <s v="Jaromír"/>
    <s v="Zatloukal"/>
    <s v="Ph.D."/>
    <s v="6812241348     "/>
    <n v="0.55000000000000004"/>
    <x v="3"/>
  </r>
  <r>
    <n v="89301165"/>
    <s v="Klinika plicních nemocí a TBC"/>
    <s v="ambulance - bronchologie"/>
    <n v="10"/>
    <d v="2010-03-01T00:00:00"/>
    <m/>
    <n v="2002"/>
    <n v="58453"/>
    <m/>
    <s v="Karin"/>
    <s v="Pospíšilová"/>
    <m/>
    <s v="6259191246     "/>
    <n v="1"/>
    <x v="2"/>
  </r>
  <r>
    <n v="89301165"/>
    <s v="Klinika plicních nemocí a TBC"/>
    <s v="ambulance - bronchologie"/>
    <n v="10"/>
    <d v="2013-10-01T00:00:00"/>
    <m/>
    <n v="6623"/>
    <n v="58198"/>
    <s v="Bc."/>
    <s v="Vladimíra"/>
    <s v="Krugová"/>
    <m/>
    <s v="7656294415     "/>
    <n v="1"/>
    <x v="4"/>
  </r>
  <r>
    <n v="89301165"/>
    <s v="Klinika plicních nemocí a TBC"/>
    <s v="ambulance - bronchologie"/>
    <n v="10"/>
    <d v="2008-01-01T00:00:00"/>
    <m/>
    <n v="1890"/>
    <n v="49682"/>
    <s v="Bc."/>
    <s v="Renata"/>
    <s v="Zittová"/>
    <m/>
    <s v="6951215337     "/>
    <n v="1"/>
    <x v="2"/>
  </r>
  <r>
    <n v="89301165"/>
    <s v="Klinika plicních nemocí a TBC"/>
    <s v="ambulance - bronchologie"/>
    <n v="10"/>
    <d v="2008-01-01T00:00:00"/>
    <m/>
    <n v="3987"/>
    <n v="60226"/>
    <s v="MUDr."/>
    <s v="Stanislav"/>
    <s v="Losse"/>
    <m/>
    <s v="6902225121     "/>
    <n v="0.1"/>
    <x v="3"/>
  </r>
  <r>
    <n v="89301165"/>
    <s v="Klinika plicních nemocí a TBC"/>
    <s v="ambulance - bronchologie"/>
    <n v="10"/>
    <d v="2013-09-01T00:00:00"/>
    <m/>
    <n v="766"/>
    <n v="61676"/>
    <s v="MUDr."/>
    <s v="Juraj"/>
    <s v="Kultan"/>
    <m/>
    <s v="8010027784     "/>
    <n v="0.1"/>
    <x v="3"/>
  </r>
  <r>
    <n v="89301166"/>
    <s v="Klinika plicních nemocí a TBC"/>
    <s v="ambulance - centrum závislosti na tabáku"/>
    <n v="10"/>
    <d v="2009-07-01T00:00:00"/>
    <m/>
    <n v="3075"/>
    <n v="62434"/>
    <s v="MUDr."/>
    <s v="Eva"/>
    <s v="Voláková"/>
    <m/>
    <s v="7159059149     "/>
    <n v="0.2"/>
    <x v="3"/>
  </r>
  <r>
    <n v="89301166"/>
    <s v="Klinika plicních nemocí a TBC"/>
    <s v="ambulance - centrum závislosti na tabáku"/>
    <n v="10"/>
    <d v="2019-09-01T00:00:00"/>
    <m/>
    <n v="6903"/>
    <n v="63977"/>
    <s v="MUDr."/>
    <s v="Jiří"/>
    <s v="Kufa"/>
    <m/>
    <s v="8810295439     "/>
    <n v="0.3"/>
    <x v="3"/>
  </r>
  <r>
    <n v="89301166"/>
    <s v="Klinika plicních nemocí a TBC"/>
    <s v="ambulance - centrum závislosti na tabáku"/>
    <n v="10"/>
    <d v="2008-01-01T00:00:00"/>
    <m/>
    <n v="3987"/>
    <n v="60226"/>
    <s v="MUDr."/>
    <s v="Stanislav"/>
    <s v="Losse"/>
    <m/>
    <s v="6902225121     "/>
    <n v="0.5"/>
    <x v="3"/>
  </r>
  <r>
    <n v="89301166"/>
    <s v="Klinika plicních nemocí a TBC"/>
    <s v="ambulance - centrum závislosti na tabáku"/>
    <n v="10"/>
    <d v="2019-09-01T00:00:00"/>
    <m/>
    <n v="336"/>
    <n v="43731"/>
    <m/>
    <s v="Miloslava"/>
    <s v="Jáněová"/>
    <m/>
    <s v="6256110212     "/>
    <n v="0.5"/>
    <x v="2"/>
  </r>
  <r>
    <n v="89301167"/>
    <s v="Klinika plicních nemocí a TBC"/>
    <s v="ambulance pneumoonkologická"/>
    <n v="10"/>
    <d v="2020-12-01T00:00:00"/>
    <m/>
    <n v="6930"/>
    <n v="60190"/>
    <m/>
    <s v="Radka"/>
    <s v="Grigárková"/>
    <m/>
    <s v="8357075804     "/>
    <n v="0.5"/>
    <x v="4"/>
  </r>
  <r>
    <n v="89301167"/>
    <s v="Klinika plicních nemocí a TBC"/>
    <s v="ambulance pneumoonkologická"/>
    <n v="10"/>
    <d v="2019-09-01T00:00:00"/>
    <m/>
    <n v="5076"/>
    <n v="62902"/>
    <s v="MUDr."/>
    <s v="Ondřej"/>
    <s v="Fischer"/>
    <m/>
    <s v="8404255387     "/>
    <n v="0.4"/>
    <x v="3"/>
  </r>
  <r>
    <n v="89301167"/>
    <s v="Klinika plicních nemocí a TBC"/>
    <s v="ambulance pneumoonkologická"/>
    <n v="10"/>
    <d v="2019-09-01T00:00:00"/>
    <m/>
    <n v="766"/>
    <n v="61676"/>
    <s v="MUDr."/>
    <s v="Juraj"/>
    <s v="Kultan"/>
    <m/>
    <s v="8010027784     "/>
    <n v="0.3"/>
    <x v="3"/>
  </r>
  <r>
    <n v="89301171"/>
    <s v="Neurologická klinika"/>
    <s v="standardní lůžková péče"/>
    <n v="5"/>
    <d v="2007-04-01T00:00:00"/>
    <m/>
    <n v="5731"/>
    <n v="61574"/>
    <m/>
    <s v="Zdeňka"/>
    <s v="Vepřeková"/>
    <m/>
    <s v="7956025308     "/>
    <n v="1"/>
    <x v="1"/>
  </r>
  <r>
    <n v="89301171"/>
    <s v="Neurologická klinika"/>
    <s v="standardní lůžková péče"/>
    <n v="5"/>
    <d v="2022-04-01T00:00:00"/>
    <m/>
    <n v="3575"/>
    <n v="61466"/>
    <s v="MUDr."/>
    <s v="Martin"/>
    <s v="Nevrlý"/>
    <s v="Ph.D."/>
    <s v="7803075324     "/>
    <n v="0.7"/>
    <x v="3"/>
  </r>
  <r>
    <n v="89301171"/>
    <s v="Neurologická klinika"/>
    <s v="standardní lůžková péče"/>
    <n v="5"/>
    <d v="2010-04-15T00:00:00"/>
    <m/>
    <n v="5729"/>
    <n v="62794"/>
    <s v="Bc."/>
    <s v="Michaela"/>
    <s v="Ševčíková"/>
    <m/>
    <s v="8159204427     "/>
    <n v="1"/>
    <x v="4"/>
  </r>
  <r>
    <n v="89301171"/>
    <s v="Neurologická klinika"/>
    <s v="standardní lůžková péče"/>
    <n v="5"/>
    <d v="2019-03-01T00:00:00"/>
    <m/>
    <n v="9113"/>
    <n v="64669"/>
    <m/>
    <s v="Olga"/>
    <s v="Tilkeridu"/>
    <m/>
    <s v="6961034850     "/>
    <n v="1"/>
    <x v="4"/>
  </r>
  <r>
    <n v="89301171"/>
    <s v="Neurologická klinika"/>
    <s v="standardní lůžková péče"/>
    <n v="5"/>
    <d v="2017-07-01T00:00:00"/>
    <m/>
    <n v="8455"/>
    <n v="64607"/>
    <m/>
    <s v="Nikola"/>
    <s v="Braunová"/>
    <m/>
    <s v="9657295714     "/>
    <n v="1"/>
    <x v="5"/>
  </r>
  <r>
    <n v="89301171"/>
    <s v="Neurologická klinika"/>
    <s v="standardní lůžková péče"/>
    <n v="5"/>
    <d v="2020-11-01T00:00:00"/>
    <m/>
    <n v="8445"/>
    <n v="65009"/>
    <m/>
    <s v="Michaela"/>
    <s v="Sajtlerová"/>
    <m/>
    <s v="8254265338     "/>
    <n v="1"/>
    <x v="1"/>
  </r>
  <r>
    <n v="89301171"/>
    <s v="Neurologická klinika"/>
    <s v="standardní lůžková péče"/>
    <n v="5"/>
    <d v="2018-02-01T00:00:00"/>
    <m/>
    <n v="8572"/>
    <n v="65484"/>
    <m/>
    <s v="Sabina"/>
    <s v="Soušková"/>
    <m/>
    <s v="9662076094     "/>
    <n v="1"/>
    <x v="5"/>
  </r>
  <r>
    <n v="89301171"/>
    <s v="Neurologická klinika"/>
    <s v="standardní lůžková péče"/>
    <n v="5"/>
    <d v="2018-04-01T00:00:00"/>
    <m/>
    <n v="8574"/>
    <n v="65482"/>
    <m/>
    <s v="Edita"/>
    <s v="Mašková"/>
    <m/>
    <s v="9254256066     "/>
    <n v="1"/>
    <x v="5"/>
  </r>
  <r>
    <n v="89301171"/>
    <s v="Neurologická klinika"/>
    <s v="standardní lůžková péče"/>
    <n v="5"/>
    <d v="2018-01-15T00:00:00"/>
    <m/>
    <n v="8447"/>
    <n v="65439"/>
    <m/>
    <s v="Markéta"/>
    <s v="Trabelsi"/>
    <m/>
    <s v="7957155360     "/>
    <n v="1"/>
    <x v="1"/>
  </r>
  <r>
    <n v="89301171"/>
    <s v="Neurologická klinika"/>
    <s v="standardní lůžková péče"/>
    <n v="5"/>
    <d v="2013-09-01T00:00:00"/>
    <m/>
    <n v="6508"/>
    <n v="63689"/>
    <s v="MUDr."/>
    <s v="Sandra"/>
    <s v="Kurčová"/>
    <s v="Ph.D."/>
    <s v="885315         "/>
    <n v="0.7"/>
    <x v="3"/>
  </r>
  <r>
    <n v="89301171"/>
    <s v="Neurologická klinika"/>
    <s v="standardní lůžková péče"/>
    <n v="5"/>
    <d v="2020-11-15T00:00:00"/>
    <m/>
    <n v="9889"/>
    <n v="63502"/>
    <m/>
    <s v="Sylvie"/>
    <s v="Dubová"/>
    <m/>
    <s v="9162205734     "/>
    <n v="1"/>
    <x v="5"/>
  </r>
  <r>
    <n v="89301171"/>
    <s v="Neurologická klinika"/>
    <s v="standardní lůžková péče"/>
    <n v="5"/>
    <d v="2015-09-15T00:00:00"/>
    <m/>
    <n v="7314"/>
    <n v="64474"/>
    <m/>
    <s v="Denisa"/>
    <s v="Chudobová"/>
    <m/>
    <s v="9453116101     "/>
    <n v="1"/>
    <x v="5"/>
  </r>
  <r>
    <n v="89301171"/>
    <s v="Neurologická klinika"/>
    <s v="standardní lůžková péče"/>
    <n v="5"/>
    <d v="2014-09-01T00:00:00"/>
    <m/>
    <n v="6967"/>
    <n v="64054"/>
    <s v="MUDr."/>
    <s v="Lenka"/>
    <s v="Satke"/>
    <s v="Ph.D."/>
    <s v="9053279653     "/>
    <n v="0.4"/>
    <x v="3"/>
  </r>
  <r>
    <n v="89301171"/>
    <s v="Neurologická klinika"/>
    <s v="standardní lůžková péče"/>
    <n v="5"/>
    <d v="2015-09-01T00:00:00"/>
    <m/>
    <n v="3676"/>
    <n v="59653"/>
    <m/>
    <s v="Martina"/>
    <s v="Popravová"/>
    <m/>
    <s v="8155055304     "/>
    <n v="1"/>
    <x v="4"/>
  </r>
  <r>
    <n v="89301171"/>
    <s v="Neurologická klinika"/>
    <s v="standardní lůžková péče"/>
    <n v="5"/>
    <d v="2009-01-01T00:00:00"/>
    <m/>
    <n v="346"/>
    <n v="60288"/>
    <m/>
    <s v="Jitka"/>
    <s v="Arnoštová"/>
    <m/>
    <s v="6552091414     "/>
    <n v="1"/>
    <x v="1"/>
  </r>
  <r>
    <n v="89301171"/>
    <s v="Neurologická klinika"/>
    <s v="standardní lůžková péče"/>
    <n v="5"/>
    <d v="2018-07-01T00:00:00"/>
    <m/>
    <n v="1034"/>
    <n v="60301"/>
    <s v="prof. MUDr. Ing."/>
    <s v="Petr"/>
    <s v="Hluštík"/>
    <s v="Ph.D."/>
    <s v="6404240755     "/>
    <n v="0.5"/>
    <x v="3"/>
  </r>
  <r>
    <n v="89301171"/>
    <s v="Neurologická klinika"/>
    <s v="standardní lůžková péče"/>
    <n v="5"/>
    <d v="2013-10-01T00:00:00"/>
    <m/>
    <n v="3887"/>
    <n v="60760"/>
    <s v="prof. MUDr."/>
    <s v="Petr"/>
    <s v="Kaňovský"/>
    <s v="CSc."/>
    <s v="6110120687     "/>
    <n v="0.8"/>
    <x v="3"/>
  </r>
  <r>
    <n v="89301171"/>
    <s v="Neurologická klinika"/>
    <s v="standardní lůžková péče"/>
    <n v="5"/>
    <d v="2009-01-01T00:00:00"/>
    <m/>
    <n v="1751"/>
    <n v="49942"/>
    <m/>
    <s v="Radek"/>
    <s v="Zehnálek"/>
    <m/>
    <s v="7402035333     "/>
    <n v="1"/>
    <x v="1"/>
  </r>
  <r>
    <n v="89301171"/>
    <s v="Neurologická klinika"/>
    <s v="standardní lůžková péče"/>
    <n v="5"/>
    <d v="2009-01-01T00:00:00"/>
    <m/>
    <n v="1455"/>
    <n v="58467"/>
    <m/>
    <s v="Martina"/>
    <s v="Nováková"/>
    <m/>
    <s v="7461084466     "/>
    <n v="1"/>
    <x v="2"/>
  </r>
  <r>
    <n v="89301171"/>
    <s v="Neurologická klinika"/>
    <s v="standardní lůžková péče"/>
    <n v="5"/>
    <d v="2009-01-01T00:00:00"/>
    <m/>
    <n v="3519"/>
    <n v="58397"/>
    <m/>
    <s v="Jana"/>
    <s v="Petulová"/>
    <m/>
    <s v="6362040883     "/>
    <n v="1"/>
    <x v="4"/>
  </r>
  <r>
    <n v="89301171"/>
    <s v="Neurologická klinika"/>
    <s v="standardní lůžková péče"/>
    <n v="5"/>
    <d v="2015-11-01T00:00:00"/>
    <m/>
    <n v="4477"/>
    <n v="59525"/>
    <m/>
    <s v="Marie"/>
    <s v="Sláčalová"/>
    <m/>
    <s v="7853295351     "/>
    <n v="0.8"/>
    <x v="1"/>
  </r>
  <r>
    <n v="89301171"/>
    <s v="Neurologická klinika"/>
    <s v="standardní lůžková péče"/>
    <n v="5"/>
    <d v="2009-01-01T00:00:00"/>
    <m/>
    <n v="1989"/>
    <n v="58905"/>
    <s v="Bc."/>
    <s v="Romana"/>
    <s v="Urbánková"/>
    <m/>
    <s v="7754225303     "/>
    <n v="1"/>
    <x v="2"/>
  </r>
  <r>
    <n v="89301171"/>
    <s v="Neurologická klinika"/>
    <s v="standardní lůžková péče"/>
    <n v="5"/>
    <d v="2009-01-01T00:00:00"/>
    <m/>
    <n v="281"/>
    <n v="58651"/>
    <m/>
    <s v="Zdeňka"/>
    <s v="Vítková"/>
    <m/>
    <s v="7552015361     "/>
    <n v="1"/>
    <x v="2"/>
  </r>
  <r>
    <n v="89301171"/>
    <s v="Neurologická klinika"/>
    <s v="standardní lůžková péče"/>
    <n v="5"/>
    <d v="2016-01-01T00:00:00"/>
    <m/>
    <n v="583"/>
    <n v="45522"/>
    <m/>
    <s v="Taťana"/>
    <s v="Valentová"/>
    <m/>
    <s v="5562131454     "/>
    <n v="1"/>
    <x v="4"/>
  </r>
  <r>
    <n v="89301171"/>
    <s v="Neurologická klinika"/>
    <s v="standardní lůžková péče"/>
    <n v="5"/>
    <d v="2022-04-01T00:00:00"/>
    <m/>
    <n v="1914"/>
    <n v="29364"/>
    <s v="MUDr."/>
    <s v="Pavel"/>
    <s v="Otruba"/>
    <s v="MBA"/>
    <s v="7104215327     "/>
    <n v="0.7"/>
    <x v="3"/>
  </r>
  <r>
    <n v="89301171"/>
    <s v="Neurologická klinika"/>
    <s v="standardní lůžková péče"/>
    <n v="5"/>
    <d v="2013-02-01T00:00:00"/>
    <m/>
    <n v="6360"/>
    <n v="29827"/>
    <m/>
    <s v="Šárka"/>
    <s v="Pochylá"/>
    <m/>
    <s v="6260301278     "/>
    <n v="1"/>
    <x v="4"/>
  </r>
  <r>
    <n v="89301171"/>
    <s v="Neurologická klinika"/>
    <s v="standardní lůžková péče"/>
    <n v="5"/>
    <d v="2022-10-01T00:00:00"/>
    <m/>
    <n v="2316"/>
    <n v="1367"/>
    <s v="MUDr."/>
    <s v="Jindřiška"/>
    <s v="Burešová"/>
    <m/>
    <s v="435623490      "/>
    <n v="0.5"/>
    <x v="3"/>
  </r>
  <r>
    <n v="89301171"/>
    <s v="Neurologická klinika"/>
    <s v="standardní lůžková péče"/>
    <n v="5"/>
    <d v="2021-09-15T00:00:00"/>
    <m/>
    <n v="10188"/>
    <n v="67458"/>
    <m/>
    <s v="Michaela"/>
    <s v="Škůrková"/>
    <m/>
    <s v="0058185710     "/>
    <n v="1"/>
    <x v="5"/>
  </r>
  <r>
    <n v="89301171"/>
    <s v="Neurologická klinika"/>
    <s v="standardní lůžková péče"/>
    <n v="5"/>
    <d v="2021-09-01T00:00:00"/>
    <m/>
    <n v="10193"/>
    <n v="67409"/>
    <m/>
    <s v="Tamara"/>
    <s v="Rad"/>
    <m/>
    <s v="885205         "/>
    <n v="1"/>
    <x v="6"/>
  </r>
  <r>
    <n v="89301171"/>
    <s v="Neurologická klinika"/>
    <s v="standardní lůžková péče"/>
    <n v="5"/>
    <d v="2021-07-01T00:00:00"/>
    <m/>
    <n v="10192"/>
    <n v="67329"/>
    <s v="MUDr."/>
    <s v="Dalibor"/>
    <s v="Zimek"/>
    <m/>
    <s v="9209026233     "/>
    <n v="0.7"/>
    <x v="6"/>
  </r>
  <r>
    <n v="89301171"/>
    <s v="Neurologická klinika"/>
    <s v="standardní lůžková péče"/>
    <n v="5"/>
    <d v="2021-02-01T00:00:00"/>
    <m/>
    <n v="10194"/>
    <n v="67175"/>
    <s v="MUDr."/>
    <s v="Kruznev Singh"/>
    <s v="Nijhar"/>
    <m/>
    <s v="8906273310     "/>
    <n v="0.4"/>
    <x v="6"/>
  </r>
  <r>
    <n v="89301171"/>
    <s v="Neurologická klinika"/>
    <s v="standardní lůžková péče"/>
    <n v="5"/>
    <d v="2022-06-01T00:00:00"/>
    <m/>
    <n v="10702"/>
    <n v="67177"/>
    <s v="MUDr."/>
    <s v="Ahmed Naser Mohamed"/>
    <s v="Afifi"/>
    <m/>
    <s v="9605201496     "/>
    <n v="0.4"/>
    <x v="6"/>
  </r>
  <r>
    <n v="89301171"/>
    <s v="Neurologická klinika"/>
    <s v="standardní lůžková péče"/>
    <n v="5"/>
    <d v="2020-09-01T00:00:00"/>
    <m/>
    <n v="9659"/>
    <n v="66705"/>
    <s v="MUDr."/>
    <s v="Mária"/>
    <s v="Czakóová"/>
    <m/>
    <s v="9452037012     "/>
    <n v="0.8"/>
    <x v="6"/>
  </r>
  <r>
    <n v="89301171"/>
    <s v="Neurologická klinika"/>
    <s v="standardní lůžková péče"/>
    <n v="5"/>
    <d v="2022-01-15T00:00:00"/>
    <m/>
    <n v="10715"/>
    <n v="68098"/>
    <m/>
    <s v="Marie"/>
    <s v="Šulcová"/>
    <m/>
    <s v="0251235292     "/>
    <n v="1"/>
    <x v="5"/>
  </r>
  <r>
    <n v="89301171"/>
    <s v="Neurologická klinika"/>
    <s v="standardní lůžková péče"/>
    <n v="5"/>
    <d v="2022-10-01T00:00:00"/>
    <m/>
    <n v="11149"/>
    <n v="68040"/>
    <s v="MUDr."/>
    <s v="Lenka"/>
    <s v="Kopáčiková"/>
    <m/>
    <s v="8854306219     "/>
    <n v="0.5"/>
    <x v="8"/>
  </r>
  <r>
    <n v="89301171"/>
    <s v="Neurologická klinika"/>
    <s v="standardní lůžková péče"/>
    <n v="5"/>
    <d v="2022-09-01T00:00:00"/>
    <m/>
    <n v="10699"/>
    <n v="67924"/>
    <s v="MUDr."/>
    <s v="Petra"/>
    <s v="Pinkasová"/>
    <m/>
    <s v="975310         "/>
    <n v="1"/>
    <x v="6"/>
  </r>
  <r>
    <n v="89301171"/>
    <s v="Neurologická klinika"/>
    <s v="standardní lůžková péče"/>
    <n v="5"/>
    <d v="2022-08-01T00:00:00"/>
    <m/>
    <n v="10698"/>
    <n v="67930"/>
    <s v="MUDr."/>
    <s v="Martina"/>
    <s v="Miklušová"/>
    <m/>
    <s v="9662015385     "/>
    <n v="1"/>
    <x v="6"/>
  </r>
  <r>
    <n v="89301171"/>
    <s v="Neurologická klinika"/>
    <s v="standardní lůžková péče"/>
    <n v="5"/>
    <d v="2020-02-01T00:00:00"/>
    <m/>
    <n v="9444"/>
    <n v="66284"/>
    <s v="MUDr."/>
    <s v="Anna"/>
    <s v="Arkhipova"/>
    <m/>
    <s v="8462141930     "/>
    <n v="0.5"/>
    <x v="6"/>
  </r>
  <r>
    <n v="89301171"/>
    <s v="Neurologická klinika"/>
    <s v="standardní lůžková péče"/>
    <n v="5"/>
    <d v="2018-06-01T00:00:00"/>
    <m/>
    <n v="8618"/>
    <n v="65560"/>
    <s v="MUDr. Mgr."/>
    <s v="Matouš"/>
    <s v="Rous"/>
    <m/>
    <s v="7908272526     "/>
    <n v="0.4"/>
    <x v="3"/>
  </r>
  <r>
    <n v="89301171"/>
    <s v="Neurologická klinika"/>
    <s v="standardní lůžková péče"/>
    <n v="5"/>
    <d v="2018-06-15T00:00:00"/>
    <m/>
    <n v="8650"/>
    <n v="65604"/>
    <m/>
    <s v="Lenka"/>
    <s v="Albertová"/>
    <m/>
    <s v="7062104500     "/>
    <n v="1"/>
    <x v="1"/>
  </r>
  <r>
    <n v="89301171"/>
    <s v="Neurologická klinika"/>
    <s v="standardní lůžková péče"/>
    <n v="5"/>
    <d v="2023-09-01T00:00:00"/>
    <m/>
    <n v="11150"/>
    <n v="68216"/>
    <s v="MUDr."/>
    <s v="Tereza"/>
    <s v="Strnadová"/>
    <m/>
    <s v="9755175738     "/>
    <n v="1"/>
    <x v="6"/>
  </r>
  <r>
    <n v="89301171"/>
    <s v="Neurologická klinika"/>
    <s v="standardní lůžková péče"/>
    <n v="5"/>
    <d v="2023-07-11T00:00:00"/>
    <m/>
    <n v="11130"/>
    <n v="68479"/>
    <m/>
    <s v="Lenka"/>
    <s v="Falaštová"/>
    <m/>
    <s v="8557055815     "/>
    <n v="1"/>
    <x v="1"/>
  </r>
  <r>
    <n v="89301171"/>
    <s v="Neurologická klinika"/>
    <s v="standardní lůžková péče"/>
    <n v="5"/>
    <d v="2023-07-13T00:00:00"/>
    <m/>
    <n v="11132"/>
    <n v="68485"/>
    <m/>
    <s v="Simona"/>
    <s v="Zelenková"/>
    <m/>
    <s v="7752254466     "/>
    <n v="1"/>
    <x v="1"/>
  </r>
  <r>
    <n v="89301171"/>
    <s v="Neurologická klinika"/>
    <s v="standardní lůžková péče"/>
    <n v="5"/>
    <d v="2023-07-13T00:00:00"/>
    <m/>
    <n v="11145"/>
    <n v="68485"/>
    <m/>
    <s v="Simona"/>
    <s v="Zelenková"/>
    <m/>
    <s v="7752254466     "/>
    <n v="1"/>
    <x v="1"/>
  </r>
  <r>
    <n v="89301171"/>
    <s v="Neurologická klinika"/>
    <s v="standardní lůžková péče"/>
    <n v="5"/>
    <d v="2023-08-30T00:00:00"/>
    <m/>
    <n v="11135"/>
    <n v="68560"/>
    <m/>
    <s v="Jana"/>
    <s v="Látalová"/>
    <m/>
    <s v="7860073815     "/>
    <n v="1"/>
    <x v="1"/>
  </r>
  <r>
    <n v="89301172"/>
    <s v="Neurologická klinika"/>
    <s v="ambulance neurologická"/>
    <n v="10"/>
    <d v="2023-02-16T00:00:00"/>
    <m/>
    <n v="11143"/>
    <n v="68246"/>
    <m/>
    <s v="Tereza"/>
    <s v="Gambová"/>
    <m/>
    <s v="8958225705     "/>
    <n v="1"/>
    <x v="5"/>
  </r>
  <r>
    <n v="89301172"/>
    <s v="Neurologická klinika"/>
    <s v="ambulance neurologická"/>
    <n v="10"/>
    <d v="2020-02-01T00:00:00"/>
    <m/>
    <n v="9445"/>
    <n v="66297"/>
    <s v="MUDr."/>
    <s v="Roman"/>
    <s v="Kopáčik"/>
    <m/>
    <s v="8702078407     "/>
    <n v="0.7"/>
    <x v="3"/>
  </r>
  <r>
    <n v="89301172"/>
    <s v="Neurologická klinika"/>
    <s v="ambulance neurologická"/>
    <n v="10"/>
    <d v="2022-12-30T00:00:00"/>
    <m/>
    <n v="11140"/>
    <n v="68198"/>
    <s v="Bc."/>
    <s v="Tereza"/>
    <s v="Hromková"/>
    <m/>
    <s v="8960314077     "/>
    <n v="1"/>
    <x v="4"/>
  </r>
  <r>
    <n v="89301172"/>
    <s v="Neurologická klinika"/>
    <s v="ambulance neurologická"/>
    <n v="10"/>
    <d v="2009-01-01T00:00:00"/>
    <m/>
    <n v="3335"/>
    <n v="10356"/>
    <m/>
    <s v="Monika"/>
    <s v="Košťálková"/>
    <m/>
    <s v="7451065336     "/>
    <n v="1"/>
    <x v="2"/>
  </r>
  <r>
    <n v="89301172"/>
    <s v="Neurologická klinika"/>
    <s v="ambulance neurologická"/>
    <n v="10"/>
    <d v="2009-01-01T00:00:00"/>
    <m/>
    <n v="176"/>
    <n v="18513"/>
    <m/>
    <s v="Anna"/>
    <s v="Kunčarová"/>
    <m/>
    <s v="7161105303     "/>
    <n v="1"/>
    <x v="2"/>
  </r>
  <r>
    <n v="89301172"/>
    <s v="Neurologická klinika"/>
    <s v="ambulance neurologická"/>
    <n v="10"/>
    <d v="2009-01-01T00:00:00"/>
    <m/>
    <n v="1761"/>
    <n v="18504"/>
    <m/>
    <s v="Renata"/>
    <s v="Coufalová"/>
    <m/>
    <s v="7254085872     "/>
    <n v="1"/>
    <x v="2"/>
  </r>
  <r>
    <n v="89301172"/>
    <s v="Neurologická klinika"/>
    <s v="ambulance neurologická"/>
    <n v="10"/>
    <d v="2009-01-01T00:00:00"/>
    <m/>
    <n v="509"/>
    <n v="45120"/>
    <s v="prof. MUDr."/>
    <s v="Karel"/>
    <s v="Urbánek"/>
    <s v="CSc."/>
    <s v="370616707      "/>
    <n v="0.3"/>
    <x v="3"/>
  </r>
  <r>
    <n v="89301172"/>
    <s v="Neurologická klinika"/>
    <s v="ambulance neurologická"/>
    <n v="10"/>
    <d v="2020-01-17T00:00:00"/>
    <m/>
    <n v="11144"/>
    <n v="58941"/>
    <m/>
    <s v="Kateřina"/>
    <s v="Zachařová"/>
    <m/>
    <s v="8059115361     "/>
    <n v="1"/>
    <x v="2"/>
  </r>
  <r>
    <n v="89301172"/>
    <s v="Neurologická klinika"/>
    <s v="ambulance neurologická"/>
    <n v="10"/>
    <d v="2013-01-01T00:00:00"/>
    <m/>
    <n v="115"/>
    <n v="58326"/>
    <s v="prof. MUDr."/>
    <s v="Jan"/>
    <s v="Mareš"/>
    <s v="Ph.D., MBA"/>
    <s v="7011055348     "/>
    <n v="0.3"/>
    <x v="3"/>
  </r>
  <r>
    <n v="89301172"/>
    <s v="Neurologická klinika"/>
    <s v="ambulance neurologická"/>
    <n v="10"/>
    <d v="2009-01-01T00:00:00"/>
    <m/>
    <n v="3664"/>
    <n v="49991"/>
    <s v="Mgr."/>
    <s v="Petra"/>
    <s v="Řeháková"/>
    <m/>
    <s v="7353305311     "/>
    <n v="1"/>
    <x v="2"/>
  </r>
  <r>
    <n v="89301172"/>
    <s v="Neurologická klinika"/>
    <s v="ambulance neurologická"/>
    <n v="10"/>
    <d v="2009-01-01T00:00:00"/>
    <m/>
    <n v="3499"/>
    <n v="48734"/>
    <m/>
    <s v="Lenka"/>
    <s v="Tichá"/>
    <m/>
    <s v="7652295310     "/>
    <n v="1"/>
    <x v="2"/>
  </r>
  <r>
    <n v="89301172"/>
    <s v="Neurologická klinika"/>
    <s v="ambulance neurologická"/>
    <n v="10"/>
    <d v="2009-01-01T00:00:00"/>
    <m/>
    <n v="3685"/>
    <n v="59851"/>
    <m/>
    <s v="Miroslava"/>
    <s v="Dostálová Dragúňová"/>
    <m/>
    <s v="7160184845     "/>
    <n v="0.8"/>
    <x v="2"/>
  </r>
  <r>
    <n v="89301172"/>
    <s v="Neurologická klinika"/>
    <s v="ambulance neurologická"/>
    <n v="10"/>
    <d v="2023-08-19T00:00:00"/>
    <m/>
    <n v="17"/>
    <n v="60074"/>
    <s v="MUDr."/>
    <s v="Andrea"/>
    <s v="Bártková"/>
    <s v="Ph.D."/>
    <s v="6952015851     "/>
    <n v="0.2"/>
    <x v="3"/>
  </r>
  <r>
    <n v="89301172"/>
    <s v="Neurologická klinika"/>
    <s v="ambulance neurologická"/>
    <n v="10"/>
    <d v="2023-09-01T00:00:00"/>
    <m/>
    <n v="6966"/>
    <n v="64056"/>
    <s v="MUDr."/>
    <s v="Tereza"/>
    <s v="Bartoníková"/>
    <m/>
    <s v="8956034494     "/>
    <n v="0.2"/>
    <x v="8"/>
  </r>
  <r>
    <n v="89301172"/>
    <s v="Neurologická klinika"/>
    <s v="ambulance neurologická"/>
    <n v="10"/>
    <d v="2023-11-28T00:00:00"/>
    <m/>
    <n v="11138"/>
    <n v="64100"/>
    <s v="Bc."/>
    <s v="Petra"/>
    <s v="Zemanová"/>
    <m/>
    <s v="7662059075     "/>
    <n v="1"/>
    <x v="4"/>
  </r>
  <r>
    <n v="89301172"/>
    <s v="Neurologická klinika"/>
    <s v="ambulance neurologická"/>
    <n v="10"/>
    <d v="2015-09-01T00:00:00"/>
    <m/>
    <n v="7325"/>
    <n v="64419"/>
    <s v="MUDr."/>
    <s v="Monika"/>
    <s v="Chudáčková"/>
    <m/>
    <s v="9055196150     "/>
    <n v="0.5"/>
    <x v="3"/>
  </r>
  <r>
    <n v="89301172"/>
    <s v="Neurologická klinika"/>
    <s v="ambulance neurologická"/>
    <n v="10"/>
    <d v="2023-01-01T00:00:00"/>
    <m/>
    <n v="8618"/>
    <n v="65560"/>
    <s v="MUDr. Mgr."/>
    <s v="Matouš"/>
    <s v="Rous"/>
    <m/>
    <s v="7908272526     "/>
    <n v="0.3"/>
    <x v="3"/>
  </r>
  <r>
    <n v="89301172"/>
    <s v="Neurologická klinika"/>
    <s v="ambulance neurologická"/>
    <n v="10"/>
    <d v="2016-06-01T00:00:00"/>
    <m/>
    <n v="7670"/>
    <n v="62242"/>
    <m/>
    <s v="Pavlína"/>
    <s v="Novotná"/>
    <s v="DiS."/>
    <s v="8657315788     "/>
    <n v="1"/>
    <x v="2"/>
  </r>
  <r>
    <n v="89301172"/>
    <s v="Neurologická klinika"/>
    <s v="ambulance neurologická"/>
    <n v="10"/>
    <d v="2021-07-01T00:00:00"/>
    <m/>
    <n v="5744"/>
    <n v="63132"/>
    <m/>
    <s v="Bronislava"/>
    <s v="Havlíková"/>
    <s v="DiS."/>
    <s v="8960196179     "/>
    <n v="1"/>
    <x v="5"/>
  </r>
  <r>
    <n v="89301172"/>
    <s v="Neurologická klinika"/>
    <s v="ambulance neurologická"/>
    <n v="10"/>
    <d v="2020-09-01T00:00:00"/>
    <m/>
    <n v="5722"/>
    <n v="63194"/>
    <s v="MUDr."/>
    <s v="Zuzana"/>
    <s v="Rous"/>
    <s v="Ph.D."/>
    <s v="8651208764     "/>
    <n v="0.3"/>
    <x v="3"/>
  </r>
  <r>
    <n v="89301172"/>
    <s v="Neurologická klinika"/>
    <s v="ambulance neurologická"/>
    <n v="10"/>
    <d v="2018-06-01T00:00:00"/>
    <m/>
    <n v="7880"/>
    <n v="61573"/>
    <m/>
    <s v="Taťána"/>
    <s v="Veverková"/>
    <m/>
    <s v="8752026129     "/>
    <n v="0.8"/>
    <x v="2"/>
  </r>
  <r>
    <n v="89301172"/>
    <s v="Neurologická klinika"/>
    <s v="ambulance neurologická"/>
    <n v="10"/>
    <d v="2021-09-01T00:00:00"/>
    <m/>
    <n v="3095"/>
    <n v="62042"/>
    <s v="doc. MUDr."/>
    <s v="Michaela"/>
    <s v="Kaiserová"/>
    <s v="Ph.D."/>
    <s v="8355224251     "/>
    <n v="0.4"/>
    <x v="3"/>
  </r>
  <r>
    <n v="89301172"/>
    <s v="Neurologická klinika"/>
    <s v="ambulance neurologická"/>
    <n v="10"/>
    <d v="2018-07-01T00:00:00"/>
    <m/>
    <n v="3313"/>
    <n v="61371"/>
    <s v="prof. MUDr."/>
    <s v="Kateřina"/>
    <s v="Menšíková"/>
    <s v="Ph.D., MBA"/>
    <s v="7753044343     "/>
    <n v="0.6"/>
    <x v="3"/>
  </r>
  <r>
    <n v="89301172"/>
    <s v="Neurologická klinika"/>
    <s v="ambulance neurologická"/>
    <n v="10"/>
    <d v="2020-09-01T00:00:00"/>
    <m/>
    <n v="6509"/>
    <n v="61074"/>
    <s v="MUDr."/>
    <s v="Zuzana"/>
    <s v="Grambalová"/>
    <s v="Ph.D."/>
    <s v="8061285419     "/>
    <n v="0.5"/>
    <x v="3"/>
  </r>
  <r>
    <n v="89301173"/>
    <s v="Neurologická klinika"/>
    <s v="lůžkové oddělení intenzivní péče"/>
    <n v="5"/>
    <d v="2023-01-01T00:00:00"/>
    <m/>
    <n v="3415"/>
    <n v="61076"/>
    <s v="MUDr."/>
    <s v="Michal"/>
    <s v="Král"/>
    <s v="Ph.D., FESO"/>
    <s v="8006028008     "/>
    <n v="0.2"/>
    <x v="3"/>
  </r>
  <r>
    <n v="89301173"/>
    <s v="Neurologická klinika"/>
    <s v="lůžkové oddělení intenzivní péče"/>
    <n v="5"/>
    <d v="2014-01-01T00:00:00"/>
    <m/>
    <n v="1134"/>
    <n v="59549"/>
    <s v="Bc."/>
    <s v="Milada"/>
    <s v="Volková"/>
    <m/>
    <s v="7556185373     "/>
    <n v="1"/>
    <x v="4"/>
  </r>
  <r>
    <n v="89301173"/>
    <s v="Neurologická klinika"/>
    <s v="lůžkové oddělení intenzivní péče"/>
    <n v="5"/>
    <d v="2009-01-01T00:00:00"/>
    <m/>
    <n v="4451"/>
    <n v="61759"/>
    <m/>
    <s v="Iva"/>
    <s v="Janíková"/>
    <m/>
    <s v="7457035366     "/>
    <n v="1"/>
    <x v="2"/>
  </r>
  <r>
    <n v="89301173"/>
    <s v="Neurologická klinika"/>
    <s v="lůžkové oddělení intenzivní péče"/>
    <n v="5"/>
    <d v="2020-01-01T00:00:00"/>
    <m/>
    <n v="4439"/>
    <n v="61975"/>
    <m/>
    <s v="Lucie"/>
    <s v="Burgetová"/>
    <m/>
    <s v="8754214909     "/>
    <n v="1"/>
    <x v="2"/>
  </r>
  <r>
    <n v="89301173"/>
    <s v="Neurologická klinika"/>
    <s v="lůžkové oddělení intenzivní péče"/>
    <n v="5"/>
    <d v="2024-01-01T00:00:00"/>
    <m/>
    <n v="4474"/>
    <n v="61455"/>
    <m/>
    <s v="Adéla"/>
    <s v="Psotová"/>
    <m/>
    <s v="8661055777     "/>
    <n v="1"/>
    <x v="2"/>
  </r>
  <r>
    <n v="89301173"/>
    <s v="Neurologická klinika"/>
    <s v="lůžkové oddělení intenzivní péče"/>
    <n v="5"/>
    <d v="2015-01-01T00:00:00"/>
    <m/>
    <n v="3909"/>
    <n v="62187"/>
    <s v="MUDr."/>
    <s v="Tomáš"/>
    <s v="Veverka"/>
    <s v="Ph.D."/>
    <s v="7606125681     "/>
    <n v="0.6"/>
    <x v="3"/>
  </r>
  <r>
    <n v="89301173"/>
    <s v="Neurologická klinika"/>
    <s v="lůžkové oddělení intenzivní péče"/>
    <n v="5"/>
    <d v="2013-10-01T00:00:00"/>
    <m/>
    <n v="5721"/>
    <n v="63191"/>
    <s v="doc. MUDr."/>
    <s v="Tomáš"/>
    <s v="Dorňák"/>
    <s v="Ph.D."/>
    <s v="8507075797     "/>
    <n v="1"/>
    <x v="3"/>
  </r>
  <r>
    <n v="89301173"/>
    <s v="Neurologická klinika"/>
    <s v="lůžkové oddělení intenzivní péče"/>
    <n v="5"/>
    <d v="2015-09-01T00:00:00"/>
    <m/>
    <n v="4449"/>
    <n v="62512"/>
    <m/>
    <s v="Jiřina"/>
    <s v="Izáková"/>
    <m/>
    <s v="6952265309     "/>
    <n v="1"/>
    <x v="1"/>
  </r>
  <r>
    <n v="89301173"/>
    <s v="Neurologická klinika"/>
    <s v="lůžkové oddělení intenzivní péče"/>
    <n v="5"/>
    <d v="2023-01-01T00:00:00"/>
    <m/>
    <n v="8618"/>
    <n v="65560"/>
    <s v="MUDr. Mgr."/>
    <s v="Matouš"/>
    <s v="Rous"/>
    <m/>
    <s v="7908272526     "/>
    <n v="0.3"/>
    <x v="3"/>
  </r>
  <r>
    <n v="89301173"/>
    <s v="Neurologická klinika"/>
    <s v="lůžkové oddělení intenzivní péče"/>
    <n v="5"/>
    <d v="2022-10-01T00:00:00"/>
    <m/>
    <n v="7672"/>
    <n v="64588"/>
    <s v="MUDr."/>
    <s v="Petra"/>
    <s v="Divišová"/>
    <m/>
    <s v="9059046172     "/>
    <n v="0.7"/>
    <x v="3"/>
  </r>
  <r>
    <n v="89301173"/>
    <s v="Neurologická klinika"/>
    <s v="lůžkové oddělení intenzivní péče"/>
    <n v="5"/>
    <d v="2022-10-01T00:00:00"/>
    <m/>
    <n v="7315"/>
    <n v="64514"/>
    <m/>
    <s v="Helena"/>
    <s v="Hájková"/>
    <m/>
    <s v="6362221030     "/>
    <n v="1"/>
    <x v="4"/>
  </r>
  <r>
    <n v="89301173"/>
    <s v="Neurologická klinika"/>
    <s v="lůžkové oddělení intenzivní péče"/>
    <n v="5"/>
    <d v="2019-04-01T00:00:00"/>
    <m/>
    <n v="9994"/>
    <n v="64079"/>
    <m/>
    <s v="Jan"/>
    <s v="Sova"/>
    <s v="DiS."/>
    <s v="9103214846     "/>
    <n v="1"/>
    <x v="2"/>
  </r>
  <r>
    <n v="89301173"/>
    <s v="Neurologická klinika"/>
    <s v="lůžkové oddělení intenzivní péče"/>
    <n v="5"/>
    <d v="2022-10-01T00:00:00"/>
    <m/>
    <n v="6967"/>
    <n v="64054"/>
    <s v="MUDr."/>
    <s v="Lenka"/>
    <s v="Satke"/>
    <s v="Ph.D."/>
    <s v="9053279653     "/>
    <n v="0.3"/>
    <x v="3"/>
  </r>
  <r>
    <n v="89301173"/>
    <s v="Neurologická klinika"/>
    <s v="lůžkové oddělení intenzivní péče"/>
    <n v="5"/>
    <d v="2022-09-01T00:00:00"/>
    <m/>
    <n v="7143"/>
    <n v="64167"/>
    <s v="Bc."/>
    <s v="Jana"/>
    <s v="Fritscherová"/>
    <m/>
    <s v="9052265739     "/>
    <n v="0.5"/>
    <x v="2"/>
  </r>
  <r>
    <n v="89301173"/>
    <s v="Neurologická klinika"/>
    <s v="lůžkové oddělení intenzivní péče"/>
    <n v="5"/>
    <d v="2022-09-01T00:00:00"/>
    <m/>
    <n v="10703"/>
    <n v="64167"/>
    <s v="Bc."/>
    <s v="Jana"/>
    <s v="Fritscherová"/>
    <m/>
    <s v="9052265739     "/>
    <n v="0.5"/>
    <x v="5"/>
  </r>
  <r>
    <n v="89301173"/>
    <s v="Neurologická klinika"/>
    <s v="lůžkové oddělení intenzivní péče"/>
    <n v="5"/>
    <d v="2015-02-01T00:00:00"/>
    <m/>
    <n v="7144"/>
    <n v="64200"/>
    <m/>
    <s v="Marcela"/>
    <s v="Bílavčíková"/>
    <m/>
    <s v="6053292091     "/>
    <n v="1"/>
    <x v="2"/>
  </r>
  <r>
    <n v="89301173"/>
    <s v="Neurologická klinika"/>
    <s v="lůžkové oddělení intenzivní péče"/>
    <n v="5"/>
    <d v="2022-09-01T00:00:00"/>
    <m/>
    <n v="8134"/>
    <n v="63560"/>
    <s v="Mgr. Bc."/>
    <s v="Jana"/>
    <s v="Králová"/>
    <m/>
    <s v="8858275767     "/>
    <n v="0.5"/>
    <x v="5"/>
  </r>
  <r>
    <n v="89301173"/>
    <s v="Neurologická klinika"/>
    <s v="lůžkové oddělení intenzivní péče"/>
    <n v="5"/>
    <d v="2017-11-01T00:00:00"/>
    <m/>
    <n v="8459"/>
    <n v="63690"/>
    <m/>
    <s v="Lukáš"/>
    <s v="Šeda"/>
    <m/>
    <s v="8309094849     "/>
    <n v="1"/>
    <x v="4"/>
  </r>
  <r>
    <n v="89301173"/>
    <s v="Neurologická klinika"/>
    <s v="lůžkové oddělení intenzivní péče"/>
    <n v="5"/>
    <d v="2013-04-01T00:00:00"/>
    <m/>
    <n v="6353"/>
    <n v="63583"/>
    <s v="Bc."/>
    <s v="Kateřina"/>
    <s v="Valigurová"/>
    <m/>
    <s v="7260204424     "/>
    <n v="1"/>
    <x v="2"/>
  </r>
  <r>
    <n v="89301173"/>
    <s v="Neurologická klinika"/>
    <s v="lůžkové oddělení intenzivní péče"/>
    <n v="5"/>
    <d v="2017-04-01T00:00:00"/>
    <m/>
    <n v="3251"/>
    <n v="59868"/>
    <m/>
    <s v="Markéta"/>
    <s v="Botosová"/>
    <m/>
    <s v="7960125723     "/>
    <n v="1"/>
    <x v="4"/>
  </r>
  <r>
    <n v="89301173"/>
    <s v="Neurologická klinika"/>
    <s v="lůžkové oddělení intenzivní péče"/>
    <n v="5"/>
    <d v="2009-01-01T00:00:00"/>
    <m/>
    <n v="3832"/>
    <n v="59739"/>
    <m/>
    <s v="Pavla"/>
    <s v="Koudelková"/>
    <m/>
    <s v="8055074456     "/>
    <n v="1"/>
    <x v="2"/>
  </r>
  <r>
    <n v="89301173"/>
    <s v="Neurologická klinika"/>
    <s v="lůžkové oddělení intenzivní péče"/>
    <n v="5"/>
    <d v="2022-04-01T00:00:00"/>
    <m/>
    <n v="3036"/>
    <n v="60913"/>
    <m/>
    <s v="Kamila"/>
    <s v="Urbánková"/>
    <m/>
    <s v="6951105414     "/>
    <n v="1"/>
    <x v="4"/>
  </r>
  <r>
    <n v="89301173"/>
    <s v="Neurologická klinika"/>
    <s v="lůžkové oddělení intenzivní péče"/>
    <n v="5"/>
    <d v="2018-01-01T00:00:00"/>
    <m/>
    <n v="7341"/>
    <n v="60840"/>
    <m/>
    <s v="Rudolf"/>
    <s v="Skácel"/>
    <m/>
    <s v="6601311079     "/>
    <n v="1"/>
    <x v="1"/>
  </r>
  <r>
    <n v="89301173"/>
    <s v="Neurologická klinika"/>
    <s v="lůžkové oddělení intenzivní péče"/>
    <n v="5"/>
    <d v="2022-09-01T00:00:00"/>
    <m/>
    <n v="963"/>
    <n v="60428"/>
    <m/>
    <s v="Veronika"/>
    <s v="Losová"/>
    <m/>
    <s v="8154055327     "/>
    <n v="1"/>
    <x v="2"/>
  </r>
  <r>
    <n v="89301173"/>
    <s v="Neurologická klinika"/>
    <s v="lůžkové oddělení intenzivní péče"/>
    <n v="5"/>
    <d v="2022-09-01T00:00:00"/>
    <m/>
    <n v="6838"/>
    <n v="48806"/>
    <m/>
    <s v="Monika"/>
    <s v="Müllerová"/>
    <m/>
    <s v="7660315454     "/>
    <n v="1"/>
    <x v="2"/>
  </r>
  <r>
    <n v="89301173"/>
    <s v="Neurologická klinika"/>
    <s v="lůžkové oddělení intenzivní péče"/>
    <n v="5"/>
    <d v="2015-09-01T00:00:00"/>
    <m/>
    <n v="348"/>
    <n v="48639"/>
    <m/>
    <s v="Kateřina"/>
    <s v="Zbořilová"/>
    <m/>
    <s v="7353205376     "/>
    <n v="1"/>
    <x v="2"/>
  </r>
  <r>
    <n v="89301173"/>
    <s v="Neurologická klinika"/>
    <s v="lůžkové oddělení intenzivní péče"/>
    <n v="5"/>
    <d v="2013-09-01T00:00:00"/>
    <m/>
    <n v="6489"/>
    <n v="58171"/>
    <m/>
    <s v="Jana"/>
    <s v="Pospíšilová"/>
    <m/>
    <s v="7659084455     "/>
    <n v="1"/>
    <x v="2"/>
  </r>
  <r>
    <n v="89301173"/>
    <s v="Neurologická klinika"/>
    <s v="lůžkové oddělení intenzivní péče"/>
    <n v="5"/>
    <d v="2022-07-01T00:00:00"/>
    <m/>
    <n v="2933"/>
    <n v="59416"/>
    <s v="prof. MUDr."/>
    <s v="Daniel"/>
    <s v="Šaňák"/>
    <s v="Ph.D., FESO"/>
    <s v="7604114859     "/>
    <n v="0.7"/>
    <x v="3"/>
  </r>
  <r>
    <n v="89301173"/>
    <s v="Neurologická klinika"/>
    <s v="lůžkové oddělení intenzivní péče"/>
    <n v="5"/>
    <d v="2009-01-01T00:00:00"/>
    <m/>
    <n v="612"/>
    <n v="10351"/>
    <s v="Mgr."/>
    <s v="Lenka"/>
    <s v="Gottwaldová"/>
    <m/>
    <s v="7356275333     "/>
    <n v="1"/>
    <x v="2"/>
  </r>
  <r>
    <n v="89301173"/>
    <s v="Neurologická klinika"/>
    <s v="lůžkové oddělení intenzivní péče"/>
    <n v="5"/>
    <d v="2021-08-01T00:00:00"/>
    <m/>
    <n v="10190"/>
    <n v="67352"/>
    <m/>
    <s v="Kateřina"/>
    <s v="Domanská"/>
    <s v="DiS."/>
    <s v="9652204848     "/>
    <n v="1"/>
    <x v="4"/>
  </r>
  <r>
    <n v="89301173"/>
    <s v="Neurologická klinika"/>
    <s v="lůžkové oddělení intenzivní péče"/>
    <n v="5"/>
    <d v="2019-09-01T00:00:00"/>
    <m/>
    <n v="9301"/>
    <n v="66131"/>
    <m/>
    <s v="Eliška"/>
    <s v="Pávková"/>
    <s v="DiS."/>
    <s v="9660193763     "/>
    <n v="1"/>
    <x v="4"/>
  </r>
  <r>
    <n v="89301173"/>
    <s v="Neurologická klinika"/>
    <s v="lůžkové oddělení intenzivní péče"/>
    <n v="5"/>
    <d v="2019-03-01T00:00:00"/>
    <m/>
    <n v="9115"/>
    <n v="65922"/>
    <m/>
    <s v="Martina"/>
    <s v="Galíčková"/>
    <m/>
    <s v="8357174463     "/>
    <n v="1"/>
    <x v="4"/>
  </r>
  <r>
    <n v="89301175"/>
    <s v="Neurologická klinika"/>
    <s v="laboratoř likvorologická"/>
    <n v="8"/>
    <d v="2018-10-01T00:00:00"/>
    <m/>
    <n v="8946"/>
    <n v="61325"/>
    <m/>
    <s v="Eva"/>
    <s v="Schneiderová"/>
    <s v="DiS."/>
    <s v="8259035323     "/>
    <n v="1"/>
    <x v="2"/>
  </r>
  <r>
    <n v="89301175"/>
    <s v="Neurologická klinika"/>
    <s v="laboratoř likvorologická"/>
    <n v="8"/>
    <d v="2017-01-01T00:00:00"/>
    <m/>
    <n v="677"/>
    <n v="37899"/>
    <s v="MUDr."/>
    <s v="Vladimíra"/>
    <s v="Sládková"/>
    <s v="Ph.D."/>
    <s v="6961125314     "/>
    <n v="0.1"/>
    <x v="3"/>
  </r>
  <r>
    <n v="89301176"/>
    <s v="Lůžkové odd.intenzivní péče"/>
    <s v="lůžkové oddělení intenzivní péče"/>
    <n v="5"/>
    <d v="2021-09-01T00:00:00"/>
    <m/>
    <n v="7201"/>
    <n v="59750"/>
    <m/>
    <s v="Lucie"/>
    <s v="Kolářová"/>
    <m/>
    <s v="8154265691     "/>
    <n v="1"/>
    <x v="4"/>
  </r>
  <r>
    <n v="89301176"/>
    <s v="Lůžkové odd.intenzivní péče"/>
    <s v="lůžkové oddělení intenzivní péče"/>
    <n v="5"/>
    <d v="2014-01-01T00:00:00"/>
    <m/>
    <n v="4476"/>
    <n v="59665"/>
    <m/>
    <s v="Lenka"/>
    <s v="Řezníčková"/>
    <m/>
    <s v="8158055345     "/>
    <n v="1"/>
    <x v="2"/>
  </r>
  <r>
    <n v="89301176"/>
    <s v="Lůžkové odd.intenzivní péče"/>
    <s v="lůžkové oddělení intenzivní péče"/>
    <n v="5"/>
    <d v="2021-12-01T00:00:00"/>
    <m/>
    <n v="10401"/>
    <n v="59606"/>
    <m/>
    <s v="Věra"/>
    <s v="Pěčková"/>
    <m/>
    <s v="8257165334     "/>
    <n v="1"/>
    <x v="4"/>
  </r>
  <r>
    <n v="89301176"/>
    <s v="Lůžkové odd.intenzivní péče"/>
    <s v="lůžkové oddělení intenzivní péče"/>
    <n v="5"/>
    <d v="2019-12-01T00:00:00"/>
    <m/>
    <n v="9409"/>
    <n v="58914"/>
    <m/>
    <s v="Věra"/>
    <s v="Schwanzerová"/>
    <m/>
    <s v="8059165323     "/>
    <n v="1"/>
    <x v="4"/>
  </r>
  <r>
    <n v="89301176"/>
    <s v="Lůžkové odd.intenzivní péče"/>
    <s v="lůžkové oddělení intenzivní péče"/>
    <n v="5"/>
    <d v="2013-10-01T00:00:00"/>
    <m/>
    <n v="3415"/>
    <n v="61076"/>
    <s v="MUDr."/>
    <s v="Michal"/>
    <s v="Král"/>
    <s v="Ph.D., FESO"/>
    <s v="8006028008     "/>
    <n v="0.5"/>
    <x v="3"/>
  </r>
  <r>
    <n v="89301176"/>
    <s v="Lůžkové odd.intenzivní péče"/>
    <s v="lůžkové oddělení intenzivní péče"/>
    <n v="5"/>
    <d v="2022-06-01T00:00:00"/>
    <m/>
    <n v="6844"/>
    <n v="61210"/>
    <m/>
    <s v="Eva"/>
    <s v="Janitová"/>
    <m/>
    <s v="7961295375     "/>
    <n v="1"/>
    <x v="2"/>
  </r>
  <r>
    <n v="89301176"/>
    <s v="Lůžkové odd.intenzivní péče"/>
    <s v="lůžkové oddělení intenzivní péče"/>
    <n v="5"/>
    <d v="2013-10-01T00:00:00"/>
    <m/>
    <n v="256"/>
    <n v="62041"/>
    <s v="MUDr."/>
    <s v="David"/>
    <s v="Franc"/>
    <m/>
    <s v="8405073292     "/>
    <n v="1"/>
    <x v="3"/>
  </r>
  <r>
    <n v="89301176"/>
    <s v="Lůžkové odd.intenzivní péče"/>
    <s v="lůžkové oddělení intenzivní péče"/>
    <n v="5"/>
    <d v="2018-08-01T00:00:00"/>
    <m/>
    <n v="9117"/>
    <n v="62327"/>
    <m/>
    <s v="Martina"/>
    <s v="Huňková"/>
    <m/>
    <s v="7161185339     "/>
    <n v="1"/>
    <x v="1"/>
  </r>
  <r>
    <n v="89301176"/>
    <s v="Lůžkové odd.intenzivní péče"/>
    <s v="lůžkové oddělení intenzivní péče"/>
    <n v="5"/>
    <d v="2022-10-01T00:00:00"/>
    <m/>
    <n v="4465"/>
    <n v="61809"/>
    <m/>
    <s v="Barbora"/>
    <s v="Kubíčková"/>
    <m/>
    <s v="8757275791     "/>
    <n v="1"/>
    <x v="2"/>
  </r>
  <r>
    <n v="89301176"/>
    <s v="Lůžkové odd.intenzivní péče"/>
    <s v="lůžkové oddělení intenzivní péče"/>
    <n v="5"/>
    <d v="2021-07-01T00:00:00"/>
    <m/>
    <n v="5728"/>
    <n v="62832"/>
    <m/>
    <s v="Andrea"/>
    <s v="Svozilová"/>
    <m/>
    <s v="7556014466     "/>
    <n v="1"/>
    <x v="4"/>
  </r>
  <r>
    <n v="89301176"/>
    <s v="Lůžkové odd.intenzivní péče"/>
    <s v="lůžkové oddělení intenzivní péče"/>
    <n v="5"/>
    <d v="2022-09-01T00:00:00"/>
    <m/>
    <n v="4489"/>
    <n v="62320"/>
    <m/>
    <s v="Karolina"/>
    <s v="Richterová"/>
    <s v="DiS."/>
    <s v="8560015200     "/>
    <n v="1"/>
    <x v="4"/>
  </r>
  <r>
    <n v="89301176"/>
    <s v="Lůžkové odd.intenzivní péče"/>
    <s v="lůžkové oddělení intenzivní péče"/>
    <n v="5"/>
    <d v="2017-03-01T00:00:00"/>
    <m/>
    <n v="8133"/>
    <n v="65014"/>
    <s v="Bc."/>
    <s v="Martina"/>
    <s v="Micháliková"/>
    <m/>
    <s v="9256266074     "/>
    <n v="1"/>
    <x v="4"/>
  </r>
  <r>
    <n v="89301176"/>
    <s v="Lůžkové odd.intenzivní péče"/>
    <s v="lůžkové oddělení intenzivní péče"/>
    <n v="5"/>
    <d v="2014-09-01T00:00:00"/>
    <m/>
    <n v="6980"/>
    <n v="64088"/>
    <m/>
    <s v="Daniela"/>
    <s v="Navrátilová"/>
    <m/>
    <s v="7352105343     "/>
    <n v="1"/>
    <x v="1"/>
  </r>
  <r>
    <n v="89301176"/>
    <s v="Lůžkové odd.intenzivní péče"/>
    <s v="lůžkové oddělení intenzivní péče"/>
    <n v="5"/>
    <d v="2021-04-01T00:00:00"/>
    <m/>
    <n v="9411"/>
    <n v="66039"/>
    <m/>
    <s v="Karolína"/>
    <s v="Jenešová"/>
    <s v="DiS."/>
    <s v="9562064864     "/>
    <n v="1"/>
    <x v="4"/>
  </r>
  <r>
    <n v="89301176"/>
    <s v="Lůžkové odd.intenzivní péče"/>
    <s v="lůžkové oddělení intenzivní péče"/>
    <n v="5"/>
    <d v="2020-09-01T00:00:00"/>
    <m/>
    <n v="9712"/>
    <n v="66691"/>
    <m/>
    <s v="Natálie"/>
    <s v="Tomanová"/>
    <s v="DiS."/>
    <s v="9759275526     "/>
    <n v="1"/>
    <x v="4"/>
  </r>
  <r>
    <n v="89301176"/>
    <s v="Lůžkové odd.intenzivní péče"/>
    <s v="lůžkové oddělení intenzivní péče"/>
    <n v="5"/>
    <d v="2018-12-01T00:00:00"/>
    <m/>
    <n v="8944"/>
    <n v="65781"/>
    <s v="Bc."/>
    <s v="Adéla"/>
    <s v="Fröhlichová"/>
    <m/>
    <s v="9654266083     "/>
    <n v="1"/>
    <x v="4"/>
  </r>
  <r>
    <n v="89301176"/>
    <s v="Lůžkové odd.intenzivní péče"/>
    <s v="lůžkové oddělení intenzivní péče"/>
    <n v="5"/>
    <d v="2019-01-01T00:00:00"/>
    <m/>
    <n v="9118"/>
    <n v="65860"/>
    <s v="MUDr."/>
    <s v="Petr"/>
    <s v="Polidar"/>
    <m/>
    <s v="8706221821     "/>
    <n v="1"/>
    <x v="3"/>
  </r>
  <r>
    <n v="89301176"/>
    <s v="Lůžkové odd.intenzivní péče"/>
    <s v="lůžkové oddělení intenzivní péče"/>
    <n v="5"/>
    <d v="2021-09-15T00:00:00"/>
    <m/>
    <n v="10191"/>
    <n v="67470"/>
    <s v="Bc."/>
    <s v="Soňa"/>
    <s v="Uhrinová"/>
    <m/>
    <s v="995515         "/>
    <n v="1"/>
    <x v="4"/>
  </r>
  <r>
    <n v="89301176"/>
    <s v="Lůžkové odd.intenzivní péče"/>
    <s v="lůžkové oddělení intenzivní péče"/>
    <n v="5"/>
    <d v="2020-09-15T00:00:00"/>
    <m/>
    <n v="9714"/>
    <n v="66800"/>
    <s v="Bc."/>
    <s v="Kristýna"/>
    <s v="Švecová"/>
    <m/>
    <s v="9855246159     "/>
    <n v="1"/>
    <x v="4"/>
  </r>
  <r>
    <n v="89301176"/>
    <s v="Lůžkové odd.intenzivní péče"/>
    <s v="lůžkové oddělení intenzivní péče"/>
    <n v="5"/>
    <d v="2022-09-01T00:00:00"/>
    <m/>
    <n v="10701"/>
    <n v="67897"/>
    <m/>
    <s v="Lucie"/>
    <s v="Novotná"/>
    <s v="DiS."/>
    <s v="9959166063     "/>
    <n v="1"/>
    <x v="4"/>
  </r>
  <r>
    <n v="89301181"/>
    <s v="Klinika psychiatrie"/>
    <s v="srandardní lůžková péče"/>
    <n v="5"/>
    <d v="2015-04-01T00:00:00"/>
    <m/>
    <n v="7128"/>
    <n v="62219"/>
    <m/>
    <s v="Lenka"/>
    <s v="Bednářová"/>
    <m/>
    <s v="6360310682     "/>
    <n v="1"/>
    <x v="2"/>
  </r>
  <r>
    <n v="89301181"/>
    <s v="Klinika psychiatrie"/>
    <s v="srandardní lůžková péče"/>
    <n v="5"/>
    <d v="2023-09-01T00:00:00"/>
    <m/>
    <n v="4138"/>
    <n v="62424"/>
    <m/>
    <s v="Jana"/>
    <s v="Gajdošová"/>
    <m/>
    <s v="6861070436     "/>
    <n v="1"/>
    <x v="4"/>
  </r>
  <r>
    <n v="89301181"/>
    <s v="Klinika psychiatrie"/>
    <s v="srandardní lůžková péče"/>
    <n v="5"/>
    <d v="2018-10-01T00:00:00"/>
    <m/>
    <n v="8935"/>
    <n v="63002"/>
    <m/>
    <s v="Kateřina"/>
    <s v="Freudl Blaťáková"/>
    <m/>
    <s v="7259185692     "/>
    <n v="1"/>
    <x v="4"/>
  </r>
  <r>
    <n v="89301181"/>
    <s v="Klinika psychiatrie"/>
    <s v="srandardní lůžková péče"/>
    <n v="5"/>
    <d v="2015-09-01T00:00:00"/>
    <m/>
    <n v="6063"/>
    <n v="63393"/>
    <s v="Mgr."/>
    <s v="Lucie"/>
    <s v="Šmejkalová"/>
    <m/>
    <s v="7662135866     "/>
    <n v="0.6"/>
    <x v="10"/>
  </r>
  <r>
    <n v="89301181"/>
    <s v="Klinika psychiatrie"/>
    <s v="srandardní lůžková péče"/>
    <n v="5"/>
    <d v="2018-06-01T00:00:00"/>
    <m/>
    <n v="6102"/>
    <n v="63408"/>
    <s v="PhDr."/>
    <s v="Petra"/>
    <s v="Kasalová"/>
    <m/>
    <s v="7652085364     "/>
    <n v="1"/>
    <x v="0"/>
  </r>
  <r>
    <n v="89301181"/>
    <s v="Klinika psychiatrie"/>
    <s v="srandardní lůžková péče"/>
    <n v="5"/>
    <d v="2016-11-01T00:00:00"/>
    <m/>
    <n v="4131"/>
    <n v="61961"/>
    <s v="MUDr. Bc."/>
    <s v="Aleš"/>
    <s v="Grambal"/>
    <s v="Ph.D."/>
    <s v="7507135427     "/>
    <n v="0.1"/>
    <x v="3"/>
  </r>
  <r>
    <n v="89301181"/>
    <s v="Klinika psychiatrie"/>
    <s v="srandardní lůžková péče"/>
    <n v="5"/>
    <d v="2021-05-01T00:00:00"/>
    <m/>
    <n v="4119"/>
    <n v="61898"/>
    <m/>
    <s v="Dagmar"/>
    <s v="Machulová"/>
    <s v="DiS."/>
    <s v="8552134943     "/>
    <n v="1"/>
    <x v="4"/>
  </r>
  <r>
    <n v="89301181"/>
    <s v="Klinika psychiatrie"/>
    <s v="srandardní lůžková péče"/>
    <n v="5"/>
    <d v="2008-01-01T00:00:00"/>
    <m/>
    <n v="4122"/>
    <n v="61923"/>
    <m/>
    <s v="Marcela"/>
    <s v="Grimmová"/>
    <m/>
    <s v="7161234465     "/>
    <n v="1"/>
    <x v="4"/>
  </r>
  <r>
    <n v="89301181"/>
    <s v="Klinika psychiatrie"/>
    <s v="srandardní lůžková péče"/>
    <n v="5"/>
    <d v="2019-03-01T00:00:00"/>
    <m/>
    <n v="4117"/>
    <n v="62518"/>
    <s v="doc. MUDr."/>
    <s v="Dana"/>
    <s v="Končelíková"/>
    <s v="Ph.D."/>
    <s v="8359155343     "/>
    <n v="0.4"/>
    <x v="3"/>
  </r>
  <r>
    <n v="89301181"/>
    <s v="Klinika psychiatrie"/>
    <s v="srandardní lůžková péče"/>
    <n v="5"/>
    <d v="2008-01-01T00:00:00"/>
    <m/>
    <n v="4108"/>
    <n v="61006"/>
    <m/>
    <s v="Renata"/>
    <s v="Kolářová"/>
    <m/>
    <s v="6658070100     "/>
    <n v="1"/>
    <x v="2"/>
  </r>
  <r>
    <n v="89301181"/>
    <s v="Klinika psychiatrie"/>
    <s v="srandardní lůžková péče"/>
    <n v="5"/>
    <d v="2017-07-01T00:00:00"/>
    <m/>
    <n v="5044"/>
    <n v="61024"/>
    <m/>
    <s v="Karla"/>
    <s v="Jiříková"/>
    <m/>
    <s v="7660155404     "/>
    <n v="1"/>
    <x v="1"/>
  </r>
  <r>
    <n v="89301181"/>
    <s v="Klinika psychiatrie"/>
    <s v="srandardní lůžková péče"/>
    <n v="5"/>
    <d v="2022-12-01T00:00:00"/>
    <m/>
    <n v="10809"/>
    <n v="61362"/>
    <s v="Mgr."/>
    <s v="Karolína"/>
    <s v="Čižmarová"/>
    <m/>
    <s v="8054285470     "/>
    <n v="0.4"/>
    <x v="10"/>
  </r>
  <r>
    <n v="89301181"/>
    <s v="Klinika psychiatrie"/>
    <s v="srandardní lůžková péče"/>
    <n v="5"/>
    <d v="2016-04-01T00:00:00"/>
    <m/>
    <n v="7585"/>
    <n v="64651"/>
    <m/>
    <s v="Svitlana"/>
    <s v="Klimková"/>
    <m/>
    <s v="7554199906     "/>
    <n v="1"/>
    <x v="1"/>
  </r>
  <r>
    <n v="89301181"/>
    <s v="Klinika psychiatrie"/>
    <s v="srandardní lůžková péče"/>
    <n v="5"/>
    <d v="2016-04-01T00:00:00"/>
    <m/>
    <n v="7586"/>
    <n v="64643"/>
    <m/>
    <s v="Eva"/>
    <s v="Müllerová"/>
    <m/>
    <s v="7656244464     "/>
    <n v="1"/>
    <x v="1"/>
  </r>
  <r>
    <n v="89301181"/>
    <s v="Klinika psychiatrie"/>
    <s v="srandardní lůžková péče"/>
    <n v="5"/>
    <d v="2016-02-01T00:00:00"/>
    <m/>
    <n v="7582"/>
    <n v="64596"/>
    <m/>
    <s v="Radoslava"/>
    <s v="Šrámková"/>
    <m/>
    <s v="6851080192     "/>
    <n v="1"/>
    <x v="1"/>
  </r>
  <r>
    <n v="89301181"/>
    <s v="Klinika psychiatrie"/>
    <s v="srandardní lůžková péče"/>
    <n v="5"/>
    <d v="2015-12-01T00:00:00"/>
    <m/>
    <n v="7269"/>
    <n v="64544"/>
    <m/>
    <s v="Kateřina"/>
    <s v="Stehlíková"/>
    <m/>
    <s v="7460055790     "/>
    <n v="1"/>
    <x v="4"/>
  </r>
  <r>
    <n v="89301181"/>
    <s v="Klinika psychiatrie"/>
    <s v="srandardní lůžková péče"/>
    <n v="5"/>
    <d v="2020-11-01T00:00:00"/>
    <m/>
    <n v="7743"/>
    <n v="64903"/>
    <s v="MUDr."/>
    <s v="Antonín"/>
    <s v="Kolek"/>
    <m/>
    <s v="8507035779     "/>
    <n v="0.2"/>
    <x v="8"/>
  </r>
  <r>
    <n v="89301181"/>
    <s v="Klinika psychiatrie"/>
    <s v="srandardní lůžková péče"/>
    <n v="5"/>
    <d v="2016-12-01T00:00:00"/>
    <m/>
    <n v="7810"/>
    <n v="64802"/>
    <s v="Bc."/>
    <s v="Tereza"/>
    <s v="Ženožičková"/>
    <s v="DiS."/>
    <s v="9358105768     "/>
    <n v="1"/>
    <x v="4"/>
  </r>
  <r>
    <n v="89301181"/>
    <s v="Klinika psychiatrie"/>
    <s v="srandardní lůžková péče"/>
    <n v="5"/>
    <d v="2017-06-01T00:00:00"/>
    <m/>
    <n v="8101"/>
    <n v="65116"/>
    <m/>
    <s v="Ladislava"/>
    <s v="Stehlíková"/>
    <m/>
    <s v="7452075356     "/>
    <n v="1"/>
    <x v="1"/>
  </r>
  <r>
    <n v="89301181"/>
    <s v="Klinika psychiatrie"/>
    <s v="srandardní lůžková péče"/>
    <n v="5"/>
    <d v="2017-07-01T00:00:00"/>
    <m/>
    <n v="8280"/>
    <n v="65119"/>
    <m/>
    <s v="Erika"/>
    <s v="Ovečková"/>
    <s v="DiS."/>
    <s v="9452144845     "/>
    <n v="1"/>
    <x v="5"/>
  </r>
  <r>
    <n v="89301181"/>
    <s v="Klinika psychiatrie"/>
    <s v="srandardní lůžková péče"/>
    <n v="5"/>
    <d v="2017-08-15T00:00:00"/>
    <m/>
    <n v="8187"/>
    <n v="65188"/>
    <s v="MUDr."/>
    <s v="Jakub"/>
    <s v="Vaněk"/>
    <s v="Ph.D."/>
    <s v="9112235990     "/>
    <n v="0.8"/>
    <x v="3"/>
  </r>
  <r>
    <n v="89301181"/>
    <s v="Klinika psychiatrie"/>
    <s v="srandardní lůžková péče"/>
    <n v="5"/>
    <d v="2018-08-01T00:00:00"/>
    <m/>
    <n v="8782"/>
    <n v="65523"/>
    <s v="Bc."/>
    <s v="Ilona"/>
    <s v="Králová"/>
    <m/>
    <s v="7458035365     "/>
    <n v="1"/>
    <x v="4"/>
  </r>
  <r>
    <n v="89301181"/>
    <s v="Klinika psychiatrie"/>
    <s v="srandardní lůžková péče"/>
    <n v="5"/>
    <d v="2018-05-01T00:00:00"/>
    <m/>
    <n v="8623"/>
    <n v="65550"/>
    <s v="Bc."/>
    <s v="Martina"/>
    <s v="Mikisková"/>
    <s v="DiS."/>
    <s v="9259225712     "/>
    <n v="1"/>
    <x v="4"/>
  </r>
  <r>
    <n v="89301181"/>
    <s v="Klinika psychiatrie"/>
    <s v="srandardní lůžková péče"/>
    <n v="5"/>
    <d v="2017-12-01T00:00:00"/>
    <m/>
    <n v="8419"/>
    <n v="65411"/>
    <s v="MUDr."/>
    <s v="Vlastimil"/>
    <s v="Nesnídal"/>
    <m/>
    <s v="9201275138     "/>
    <n v="0.55000000000000004"/>
    <x v="3"/>
  </r>
  <r>
    <n v="89301181"/>
    <s v="Klinika psychiatrie"/>
    <s v="srandardní lůžková péče"/>
    <n v="5"/>
    <d v="2008-01-01T00:00:00"/>
    <m/>
    <n v="4065"/>
    <n v="18961"/>
    <s v="PhDr."/>
    <s v="Simona"/>
    <s v="Svozilová"/>
    <m/>
    <s v="7356025314     "/>
    <n v="0.25"/>
    <x v="0"/>
  </r>
  <r>
    <n v="89301181"/>
    <s v="Klinika psychiatrie"/>
    <s v="srandardní lůžková péče"/>
    <n v="5"/>
    <d v="2010-04-01T00:00:00"/>
    <m/>
    <n v="3976"/>
    <n v="6785"/>
    <m/>
    <s v="Jan"/>
    <s v="Dresler"/>
    <m/>
    <s v="7206035353     "/>
    <n v="1"/>
    <x v="2"/>
  </r>
  <r>
    <n v="89301181"/>
    <s v="Klinika psychiatrie"/>
    <s v="srandardní lůžková péče"/>
    <n v="5"/>
    <d v="2010-04-01T00:00:00"/>
    <m/>
    <n v="3125"/>
    <n v="1490"/>
    <m/>
    <s v="Dagmar"/>
    <s v="Coufalová"/>
    <m/>
    <s v="6852241528     "/>
    <n v="1"/>
    <x v="1"/>
  </r>
  <r>
    <n v="89301181"/>
    <s v="Klinika psychiatrie"/>
    <s v="srandardní lůžková péče"/>
    <n v="5"/>
    <d v="2010-04-01T00:00:00"/>
    <m/>
    <n v="2785"/>
    <n v="4551"/>
    <m/>
    <s v="Dana"/>
    <s v="Červenková"/>
    <m/>
    <s v="6059041593     "/>
    <n v="1"/>
    <x v="4"/>
  </r>
  <r>
    <n v="89301181"/>
    <s v="Klinika psychiatrie"/>
    <s v="srandardní lůžková péče"/>
    <n v="5"/>
    <d v="2021-09-01T00:00:00"/>
    <m/>
    <n v="10204"/>
    <n v="23577"/>
    <m/>
    <s v="Eva"/>
    <s v="Uvízlová"/>
    <m/>
    <s v="7361245320     "/>
    <n v="1"/>
    <x v="5"/>
  </r>
  <r>
    <n v="89301181"/>
    <s v="Klinika psychiatrie"/>
    <s v="srandardní lůžková péče"/>
    <n v="5"/>
    <d v="2008-01-01T00:00:00"/>
    <m/>
    <n v="4067"/>
    <n v="25474"/>
    <s v="Bc."/>
    <s v="Ivana"/>
    <s v="Černá"/>
    <m/>
    <s v="7754255311     "/>
    <n v="1"/>
    <x v="2"/>
  </r>
  <r>
    <n v="89301181"/>
    <s v="Klinika psychiatrie"/>
    <s v="srandardní lůžková péče"/>
    <n v="5"/>
    <d v="2023-07-01T00:00:00"/>
    <m/>
    <n v="4066"/>
    <n v="25432"/>
    <s v="prof. MUDr."/>
    <s v="Klára"/>
    <s v="Látalová"/>
    <s v="Ph.D."/>
    <s v="7057085354     "/>
    <n v="0.8"/>
    <x v="3"/>
  </r>
  <r>
    <n v="89301181"/>
    <s v="Klinika psychiatrie"/>
    <s v="srandardní lůžková péče"/>
    <n v="5"/>
    <d v="2017-03-01T00:00:00"/>
    <m/>
    <n v="4099"/>
    <n v="59633"/>
    <s v="Mgr."/>
    <s v="Libuše"/>
    <s v="Stuchlíková"/>
    <s v="DiS."/>
    <s v="7958294850     "/>
    <n v="1"/>
    <x v="2"/>
  </r>
  <r>
    <n v="89301181"/>
    <s v="Klinika psychiatrie"/>
    <s v="srandardní lůžková péče"/>
    <n v="5"/>
    <d v="2017-04-01T00:00:00"/>
    <m/>
    <n v="7994"/>
    <n v="60095"/>
    <m/>
    <s v="Michal"/>
    <s v="David"/>
    <m/>
    <s v="8102055302     "/>
    <n v="1"/>
    <x v="1"/>
  </r>
  <r>
    <n v="89301181"/>
    <s v="Klinika psychiatrie"/>
    <s v="srandardní lůžková péče"/>
    <n v="5"/>
    <d v="2008-01-01T00:00:00"/>
    <m/>
    <n v="1145"/>
    <n v="60105"/>
    <m/>
    <s v="Ivana"/>
    <s v="Kubíčková"/>
    <m/>
    <s v="6553072273     "/>
    <n v="1"/>
    <x v="1"/>
  </r>
  <r>
    <n v="89301181"/>
    <s v="Klinika psychiatrie"/>
    <s v="srandardní lůžková péče"/>
    <n v="5"/>
    <d v="2011-07-01T00:00:00"/>
    <m/>
    <n v="5734"/>
    <n v="60042"/>
    <m/>
    <s v="Zdeněk"/>
    <s v="Urbančík"/>
    <m/>
    <s v="8011235309     "/>
    <n v="1"/>
    <x v="1"/>
  </r>
  <r>
    <n v="89301181"/>
    <s v="Klinika psychiatrie"/>
    <s v="srandardní lůžková péče"/>
    <n v="5"/>
    <d v="2009-12-01T00:00:00"/>
    <m/>
    <n v="4095"/>
    <n v="58933"/>
    <m/>
    <s v="Miroslav"/>
    <s v="Jiřík"/>
    <m/>
    <s v="7306285349     "/>
    <n v="1"/>
    <x v="1"/>
  </r>
  <r>
    <n v="89301181"/>
    <s v="Klinika psychiatrie"/>
    <s v="srandardní lůžková péče"/>
    <n v="5"/>
    <d v="2016-10-01T00:00:00"/>
    <m/>
    <n v="499"/>
    <n v="59601"/>
    <m/>
    <s v="Lucie"/>
    <s v="Bjelová"/>
    <m/>
    <s v="8157035359     "/>
    <n v="1"/>
    <x v="4"/>
  </r>
  <r>
    <n v="89301181"/>
    <s v="Klinika psychiatrie"/>
    <s v="srandardní lůžková péče"/>
    <n v="5"/>
    <d v="2016-04-01T00:00:00"/>
    <m/>
    <n v="1742"/>
    <n v="59266"/>
    <m/>
    <s v="Blanka"/>
    <s v="Novotná"/>
    <m/>
    <s v="7559195864     "/>
    <n v="1"/>
    <x v="4"/>
  </r>
  <r>
    <n v="89301181"/>
    <s v="Klinika psychiatrie"/>
    <s v="srandardní lůžková péče"/>
    <n v="5"/>
    <d v="2013-01-01T00:00:00"/>
    <m/>
    <n v="873"/>
    <n v="59173"/>
    <m/>
    <s v="Jana"/>
    <s v="Lakomá"/>
    <m/>
    <s v="6160180906     "/>
    <n v="0.7"/>
    <x v="4"/>
  </r>
  <r>
    <n v="89301181"/>
    <s v="Klinika psychiatrie"/>
    <s v="srandardní lůžková péče"/>
    <n v="5"/>
    <d v="2015-03-01T00:00:00"/>
    <m/>
    <n v="6428"/>
    <n v="58472"/>
    <s v="Bc."/>
    <s v="Kateřina"/>
    <s v="Pfefferová"/>
    <m/>
    <s v="7560255714     "/>
    <n v="0.5"/>
    <x v="5"/>
  </r>
  <r>
    <n v="89301181"/>
    <s v="Klinika psychiatrie"/>
    <s v="srandardní lůžková péče"/>
    <n v="5"/>
    <d v="2008-01-01T00:00:00"/>
    <m/>
    <n v="4079"/>
    <n v="49680"/>
    <s v="Mgr."/>
    <s v="Hana"/>
    <s v="Pizúrová"/>
    <s v="MBA"/>
    <s v="6954305336     "/>
    <n v="0.8"/>
    <x v="2"/>
  </r>
  <r>
    <n v="89301181"/>
    <s v="Klinika psychiatrie"/>
    <s v="srandardní lůžková péče"/>
    <n v="5"/>
    <d v="2019-01-01T00:00:00"/>
    <m/>
    <n v="8934"/>
    <n v="65814"/>
    <s v="MUDr."/>
    <s v="Jana"/>
    <s v="Zmeková"/>
    <m/>
    <s v="7152179639     "/>
    <n v="0.95"/>
    <x v="3"/>
  </r>
  <r>
    <n v="89301181"/>
    <s v="Klinika psychiatrie"/>
    <s v="srandardní lůžková péče"/>
    <n v="5"/>
    <d v="2018-10-01T00:00:00"/>
    <m/>
    <n v="8937"/>
    <n v="65764"/>
    <s v="Bc."/>
    <s v="Petra"/>
    <s v="Štěpánková"/>
    <s v="DiS."/>
    <s v="9457054849     "/>
    <n v="1"/>
    <x v="4"/>
  </r>
  <r>
    <n v="89301181"/>
    <s v="Klinika psychiatrie"/>
    <s v="srandardní lůžková péče"/>
    <n v="5"/>
    <d v="2019-05-01T00:00:00"/>
    <m/>
    <n v="9182"/>
    <n v="65966"/>
    <s v="Mgr."/>
    <s v="Libuše"/>
    <s v="Winklerová"/>
    <m/>
    <s v="6451030025     "/>
    <n v="1"/>
    <x v="2"/>
  </r>
  <r>
    <n v="89301181"/>
    <s v="Klinika psychiatrie"/>
    <s v="srandardní lůžková péče"/>
    <n v="5"/>
    <d v="2019-06-01T00:00:00"/>
    <m/>
    <n v="9183"/>
    <n v="66041"/>
    <s v="MUDr."/>
    <s v="Lucie"/>
    <s v="Bundárová"/>
    <m/>
    <s v="9158175653     "/>
    <n v="0.8"/>
    <x v="8"/>
  </r>
  <r>
    <n v="89301181"/>
    <s v="Klinika psychiatrie"/>
    <s v="srandardní lůžková péče"/>
    <n v="5"/>
    <d v="2019-08-01T00:00:00"/>
    <m/>
    <n v="9323"/>
    <n v="66118"/>
    <s v="MUDr."/>
    <s v="Kamila"/>
    <s v="Bělohradová"/>
    <m/>
    <s v="9452145736     "/>
    <n v="0.8"/>
    <x v="8"/>
  </r>
  <r>
    <n v="89301181"/>
    <s v="Klinika psychiatrie"/>
    <s v="srandardní lůžková péče"/>
    <n v="5"/>
    <d v="2020-09-01T00:00:00"/>
    <m/>
    <n v="9718"/>
    <n v="66568"/>
    <s v="MUDr."/>
    <s v="Jonáš"/>
    <s v="Boček"/>
    <m/>
    <s v="9411105814     "/>
    <n v="1"/>
    <x v="6"/>
  </r>
  <r>
    <n v="89301181"/>
    <s v="Klinika psychiatrie"/>
    <s v="srandardní lůžková péče"/>
    <n v="5"/>
    <d v="2020-03-01T00:00:00"/>
    <m/>
    <n v="9524"/>
    <n v="66278"/>
    <s v="Bc."/>
    <s v="Jana"/>
    <s v="Úlehlová"/>
    <s v="DiS."/>
    <s v="7655185692     "/>
    <n v="1"/>
    <x v="4"/>
  </r>
  <r>
    <n v="89301181"/>
    <s v="Klinika psychiatrie"/>
    <s v="srandardní lůžková péče"/>
    <n v="5"/>
    <d v="2022-09-01T00:00:00"/>
    <m/>
    <n v="10592"/>
    <n v="67933"/>
    <s v="MUDr. Bc."/>
    <s v="Veronika"/>
    <s v="Sosýnová"/>
    <m/>
    <s v="9158124855     "/>
    <n v="1"/>
    <x v="6"/>
  </r>
  <r>
    <n v="89301181"/>
    <s v="Klinika psychiatrie"/>
    <s v="srandardní lůžková péče"/>
    <n v="5"/>
    <d v="2022-08-01T00:00:00"/>
    <m/>
    <n v="10591"/>
    <n v="67946"/>
    <s v="MUDr."/>
    <s v="Jana"/>
    <s v="Bahúlová"/>
    <m/>
    <s v="9656256170     "/>
    <n v="1"/>
    <x v="6"/>
  </r>
  <r>
    <n v="89301181"/>
    <s v="Klinika psychiatrie"/>
    <s v="srandardní lůžková péče"/>
    <n v="5"/>
    <d v="2022-12-15T00:00:00"/>
    <m/>
    <n v="10807"/>
    <n v="68155"/>
    <m/>
    <s v="Jiří"/>
    <s v="Kvapil"/>
    <m/>
    <s v="7708055707     "/>
    <n v="1"/>
    <x v="1"/>
  </r>
  <r>
    <n v="89301181"/>
    <s v="Klinika psychiatrie"/>
    <s v="srandardní lůžková péče"/>
    <n v="5"/>
    <d v="2023-01-01T00:00:00"/>
    <m/>
    <n v="10961"/>
    <n v="68113"/>
    <m/>
    <s v="Pavel"/>
    <s v="Rýpar"/>
    <m/>
    <s v="9110095742     "/>
    <n v="1"/>
    <x v="1"/>
  </r>
  <r>
    <n v="89301181"/>
    <s v="Klinika psychiatrie"/>
    <s v="srandardní lůžková péče"/>
    <n v="5"/>
    <d v="2023-01-01T00:00:00"/>
    <m/>
    <n v="10962"/>
    <n v="67635"/>
    <m/>
    <s v="René"/>
    <s v="Klár"/>
    <m/>
    <s v="7104145312     "/>
    <n v="1"/>
    <x v="1"/>
  </r>
  <r>
    <n v="89301181"/>
    <s v="Klinika psychiatrie"/>
    <s v="srandardní lůžková péče"/>
    <n v="5"/>
    <d v="2022-02-01T00:00:00"/>
    <m/>
    <n v="10445"/>
    <n v="67638"/>
    <s v="Ing."/>
    <s v="Tomáš"/>
    <s v="Lodes"/>
    <m/>
    <s v="6507101678     "/>
    <n v="1"/>
    <x v="1"/>
  </r>
  <r>
    <n v="89301181"/>
    <s v="Klinika psychiatrie"/>
    <s v="srandardní lůžková péče"/>
    <n v="5"/>
    <d v="2022-05-01T00:00:00"/>
    <m/>
    <n v="10527"/>
    <n v="67807"/>
    <m/>
    <s v="Tomáš"/>
    <s v="Tkadlčík"/>
    <m/>
    <s v="8708254841     "/>
    <n v="1"/>
    <x v="1"/>
  </r>
  <r>
    <n v="89301181"/>
    <s v="Klinika psychiatrie"/>
    <s v="srandardní lůžková péče"/>
    <n v="5"/>
    <d v="2020-09-15T00:00:00"/>
    <m/>
    <n v="9717"/>
    <n v="66347"/>
    <s v="Bc."/>
    <s v="David"/>
    <s v="Smilek"/>
    <m/>
    <s v="9608084849     "/>
    <n v="1"/>
    <x v="4"/>
  </r>
  <r>
    <n v="89301181"/>
    <s v="Klinika psychiatrie"/>
    <s v="srandardní lůžková péče"/>
    <n v="5"/>
    <d v="2021-01-01T00:00:00"/>
    <m/>
    <n v="9716"/>
    <n v="66709"/>
    <s v="Bc."/>
    <s v="Kateřina"/>
    <s v="Štenclová"/>
    <m/>
    <s v="9261146147     "/>
    <n v="1"/>
    <x v="4"/>
  </r>
  <r>
    <n v="89301181"/>
    <s v="Klinika psychiatrie"/>
    <s v="srandardní lůžková péče"/>
    <n v="5"/>
    <d v="2022-09-01T00:00:00"/>
    <m/>
    <n v="10593"/>
    <n v="66913"/>
    <s v="MUDr."/>
    <s v="Eliška"/>
    <s v="Procházková"/>
    <m/>
    <s v="9754065706     "/>
    <n v="1"/>
    <x v="6"/>
  </r>
  <r>
    <n v="89301181"/>
    <s v="Klinika psychiatrie"/>
    <s v="srandardní lůžková péče"/>
    <n v="5"/>
    <d v="2021-01-15T00:00:00"/>
    <m/>
    <n v="9952"/>
    <n v="67108"/>
    <m/>
    <s v="Vendula"/>
    <s v="Pavlíková"/>
    <s v="DiS."/>
    <s v="9659255738     "/>
    <n v="1"/>
    <x v="4"/>
  </r>
  <r>
    <n v="89301181"/>
    <s v="Klinika psychiatrie"/>
    <s v="srandardní lůžková péče"/>
    <n v="5"/>
    <d v="2021-06-01T00:00:00"/>
    <m/>
    <n v="10021"/>
    <n v="67247"/>
    <m/>
    <s v="Petr"/>
    <s v="Štefánik"/>
    <m/>
    <s v="8204225326     "/>
    <n v="1"/>
    <x v="1"/>
  </r>
  <r>
    <n v="89301181"/>
    <s v="Klinika psychiatrie"/>
    <s v="srandardní lůžková péče"/>
    <n v="5"/>
    <d v="2021-07-01T00:00:00"/>
    <m/>
    <n v="10202"/>
    <n v="67331"/>
    <s v="MUDr."/>
    <s v="Jozef"/>
    <s v="Višňovský"/>
    <m/>
    <s v="9704084830     "/>
    <n v="1"/>
    <x v="6"/>
  </r>
  <r>
    <n v="89301181"/>
    <s v="Klinika psychiatrie"/>
    <s v="srandardní lůžková péče"/>
    <n v="5"/>
    <d v="2021-04-01T00:00:00"/>
    <m/>
    <n v="10020"/>
    <n v="67196"/>
    <s v="Mgr."/>
    <s v="Gabriela"/>
    <s v="Vernerová"/>
    <m/>
    <s v="7553144489     "/>
    <n v="1"/>
    <x v="4"/>
  </r>
  <r>
    <n v="89301181"/>
    <s v="Klinika psychiatrie"/>
    <s v="srandardní lůžková péče"/>
    <n v="5"/>
    <d v="2023-08-01T00:00:00"/>
    <m/>
    <n v="11117"/>
    <n v="68415"/>
    <s v="MUDr."/>
    <s v="David"/>
    <s v="Echtai"/>
    <m/>
    <s v="9711285848     "/>
    <n v="1"/>
    <x v="6"/>
  </r>
  <r>
    <n v="89301182"/>
    <s v="Klinika psychiatrie"/>
    <s v="ambulance všeobecná"/>
    <n v="10"/>
    <d v="2022-12-01T00:00:00"/>
    <m/>
    <n v="10806"/>
    <n v="68095"/>
    <m/>
    <s v="Monika"/>
    <s v="Navrátilová"/>
    <m/>
    <s v="8754054155     "/>
    <n v="0.5"/>
    <x v="4"/>
  </r>
  <r>
    <n v="89301182"/>
    <s v="Klinika psychiatrie"/>
    <s v="ambulance všeobecná"/>
    <n v="10"/>
    <d v="2019-03-01T00:00:00"/>
    <m/>
    <n v="9047"/>
    <n v="65951"/>
    <s v="Mgr."/>
    <s v="Tomáš"/>
    <s v="Galiček"/>
    <s v="DiS."/>
    <s v="8605265779     "/>
    <n v="1"/>
    <x v="4"/>
  </r>
  <r>
    <n v="89301182"/>
    <s v="Klinika psychiatrie"/>
    <s v="ambulance všeobecná"/>
    <n v="10"/>
    <d v="2019-01-01T00:00:00"/>
    <m/>
    <n v="8934"/>
    <n v="65814"/>
    <s v="MUDr."/>
    <s v="Jana"/>
    <s v="Zmeková"/>
    <m/>
    <s v="7152179639     "/>
    <n v="0.05"/>
    <x v="3"/>
  </r>
  <r>
    <n v="89301182"/>
    <s v="Klinika psychiatrie"/>
    <s v="ambulance všeobecná"/>
    <n v="10"/>
    <d v="2019-04-01T00:00:00"/>
    <m/>
    <n v="1037"/>
    <n v="48786"/>
    <m/>
    <s v="Jana"/>
    <s v="Klimovičová"/>
    <m/>
    <s v="7751245700     "/>
    <n v="0.8"/>
    <x v="2"/>
  </r>
  <r>
    <n v="89301182"/>
    <s v="Klinika psychiatrie"/>
    <s v="ambulance všeobecná"/>
    <n v="10"/>
    <d v="2018-11-01T00:00:00"/>
    <m/>
    <n v="8936"/>
    <n v="43745"/>
    <m/>
    <s v="Iveta"/>
    <s v="Stejskalová"/>
    <m/>
    <s v="7157085320     "/>
    <n v="1"/>
    <x v="4"/>
  </r>
  <r>
    <n v="89301182"/>
    <s v="Klinika psychiatrie"/>
    <s v="ambulance všeobecná"/>
    <n v="10"/>
    <d v="2014-12-01T00:00:00"/>
    <m/>
    <n v="4065"/>
    <n v="18961"/>
    <s v="PhDr."/>
    <s v="Simona"/>
    <s v="Svozilová"/>
    <m/>
    <s v="7356025314     "/>
    <n v="0.05"/>
    <x v="0"/>
  </r>
  <r>
    <n v="89301182"/>
    <s v="Klinika psychiatrie"/>
    <s v="ambulance všeobecná"/>
    <n v="10"/>
    <d v="2023-07-01T00:00:00"/>
    <m/>
    <n v="8419"/>
    <n v="65411"/>
    <s v="MUDr."/>
    <s v="Vlastimil"/>
    <s v="Nesnídal"/>
    <m/>
    <s v="9201275138     "/>
    <n v="0.45"/>
    <x v="3"/>
  </r>
  <r>
    <n v="89301182"/>
    <s v="Klinika psychiatrie"/>
    <s v="ambulance všeobecná"/>
    <n v="10"/>
    <d v="2022-12-01T00:00:00"/>
    <m/>
    <n v="10809"/>
    <n v="61362"/>
    <s v="Mgr."/>
    <s v="Karolína"/>
    <s v="Čižmarová"/>
    <m/>
    <s v="8054285470     "/>
    <n v="0.4"/>
    <x v="10"/>
  </r>
  <r>
    <n v="89301182"/>
    <s v="Klinika psychiatrie"/>
    <s v="ambulance všeobecná"/>
    <n v="10"/>
    <d v="2017-07-01T00:00:00"/>
    <m/>
    <n v="4118"/>
    <n v="62485"/>
    <s v="MUDr."/>
    <s v="Kristýna"/>
    <s v="Vrbová"/>
    <s v="Ph.D."/>
    <s v="7857140918     "/>
    <n v="1"/>
    <x v="3"/>
  </r>
  <r>
    <n v="89301182"/>
    <s v="Klinika psychiatrie"/>
    <s v="ambulance všeobecná"/>
    <n v="10"/>
    <d v="2020-04-01T00:00:00"/>
    <m/>
    <n v="4131"/>
    <n v="61961"/>
    <s v="MUDr. Bc."/>
    <s v="Aleš"/>
    <s v="Grambal"/>
    <s v="Ph.D."/>
    <s v="7507135427     "/>
    <n v="0.1"/>
    <x v="3"/>
  </r>
  <r>
    <n v="89301182"/>
    <s v="Klinika psychiatrie"/>
    <s v="ambulance všeobecná"/>
    <n v="10"/>
    <d v="2019-04-01T00:00:00"/>
    <m/>
    <n v="4123"/>
    <n v="61947"/>
    <s v="doc. MUDr."/>
    <s v="Libuše"/>
    <s v="Stárková"/>
    <s v="CSc."/>
    <s v="505811015      "/>
    <n v="0.1"/>
    <x v="3"/>
  </r>
  <r>
    <n v="89301183"/>
    <s v="Klinika psychiatrie"/>
    <s v="denní stacionář"/>
    <n v="10"/>
    <d v="2008-01-01T00:00:00"/>
    <m/>
    <n v="4131"/>
    <n v="61961"/>
    <s v="MUDr. Bc."/>
    <s v="Aleš"/>
    <s v="Grambal"/>
    <s v="Ph.D."/>
    <s v="7507135427     "/>
    <n v="0.3"/>
    <x v="3"/>
  </r>
  <r>
    <n v="89301183"/>
    <s v="Klinika psychiatrie"/>
    <s v="denní stacionář"/>
    <n v="10"/>
    <d v="2019-03-01T00:00:00"/>
    <m/>
    <n v="4117"/>
    <n v="62518"/>
    <s v="doc. MUDr."/>
    <s v="Dana"/>
    <s v="Končelíková"/>
    <s v="Ph.D."/>
    <s v="8359155343     "/>
    <n v="0.6"/>
    <x v="3"/>
  </r>
  <r>
    <n v="89301183"/>
    <s v="Klinika psychiatrie"/>
    <s v="denní stacionář"/>
    <n v="10"/>
    <d v="2008-09-01T00:00:00"/>
    <m/>
    <n v="4135"/>
    <n v="62037"/>
    <s v="prof. MUDr."/>
    <s v="Ján Pavlov"/>
    <s v="Praško"/>
    <s v="CSc."/>
    <s v="5612226422     "/>
    <n v="0.1"/>
    <x v="3"/>
  </r>
  <r>
    <n v="89301183"/>
    <s v="Klinika psychiatrie"/>
    <s v="denní stacionář"/>
    <n v="10"/>
    <d v="2017-01-01T00:00:00"/>
    <m/>
    <n v="4065"/>
    <n v="18961"/>
    <s v="PhDr."/>
    <s v="Simona"/>
    <s v="Svozilová"/>
    <m/>
    <s v="7356025314     "/>
    <n v="0.05"/>
    <x v="0"/>
  </r>
  <r>
    <n v="89301183"/>
    <s v="Klinika psychiatrie"/>
    <s v="denní stacionář"/>
    <n v="10"/>
    <d v="2021-01-01T00:00:00"/>
    <m/>
    <n v="4079"/>
    <n v="49680"/>
    <s v="Mgr."/>
    <s v="Hana"/>
    <s v="Pizúrová"/>
    <s v="MBA"/>
    <s v="6954305336     "/>
    <n v="0.2"/>
    <x v="2"/>
  </r>
  <r>
    <n v="89301184"/>
    <s v="Klinika psychiatrie"/>
    <s v="ambulance dětské a dorostové psychiatrie"/>
    <n v="10"/>
    <d v="2020-04-01T00:00:00"/>
    <m/>
    <n v="1037"/>
    <n v="48786"/>
    <m/>
    <s v="Jana"/>
    <s v="Klimovičová"/>
    <m/>
    <s v="7751245700     "/>
    <n v="0.2"/>
    <x v="2"/>
  </r>
  <r>
    <n v="89301184"/>
    <s v="Klinika psychiatrie"/>
    <s v="ambulance dětské a dorostové psychiatrie"/>
    <n v="10"/>
    <d v="2016-12-01T00:00:00"/>
    <m/>
    <n v="4065"/>
    <n v="18961"/>
    <s v="PhDr."/>
    <s v="Simona"/>
    <s v="Svozilová"/>
    <m/>
    <s v="7356025314     "/>
    <n v="0.05"/>
    <x v="0"/>
  </r>
  <r>
    <n v="89301184"/>
    <s v="Klinika psychiatrie"/>
    <s v="ambulance dětské a dorostové psychiatrie"/>
    <n v="10"/>
    <d v="2008-11-01T00:00:00"/>
    <m/>
    <n v="4123"/>
    <n v="61947"/>
    <s v="doc. MUDr."/>
    <s v="Libuše"/>
    <s v="Stárková"/>
    <s v="CSc."/>
    <s v="505811015      "/>
    <n v="0.1"/>
    <x v="3"/>
  </r>
  <r>
    <n v="89301185"/>
    <s v="Klinika psychiatrie"/>
    <s v="ambulance pro návykové nemoci"/>
    <n v="8"/>
    <d v="2021-03-01T00:00:00"/>
    <m/>
    <n v="4121"/>
    <n v="61901"/>
    <m/>
    <s v="Martina"/>
    <s v="Coufalová"/>
    <s v="DiS."/>
    <s v="8454295322     "/>
    <n v="1"/>
    <x v="4"/>
  </r>
  <r>
    <n v="89301185"/>
    <s v="Klinika psychiatrie"/>
    <s v="ambulance pro návykové nemoci"/>
    <n v="8"/>
    <d v="2008-01-01T00:00:00"/>
    <m/>
    <n v="4074"/>
    <n v="37021"/>
    <s v="MUDr."/>
    <s v="Jarmila"/>
    <s v="Šmoldasová"/>
    <m/>
    <s v="6054171211     "/>
    <n v="1"/>
    <x v="3"/>
  </r>
  <r>
    <n v="89301186"/>
    <s v="Klinika psychiatrie"/>
    <s v="ambulance sexuologická"/>
    <n v="10"/>
    <d v="2014-05-01T00:00:00"/>
    <m/>
    <n v="6105"/>
    <n v="18813"/>
    <s v="MUDr."/>
    <s v="Tomáš"/>
    <s v="Kilián"/>
    <m/>
    <s v="7001245339     "/>
    <n v="0.3"/>
    <x v="3"/>
  </r>
  <r>
    <n v="89301186"/>
    <s v="Klinika psychiatrie"/>
    <s v="ambulance sexuologická"/>
    <n v="10"/>
    <d v="2009-01-01T00:00:00"/>
    <m/>
    <n v="873"/>
    <n v="59173"/>
    <m/>
    <s v="Jana"/>
    <s v="Lakomá"/>
    <m/>
    <s v="6160180906     "/>
    <n v="0.3"/>
    <x v="4"/>
  </r>
  <r>
    <n v="89301186"/>
    <s v="Klinika psychiatrie"/>
    <s v="ambulance sexuologická"/>
    <n v="10"/>
    <d v="2019-08-01T00:00:00"/>
    <m/>
    <n v="4135"/>
    <n v="62037"/>
    <s v="prof. MUDr."/>
    <s v="Ján Pavlov"/>
    <s v="Praško"/>
    <s v="CSc."/>
    <s v="5612226422     "/>
    <n v="0.05"/>
    <x v="3"/>
  </r>
  <r>
    <n v="89301187"/>
    <s v="Klinika psychiatrie"/>
    <s v="pracoviště klinické psychologie"/>
    <n v="10"/>
    <d v="2019-04-01T00:00:00"/>
    <m/>
    <n v="4065"/>
    <n v="18961"/>
    <s v="PhDr."/>
    <s v="Simona"/>
    <s v="Svozilová"/>
    <m/>
    <s v="7356025314     "/>
    <n v="0.6"/>
    <x v="0"/>
  </r>
  <r>
    <n v="89301187"/>
    <s v="Klinika psychiatrie"/>
    <s v="pracoviště klinické psychologie"/>
    <n v="10"/>
    <d v="2014-07-01T00:00:00"/>
    <m/>
    <n v="4135"/>
    <n v="62037"/>
    <s v="prof. MUDr."/>
    <s v="Ján Pavlov"/>
    <s v="Praško"/>
    <s v="CSc."/>
    <s v="5612226422     "/>
    <n v="0.05"/>
    <x v="3"/>
  </r>
  <r>
    <n v="89301187"/>
    <s v="Klinika psychiatrie"/>
    <s v="pracoviště klinické psychologie"/>
    <n v="10"/>
    <d v="2016-11-01T00:00:00"/>
    <m/>
    <n v="4131"/>
    <n v="61961"/>
    <s v="MUDr. Bc."/>
    <s v="Aleš"/>
    <s v="Grambal"/>
    <s v="Ph.D."/>
    <s v="7507135427     "/>
    <n v="0.5"/>
    <x v="3"/>
  </r>
  <r>
    <n v="89301189"/>
    <s v="Klinika psychiatrie"/>
    <s v="pracoviště fyzioterapie"/>
    <n v="10"/>
    <d v="2023-07-01T00:00:00"/>
    <m/>
    <n v="4110"/>
    <n v="61339"/>
    <s v="Bc."/>
    <s v="Leona"/>
    <s v="Navrátilová"/>
    <m/>
    <s v="8056045184     "/>
    <n v="1"/>
    <x v="0"/>
  </r>
  <r>
    <n v="89301192"/>
    <s v="Klinika pracovního lékařství"/>
    <s v="všeobecná ambulance"/>
    <n v="10"/>
    <d v="2009-01-01T00:00:00"/>
    <m/>
    <n v="4778"/>
    <n v="59543"/>
    <m/>
    <s v="Ľudmila"/>
    <s v="Bačiková"/>
    <m/>
    <s v="7058107232     "/>
    <n v="1"/>
    <x v="2"/>
  </r>
  <r>
    <n v="89301192"/>
    <s v="Klinika pracovního lékařství"/>
    <s v="všeobecná ambulance"/>
    <n v="10"/>
    <d v="2013-01-01T00:00:00"/>
    <m/>
    <n v="3406"/>
    <n v="37550"/>
    <s v="MUDr."/>
    <s v="Helena"/>
    <s v="Vildová"/>
    <s v="Ph.D."/>
    <s v="6457020691     "/>
    <n v="1"/>
    <x v="3"/>
  </r>
  <r>
    <n v="89301192"/>
    <s v="Klinika pracovního lékařství"/>
    <s v="všeobecná ambulance"/>
    <n v="10"/>
    <d v="2011-01-01T00:00:00"/>
    <m/>
    <n v="3797"/>
    <n v="43819"/>
    <m/>
    <s v="Ivana"/>
    <s v="Brlková"/>
    <m/>
    <s v="7558295327     "/>
    <n v="1"/>
    <x v="2"/>
  </r>
  <r>
    <n v="89301192"/>
    <s v="Klinika pracovního lékařství"/>
    <s v="všeobecná ambulance"/>
    <n v="10"/>
    <d v="2009-01-01T00:00:00"/>
    <m/>
    <n v="643"/>
    <n v="38016"/>
    <m/>
    <s v="Milena"/>
    <s v="Smékalová"/>
    <m/>
    <s v="7360085326     "/>
    <n v="1"/>
    <x v="4"/>
  </r>
  <r>
    <n v="89301192"/>
    <s v="Klinika pracovního lékařství"/>
    <s v="všeobecná ambulance"/>
    <n v="10"/>
    <d v="2022-01-01T00:00:00"/>
    <m/>
    <n v="6146"/>
    <n v="8023"/>
    <s v="MUDr."/>
    <s v="Alena"/>
    <s v="Boriková"/>
    <s v="Ph.D."/>
    <s v="6954235354     "/>
    <n v="0.3"/>
    <x v="3"/>
  </r>
  <r>
    <n v="89301192"/>
    <s v="Klinika pracovního lékařství"/>
    <s v="všeobecná ambulance"/>
    <n v="10"/>
    <d v="2023-01-01T00:00:00"/>
    <m/>
    <n v="10868"/>
    <n v="63283"/>
    <s v="MUDr."/>
    <s v="Hana"/>
    <s v="Jurečková"/>
    <s v="Ph.D."/>
    <s v="8556155916     "/>
    <n v="0.8"/>
    <x v="3"/>
  </r>
  <r>
    <n v="89301192"/>
    <s v="Klinika pracovního lékařství"/>
    <s v="všeobecná ambulance"/>
    <n v="10"/>
    <d v="2023-09-01T00:00:00"/>
    <m/>
    <n v="10504"/>
    <n v="65472"/>
    <s v="MUDr."/>
    <s v="Kateřina"/>
    <s v="Kabrhelová"/>
    <m/>
    <s v="9058253765     "/>
    <n v="0.8"/>
    <x v="8"/>
  </r>
  <r>
    <n v="89301192"/>
    <s v="Klinika pracovního lékařství"/>
    <s v="všeobecná ambulance"/>
    <n v="10"/>
    <d v="2022-06-01T00:00:00"/>
    <m/>
    <n v="8911"/>
    <n v="65139"/>
    <s v="MUDr."/>
    <s v="Ladislav"/>
    <s v="Štěpánek"/>
    <s v="Ph.D."/>
    <s v="9004043378     "/>
    <n v="0.05"/>
    <x v="3"/>
  </r>
  <r>
    <n v="89301192"/>
    <s v="Klinika pracovního lékařství"/>
    <s v="všeobecná ambulance"/>
    <n v="10"/>
    <d v="2015-08-01T00:00:00"/>
    <m/>
    <n v="7436"/>
    <n v="64422"/>
    <s v="Mgr."/>
    <s v="Petra"/>
    <s v="Holá"/>
    <m/>
    <s v="7654195318     "/>
    <n v="1"/>
    <x v="4"/>
  </r>
  <r>
    <n v="89301192"/>
    <s v="Klinika pracovního lékařství"/>
    <s v="všeobecná ambulance"/>
    <n v="10"/>
    <d v="2021-09-01T00:00:00"/>
    <m/>
    <n v="10210"/>
    <n v="67417"/>
    <m/>
    <s v="Adéla"/>
    <s v="Šestáková"/>
    <m/>
    <s v="8451115321     "/>
    <n v="1"/>
    <x v="4"/>
  </r>
  <r>
    <n v="89301192"/>
    <s v="Klinika pracovního lékařství"/>
    <s v="všeobecná ambulance"/>
    <n v="10"/>
    <d v="2023-01-01T00:00:00"/>
    <m/>
    <n v="10867"/>
    <n v="68063"/>
    <s v="MUDr."/>
    <s v="Simona"/>
    <s v="Gwoździewiczová"/>
    <s v="Ph.D."/>
    <s v="7061185329     "/>
    <n v="0.5"/>
    <x v="8"/>
  </r>
  <r>
    <n v="89301192"/>
    <s v="Klinika pracovního lékařství"/>
    <s v="všeobecná ambulance"/>
    <n v="10"/>
    <d v="2019-12-01T00:00:00"/>
    <m/>
    <n v="9398"/>
    <n v="66258"/>
    <m/>
    <s v="Pavlína"/>
    <s v="Molíková"/>
    <m/>
    <s v="8652275775     "/>
    <n v="0.5"/>
    <x v="5"/>
  </r>
  <r>
    <n v="89301193"/>
    <s v="Klinika pracovního lékařství"/>
    <s v="Vakcinační centrum COVID19 I.typu"/>
    <n v="10"/>
    <d v="2022-01-01T00:00:00"/>
    <m/>
    <n v="6146"/>
    <n v="8023"/>
    <s v="MUDr."/>
    <s v="Alena"/>
    <s v="Boriková"/>
    <s v="Ph.D."/>
    <s v="6954235354     "/>
    <n v="0.5"/>
    <x v="3"/>
  </r>
  <r>
    <n v="89301193"/>
    <s v="Klinika pracovního lékařství"/>
    <s v="Vakcinační centrum COVID19 I.typu"/>
    <n v="10"/>
    <d v="2023-07-01T00:00:00"/>
    <m/>
    <n v="2306"/>
    <n v="36738"/>
    <s v="doc. MUDr."/>
    <s v="Marie"/>
    <s v="Nakládalová"/>
    <s v="Ph.D."/>
    <s v="5457161655     "/>
    <n v="0.3"/>
    <x v="3"/>
  </r>
  <r>
    <n v="89301201"/>
    <s v="Klinika kožních a pohlavních chorob"/>
    <s v="standardní lůžková péče"/>
    <n v="5"/>
    <d v="2021-05-01T00:00:00"/>
    <m/>
    <n v="10110"/>
    <n v="62764"/>
    <m/>
    <s v="Marie"/>
    <s v="Vaníčková"/>
    <s v="DiS."/>
    <s v="8656136236     "/>
    <n v="1"/>
    <x v="4"/>
  </r>
  <r>
    <n v="89301201"/>
    <s v="Klinika kožních a pohlavních chorob"/>
    <s v="standardní lůžková péče"/>
    <n v="5"/>
    <d v="2017-07-01T00:00:00"/>
    <m/>
    <n v="7839"/>
    <n v="63400"/>
    <s v="MUDr."/>
    <s v="Viktor"/>
    <s v="Palla"/>
    <m/>
    <s v="9009145310     "/>
    <n v="1"/>
    <x v="8"/>
  </r>
  <r>
    <n v="89301201"/>
    <s v="Klinika kožních a pohlavních chorob"/>
    <s v="standardní lůžková péče"/>
    <n v="5"/>
    <d v="2008-08-01T00:00:00"/>
    <m/>
    <n v="1118"/>
    <n v="62006"/>
    <s v="MUDr."/>
    <s v="Jan"/>
    <s v="Šternberský"/>
    <s v="Ph.D."/>
    <s v="8209045339     "/>
    <n v="0.9"/>
    <x v="3"/>
  </r>
  <r>
    <n v="89301201"/>
    <s v="Klinika kožních a pohlavních chorob"/>
    <s v="standardní lůžková péče"/>
    <n v="5"/>
    <d v="2019-09-01T00:00:00"/>
    <m/>
    <n v="6403"/>
    <n v="61551"/>
    <s v="MUDr."/>
    <s v="Linda"/>
    <s v="Vavříková"/>
    <m/>
    <s v="8156164654     "/>
    <n v="1"/>
    <x v="3"/>
  </r>
  <r>
    <n v="89301201"/>
    <s v="Klinika kožních a pohlavních chorob"/>
    <s v="standardní lůžková péče"/>
    <n v="5"/>
    <d v="2016-11-01T00:00:00"/>
    <m/>
    <n v="7837"/>
    <n v="37734"/>
    <m/>
    <s v="Ilona"/>
    <s v="Tabášková"/>
    <m/>
    <s v="6559230370     "/>
    <n v="1"/>
    <x v="1"/>
  </r>
  <r>
    <n v="89301201"/>
    <s v="Klinika kožních a pohlavních chorob"/>
    <s v="standardní lůžková péče"/>
    <n v="5"/>
    <d v="2014-06-01T00:00:00"/>
    <m/>
    <n v="6831"/>
    <n v="63939"/>
    <m/>
    <s v="Lenka"/>
    <s v="Skládalová"/>
    <m/>
    <s v="7561255350     "/>
    <n v="1"/>
    <x v="1"/>
  </r>
  <r>
    <n v="89301201"/>
    <s v="Klinika kožních a pohlavních chorob"/>
    <s v="standardní lůžková péče"/>
    <n v="5"/>
    <d v="2021-09-01T00:00:00"/>
    <m/>
    <n v="7628"/>
    <n v="64608"/>
    <m/>
    <s v="Pavla"/>
    <s v="Novotná"/>
    <s v="DiS."/>
    <s v="8556255807     "/>
    <n v="1"/>
    <x v="4"/>
  </r>
  <r>
    <n v="89301201"/>
    <s v="Klinika kožních a pohlavních chorob"/>
    <s v="standardní lůžková péče"/>
    <n v="5"/>
    <d v="2020-01-01T00:00:00"/>
    <m/>
    <n v="1223"/>
    <n v="43855"/>
    <s v="MUDr."/>
    <s v="Martin"/>
    <s v="Tichý"/>
    <s v="Ph.D."/>
    <s v="7106115302     "/>
    <n v="0.5"/>
    <x v="3"/>
  </r>
  <r>
    <n v="89301201"/>
    <s v="Klinika kožních a pohlavních chorob"/>
    <s v="standardní lůžková péče"/>
    <n v="5"/>
    <d v="2023-05-01T00:00:00"/>
    <m/>
    <n v="11035"/>
    <n v="29360"/>
    <m/>
    <s v="Eva"/>
    <s v="Dohnálková"/>
    <m/>
    <s v="7461205708     "/>
    <n v="1"/>
    <x v="4"/>
  </r>
  <r>
    <n v="89301201"/>
    <s v="Klinika kožních a pohlavních chorob"/>
    <s v="standardní lůžková péče"/>
    <n v="5"/>
    <d v="2023-09-01T00:00:00"/>
    <m/>
    <n v="6132"/>
    <n v="29318"/>
    <m/>
    <s v="Pavlína"/>
    <s v="Grumlíková"/>
    <m/>
    <s v="7357125325     "/>
    <n v="1"/>
    <x v="4"/>
  </r>
  <r>
    <n v="89301201"/>
    <s v="Klinika kožních a pohlavních chorob"/>
    <s v="standardní lůžková péče"/>
    <n v="5"/>
    <d v="2011-06-01T00:00:00"/>
    <m/>
    <n v="5477"/>
    <n v="29275"/>
    <m/>
    <s v="Věra"/>
    <s v="Ovesná"/>
    <m/>
    <s v="6358240174     "/>
    <n v="1"/>
    <x v="4"/>
  </r>
  <r>
    <n v="89301201"/>
    <s v="Klinika kožních a pohlavních chorob"/>
    <s v="standardní lůžková péče"/>
    <n v="5"/>
    <d v="2008-01-01T00:00:00"/>
    <m/>
    <n v="3524"/>
    <n v="30184"/>
    <s v="MUDr."/>
    <s v="Zora"/>
    <s v="Poláčková"/>
    <m/>
    <s v="5753152328     "/>
    <n v="0.1"/>
    <x v="3"/>
  </r>
  <r>
    <n v="89301201"/>
    <s v="Klinika kožních a pohlavních chorob"/>
    <s v="standardní lůžková péče"/>
    <n v="5"/>
    <d v="2016-05-01T00:00:00"/>
    <m/>
    <n v="7627"/>
    <n v="25458"/>
    <m/>
    <s v="Laura"/>
    <s v="Minasjanová"/>
    <m/>
    <s v="6058081546     "/>
    <n v="1"/>
    <x v="4"/>
  </r>
  <r>
    <n v="89301201"/>
    <s v="Klinika kožních a pohlavních chorob"/>
    <s v="standardní lůžková péče"/>
    <n v="5"/>
    <d v="2023-09-01T00:00:00"/>
    <m/>
    <n v="11036"/>
    <n v="1773"/>
    <m/>
    <s v="Marie"/>
    <s v="Bezděková"/>
    <m/>
    <s v="7855295756     "/>
    <n v="1"/>
    <x v="2"/>
  </r>
  <r>
    <n v="89301201"/>
    <s v="Klinika kožních a pohlavních chorob"/>
    <s v="standardní lůžková péče"/>
    <n v="5"/>
    <d v="2008-01-01T00:00:00"/>
    <m/>
    <n v="138"/>
    <n v="1712"/>
    <s v="MUDr."/>
    <s v="Martina"/>
    <s v="Bienová"/>
    <s v="Ph.D."/>
    <s v="6555191093     "/>
    <n v="0.1"/>
    <x v="3"/>
  </r>
  <r>
    <n v="89301201"/>
    <s v="Klinika kožních a pohlavních chorob"/>
    <s v="standardní lůžková péče"/>
    <n v="5"/>
    <d v="2008-01-01T00:00:00"/>
    <m/>
    <n v="2861"/>
    <n v="18259"/>
    <s v="MUDr."/>
    <s v="Renata"/>
    <s v="Kučerová"/>
    <s v="Ph.D."/>
    <s v="6061261437     "/>
    <n v="0.1"/>
    <x v="3"/>
  </r>
  <r>
    <n v="89301201"/>
    <s v="Klinika kožních a pohlavních chorob"/>
    <s v="standardní lůžková péče"/>
    <n v="5"/>
    <d v="2008-01-01T00:00:00"/>
    <m/>
    <n v="3154"/>
    <n v="18473"/>
    <s v="MUDr."/>
    <s v="Iva"/>
    <s v="Karlová"/>
    <m/>
    <s v="6553312139     "/>
    <n v="0.1"/>
    <x v="3"/>
  </r>
  <r>
    <n v="89301201"/>
    <s v="Klinika kožních a pohlavních chorob"/>
    <s v="standardní lůžková péče"/>
    <n v="5"/>
    <d v="2022-09-01T00:00:00"/>
    <m/>
    <n v="10608"/>
    <n v="59808"/>
    <s v="Mgr."/>
    <s v="Eva"/>
    <s v="Vrobelová"/>
    <m/>
    <s v="8154167978     "/>
    <n v="1"/>
    <x v="2"/>
  </r>
  <r>
    <n v="89301201"/>
    <s v="Klinika kožních a pohlavních chorob"/>
    <s v="standardní lůžková péče"/>
    <n v="5"/>
    <d v="2023-09-01T00:00:00"/>
    <m/>
    <n v="5087"/>
    <n v="48789"/>
    <m/>
    <s v="Martina"/>
    <s v="Chalánková"/>
    <m/>
    <s v="7651225692     "/>
    <n v="1"/>
    <x v="2"/>
  </r>
  <r>
    <n v="89301201"/>
    <s v="Klinika kožních a pohlavních chorob"/>
    <s v="standardní lůžková péče"/>
    <n v="5"/>
    <d v="2015-04-01T00:00:00"/>
    <m/>
    <n v="7131"/>
    <n v="49892"/>
    <m/>
    <s v="Petra"/>
    <s v="Zaoralová"/>
    <m/>
    <s v="6361080726     "/>
    <n v="1"/>
    <x v="2"/>
  </r>
  <r>
    <n v="89301201"/>
    <s v="Klinika kožních a pohlavních chorob"/>
    <s v="standardní lůžková péče"/>
    <n v="5"/>
    <d v="2021-09-01T00:00:00"/>
    <m/>
    <n v="10112"/>
    <n v="66954"/>
    <s v="Bc."/>
    <s v="Anna"/>
    <s v="Navrátilová"/>
    <m/>
    <s v="9761185709     "/>
    <n v="1"/>
    <x v="4"/>
  </r>
  <r>
    <n v="89301201"/>
    <s v="Klinika kožních a pohlavních chorob"/>
    <s v="standardní lůžková péče"/>
    <n v="5"/>
    <d v="2020-08-01T00:00:00"/>
    <m/>
    <n v="9883"/>
    <n v="66653"/>
    <s v="MUDr."/>
    <s v="Mirka"/>
    <s v="Martincová"/>
    <m/>
    <s v="9556154652     "/>
    <n v="1"/>
    <x v="6"/>
  </r>
  <r>
    <n v="89301201"/>
    <s v="Klinika kožních a pohlavních chorob"/>
    <s v="standardní lůžková péče"/>
    <n v="5"/>
    <d v="2020-08-01T00:00:00"/>
    <m/>
    <n v="9709"/>
    <n v="66720"/>
    <m/>
    <s v="Hana"/>
    <s v="Spurná"/>
    <m/>
    <s v="9751054841     "/>
    <n v="1"/>
    <x v="5"/>
  </r>
  <r>
    <n v="89301201"/>
    <s v="Klinika kožních a pohlavních chorob"/>
    <s v="standardní lůžková péče"/>
    <n v="5"/>
    <d v="2023-09-01T00:00:00"/>
    <m/>
    <n v="11033"/>
    <n v="68527"/>
    <s v="MUDr."/>
    <s v="Kristýna"/>
    <s v="Uvírová"/>
    <m/>
    <s v="9157176094     "/>
    <n v="0.6"/>
    <x v="8"/>
  </r>
  <r>
    <n v="89301201"/>
    <s v="Klinika kožních a pohlavních chorob"/>
    <s v="standardní lůžková péče"/>
    <n v="5"/>
    <d v="2023-09-01T00:00:00"/>
    <m/>
    <n v="11034"/>
    <n v="68529"/>
    <s v="MUDr."/>
    <s v="Monika"/>
    <s v="Baláž"/>
    <m/>
    <s v="9556077498     "/>
    <n v="1"/>
    <x v="8"/>
  </r>
  <r>
    <n v="89301202"/>
    <s v="Klinika kožních a pohlavních chorob"/>
    <s v="všeobecná ambulance"/>
    <n v="10"/>
    <d v="2020-09-01T00:00:00"/>
    <m/>
    <n v="9882"/>
    <n v="66299"/>
    <s v="MUDr."/>
    <s v="Zdeněk"/>
    <s v="Drlík"/>
    <m/>
    <s v="8903256164     "/>
    <n v="0.4"/>
    <x v="3"/>
  </r>
  <r>
    <n v="89301202"/>
    <s v="Klinika kožních a pohlavních chorob"/>
    <s v="všeobecná ambulance"/>
    <n v="10"/>
    <d v="2021-02-01T00:00:00"/>
    <m/>
    <n v="9947"/>
    <n v="58376"/>
    <m/>
    <s v="Markéta"/>
    <s v="Povýšilová"/>
    <m/>
    <s v="7256175355     "/>
    <n v="1"/>
    <x v="2"/>
  </r>
  <r>
    <n v="89301202"/>
    <s v="Klinika kožních a pohlavních chorob"/>
    <s v="všeobecná ambulance"/>
    <n v="10"/>
    <d v="2014-03-01T00:00:00"/>
    <m/>
    <n v="6748"/>
    <n v="58317"/>
    <m/>
    <s v="Monika"/>
    <s v="Burešová"/>
    <m/>
    <s v="7857195368     "/>
    <n v="1"/>
    <x v="2"/>
  </r>
  <r>
    <n v="89301202"/>
    <s v="Klinika kožních a pohlavních chorob"/>
    <s v="všeobecná ambulance"/>
    <n v="10"/>
    <d v="2014-01-01T00:00:00"/>
    <m/>
    <n v="6247"/>
    <n v="58733"/>
    <m/>
    <s v="Vlastimila"/>
    <s v="Šalmanová"/>
    <m/>
    <s v="7460265318     "/>
    <n v="1"/>
    <x v="2"/>
  </r>
  <r>
    <n v="89301202"/>
    <s v="Klinika kožních a pohlavních chorob"/>
    <s v="všeobecná ambulance"/>
    <n v="10"/>
    <d v="2015-01-01T00:00:00"/>
    <m/>
    <n v="7132"/>
    <n v="60728"/>
    <s v="MUDr."/>
    <s v="Kateřina"/>
    <s v="Libigerová"/>
    <m/>
    <s v="7952105315     "/>
    <n v="1"/>
    <x v="3"/>
  </r>
  <r>
    <n v="89301202"/>
    <s v="Klinika kožních a pohlavních chorob"/>
    <s v="všeobecná ambulance"/>
    <n v="10"/>
    <d v="2008-01-01T00:00:00"/>
    <m/>
    <n v="3154"/>
    <n v="18473"/>
    <s v="MUDr."/>
    <s v="Iva"/>
    <s v="Karlová"/>
    <m/>
    <s v="6553312139     "/>
    <n v="0.7"/>
    <x v="3"/>
  </r>
  <r>
    <n v="89301202"/>
    <s v="Klinika kožních a pohlavních chorob"/>
    <s v="všeobecná ambulance"/>
    <n v="10"/>
    <d v="2008-01-01T00:00:00"/>
    <m/>
    <n v="2861"/>
    <n v="18259"/>
    <s v="MUDr."/>
    <s v="Renata"/>
    <s v="Kučerová"/>
    <s v="Ph.D."/>
    <s v="6061261437     "/>
    <n v="0.9"/>
    <x v="3"/>
  </r>
  <r>
    <n v="89301202"/>
    <s v="Klinika kožních a pohlavních chorob"/>
    <s v="všeobecná ambulance"/>
    <n v="10"/>
    <d v="2008-01-01T00:00:00"/>
    <m/>
    <n v="138"/>
    <n v="1712"/>
    <s v="MUDr."/>
    <s v="Martina"/>
    <s v="Bienová"/>
    <s v="Ph.D."/>
    <s v="6555191093     "/>
    <n v="0.35"/>
    <x v="3"/>
  </r>
  <r>
    <n v="89301202"/>
    <s v="Klinika kožních a pohlavních chorob"/>
    <s v="všeobecná ambulance"/>
    <n v="10"/>
    <d v="2020-01-01T00:00:00"/>
    <m/>
    <n v="1393"/>
    <n v="6611"/>
    <s v="doc. MUDr."/>
    <s v="Dagmar"/>
    <s v="Ditrichová"/>
    <s v="CSc."/>
    <s v="515807024      "/>
    <n v="0.05"/>
    <x v="3"/>
  </r>
  <r>
    <n v="89301202"/>
    <s v="Klinika kožních a pohlavních chorob"/>
    <s v="všeobecná ambulance"/>
    <n v="10"/>
    <d v="2008-01-01T00:00:00"/>
    <m/>
    <n v="3524"/>
    <n v="30184"/>
    <s v="MUDr."/>
    <s v="Zora"/>
    <s v="Poláčková"/>
    <m/>
    <s v="5753152328     "/>
    <n v="0.9"/>
    <x v="3"/>
  </r>
  <r>
    <n v="89301202"/>
    <s v="Klinika kožních a pohlavních chorob"/>
    <s v="všeobecná ambulance"/>
    <n v="10"/>
    <d v="2013-01-01T00:00:00"/>
    <m/>
    <n v="1223"/>
    <n v="43855"/>
    <s v="MUDr."/>
    <s v="Martin"/>
    <s v="Tichý"/>
    <s v="Ph.D."/>
    <s v="7106115302     "/>
    <n v="0.3"/>
    <x v="3"/>
  </r>
  <r>
    <n v="89301202"/>
    <s v="Klinika kožních a pohlavních chorob"/>
    <s v="všeobecná ambulance"/>
    <n v="10"/>
    <d v="2021-05-01T00:00:00"/>
    <m/>
    <n v="10034"/>
    <n v="65489"/>
    <m/>
    <s v="Jitka"/>
    <s v="Plachá"/>
    <m/>
    <s v="6755260655     "/>
    <n v="1"/>
    <x v="2"/>
  </r>
  <r>
    <n v="89301202"/>
    <s v="Klinika kožních a pohlavních chorob"/>
    <s v="všeobecná ambulance"/>
    <n v="10"/>
    <d v="2008-08-01T00:00:00"/>
    <m/>
    <n v="1118"/>
    <n v="62006"/>
    <s v="MUDr."/>
    <s v="Jan"/>
    <s v="Šternberský"/>
    <s v="Ph.D."/>
    <s v="8209045339     "/>
    <n v="0.1"/>
    <x v="3"/>
  </r>
  <r>
    <n v="89301211"/>
    <s v="Onkologická klinika"/>
    <s v="standardní lůžková péče"/>
    <n v="5"/>
    <d v="2008-01-01T00:00:00"/>
    <m/>
    <n v="4718"/>
    <n v="195"/>
    <m/>
    <s v="Zdenka"/>
    <s v="Antošová"/>
    <m/>
    <s v="6756150137     "/>
    <n v="1"/>
    <x v="1"/>
  </r>
  <r>
    <n v="89301211"/>
    <s v="Onkologická klinika"/>
    <s v="standardní lůžková péče"/>
    <n v="5"/>
    <d v="2010-06-01T00:00:00"/>
    <m/>
    <n v="4767"/>
    <n v="36867"/>
    <m/>
    <s v="Viera"/>
    <s v="Vítková"/>
    <m/>
    <s v="6654076231     "/>
    <n v="1"/>
    <x v="4"/>
  </r>
  <r>
    <n v="89301211"/>
    <s v="Onkologická klinika"/>
    <s v="standardní lůžková péče"/>
    <n v="5"/>
    <d v="2010-07-01T00:00:00"/>
    <m/>
    <n v="5173"/>
    <n v="30363"/>
    <s v="Bc."/>
    <s v="Petra"/>
    <s v="Lexová"/>
    <m/>
    <s v="7652075310     "/>
    <n v="1"/>
    <x v="2"/>
  </r>
  <r>
    <n v="89301211"/>
    <s v="Onkologická klinika"/>
    <s v="standardní lůžková péče"/>
    <n v="5"/>
    <d v="2008-01-01T00:00:00"/>
    <m/>
    <n v="4753"/>
    <n v="30447"/>
    <m/>
    <s v="Vlasta"/>
    <s v="Komárková"/>
    <m/>
    <s v="6160101343     "/>
    <n v="1"/>
    <x v="4"/>
  </r>
  <r>
    <n v="89301211"/>
    <s v="Onkologická klinika"/>
    <s v="standardní lůžková péče"/>
    <n v="5"/>
    <d v="2008-01-01T00:00:00"/>
    <m/>
    <n v="4754"/>
    <n v="29914"/>
    <m/>
    <s v="Eva"/>
    <s v="Ptačovská"/>
    <m/>
    <s v="6053221438     "/>
    <n v="1"/>
    <x v="2"/>
  </r>
  <r>
    <n v="89301211"/>
    <s v="Onkologická klinika"/>
    <s v="standardní lůžková péče"/>
    <n v="5"/>
    <d v="2008-01-01T00:00:00"/>
    <m/>
    <n v="4744"/>
    <n v="60962"/>
    <m/>
    <s v="Lenka"/>
    <s v="Menšíková"/>
    <m/>
    <s v="7062043857     "/>
    <n v="1"/>
    <x v="2"/>
  </r>
  <r>
    <n v="89301211"/>
    <s v="Onkologická klinika"/>
    <s v="standardní lůžková péče"/>
    <n v="5"/>
    <d v="2008-01-01T00:00:00"/>
    <m/>
    <n v="4757"/>
    <n v="60875"/>
    <s v="Mgr."/>
    <s v="Šárka"/>
    <s v="Ročková"/>
    <m/>
    <s v="7055294851     "/>
    <n v="0.4"/>
    <x v="4"/>
  </r>
  <r>
    <n v="89301211"/>
    <s v="Onkologická klinika"/>
    <s v="standardní lůžková péče"/>
    <n v="5"/>
    <d v="2008-01-01T00:00:00"/>
    <m/>
    <n v="4748"/>
    <n v="59421"/>
    <m/>
    <s v="Jana"/>
    <s v="Můčková"/>
    <m/>
    <s v="6953315325     "/>
    <n v="1"/>
    <x v="4"/>
  </r>
  <r>
    <n v="89301211"/>
    <s v="Onkologická klinika"/>
    <s v="standardní lůžková péče"/>
    <n v="5"/>
    <d v="2014-05-01T00:00:00"/>
    <m/>
    <n v="6917"/>
    <n v="63603"/>
    <s v="Bc."/>
    <s v="Hana"/>
    <s v="Ježová"/>
    <m/>
    <s v="7259015434     "/>
    <n v="1"/>
    <x v="4"/>
  </r>
  <r>
    <n v="89301211"/>
    <s v="Onkologická klinika"/>
    <s v="standardní lůžková péče"/>
    <n v="5"/>
    <d v="2016-04-01T00:00:00"/>
    <m/>
    <n v="7100"/>
    <n v="63744"/>
    <s v="MUDr."/>
    <s v="Marie"/>
    <s v="Bartoušková"/>
    <s v="Ph.D."/>
    <s v="8760235803     "/>
    <n v="1"/>
    <x v="3"/>
  </r>
  <r>
    <n v="89301211"/>
    <s v="Onkologická klinika"/>
    <s v="standardní lůžková péče"/>
    <n v="5"/>
    <d v="2013-09-01T00:00:00"/>
    <m/>
    <n v="6576"/>
    <n v="63734"/>
    <s v="Mgr."/>
    <s v="Sandra"/>
    <s v="Heloňová"/>
    <m/>
    <s v="9154085831     "/>
    <n v="1"/>
    <x v="4"/>
  </r>
  <r>
    <n v="89301211"/>
    <s v="Onkologická klinika"/>
    <s v="standardní lůžková péče"/>
    <n v="5"/>
    <d v="2014-05-01T00:00:00"/>
    <m/>
    <n v="9311"/>
    <n v="63920"/>
    <m/>
    <s v="Klára"/>
    <s v="Zlámalová"/>
    <m/>
    <s v="9254105718     "/>
    <n v="1"/>
    <x v="5"/>
  </r>
  <r>
    <n v="89301211"/>
    <s v="Onkologická klinika"/>
    <s v="standardní lůžková péče"/>
    <n v="5"/>
    <d v="2014-12-15T00:00:00"/>
    <m/>
    <n v="7097"/>
    <n v="64179"/>
    <m/>
    <s v="Hana"/>
    <s v="Kopilčáková"/>
    <m/>
    <s v="6957014867     "/>
    <n v="1"/>
    <x v="1"/>
  </r>
  <r>
    <n v="89301211"/>
    <s v="Onkologická klinika"/>
    <s v="standardní lůžková péče"/>
    <n v="5"/>
    <d v="2022-02-01T00:00:00"/>
    <m/>
    <n v="10500"/>
    <n v="64136"/>
    <m/>
    <s v="Kristýna"/>
    <s v="Šulová"/>
    <m/>
    <s v="9362126147     "/>
    <n v="1"/>
    <x v="4"/>
  </r>
  <r>
    <n v="89301211"/>
    <s v="Onkologická klinika"/>
    <s v="standardní lůžková péče"/>
    <n v="5"/>
    <d v="2017-11-01T00:00:00"/>
    <m/>
    <n v="8480"/>
    <n v="65310"/>
    <s v="Bc."/>
    <s v="Lenka"/>
    <s v="Krátká"/>
    <s v="DiS."/>
    <s v="7961015876     "/>
    <n v="1"/>
    <x v="2"/>
  </r>
  <r>
    <n v="89301211"/>
    <s v="Onkologická klinika"/>
    <s v="standardní lůžková péče"/>
    <n v="5"/>
    <d v="2020-09-01T00:00:00"/>
    <m/>
    <n v="9727"/>
    <n v="65237"/>
    <m/>
    <s v="Kamila"/>
    <s v="Marková"/>
    <m/>
    <s v="9851045710     "/>
    <n v="1"/>
    <x v="5"/>
  </r>
  <r>
    <n v="89301211"/>
    <s v="Onkologická klinika"/>
    <s v="standardní lůžková péče"/>
    <n v="5"/>
    <d v="2016-08-01T00:00:00"/>
    <m/>
    <n v="7912"/>
    <n v="64760"/>
    <s v="prof. MUDr."/>
    <s v="Martin"/>
    <s v="Klabusay"/>
    <s v="Ph.D."/>
    <s v="6708122124     "/>
    <n v="0.8"/>
    <x v="3"/>
  </r>
  <r>
    <n v="89301211"/>
    <s v="Onkologická klinika"/>
    <s v="standardní lůžková péče"/>
    <n v="5"/>
    <d v="2018-03-01T00:00:00"/>
    <m/>
    <n v="8308"/>
    <n v="64750"/>
    <s v="MUDr."/>
    <s v="Nikol"/>
    <s v="Rušarová"/>
    <m/>
    <s v="9157256086     "/>
    <n v="1"/>
    <x v="3"/>
  </r>
  <r>
    <n v="89301211"/>
    <s v="Onkologická klinika"/>
    <s v="standardní lůžková péče"/>
    <n v="5"/>
    <d v="2017-02-15T00:00:00"/>
    <m/>
    <n v="8107"/>
    <n v="65028"/>
    <m/>
    <s v="Kateřina"/>
    <s v="Strejčková"/>
    <m/>
    <s v="8255195696     "/>
    <n v="1"/>
    <x v="4"/>
  </r>
  <r>
    <n v="89301211"/>
    <s v="Onkologická klinika"/>
    <s v="standardní lůžková péče"/>
    <n v="5"/>
    <d v="2010-07-01T00:00:00"/>
    <m/>
    <n v="5172"/>
    <n v="62908"/>
    <m/>
    <s v="Lucie"/>
    <s v="Pakostová"/>
    <m/>
    <s v="8960113954     "/>
    <n v="1"/>
    <x v="5"/>
  </r>
  <r>
    <n v="89301211"/>
    <s v="Onkologická klinika"/>
    <s v="standardní lůžková péče"/>
    <n v="5"/>
    <d v="2022-11-01T00:00:00"/>
    <m/>
    <n v="5524"/>
    <n v="62953"/>
    <s v="MUDr."/>
    <s v="Lucie"/>
    <s v="Šimková"/>
    <s v="Ph.D."/>
    <s v="8458275364     "/>
    <n v="1"/>
    <x v="3"/>
  </r>
  <r>
    <n v="89301211"/>
    <s v="Onkologická klinika"/>
    <s v="standardní lůžková péče"/>
    <n v="5"/>
    <d v="2018-04-01T00:00:00"/>
    <m/>
    <n v="5820"/>
    <n v="63282"/>
    <s v="prof. MUDr."/>
    <s v="Beatrice Mohelníková"/>
    <s v="Duchoňová"/>
    <s v="Ph.D."/>
    <s v="8352275591     "/>
    <n v="0.35"/>
    <x v="3"/>
  </r>
  <r>
    <n v="89301211"/>
    <s v="Onkologická klinika"/>
    <s v="standardní lůžková péče"/>
    <n v="5"/>
    <d v="2018-11-01T00:00:00"/>
    <m/>
    <n v="8907"/>
    <n v="62030"/>
    <m/>
    <s v="Jaroslava"/>
    <s v="Majtlová"/>
    <m/>
    <s v="6155291142     "/>
    <n v="1"/>
    <x v="1"/>
  </r>
  <r>
    <n v="89301211"/>
    <s v="Onkologická klinika"/>
    <s v="standardní lůžková péče"/>
    <n v="5"/>
    <d v="2008-09-15T00:00:00"/>
    <m/>
    <n v="4736"/>
    <n v="62059"/>
    <m/>
    <s v="Marta"/>
    <s v="Hlavatá"/>
    <m/>
    <s v="6861281790     "/>
    <n v="1"/>
    <x v="4"/>
  </r>
  <r>
    <n v="89301211"/>
    <s v="Onkologická klinika"/>
    <s v="standardní lůžková péče"/>
    <n v="5"/>
    <d v="2014-04-01T00:00:00"/>
    <m/>
    <n v="6744"/>
    <n v="62786"/>
    <m/>
    <s v="František"/>
    <s v="Indrák"/>
    <m/>
    <s v="6011271442     "/>
    <n v="1"/>
    <x v="1"/>
  </r>
  <r>
    <n v="89301211"/>
    <s v="Onkologická klinika"/>
    <s v="standardní lůžková péče"/>
    <n v="5"/>
    <d v="2009-08-01T00:00:00"/>
    <m/>
    <n v="4766"/>
    <n v="62484"/>
    <m/>
    <s v="Helena"/>
    <s v="Vaninová"/>
    <m/>
    <s v="6562191031     "/>
    <n v="0.8"/>
    <x v="1"/>
  </r>
  <r>
    <n v="89301211"/>
    <s v="Onkologická klinika"/>
    <s v="standardní lůžková péče"/>
    <n v="5"/>
    <d v="2021-04-01T00:00:00"/>
    <m/>
    <n v="4743"/>
    <n v="211"/>
    <m/>
    <s v="Barbora"/>
    <s v="Matečková"/>
    <m/>
    <s v="7855195370     "/>
    <n v="0.8"/>
    <x v="1"/>
  </r>
  <r>
    <n v="89301211"/>
    <s v="Onkologická klinika"/>
    <s v="standardní lůžková péče"/>
    <n v="5"/>
    <d v="2010-08-01T00:00:00"/>
    <m/>
    <n v="4765"/>
    <n v="61487"/>
    <m/>
    <s v="Marcela"/>
    <s v="Tobiášová"/>
    <m/>
    <s v="6962295538     "/>
    <n v="1"/>
    <x v="4"/>
  </r>
  <r>
    <n v="89301211"/>
    <s v="Onkologická klinika"/>
    <s v="standardní lůžková péče"/>
    <n v="5"/>
    <d v="2008-01-01T00:00:00"/>
    <m/>
    <n v="4728"/>
    <n v="61561"/>
    <m/>
    <s v="Irena"/>
    <s v="Darnadyová"/>
    <m/>
    <s v="6155310799"/>
    <n v="1"/>
    <x v="1"/>
  </r>
  <r>
    <n v="89301211"/>
    <s v="Onkologická klinika"/>
    <s v="standardní lůžková péče"/>
    <n v="5"/>
    <d v="2013-12-01T00:00:00"/>
    <m/>
    <n v="6150"/>
    <n v="61634"/>
    <s v="MUDr."/>
    <s v="Radmila"/>
    <s v="Lemstrová"/>
    <m/>
    <s v="7556105513     "/>
    <n v="0.8"/>
    <x v="3"/>
  </r>
  <r>
    <n v="89301211"/>
    <s v="Onkologická klinika"/>
    <s v="standardní lůžková péče"/>
    <n v="5"/>
    <d v="2016-07-01T00:00:00"/>
    <m/>
    <n v="6922"/>
    <n v="61887"/>
    <s v="prof. MUDr."/>
    <s v="Bohuslav"/>
    <s v="Melichar"/>
    <s v="Ph.D."/>
    <s v="6503062181     "/>
    <n v="0.4"/>
    <x v="3"/>
  </r>
  <r>
    <n v="89301211"/>
    <s v="Onkologická klinika"/>
    <s v="standardní lůžková péče"/>
    <n v="5"/>
    <d v="2022-06-01T00:00:00"/>
    <m/>
    <n v="10501"/>
    <n v="67872"/>
    <s v="MUDr."/>
    <s v="Pavel"/>
    <s v="Matuška"/>
    <m/>
    <s v="9307126147     "/>
    <n v="1"/>
    <x v="6"/>
  </r>
  <r>
    <n v="89301211"/>
    <s v="Onkologická klinika"/>
    <s v="standardní lůžková péče"/>
    <n v="5"/>
    <d v="2022-02-01T00:00:00"/>
    <m/>
    <n v="10492"/>
    <n v="67688"/>
    <m/>
    <s v="Marie"/>
    <s v="Maturová"/>
    <m/>
    <s v="7859245713     "/>
    <n v="1"/>
    <x v="5"/>
  </r>
  <r>
    <n v="89301211"/>
    <s v="Onkologická klinika"/>
    <s v="standardní lůžková péče"/>
    <n v="5"/>
    <d v="2022-04-01T00:00:00"/>
    <m/>
    <n v="10496"/>
    <n v="67730"/>
    <m/>
    <s v="Kristýna"/>
    <s v="Rousková"/>
    <m/>
    <s v="9661214860     "/>
    <n v="1"/>
    <x v="4"/>
  </r>
  <r>
    <n v="89301211"/>
    <s v="Onkologická klinika"/>
    <s v="standardní lůžková péče"/>
    <n v="5"/>
    <d v="2021-09-01T00:00:00"/>
    <m/>
    <n v="10181"/>
    <n v="66922"/>
    <s v="Bc."/>
    <s v="Michaela"/>
    <s v="Kocourková"/>
    <s v="DiS."/>
    <s v="9857124772     "/>
    <n v="1"/>
    <x v="4"/>
  </r>
  <r>
    <n v="89301211"/>
    <s v="Onkologická klinika"/>
    <s v="standardní lůžková péče"/>
    <n v="5"/>
    <d v="2023-04-01T00:00:00"/>
    <m/>
    <n v="10946"/>
    <n v="67000"/>
    <s v="MUDr."/>
    <s v="Terézia"/>
    <s v="Baášová"/>
    <m/>
    <s v="975829         "/>
    <n v="1"/>
    <x v="6"/>
  </r>
  <r>
    <n v="89301211"/>
    <s v="Onkologická klinika"/>
    <s v="standardní lůžková péče"/>
    <n v="5"/>
    <d v="2021-08-01T00:00:00"/>
    <m/>
    <n v="10177"/>
    <n v="67347"/>
    <m/>
    <s v="Veronika"/>
    <s v="Malárová"/>
    <m/>
    <s v="9756095646     "/>
    <n v="1"/>
    <x v="5"/>
  </r>
  <r>
    <n v="89301211"/>
    <s v="Onkologická klinika"/>
    <s v="standardní lůžková péče"/>
    <n v="5"/>
    <d v="2021-08-01T00:00:00"/>
    <m/>
    <n v="10179"/>
    <n v="67400"/>
    <m/>
    <s v="Radmila"/>
    <s v="Zeleňáková"/>
    <m/>
    <s v="7454245799     "/>
    <n v="1"/>
    <x v="1"/>
  </r>
  <r>
    <n v="89301211"/>
    <s v="Onkologická klinika"/>
    <s v="standardní lůžková péče"/>
    <n v="5"/>
    <d v="2021-12-01T00:00:00"/>
    <m/>
    <n v="10397"/>
    <n v="67489"/>
    <m/>
    <s v="Iveta"/>
    <s v="Přikrylová"/>
    <m/>
    <s v="8659204928     "/>
    <n v="1"/>
    <x v="4"/>
  </r>
  <r>
    <n v="89301211"/>
    <s v="Onkologická klinika"/>
    <s v="standardní lůžková péče"/>
    <n v="5"/>
    <d v="2021-12-01T00:00:00"/>
    <m/>
    <n v="10396"/>
    <n v="67490"/>
    <m/>
    <s v="Dominik"/>
    <s v="Lošťák"/>
    <m/>
    <s v="0106104020     "/>
    <n v="1"/>
    <x v="5"/>
  </r>
  <r>
    <n v="89301211"/>
    <s v="Onkologická klinika"/>
    <s v="standardní lůžková péče"/>
    <n v="5"/>
    <d v="2021-11-01T00:00:00"/>
    <m/>
    <n v="10392"/>
    <n v="67508"/>
    <s v="MUDr."/>
    <s v="Phuong Anh"/>
    <s v="Nguyen"/>
    <m/>
    <s v="9461204071     "/>
    <n v="1"/>
    <x v="6"/>
  </r>
  <r>
    <n v="89301211"/>
    <s v="Onkologická klinika"/>
    <s v="standardní lůžková péče"/>
    <n v="5"/>
    <d v="2021-06-01T00:00:00"/>
    <m/>
    <n v="10175"/>
    <n v="67221"/>
    <s v="Bc."/>
    <s v="Kateřina"/>
    <s v="Ondrejová"/>
    <m/>
    <s v="8853294923     "/>
    <n v="1"/>
    <x v="4"/>
  </r>
  <r>
    <n v="89301211"/>
    <s v="Onkologická klinika"/>
    <s v="standardní lůžková péče"/>
    <n v="5"/>
    <d v="2019-10-01T00:00:00"/>
    <m/>
    <n v="8731"/>
    <n v="65651"/>
    <s v="MUDr."/>
    <s v="Anežka"/>
    <s v="Zemánková"/>
    <m/>
    <s v="9355095035     "/>
    <n v="1"/>
    <x v="6"/>
  </r>
  <r>
    <n v="89301211"/>
    <s v="Onkologická klinika"/>
    <s v="standardní lůžková péče"/>
    <n v="5"/>
    <d v="2019-10-01T00:00:00"/>
    <m/>
    <n v="8732"/>
    <n v="65652"/>
    <s v="MUDr."/>
    <s v="Kamila"/>
    <s v="Žváčková"/>
    <m/>
    <s v="9258095748     "/>
    <n v="1"/>
    <x v="6"/>
  </r>
  <r>
    <n v="89301211"/>
    <s v="Onkologická klinika"/>
    <s v="standardní lůžková péče"/>
    <n v="5"/>
    <d v="2021-07-01T00:00:00"/>
    <m/>
    <n v="10222"/>
    <n v="66392"/>
    <s v="MUDr."/>
    <s v="Andrea"/>
    <s v="Kopová"/>
    <m/>
    <s v="9551234770     "/>
    <n v="1"/>
    <x v="6"/>
  </r>
  <r>
    <n v="89301211"/>
    <s v="Onkologická klinika"/>
    <s v="standardní lůžková péče"/>
    <n v="5"/>
    <d v="2020-06-01T00:00:00"/>
    <m/>
    <n v="9519"/>
    <n v="66389"/>
    <s v="Mgr."/>
    <s v="Adéla"/>
    <s v="Kummerová"/>
    <m/>
    <s v="9762125725     "/>
    <n v="1"/>
    <x v="5"/>
  </r>
  <r>
    <n v="89301211"/>
    <s v="Onkologická klinika"/>
    <s v="standardní lůžková péče"/>
    <n v="5"/>
    <d v="2020-01-01T00:00:00"/>
    <m/>
    <n v="9383"/>
    <n v="66225"/>
    <m/>
    <s v="Kateřina"/>
    <s v="Nikolová"/>
    <m/>
    <s v="7261035342     "/>
    <n v="1"/>
    <x v="1"/>
  </r>
  <r>
    <n v="89301211"/>
    <s v="Onkologická klinika"/>
    <s v="standardní lůžková péče"/>
    <n v="5"/>
    <d v="2020-02-01T00:00:00"/>
    <m/>
    <n v="9448"/>
    <n v="66300"/>
    <m/>
    <s v="Zdeňka"/>
    <s v="Čajková"/>
    <m/>
    <s v="6157211313     "/>
    <n v="1"/>
    <x v="1"/>
  </r>
  <r>
    <n v="89301211"/>
    <s v="Onkologická klinika"/>
    <s v="standardní lůžková péče"/>
    <n v="5"/>
    <d v="2020-03-01T00:00:00"/>
    <m/>
    <n v="9517"/>
    <n v="66327"/>
    <m/>
    <s v="Anastázie"/>
    <s v="Hermannová"/>
    <m/>
    <s v="9958296062     "/>
    <n v="1"/>
    <x v="4"/>
  </r>
  <r>
    <n v="89301211"/>
    <s v="Onkologická klinika"/>
    <s v="standardní lůžková péče"/>
    <n v="5"/>
    <d v="2019-10-01T00:00:00"/>
    <m/>
    <n v="9321"/>
    <n v="66151"/>
    <s v="MUDr."/>
    <s v="Adam"/>
    <s v="Kašparovský"/>
    <m/>
    <s v="9406164218     "/>
    <n v="1"/>
    <x v="6"/>
  </r>
  <r>
    <n v="89301211"/>
    <s v="Onkologická klinika"/>
    <s v="standardní lůžková péče"/>
    <n v="5"/>
    <d v="2019-10-01T00:00:00"/>
    <m/>
    <n v="9320"/>
    <n v="66119"/>
    <s v="MUDr."/>
    <s v="Aleš"/>
    <s v="Langer"/>
    <m/>
    <s v="9407253768     "/>
    <n v="1"/>
    <x v="6"/>
  </r>
  <r>
    <n v="89301212"/>
    <s v="Onkologická klinika"/>
    <s v="všeobecná ambulance"/>
    <n v="10"/>
    <d v="2020-07-01T00:00:00"/>
    <m/>
    <n v="9854"/>
    <n v="66672"/>
    <m/>
    <s v="Magdalena"/>
    <s v="Križanová"/>
    <m/>
    <s v="9962166137"/>
    <n v="1"/>
    <x v="5"/>
  </r>
  <r>
    <n v="89301212"/>
    <s v="Onkologická klinika"/>
    <s v="všeobecná ambulance"/>
    <n v="10"/>
    <d v="2022-05-01T00:00:00"/>
    <m/>
    <n v="10499"/>
    <n v="65834"/>
    <m/>
    <s v="Hana"/>
    <s v="Nováková"/>
    <m/>
    <s v="6660140784     "/>
    <n v="1"/>
    <x v="1"/>
  </r>
  <r>
    <n v="89301212"/>
    <s v="Onkologická klinika"/>
    <s v="všeobecná ambulance"/>
    <n v="10"/>
    <d v="2019-08-01T00:00:00"/>
    <m/>
    <n v="9319"/>
    <n v="66025"/>
    <m/>
    <s v="Andrea"/>
    <s v="Polášková"/>
    <m/>
    <s v="9359165706     "/>
    <n v="1"/>
    <x v="1"/>
  </r>
  <r>
    <n v="89301212"/>
    <s v="Onkologická klinika"/>
    <s v="všeobecná ambulance"/>
    <n v="10"/>
    <d v="2019-04-01T00:00:00"/>
    <m/>
    <n v="9101"/>
    <n v="65914"/>
    <s v="MUDr."/>
    <s v="Barbara"/>
    <s v="Donociková"/>
    <m/>
    <s v="6758030631     "/>
    <n v="1"/>
    <x v="3"/>
  </r>
  <r>
    <n v="89301212"/>
    <s v="Onkologická klinika"/>
    <s v="všeobecná ambulance"/>
    <n v="10"/>
    <d v="2021-09-15T00:00:00"/>
    <m/>
    <n v="10183"/>
    <n v="67481"/>
    <m/>
    <s v="Kristýna"/>
    <s v="Burešová"/>
    <m/>
    <s v="0056304534     "/>
    <n v="1"/>
    <x v="5"/>
  </r>
  <r>
    <n v="89301212"/>
    <s v="Onkologická klinika"/>
    <s v="všeobecná ambulance"/>
    <n v="10"/>
    <d v="2021-02-15T00:00:00"/>
    <m/>
    <n v="9933"/>
    <n v="67174"/>
    <m/>
    <s v="Lucie"/>
    <s v="Eliášová"/>
    <m/>
    <s v="0154105754     "/>
    <n v="1"/>
    <x v="5"/>
  </r>
  <r>
    <n v="89301212"/>
    <s v="Onkologická klinika"/>
    <s v="všeobecná ambulance"/>
    <n v="10"/>
    <d v="2015-07-01T00:00:00"/>
    <m/>
    <n v="6922"/>
    <n v="61887"/>
    <s v="prof. MUDr."/>
    <s v="Bohuslav"/>
    <s v="Melichar"/>
    <s v="Ph.D."/>
    <s v="6503062181     "/>
    <n v="0.4"/>
    <x v="3"/>
  </r>
  <r>
    <n v="89301212"/>
    <s v="Onkologická klinika"/>
    <s v="všeobecná ambulance"/>
    <n v="10"/>
    <d v="2022-10-01T00:00:00"/>
    <m/>
    <n v="7196"/>
    <n v="62021"/>
    <s v="MUDr."/>
    <s v="Magdalena"/>
    <s v="Hudcová"/>
    <s v="Ph.D."/>
    <s v="8260032979     "/>
    <n v="0.8"/>
    <x v="3"/>
  </r>
  <r>
    <n v="89301212"/>
    <s v="Onkologická klinika"/>
    <s v="všeobecná ambulance"/>
    <n v="10"/>
    <d v="2021-09-01T00:00:00"/>
    <m/>
    <n v="10180"/>
    <n v="62781"/>
    <m/>
    <s v="Rita"/>
    <s v="Poustková"/>
    <m/>
    <s v="6761261408     "/>
    <n v="1"/>
    <x v="1"/>
  </r>
  <r>
    <n v="89301212"/>
    <s v="Onkologická klinika"/>
    <s v="všeobecná ambulance"/>
    <n v="10"/>
    <d v="2020-10-01T00:00:00"/>
    <m/>
    <n v="9857"/>
    <n v="62787"/>
    <m/>
    <s v="Veronika"/>
    <s v="Rosmanová"/>
    <m/>
    <s v="8951245710     "/>
    <n v="0.5"/>
    <x v="5"/>
  </r>
  <r>
    <n v="89301212"/>
    <s v="Onkologická klinika"/>
    <s v="všeobecná ambulance"/>
    <n v="10"/>
    <d v="2018-04-01T00:00:00"/>
    <m/>
    <n v="5820"/>
    <n v="63282"/>
    <s v="prof. MUDr."/>
    <s v="Beatrice Mohelníková"/>
    <s v="Duchoňová"/>
    <s v="Ph.D."/>
    <s v="8352275591     "/>
    <n v="0.25"/>
    <x v="3"/>
  </r>
  <r>
    <n v="89301212"/>
    <s v="Onkologická klinika"/>
    <s v="všeobecná ambulance"/>
    <n v="10"/>
    <d v="2016-11-01T00:00:00"/>
    <m/>
    <n v="9313"/>
    <n v="64919"/>
    <s v="Mgr."/>
    <s v="Sylvie"/>
    <s v="Kadlčíková"/>
    <m/>
    <s v="9062285705     "/>
    <n v="1"/>
    <x v="2"/>
  </r>
  <r>
    <n v="89301212"/>
    <s v="Onkologická klinika"/>
    <s v="všeobecná ambulance"/>
    <n v="10"/>
    <d v="2017-01-01T00:00:00"/>
    <m/>
    <n v="8105"/>
    <n v="64954"/>
    <m/>
    <s v="Jitka"/>
    <s v="Tomčíková"/>
    <m/>
    <s v="6754102377     "/>
    <n v="1"/>
    <x v="4"/>
  </r>
  <r>
    <n v="89301212"/>
    <s v="Onkologická klinika"/>
    <s v="všeobecná ambulance"/>
    <n v="10"/>
    <d v="2018-10-01T00:00:00"/>
    <m/>
    <n v="8906"/>
    <n v="65155"/>
    <s v="Mgr."/>
    <s v="Adéla"/>
    <s v="Stonawská"/>
    <m/>
    <s v="9356255370     "/>
    <n v="0.5"/>
    <x v="4"/>
  </r>
  <r>
    <n v="89301212"/>
    <s v="Onkologická klinika"/>
    <s v="všeobecná ambulance"/>
    <n v="10"/>
    <d v="2017-04-01T00:00:00"/>
    <m/>
    <n v="8110"/>
    <n v="65045"/>
    <m/>
    <s v="Lenka"/>
    <s v="Rösslerová"/>
    <m/>
    <s v="7460235706     "/>
    <n v="0.5"/>
    <x v="4"/>
  </r>
  <r>
    <n v="89301212"/>
    <s v="Onkologická klinika"/>
    <s v="všeobecná ambulance"/>
    <n v="10"/>
    <d v="2018-02-01T00:00:00"/>
    <m/>
    <n v="8539"/>
    <n v="65445"/>
    <m/>
    <s v="Eva"/>
    <s v="Lakomá"/>
    <m/>
    <s v="9554144842     "/>
    <n v="0.5"/>
    <x v="4"/>
  </r>
  <r>
    <n v="89301212"/>
    <s v="Onkologická klinika"/>
    <s v="všeobecná ambulance"/>
    <n v="10"/>
    <d v="2014-11-01T00:00:00"/>
    <m/>
    <n v="6920"/>
    <n v="64124"/>
    <s v="Bc."/>
    <s v="Monika"/>
    <s v="Prokopcová"/>
    <m/>
    <s v="9459205701     "/>
    <n v="0.3"/>
    <x v="5"/>
  </r>
  <r>
    <n v="89301212"/>
    <s v="Onkologická klinika"/>
    <s v="všeobecná ambulance"/>
    <n v="10"/>
    <d v="2018-05-01T00:00:00"/>
    <m/>
    <n v="8769"/>
    <n v="64456"/>
    <m/>
    <s v="Zuzana"/>
    <s v="Hofmanová"/>
    <s v="DiS."/>
    <s v="8858045779     "/>
    <n v="1"/>
    <x v="4"/>
  </r>
  <r>
    <n v="89301212"/>
    <s v="Onkologická klinika"/>
    <s v="všeobecná ambulance"/>
    <n v="10"/>
    <d v="2023-09-01T00:00:00"/>
    <m/>
    <n v="7197"/>
    <n v="64324"/>
    <s v="MUDr."/>
    <s v="Martina"/>
    <s v="Spisarová"/>
    <m/>
    <s v="9058305091     "/>
    <n v="0.6"/>
    <x v="3"/>
  </r>
  <r>
    <n v="89301212"/>
    <s v="Onkologická klinika"/>
    <s v="všeobecná ambulance"/>
    <n v="10"/>
    <d v="2020-04-27T00:00:00"/>
    <m/>
    <n v="9855"/>
    <n v="63597"/>
    <m/>
    <s v="Veronika"/>
    <s v="Havlíčková"/>
    <m/>
    <s v="9160175706     "/>
    <n v="0.5"/>
    <x v="5"/>
  </r>
  <r>
    <n v="89301212"/>
    <s v="Onkologická klinika"/>
    <s v="všeobecná ambulance"/>
    <n v="10"/>
    <d v="2010-09-01T00:00:00"/>
    <m/>
    <n v="5177"/>
    <n v="58333"/>
    <s v="Bc."/>
    <s v="Zuzana"/>
    <s v="Palatková"/>
    <m/>
    <s v="7657235333     "/>
    <n v="0.5"/>
    <x v="4"/>
  </r>
  <r>
    <n v="89301212"/>
    <s v="Onkologická klinika"/>
    <s v="všeobecná ambulance"/>
    <n v="10"/>
    <d v="2018-09-01T00:00:00"/>
    <m/>
    <n v="8775"/>
    <n v="58479"/>
    <m/>
    <s v="Ivona"/>
    <s v="Vánská"/>
    <m/>
    <s v="7460255770     "/>
    <n v="1"/>
    <x v="4"/>
  </r>
  <r>
    <n v="89301212"/>
    <s v="Onkologická klinika"/>
    <s v="všeobecná ambulance"/>
    <n v="10"/>
    <d v="2022-10-01T00:00:00"/>
    <m/>
    <n v="4710"/>
    <n v="60792"/>
    <s v="doc. MUDr."/>
    <s v="Hana"/>
    <s v="Študentová"/>
    <s v="Ph.D."/>
    <s v="7959075344     "/>
    <n v="0.8"/>
    <x v="3"/>
  </r>
  <r>
    <n v="89301212"/>
    <s v="Onkologická klinika"/>
    <s v="všeobecná ambulance"/>
    <n v="10"/>
    <d v="2008-01-01T00:00:00"/>
    <m/>
    <n v="4757"/>
    <n v="60875"/>
    <s v="Mgr."/>
    <s v="Šárka"/>
    <s v="Ročková"/>
    <m/>
    <s v="7055294851     "/>
    <n v="0.4"/>
    <x v="4"/>
  </r>
  <r>
    <n v="89301212"/>
    <s v="Onkologická klinika"/>
    <s v="všeobecná ambulance"/>
    <n v="10"/>
    <d v="2021-04-01T00:00:00"/>
    <m/>
    <n v="5399"/>
    <n v="60908"/>
    <m/>
    <s v="Marcela"/>
    <s v="Mojová"/>
    <m/>
    <s v="7854095326     "/>
    <n v="0.5"/>
    <x v="2"/>
  </r>
  <r>
    <n v="89301212"/>
    <s v="Onkologická klinika"/>
    <s v="všeobecná ambulance"/>
    <n v="10"/>
    <d v="2008-01-01T00:00:00"/>
    <m/>
    <n v="4719"/>
    <n v="60365"/>
    <m/>
    <s v="Zuzana"/>
    <s v="Arelýová"/>
    <m/>
    <s v="6254227419     "/>
    <n v="1"/>
    <x v="2"/>
  </r>
  <r>
    <n v="89301212"/>
    <s v="Onkologická klinika"/>
    <s v="všeobecná ambulance"/>
    <n v="10"/>
    <d v="2010-06-01T00:00:00"/>
    <m/>
    <n v="4733"/>
    <n v="29967"/>
    <m/>
    <s v="Hana"/>
    <s v="Harabišová"/>
    <m/>
    <s v="6855111010     "/>
    <n v="0.5"/>
    <x v="4"/>
  </r>
  <r>
    <n v="89301212"/>
    <s v="Onkologická klinika"/>
    <s v="všeobecná ambulance"/>
    <n v="10"/>
    <d v="2008-01-01T00:00:00"/>
    <m/>
    <n v="4771"/>
    <n v="23565"/>
    <s v="Mgr."/>
    <s v="Lenka"/>
    <s v="Kňourková"/>
    <m/>
    <s v="7055013636     "/>
    <n v="0.5"/>
    <x v="4"/>
  </r>
  <r>
    <n v="89301212"/>
    <s v="Onkologická klinika"/>
    <s v="všeobecná ambulance"/>
    <n v="10"/>
    <d v="2022-05-01T00:00:00"/>
    <m/>
    <n v="10497"/>
    <n v="37591"/>
    <m/>
    <s v="Lenka"/>
    <s v="Šortnerová"/>
    <m/>
    <s v="7253245307     "/>
    <n v="1"/>
    <x v="4"/>
  </r>
  <r>
    <n v="89301212"/>
    <s v="Onkologická klinika"/>
    <s v="všeobecná ambulance"/>
    <n v="10"/>
    <d v="2008-01-01T00:00:00"/>
    <m/>
    <n v="4732"/>
    <n v="43787"/>
    <s v="Bc."/>
    <s v="Alena"/>
    <s v="Gronowská"/>
    <m/>
    <s v="7354285378     "/>
    <n v="0.5"/>
    <x v="4"/>
  </r>
  <r>
    <n v="89301212"/>
    <s v="Onkologická klinika"/>
    <s v="všeobecná ambulance"/>
    <n v="10"/>
    <d v="2021-11-01T00:00:00"/>
    <m/>
    <n v="8065"/>
    <n v="6890"/>
    <m/>
    <s v="Josefa"/>
    <s v="Ďulíková"/>
    <m/>
    <s v="7652035765     "/>
    <n v="1"/>
    <x v="2"/>
  </r>
  <r>
    <n v="89301215"/>
    <s v="Onkologická klinika"/>
    <s v="ambulance - radiační onkologie "/>
    <n v="10"/>
    <d v="2008-01-01T00:00:00"/>
    <m/>
    <n v="4526"/>
    <n v="18665"/>
    <s v="MUDr."/>
    <s v="Yvona"/>
    <s v="Klementová"/>
    <m/>
    <s v="6758140147     "/>
    <n v="1"/>
    <x v="3"/>
  </r>
  <r>
    <n v="89301215"/>
    <s v="Onkologická klinika"/>
    <s v="ambulance - radiační onkologie "/>
    <n v="10"/>
    <d v="2012-07-01T00:00:00"/>
    <m/>
    <n v="8307"/>
    <n v="18301"/>
    <s v="prof. MUDr."/>
    <s v="Jiří"/>
    <s v="Klein"/>
    <s v="Ph.D."/>
    <s v="6304191531     "/>
    <n v="0.15"/>
    <x v="3"/>
  </r>
  <r>
    <n v="89301215"/>
    <s v="Onkologická klinika"/>
    <s v="ambulance - radiační onkologie "/>
    <n v="10"/>
    <d v="2008-01-01T00:00:00"/>
    <m/>
    <n v="4493"/>
    <n v="18071"/>
    <m/>
    <s v="Hana"/>
    <s v="Grycová"/>
    <m/>
    <s v="6454031969     "/>
    <n v="1"/>
    <x v="2"/>
  </r>
  <r>
    <n v="89301215"/>
    <s v="Onkologická klinika"/>
    <s v="ambulance - radiační onkologie "/>
    <n v="10"/>
    <d v="2008-01-01T00:00:00"/>
    <m/>
    <n v="4524"/>
    <n v="12091"/>
    <s v="MUDr."/>
    <s v="Lucia"/>
    <s v="Hudínková"/>
    <m/>
    <s v="6554101191     "/>
    <n v="1"/>
    <x v="3"/>
  </r>
  <r>
    <n v="89301215"/>
    <s v="Onkologická klinika"/>
    <s v="ambulance - radiační onkologie "/>
    <n v="10"/>
    <d v="2008-01-01T00:00:00"/>
    <m/>
    <n v="4515"/>
    <n v="6529"/>
    <s v="Bc."/>
    <s v="Iveta"/>
    <s v="Šinclová"/>
    <m/>
    <s v="6553091270     "/>
    <n v="1"/>
    <x v="2"/>
  </r>
  <r>
    <n v="89301215"/>
    <s v="Onkologická klinika"/>
    <s v="ambulance - radiační onkologie "/>
    <n v="10"/>
    <d v="2023-07-01T00:00:00"/>
    <m/>
    <n v="4521"/>
    <n v="4671"/>
    <s v="MUDr."/>
    <s v="Karel"/>
    <s v="Ćwiertka"/>
    <s v="Ph.D."/>
    <s v="6112100291     "/>
    <n v="1"/>
    <x v="3"/>
  </r>
  <r>
    <n v="89301215"/>
    <s v="Onkologická klinika"/>
    <s v="ambulance - radiační onkologie "/>
    <n v="10"/>
    <d v="2008-01-01T00:00:00"/>
    <m/>
    <n v="4732"/>
    <n v="43787"/>
    <s v="Bc."/>
    <s v="Alena"/>
    <s v="Gronowská"/>
    <m/>
    <s v="7354285378     "/>
    <n v="0.5"/>
    <x v="4"/>
  </r>
  <r>
    <n v="89301215"/>
    <s v="Onkologická klinika"/>
    <s v="ambulance - radiační onkologie "/>
    <n v="10"/>
    <d v="2008-01-01T00:00:00"/>
    <m/>
    <n v="4516"/>
    <n v="43704"/>
    <m/>
    <s v="Miluše"/>
    <s v="Tomaštíková"/>
    <m/>
    <s v="6161301355     "/>
    <n v="1"/>
    <x v="2"/>
  </r>
  <r>
    <n v="89301215"/>
    <s v="Onkologická klinika"/>
    <s v="ambulance - radiační onkologie "/>
    <n v="10"/>
    <d v="2018-09-01T00:00:00"/>
    <m/>
    <n v="4709"/>
    <n v="37036"/>
    <s v="MUDr."/>
    <s v="Vlastislav"/>
    <s v="Šrámek"/>
    <s v="Ph.D., MBA"/>
    <s v="5411123586     "/>
    <n v="0.6"/>
    <x v="3"/>
  </r>
  <r>
    <n v="89301215"/>
    <s v="Onkologická klinika"/>
    <s v="ambulance - radiační onkologie "/>
    <n v="10"/>
    <d v="2008-01-01T00:00:00"/>
    <m/>
    <n v="4771"/>
    <n v="23565"/>
    <s v="Mgr."/>
    <s v="Lenka"/>
    <s v="Kňourková"/>
    <m/>
    <s v="7055013636     "/>
    <n v="0.5"/>
    <x v="4"/>
  </r>
  <r>
    <n v="89301215"/>
    <s v="Onkologická klinika"/>
    <s v="ambulance - radiační onkologie "/>
    <n v="10"/>
    <d v="2008-01-01T00:00:00"/>
    <m/>
    <n v="4512"/>
    <n v="23459"/>
    <m/>
    <s v="Hana"/>
    <s v="Lounová"/>
    <m/>
    <s v="6462240400     "/>
    <n v="1"/>
    <x v="2"/>
  </r>
  <r>
    <n v="89301215"/>
    <s v="Onkologická klinika"/>
    <s v="ambulance - radiační onkologie "/>
    <n v="10"/>
    <d v="2010-06-01T00:00:00"/>
    <m/>
    <n v="4733"/>
    <n v="29967"/>
    <m/>
    <s v="Hana"/>
    <s v="Harabišová"/>
    <m/>
    <s v="6855111010     "/>
    <n v="0.5"/>
    <x v="4"/>
  </r>
  <r>
    <n v="89301215"/>
    <s v="Onkologická klinika"/>
    <s v="ambulance - radiační onkologie "/>
    <n v="10"/>
    <d v="2008-01-01T00:00:00"/>
    <m/>
    <n v="4508"/>
    <n v="34215"/>
    <m/>
    <s v="Miluše"/>
    <s v="Hamalová"/>
    <m/>
    <s v="6162150599     "/>
    <n v="1"/>
    <x v="2"/>
  </r>
  <r>
    <n v="89301215"/>
    <s v="Onkologická klinika"/>
    <s v="ambulance - radiační onkologie "/>
    <n v="10"/>
    <d v="1995-01-03T00:00:00"/>
    <m/>
    <n v="9316"/>
    <n v="49877"/>
    <m/>
    <s v="Nikola"/>
    <s v="Fialová"/>
    <m/>
    <s v="7457095327     "/>
    <n v="1"/>
    <x v="4"/>
  </r>
  <r>
    <n v="89301215"/>
    <s v="Onkologická klinika"/>
    <s v="ambulance - radiační onkologie "/>
    <n v="10"/>
    <d v="2008-01-01T00:00:00"/>
    <m/>
    <n v="4518"/>
    <n v="58476"/>
    <m/>
    <s v="Zdeňka"/>
    <s v="Zapletalová"/>
    <m/>
    <s v="7151125410     "/>
    <n v="1"/>
    <x v="2"/>
  </r>
  <r>
    <n v="89301215"/>
    <s v="Onkologická klinika"/>
    <s v="ambulance - radiační onkologie "/>
    <n v="10"/>
    <d v="2010-09-01T00:00:00"/>
    <m/>
    <n v="5177"/>
    <n v="58333"/>
    <s v="Bc."/>
    <s v="Zuzana"/>
    <s v="Palatková"/>
    <m/>
    <s v="7657235333     "/>
    <n v="0.5"/>
    <x v="4"/>
  </r>
  <r>
    <n v="89301215"/>
    <s v="Onkologická klinika"/>
    <s v="ambulance - radiační onkologie "/>
    <n v="10"/>
    <d v="2008-01-01T00:00:00"/>
    <m/>
    <n v="4520"/>
    <n v="58275"/>
    <s v="MUDr."/>
    <s v="Jan"/>
    <s v="Cincibuch"/>
    <s v="Ph.D."/>
    <s v="7306015024     "/>
    <n v="1"/>
    <x v="3"/>
  </r>
  <r>
    <n v="89301215"/>
    <s v="Onkologická klinika"/>
    <s v="ambulance - radiační onkologie "/>
    <n v="10"/>
    <d v="2008-01-01T00:00:00"/>
    <m/>
    <n v="4757"/>
    <n v="60875"/>
    <s v="Mgr."/>
    <s v="Šárka"/>
    <s v="Ročková"/>
    <m/>
    <s v="7055294851     "/>
    <n v="0.2"/>
    <x v="4"/>
  </r>
  <r>
    <n v="89301215"/>
    <s v="Onkologická klinika"/>
    <s v="ambulance - radiační onkologie "/>
    <n v="10"/>
    <d v="2014-11-01T00:00:00"/>
    <m/>
    <n v="6920"/>
    <n v="64124"/>
    <s v="Bc."/>
    <s v="Monika"/>
    <s v="Prokopcová"/>
    <m/>
    <s v="9459205701     "/>
    <n v="0.4"/>
    <x v="5"/>
  </r>
  <r>
    <n v="89301215"/>
    <s v="Onkologická klinika"/>
    <s v="ambulance - radiační onkologie "/>
    <n v="10"/>
    <d v="2022-02-01T00:00:00"/>
    <m/>
    <n v="10493"/>
    <n v="64092"/>
    <m/>
    <s v="Sabina"/>
    <s v="Müllerová"/>
    <m/>
    <s v="9454206179     "/>
    <n v="1"/>
    <x v="4"/>
  </r>
  <r>
    <n v="89301215"/>
    <s v="Onkologická klinika"/>
    <s v="ambulance - radiační onkologie "/>
    <n v="10"/>
    <d v="2020-04-27T00:00:00"/>
    <m/>
    <n v="9855"/>
    <n v="63597"/>
    <m/>
    <s v="Veronika"/>
    <s v="Havlíčková"/>
    <m/>
    <s v="9160175706     "/>
    <n v="0.5"/>
    <x v="5"/>
  </r>
  <r>
    <n v="89301215"/>
    <s v="Onkologická klinika"/>
    <s v="ambulance - radiační onkologie "/>
    <n v="10"/>
    <d v="2013-11-01T00:00:00"/>
    <m/>
    <n v="8306"/>
    <n v="63765"/>
    <s v="prof. MUDr."/>
    <s v="Martin"/>
    <s v="Doležel"/>
    <s v="Ph.D."/>
    <s v="7505025319     "/>
    <n v="1"/>
    <x v="3"/>
  </r>
  <r>
    <n v="89301215"/>
    <s v="Onkologická klinika"/>
    <s v="ambulance - radiační onkologie "/>
    <n v="10"/>
    <d v="2018-02-01T00:00:00"/>
    <m/>
    <n v="8539"/>
    <n v="65445"/>
    <m/>
    <s v="Eva"/>
    <s v="Lakomá"/>
    <m/>
    <s v="9554144842     "/>
    <n v="0.5"/>
    <x v="4"/>
  </r>
  <r>
    <n v="89301215"/>
    <s v="Onkologická klinika"/>
    <s v="ambulance - radiační onkologie "/>
    <n v="10"/>
    <d v="2017-04-01T00:00:00"/>
    <m/>
    <n v="8110"/>
    <n v="65045"/>
    <m/>
    <s v="Lenka"/>
    <s v="Rösslerová"/>
    <m/>
    <s v="7460235706     "/>
    <n v="0.5"/>
    <x v="4"/>
  </r>
  <r>
    <n v="89301215"/>
    <s v="Onkologická klinika"/>
    <s v="ambulance - radiační onkologie "/>
    <n v="10"/>
    <d v="2018-10-01T00:00:00"/>
    <m/>
    <n v="8906"/>
    <n v="65155"/>
    <s v="Mgr."/>
    <s v="Adéla"/>
    <s v="Stonawská"/>
    <m/>
    <s v="9356255370     "/>
    <n v="0.5"/>
    <x v="4"/>
  </r>
  <r>
    <n v="89301215"/>
    <s v="Onkologická klinika"/>
    <s v="ambulance - radiační onkologie "/>
    <n v="10"/>
    <d v="2016-07-01T00:00:00"/>
    <m/>
    <n v="9317"/>
    <n v="64756"/>
    <s v="Mgr."/>
    <s v="Marcel"/>
    <s v="Harvánek"/>
    <m/>
    <s v="7104216053     "/>
    <n v="1"/>
    <x v="4"/>
  </r>
  <r>
    <n v="89301215"/>
    <s v="Onkologická klinika"/>
    <s v="ambulance - radiační onkologie "/>
    <n v="10"/>
    <d v="2020-10-01T00:00:00"/>
    <m/>
    <n v="9857"/>
    <n v="62787"/>
    <m/>
    <s v="Veronika"/>
    <s v="Rosmanová"/>
    <m/>
    <s v="8951245710     "/>
    <n v="0.5"/>
    <x v="5"/>
  </r>
  <r>
    <n v="89301215"/>
    <s v="Onkologická klinika"/>
    <s v="ambulance - radiační onkologie "/>
    <n v="10"/>
    <d v="2014-03-01T00:00:00"/>
    <m/>
    <n v="8309"/>
    <n v="62792"/>
    <m/>
    <s v="Lukáš"/>
    <s v="Harbich"/>
    <s v="DiS."/>
    <s v="7703275305     "/>
    <n v="1"/>
    <x v="2"/>
  </r>
  <r>
    <n v="89301215"/>
    <s v="Onkologická klinika"/>
    <s v="ambulance - radiační onkologie "/>
    <n v="10"/>
    <d v="2023-04-01T00:00:00"/>
    <m/>
    <n v="4712"/>
    <n v="62656"/>
    <s v="MUDr."/>
    <s v="Zuzana"/>
    <s v="Vlachová"/>
    <s v="Ph.D."/>
    <s v="7751255831     "/>
    <n v="0.8"/>
    <x v="3"/>
  </r>
  <r>
    <n v="89301215"/>
    <s v="Onkologická klinika"/>
    <s v="ambulance - radiační onkologie "/>
    <n v="10"/>
    <d v="2011-11-01T00:00:00"/>
    <m/>
    <n v="9318"/>
    <n v="63292"/>
    <s v="Bc."/>
    <s v="Lenka"/>
    <s v="Čermáková"/>
    <m/>
    <s v="8159294308     "/>
    <n v="1"/>
    <x v="4"/>
  </r>
  <r>
    <n v="89301215"/>
    <s v="Onkologická klinika"/>
    <s v="ambulance - radiační onkologie "/>
    <n v="10"/>
    <d v="2008-01-01T00:00:00"/>
    <m/>
    <n v="4509"/>
    <n v="61347"/>
    <s v="Bc."/>
    <s v="Vladimíra"/>
    <s v="Hildebrandtová"/>
    <m/>
    <s v="8057285324     "/>
    <n v="1"/>
    <x v="4"/>
  </r>
  <r>
    <n v="89301215"/>
    <s v="Onkologická klinika"/>
    <s v="ambulance - radiační onkologie "/>
    <n v="10"/>
    <d v="2021-10-01T00:00:00"/>
    <m/>
    <n v="10393"/>
    <n v="61504"/>
    <m/>
    <s v="Blažena"/>
    <s v="Šinclová"/>
    <m/>
    <s v="7456205801     "/>
    <n v="1"/>
    <x v="4"/>
  </r>
  <r>
    <n v="89301215"/>
    <s v="Onkologická klinika"/>
    <s v="ambulance - radiační onkologie "/>
    <n v="10"/>
    <d v="2022-03-15T00:00:00"/>
    <m/>
    <n v="10495"/>
    <n v="67597"/>
    <m/>
    <s v="Eliška"/>
    <s v="Prušáková"/>
    <m/>
    <s v="0159073783     "/>
    <n v="1"/>
    <x v="4"/>
  </r>
  <r>
    <n v="89301215"/>
    <s v="Onkologická klinika"/>
    <s v="ambulance - radiační onkologie "/>
    <n v="10"/>
    <d v="2022-07-01T00:00:00"/>
    <m/>
    <n v="10892"/>
    <n v="67866"/>
    <s v="Bc."/>
    <s v="Kristýna"/>
    <s v="Richterová"/>
    <m/>
    <s v="9959035724     "/>
    <n v="1"/>
    <x v="4"/>
  </r>
  <r>
    <n v="89301215"/>
    <s v="Onkologická klinika"/>
    <s v="ambulance - radiační onkologie "/>
    <n v="10"/>
    <d v="2022-07-01T00:00:00"/>
    <m/>
    <n v="10891"/>
    <n v="67853"/>
    <s v="Ing. Bc."/>
    <s v="Michala"/>
    <s v="Navrátilová"/>
    <m/>
    <s v="9662135725     "/>
    <n v="1"/>
    <x v="4"/>
  </r>
  <r>
    <n v="89301215"/>
    <s v="Onkologická klinika"/>
    <s v="ambulance - radiační onkologie "/>
    <n v="10"/>
    <d v="2020-12-01T00:00:00"/>
    <m/>
    <n v="9908"/>
    <n v="66879"/>
    <s v="Bc."/>
    <s v="Pavlína"/>
    <s v="Modrá"/>
    <m/>
    <s v="9456234854     "/>
    <n v="1"/>
    <x v="4"/>
  </r>
  <r>
    <n v="89301215"/>
    <s v="Onkologická klinika"/>
    <s v="ambulance - radiační onkologie "/>
    <n v="10"/>
    <d v="2020-10-01T00:00:00"/>
    <m/>
    <n v="9859"/>
    <n v="66806"/>
    <s v="Bc."/>
    <s v="Martin"/>
    <s v="Luža"/>
    <m/>
    <s v="9104235712     "/>
    <n v="1"/>
    <x v="4"/>
  </r>
  <r>
    <n v="89301215"/>
    <s v="Onkologická klinika"/>
    <s v="ambulance - radiační onkologie "/>
    <n v="10"/>
    <d v="2021-09-01T00:00:00"/>
    <m/>
    <n v="10178"/>
    <n v="67335"/>
    <s v="Bc."/>
    <s v="Dita"/>
    <s v="Oříšková"/>
    <m/>
    <s v="9858135716     "/>
    <n v="1"/>
    <x v="4"/>
  </r>
  <r>
    <n v="89301215"/>
    <s v="Onkologická klinika"/>
    <s v="ambulance - radiační onkologie "/>
    <n v="10"/>
    <d v="2019-06-01T00:00:00"/>
    <m/>
    <n v="9102"/>
    <n v="65923"/>
    <s v="MUDr."/>
    <s v="Hana"/>
    <s v="Perková"/>
    <m/>
    <s v="6956094596     "/>
    <n v="1"/>
    <x v="3"/>
  </r>
  <r>
    <n v="89301215"/>
    <s v="Onkologická klinika"/>
    <s v="ambulance - radiační onkologie "/>
    <n v="10"/>
    <d v="2018-07-01T00:00:00"/>
    <m/>
    <n v="8773"/>
    <n v="65591"/>
    <s v="Bc."/>
    <s v="Martin"/>
    <s v="Petrásek"/>
    <m/>
    <s v="9311214858     "/>
    <n v="1"/>
    <x v="4"/>
  </r>
  <r>
    <n v="89301215"/>
    <s v="Onkologická klinika"/>
    <s v="ambulance - radiační onkologie "/>
    <n v="10"/>
    <d v="2021-11-01T00:00:00"/>
    <m/>
    <n v="10394"/>
    <n v="65811"/>
    <m/>
    <s v="Adéla"/>
    <s v="Vaňousová"/>
    <m/>
    <s v="9861256064     "/>
    <n v="1"/>
    <x v="5"/>
  </r>
  <r>
    <n v="89301218"/>
    <s v="Konziliární tým paliativní péče"/>
    <s v="Konziliární tým paliativní péče"/>
    <n v="10"/>
    <d v="2021-04-01T00:00:00"/>
    <m/>
    <n v="9968"/>
    <n v="63284"/>
    <s v="MUDr."/>
    <s v="Hana"/>
    <s v="Kalábová"/>
    <s v="Ph.D."/>
    <s v="8159174485     "/>
    <n v="0.5"/>
    <x v="3"/>
  </r>
  <r>
    <n v="89301218"/>
    <s v="Konziliární tým paliativní péče"/>
    <s v="Konziliární tým paliativní péče"/>
    <n v="10"/>
    <d v="2021-07-01T00:00:00"/>
    <m/>
    <n v="9969"/>
    <n v="64359"/>
    <s v="Mgr."/>
    <s v="Denisa"/>
    <s v="Otipková"/>
    <s v="Ph.D."/>
    <s v="7558105335     "/>
    <n v="0.2"/>
    <x v="10"/>
  </r>
  <r>
    <n v="89301218"/>
    <s v="Konziliární tým paliativní péče"/>
    <s v="Konziliární tým paliativní péče"/>
    <n v="10"/>
    <d v="2021-04-01T00:00:00"/>
    <m/>
    <n v="9992"/>
    <n v="63728"/>
    <s v="Mgr."/>
    <s v="Pavla"/>
    <s v="Bukvová"/>
    <m/>
    <s v="9055115718     "/>
    <n v="0.5"/>
    <x v="4"/>
  </r>
  <r>
    <n v="89301218"/>
    <s v="Konziliární tým paliativní péče"/>
    <s v="Konziliární tým paliativní péče"/>
    <n v="10"/>
    <d v="2021-09-01T00:00:00"/>
    <m/>
    <n v="10243"/>
    <n v="65001"/>
    <s v="PhDr."/>
    <s v="Marie"/>
    <s v="Marečková"/>
    <s v="Ph.D."/>
    <s v="8356290943     "/>
    <n v="0.3"/>
    <x v="10"/>
  </r>
  <r>
    <n v="89301218"/>
    <s v="Konziliární tým paliativní péče"/>
    <s v="Konziliární tým paliativní péče"/>
    <n v="10"/>
    <d v="2022-10-01T00:00:00"/>
    <m/>
    <n v="10885"/>
    <n v="60792"/>
    <s v="doc. MUDr."/>
    <s v="Hana"/>
    <s v="Študentová"/>
    <s v="Ph.D."/>
    <s v="7959075344     "/>
    <n v="0.2"/>
    <x v="3"/>
  </r>
  <r>
    <n v="89301218"/>
    <s v="Konziliární tým paliativní péče"/>
    <s v="Konziliární tým paliativní péče"/>
    <n v="10"/>
    <d v="2021-04-01T00:00:00"/>
    <m/>
    <n v="9971"/>
    <n v="60908"/>
    <m/>
    <s v="Marcela"/>
    <s v="Mojová"/>
    <m/>
    <s v="7854095326     "/>
    <n v="0.5"/>
    <x v="2"/>
  </r>
  <r>
    <n v="89301218"/>
    <s v="Konziliární tým paliativní péče"/>
    <s v="Konziliární tým paliativní péče"/>
    <n v="10"/>
    <d v="2021-04-01T00:00:00"/>
    <m/>
    <n v="9985"/>
    <n v="12344"/>
    <s v="MUDr."/>
    <s v="Jan"/>
    <s v="Hálek"/>
    <s v="Ph.D."/>
    <s v="7012185356     "/>
    <n v="0.3"/>
    <x v="3"/>
  </r>
  <r>
    <n v="89301218"/>
    <s v="Konziliární tým paliativní péče"/>
    <s v="Konziliární tým paliativní péče"/>
    <n v="10"/>
    <d v="2021-04-01T00:00:00"/>
    <m/>
    <n v="9988"/>
    <n v="66012"/>
    <m/>
    <s v="Lenka"/>
    <s v="Jančíková"/>
    <m/>
    <s v="8053245332     "/>
    <n v="0.5"/>
    <x v="4"/>
  </r>
  <r>
    <n v="89301218"/>
    <s v="Konziliární tým paliativní péče"/>
    <s v="Konziliární tým paliativní péče"/>
    <n v="10"/>
    <d v="2021-09-01T00:00:00"/>
    <m/>
    <n v="10221"/>
    <n v="67419"/>
    <s v="Mgr."/>
    <s v="Drahomír"/>
    <s v="Ševčík"/>
    <m/>
    <s v="6703100206     "/>
    <n v="0.2"/>
    <x v="11"/>
  </r>
  <r>
    <n v="89301218"/>
    <s v="Konziliární tým paliativní péče"/>
    <s v="Konziliární tým paliativní péče"/>
    <n v="10"/>
    <d v="2021-04-01T00:00:00"/>
    <m/>
    <n v="9990"/>
    <n v="67212"/>
    <s v="Mgr."/>
    <s v="Zdeňka"/>
    <s v="Kubalová"/>
    <m/>
    <s v="7462222691     "/>
    <n v="0.2"/>
    <x v="10"/>
  </r>
  <r>
    <n v="89301218"/>
    <s v="Konziliární tým paliativní péče"/>
    <s v="Konziliární tým paliativní péče"/>
    <n v="10"/>
    <d v="2021-09-01T00:00:00"/>
    <m/>
    <n v="10237"/>
    <n v="67080"/>
    <m/>
    <s v="Marcela"/>
    <s v="Mikešová"/>
    <m/>
    <s v="7960015767     "/>
    <n v="0.5"/>
    <x v="4"/>
  </r>
  <r>
    <n v="89301219"/>
    <s v="ambulance paliativní medicíny"/>
    <s v="ambulance paliativní medicíny"/>
    <n v="10"/>
    <d v="2021-04-01T00:00:00"/>
    <m/>
    <n v="9957"/>
    <n v="37938"/>
    <s v="MUDr."/>
    <s v="Hana"/>
    <s v="Švébišová"/>
    <s v="Ph.D."/>
    <s v="6761140672     "/>
    <n v="0.2"/>
    <x v="3"/>
  </r>
  <r>
    <n v="89301219"/>
    <s v="ambulance paliativní medicíny"/>
    <s v="ambulance paliativní medicíny"/>
    <n v="10"/>
    <d v="2023-01-01T00:00:00"/>
    <m/>
    <n v="10895"/>
    <n v="59621"/>
    <s v="MUDr."/>
    <s v="Martina"/>
    <s v="Kirchnerová"/>
    <s v="Ph.D."/>
    <s v="7658055361     "/>
    <n v="0.3"/>
    <x v="3"/>
  </r>
  <r>
    <n v="89301219"/>
    <s v="ambulance paliativní medicíny"/>
    <s v="ambulance paliativní medicíny"/>
    <n v="10"/>
    <d v="2023-07-01T00:00:00"/>
    <m/>
    <n v="9963"/>
    <n v="58069"/>
    <s v="MUDr."/>
    <s v="Renata"/>
    <s v="Urbanová"/>
    <s v="Ph.D."/>
    <s v="6953184821     "/>
    <n v="0.2"/>
    <x v="3"/>
  </r>
  <r>
    <n v="89301219"/>
    <s v="ambulance paliativní medicíny"/>
    <s v="ambulance paliativní medicíny"/>
    <n v="10"/>
    <d v="2021-07-01T00:00:00"/>
    <m/>
    <n v="9974"/>
    <n v="64124"/>
    <s v="Bc."/>
    <s v="Monika"/>
    <s v="Prokopcová"/>
    <m/>
    <s v="9459205701     "/>
    <n v="0.3"/>
    <x v="5"/>
  </r>
  <r>
    <n v="89301219"/>
    <s v="ambulance paliativní medicíny"/>
    <s v="ambulance paliativní medicíny"/>
    <n v="10"/>
    <d v="2021-07-01T00:00:00"/>
    <m/>
    <n v="9973"/>
    <n v="211"/>
    <m/>
    <s v="Barbora"/>
    <s v="Matečková"/>
    <m/>
    <s v="7855195370     "/>
    <n v="0.2"/>
    <x v="1"/>
  </r>
  <r>
    <n v="89301219"/>
    <s v="ambulance paliativní medicíny"/>
    <s v="ambulance paliativní medicíny"/>
    <n v="10"/>
    <d v="2021-07-01T00:00:00"/>
    <m/>
    <n v="9972"/>
    <n v="62484"/>
    <m/>
    <s v="Helena"/>
    <s v="Vaninová"/>
    <m/>
    <s v="6562191031     "/>
    <n v="0.2"/>
    <x v="1"/>
  </r>
  <r>
    <n v="89301219"/>
    <s v="ambulance paliativní medicíny"/>
    <s v="ambulance paliativní medicíny"/>
    <n v="10"/>
    <d v="2023-01-01T00:00:00"/>
    <m/>
    <n v="9968"/>
    <n v="63284"/>
    <s v="MUDr."/>
    <s v="Hana"/>
    <s v="Kalábová"/>
    <s v="Ph.D."/>
    <s v="8159174485     "/>
    <n v="0.3"/>
    <x v="3"/>
  </r>
  <r>
    <n v="89301221"/>
    <s v="Klinika nukleární medicíny"/>
    <s v="standardní lůžková péče"/>
    <n v="5"/>
    <d v="2008-01-01T00:00:00"/>
    <m/>
    <n v="2091"/>
    <n v="49820"/>
    <m/>
    <s v="Jana"/>
    <s v="Záhorová"/>
    <m/>
    <s v="6153250829     "/>
    <n v="1"/>
    <x v="2"/>
  </r>
  <r>
    <n v="89301221"/>
    <s v="Klinika nukleární medicíny"/>
    <s v="standardní lůžková péče"/>
    <n v="5"/>
    <d v="2015-06-01T00:00:00"/>
    <m/>
    <n v="2043"/>
    <n v="48571"/>
    <s v="MUDr."/>
    <s v="Iva"/>
    <s v="Metelková"/>
    <s v="Ph.D."/>
    <s v="6451151014     "/>
    <n v="0.6"/>
    <x v="3"/>
  </r>
  <r>
    <n v="89301221"/>
    <s v="Klinika nukleární medicíny"/>
    <s v="standardní lůžková péče"/>
    <n v="5"/>
    <d v="2008-01-01T00:00:00"/>
    <m/>
    <n v="3222"/>
    <n v="17898"/>
    <m/>
    <s v="Alžběta"/>
    <s v="Kolářová"/>
    <m/>
    <s v="6559161026     "/>
    <n v="1"/>
    <x v="2"/>
  </r>
  <r>
    <n v="89301221"/>
    <s v="Klinika nukleární medicíny"/>
    <s v="standardní lůžková péče"/>
    <n v="5"/>
    <d v="2015-06-01T00:00:00"/>
    <m/>
    <n v="1314"/>
    <n v="18477"/>
    <s v="doc. MUDr."/>
    <s v="Pavel"/>
    <s v="Koranda"/>
    <s v="Ph.D."/>
    <s v="5708221024     "/>
    <n v="0.35"/>
    <x v="3"/>
  </r>
  <r>
    <n v="89301221"/>
    <s v="Klinika nukleární medicíny"/>
    <s v="standardní lůžková péče"/>
    <n v="5"/>
    <d v="2015-06-01T00:00:00"/>
    <m/>
    <n v="2116"/>
    <n v="18539"/>
    <s v="prof. MUDr."/>
    <s v="Milan"/>
    <s v="Kamínek"/>
    <s v="Ph.D."/>
    <s v="6508030683     "/>
    <n v="0.2"/>
    <x v="3"/>
  </r>
  <r>
    <n v="89301221"/>
    <s v="Klinika nukleární medicíny"/>
    <s v="standardní lůžková péče"/>
    <n v="5"/>
    <d v="2015-06-01T00:00:00"/>
    <m/>
    <n v="2713"/>
    <n v="1769"/>
    <s v="MUDr."/>
    <s v="Miroslava"/>
    <s v="Budíková"/>
    <s v="Ph.D."/>
    <s v="6962315338     "/>
    <n v="0.6"/>
    <x v="3"/>
  </r>
  <r>
    <n v="89301221"/>
    <s v="Klinika nukleární medicíny"/>
    <s v="standardní lůžková péče"/>
    <n v="5"/>
    <d v="2019-09-01T00:00:00"/>
    <m/>
    <n v="9241"/>
    <n v="12202"/>
    <m/>
    <s v="Jaroslava"/>
    <s v="Vidovičová"/>
    <m/>
    <s v="6853161062     "/>
    <n v="1"/>
    <x v="4"/>
  </r>
  <r>
    <n v="89301221"/>
    <s v="Klinika nukleární medicíny"/>
    <s v="standardní lůžková péče"/>
    <n v="5"/>
    <d v="2016-04-01T00:00:00"/>
    <m/>
    <n v="2287"/>
    <n v="37565"/>
    <m/>
    <s v="Eva"/>
    <s v="Blahová"/>
    <s v="DiS."/>
    <s v="7253068119     "/>
    <n v="1"/>
    <x v="2"/>
  </r>
  <r>
    <n v="89301221"/>
    <s v="Klinika nukleární medicíny"/>
    <s v="standardní lůžková péče"/>
    <n v="5"/>
    <d v="2017-04-01T00:00:00"/>
    <m/>
    <n v="3821"/>
    <n v="29367"/>
    <s v="Bc."/>
    <s v="Pavlína"/>
    <s v="Procházková"/>
    <m/>
    <s v="7560055679     "/>
    <n v="1"/>
    <x v="2"/>
  </r>
  <r>
    <n v="89301221"/>
    <s v="Klinika nukleární medicíny"/>
    <s v="standardní lůžková péče"/>
    <n v="5"/>
    <d v="2012-01-01T00:00:00"/>
    <m/>
    <n v="6226"/>
    <n v="27738"/>
    <m/>
    <s v="Radka"/>
    <s v="Halenková"/>
    <m/>
    <s v="6555210948     "/>
    <n v="1"/>
    <x v="4"/>
  </r>
  <r>
    <n v="89301221"/>
    <s v="Klinika nukleární medicíny"/>
    <s v="standardní lůžková péče"/>
    <n v="5"/>
    <d v="2021-05-01T00:00:00"/>
    <m/>
    <n v="10016"/>
    <n v="64670"/>
    <m/>
    <s v="Eva"/>
    <s v="Tyšlicová"/>
    <m/>
    <s v="6457020845     "/>
    <n v="1"/>
    <x v="4"/>
  </r>
  <r>
    <n v="89301221"/>
    <s v="Klinika nukleární medicíny"/>
    <s v="standardní lůžková péče"/>
    <n v="5"/>
    <d v="2023-10-01T00:00:00"/>
    <m/>
    <n v="7631"/>
    <n v="64552"/>
    <s v="MUDr."/>
    <s v="Libuše"/>
    <s v="Quinn"/>
    <m/>
    <s v="7959121973     "/>
    <n v="0.2"/>
    <x v="3"/>
  </r>
  <r>
    <n v="89301221"/>
    <s v="Klinika nukleární medicíny"/>
    <s v="standardní lůžková péče"/>
    <n v="5"/>
    <d v="2013-07-01T00:00:00"/>
    <m/>
    <n v="6519"/>
    <n v="62080"/>
    <m/>
    <s v="Iveta"/>
    <s v="Burešová"/>
    <m/>
    <s v="7353245306     "/>
    <n v="0.1"/>
    <x v="1"/>
  </r>
  <r>
    <n v="89301221"/>
    <s v="Klinika nukleární medicíny"/>
    <s v="standardní lůžková péče"/>
    <n v="5"/>
    <d v="2021-01-01T00:00:00"/>
    <m/>
    <n v="9815"/>
    <n v="61758"/>
    <m/>
    <s v="Hana"/>
    <s v="Kovářová"/>
    <m/>
    <s v="6159141164     "/>
    <n v="1"/>
    <x v="1"/>
  </r>
  <r>
    <n v="89301221"/>
    <s v="Klinika nukleární medicíny"/>
    <s v="standardní lůžková péče"/>
    <n v="5"/>
    <d v="2015-06-01T00:00:00"/>
    <m/>
    <n v="365"/>
    <n v="61366"/>
    <s v="MUDr."/>
    <s v="Lenka"/>
    <s v="Henzlová"/>
    <s v="Ph.D."/>
    <s v="8255052531     "/>
    <n v="0.2"/>
    <x v="3"/>
  </r>
  <r>
    <n v="89301221"/>
    <s v="Klinika nukleární medicíny"/>
    <s v="standardní lůžková péče"/>
    <n v="5"/>
    <d v="2023-10-01T00:00:00"/>
    <m/>
    <n v="10124"/>
    <n v="66368"/>
    <s v="MUDr."/>
    <s v="Martin"/>
    <s v="Doležílek"/>
    <m/>
    <s v="9412255369     "/>
    <n v="1"/>
    <x v="8"/>
  </r>
  <r>
    <n v="89301221"/>
    <s v="Klinika nukleární medicíny"/>
    <s v="standardní lůžková péče"/>
    <n v="5"/>
    <d v="2020-09-01T00:00:00"/>
    <m/>
    <n v="9673"/>
    <n v="66766"/>
    <s v="MUDr."/>
    <s v="Lenka"/>
    <s v="Hudson"/>
    <m/>
    <s v="9360294856     "/>
    <n v="1"/>
    <x v="6"/>
  </r>
  <r>
    <n v="89301221"/>
    <s v="Klinika nukleární medicíny"/>
    <s v="standardní lůžková péče"/>
    <n v="5"/>
    <d v="2022-06-01T00:00:00"/>
    <m/>
    <n v="10506"/>
    <n v="66781"/>
    <m/>
    <s v="Žaneta"/>
    <s v="Bačovská"/>
    <m/>
    <s v="8053135343     "/>
    <n v="1"/>
    <x v="1"/>
  </r>
  <r>
    <n v="89301221"/>
    <s v="Klinika nukleární medicíny"/>
    <s v="standardní lůžková péče"/>
    <n v="5"/>
    <d v="2023-07-01T00:00:00"/>
    <m/>
    <n v="10794"/>
    <n v="68018"/>
    <s v="MUDr."/>
    <s v="Lucia"/>
    <s v="Štefánková"/>
    <m/>
    <s v="965521         "/>
    <n v="1"/>
    <x v="6"/>
  </r>
  <r>
    <n v="89301221"/>
    <s v="Klinika nukleární medicíny"/>
    <s v="standardní lůžková péče"/>
    <n v="5"/>
    <d v="2023-07-01T00:00:00"/>
    <m/>
    <n v="10795"/>
    <n v="67970"/>
    <s v="MUDr."/>
    <s v="Nikola"/>
    <s v="Kudlová"/>
    <m/>
    <s v="9758305502     "/>
    <n v="1"/>
    <x v="6"/>
  </r>
  <r>
    <n v="89301222"/>
    <s v="Klinika nukleární medicíny"/>
    <s v="všeobecná ambulance"/>
    <n v="10"/>
    <d v="2020-04-01T00:00:00"/>
    <m/>
    <n v="365"/>
    <n v="61366"/>
    <s v="MUDr."/>
    <s v="Lenka"/>
    <s v="Henzlová"/>
    <s v="Ph.D."/>
    <s v="8255052531     "/>
    <n v="0.5"/>
    <x v="3"/>
  </r>
  <r>
    <n v="89301222"/>
    <s v="Klinika nukleární medicíny"/>
    <s v="všeobecná ambulance"/>
    <n v="10"/>
    <d v="2008-01-01T00:00:00"/>
    <m/>
    <n v="788"/>
    <n v="61396"/>
    <s v="Ing. Bc."/>
    <s v="Jiří"/>
    <s v="Horalík"/>
    <s v="DiS."/>
    <s v="8002045843     "/>
    <n v="1"/>
    <x v="2"/>
  </r>
  <r>
    <n v="89301222"/>
    <s v="Klinika nukleární medicíny"/>
    <s v="všeobecná ambulance"/>
    <n v="10"/>
    <d v="2014-07-01T00:00:00"/>
    <m/>
    <n v="6829"/>
    <n v="60724"/>
    <m/>
    <s v="Veronika"/>
    <s v="Miháleková"/>
    <s v="DiS."/>
    <s v="7759055337     "/>
    <n v="1"/>
    <x v="2"/>
  </r>
  <r>
    <n v="89301222"/>
    <s v="Klinika nukleární medicíny"/>
    <s v="všeobecná ambulance"/>
    <n v="10"/>
    <d v="2016-02-01T00:00:00"/>
    <m/>
    <n v="7631"/>
    <n v="64552"/>
    <s v="MUDr."/>
    <s v="Libuše"/>
    <s v="Quinn"/>
    <m/>
    <s v="7959121973     "/>
    <n v="0.2"/>
    <x v="3"/>
  </r>
  <r>
    <n v="89301222"/>
    <s v="Klinika nukleární medicíny"/>
    <s v="všeobecná ambulance"/>
    <n v="10"/>
    <d v="2008-01-01T00:00:00"/>
    <m/>
    <n v="726"/>
    <n v="8753"/>
    <m/>
    <s v="Milan"/>
    <s v="Frömel"/>
    <m/>
    <s v="6010231513     "/>
    <n v="1"/>
    <x v="2"/>
  </r>
  <r>
    <n v="89301222"/>
    <s v="Klinika nukleární medicíny"/>
    <s v="všeobecná ambulance"/>
    <n v="10"/>
    <d v="2016-04-01T00:00:00"/>
    <m/>
    <n v="2713"/>
    <n v="1769"/>
    <s v="MUDr."/>
    <s v="Miroslava"/>
    <s v="Budíková"/>
    <s v="Ph.D."/>
    <s v="6962315338     "/>
    <n v="0.3"/>
    <x v="3"/>
  </r>
  <r>
    <n v="89301222"/>
    <s v="Klinika nukleární medicíny"/>
    <s v="všeobecná ambulance"/>
    <n v="10"/>
    <d v="2015-06-01T00:00:00"/>
    <m/>
    <n v="2116"/>
    <n v="18539"/>
    <s v="prof. MUDr."/>
    <s v="Milan"/>
    <s v="Kamínek"/>
    <s v="Ph.D."/>
    <s v="6508030683     "/>
    <n v="0.6"/>
    <x v="3"/>
  </r>
  <r>
    <n v="89301222"/>
    <s v="Klinika nukleární medicíny"/>
    <s v="všeobecná ambulance"/>
    <n v="10"/>
    <d v="2015-06-01T00:00:00"/>
    <m/>
    <n v="1314"/>
    <n v="18477"/>
    <s v="doc. MUDr."/>
    <s v="Pavel"/>
    <s v="Koranda"/>
    <s v="Ph.D."/>
    <s v="5708221024     "/>
    <n v="0.15"/>
    <x v="3"/>
  </r>
  <r>
    <n v="89301222"/>
    <s v="Klinika nukleární medicíny"/>
    <s v="všeobecná ambulance"/>
    <n v="10"/>
    <d v="2008-01-01T00:00:00"/>
    <m/>
    <n v="2043"/>
    <n v="48571"/>
    <s v="MUDr."/>
    <s v="Iva"/>
    <s v="Metelková"/>
    <s v="Ph.D."/>
    <s v="6451151014     "/>
    <n v="0.3"/>
    <x v="3"/>
  </r>
  <r>
    <n v="89301222"/>
    <s v="Klinika nukleární medicíny"/>
    <s v="všeobecná ambulance"/>
    <n v="10"/>
    <d v="2008-01-01T00:00:00"/>
    <m/>
    <n v="442"/>
    <n v="59608"/>
    <s v="Bc."/>
    <s v="Pavla"/>
    <s v="Strasenská"/>
    <s v="DiS."/>
    <s v="7960015690     "/>
    <n v="1"/>
    <x v="2"/>
  </r>
  <r>
    <n v="89301226"/>
    <s v="Klinika nukleární medicíny"/>
    <s v="ambulance - PET/CT"/>
    <n v="10"/>
    <d v="2015-01-01T00:00:00"/>
    <m/>
    <n v="2043"/>
    <n v="48571"/>
    <s v="MUDr."/>
    <s v="Iva"/>
    <s v="Metelková"/>
    <s v="Ph.D."/>
    <s v="6451151014     "/>
    <n v="0.1"/>
    <x v="3"/>
  </r>
  <r>
    <n v="89301226"/>
    <s v="Klinika nukleární medicíny"/>
    <s v="ambulance - PET/CT"/>
    <n v="10"/>
    <d v="2008-01-01T00:00:00"/>
    <m/>
    <n v="2898"/>
    <n v="45606"/>
    <m/>
    <s v="Pavla"/>
    <s v="Goldmannová"/>
    <m/>
    <s v="6756230283     "/>
    <n v="1"/>
    <x v="2"/>
  </r>
  <r>
    <n v="89301226"/>
    <s v="Klinika nukleární medicíny"/>
    <s v="ambulance - PET/CT"/>
    <n v="10"/>
    <d v="2008-01-01T00:00:00"/>
    <m/>
    <n v="1509"/>
    <n v="48782"/>
    <m/>
    <s v="Olga"/>
    <s v="Veselá"/>
    <m/>
    <s v="7158145753     "/>
    <n v="1"/>
    <x v="2"/>
  </r>
  <r>
    <n v="89301226"/>
    <s v="Klinika nukleární medicíny"/>
    <s v="ambulance - PET/CT"/>
    <n v="10"/>
    <d v="2019-01-01T00:00:00"/>
    <m/>
    <n v="1314"/>
    <n v="18477"/>
    <s v="doc. MUDr."/>
    <s v="Pavel"/>
    <s v="Koranda"/>
    <s v="Ph.D."/>
    <s v="5708221024     "/>
    <n v="0.3"/>
    <x v="3"/>
  </r>
  <r>
    <n v="89301226"/>
    <s v="Klinika nukleární medicíny"/>
    <s v="ambulance - PET/CT"/>
    <n v="10"/>
    <d v="2022-06-01T00:00:00"/>
    <m/>
    <n v="2713"/>
    <n v="1769"/>
    <s v="MUDr."/>
    <s v="Miroslava"/>
    <s v="Budíková"/>
    <s v="Ph.D."/>
    <s v="6962315338     "/>
    <n v="0.1"/>
    <x v="3"/>
  </r>
  <r>
    <n v="89301226"/>
    <s v="Klinika nukleární medicíny"/>
    <s v="ambulance - PET/CT"/>
    <n v="10"/>
    <d v="2008-01-01T00:00:00"/>
    <m/>
    <n v="4021"/>
    <n v="1508"/>
    <s v="MUDr."/>
    <s v="Eva"/>
    <s v="Buriánková"/>
    <m/>
    <s v="6355272077     "/>
    <n v="1"/>
    <x v="3"/>
  </r>
  <r>
    <n v="89301226"/>
    <s v="Klinika nukleární medicíny"/>
    <s v="ambulance - PET/CT"/>
    <n v="10"/>
    <d v="2016-02-01T00:00:00"/>
    <m/>
    <n v="7631"/>
    <n v="64552"/>
    <s v="MUDr."/>
    <s v="Libuše"/>
    <s v="Quinn"/>
    <m/>
    <s v="7959121973     "/>
    <n v="0.3"/>
    <x v="3"/>
  </r>
  <r>
    <n v="89301226"/>
    <s v="Klinika nukleární medicíny"/>
    <s v="ambulance - PET/CT"/>
    <n v="10"/>
    <d v="2023-07-01T00:00:00"/>
    <m/>
    <n v="7964"/>
    <n v="64918"/>
    <s v="MUDr."/>
    <s v="Jana"/>
    <s v="Páterová"/>
    <m/>
    <s v="7456028789     "/>
    <n v="0.4"/>
    <x v="3"/>
  </r>
  <r>
    <n v="89301226"/>
    <s v="Klinika nukleární medicíny"/>
    <s v="ambulance - PET/CT"/>
    <n v="10"/>
    <d v="2013-06-01T00:00:00"/>
    <m/>
    <n v="6365"/>
    <n v="60498"/>
    <s v="Ing."/>
    <s v="Jaroslav"/>
    <s v="Ptáček"/>
    <s v="Ph.D."/>
    <s v="8004293506     "/>
    <n v="1"/>
    <x v="11"/>
  </r>
  <r>
    <n v="89301226"/>
    <s v="Klinika nukleární medicíny"/>
    <s v="ambulance - PET/CT"/>
    <n v="10"/>
    <d v="2008-01-01T00:00:00"/>
    <m/>
    <n v="3237"/>
    <n v="61145"/>
    <m/>
    <s v="Radim"/>
    <s v="Zatloukal"/>
    <s v="DiS."/>
    <s v="8305245355     "/>
    <n v="1"/>
    <x v="2"/>
  </r>
  <r>
    <n v="89301226"/>
    <s v="Klinika nukleární medicíny"/>
    <s v="ambulance - PET/CT"/>
    <n v="10"/>
    <d v="2008-01-01T00:00:00"/>
    <m/>
    <n v="808"/>
    <n v="61149"/>
    <s v="Ing. Bc."/>
    <s v="Petr"/>
    <s v="Vybíral"/>
    <s v="DiS."/>
    <s v="8207115312     "/>
    <n v="1"/>
    <x v="2"/>
  </r>
  <r>
    <n v="89301226"/>
    <s v="Klinika nukleární medicíny"/>
    <s v="ambulance - PET/CT"/>
    <n v="10"/>
    <d v="2008-01-01T00:00:00"/>
    <m/>
    <n v="1908"/>
    <n v="61387"/>
    <m/>
    <s v="Lubomír"/>
    <s v="Tichý"/>
    <s v="DiS."/>
    <s v="7107275318     "/>
    <n v="1"/>
    <x v="2"/>
  </r>
  <r>
    <n v="89301226"/>
    <s v="Klinika nukleární medicíny"/>
    <s v="ambulance - PET/CT"/>
    <n v="10"/>
    <d v="2008-01-01T00:00:00"/>
    <m/>
    <n v="365"/>
    <n v="61366"/>
    <s v="MUDr."/>
    <s v="Lenka"/>
    <s v="Henzlová"/>
    <s v="Ph.D."/>
    <s v="8255052531     "/>
    <n v="0.1"/>
    <x v="3"/>
  </r>
  <r>
    <n v="89301226"/>
    <s v="Klinika nukleární medicíny"/>
    <s v="ambulance - PET/CT"/>
    <n v="10"/>
    <d v="2008-01-01T00:00:00"/>
    <m/>
    <n v="692"/>
    <n v="61281"/>
    <s v="MUDr."/>
    <s v="Radim"/>
    <s v="Formánek"/>
    <m/>
    <s v="7009114673     "/>
    <n v="1"/>
    <x v="3"/>
  </r>
  <r>
    <n v="89301226"/>
    <s v="Klinika nukleární medicíny"/>
    <s v="ambulance - PET/CT"/>
    <n v="10"/>
    <d v="2023-09-01T00:00:00"/>
    <m/>
    <n v="10960"/>
    <n v="61933"/>
    <s v="MUDr."/>
    <s v="Barbora"/>
    <s v="Remeníková"/>
    <m/>
    <s v="8154214871     "/>
    <n v="0.8"/>
    <x v="3"/>
  </r>
  <r>
    <n v="89301226"/>
    <s v="Klinika nukleární medicíny"/>
    <s v="ambulance - PET/CT"/>
    <n v="10"/>
    <d v="2020-09-01T00:00:00"/>
    <m/>
    <n v="4091"/>
    <n v="62554"/>
    <m/>
    <s v="Ladislava"/>
    <s v="Doleželová"/>
    <s v="DiS."/>
    <s v="8153285349     "/>
    <n v="1"/>
    <x v="4"/>
  </r>
  <r>
    <n v="89301226"/>
    <s v="Klinika nukleární medicíny"/>
    <s v="ambulance - PET/CT"/>
    <n v="10"/>
    <d v="2022-10-01T00:00:00"/>
    <m/>
    <n v="10784"/>
    <n v="67996"/>
    <s v="Bc."/>
    <s v="František"/>
    <s v="Machala"/>
    <m/>
    <s v="9611295727     "/>
    <n v="1"/>
    <x v="4"/>
  </r>
  <r>
    <n v="89301226"/>
    <s v="Klinika nukleární medicíny"/>
    <s v="ambulance - PET/CT"/>
    <n v="10"/>
    <d v="2022-07-01T00:00:00"/>
    <m/>
    <n v="10635"/>
    <n v="67941"/>
    <s v="Bc."/>
    <s v="Marek"/>
    <s v="Titz"/>
    <m/>
    <s v="9912015707     "/>
    <n v="1"/>
    <x v="4"/>
  </r>
  <r>
    <n v="89301226"/>
    <s v="Klinika nukleární medicíny"/>
    <s v="ambulance - PET/CT"/>
    <n v="10"/>
    <d v="2022-02-01T00:00:00"/>
    <m/>
    <n v="10407"/>
    <n v="67691"/>
    <s v="Bc."/>
    <s v="Pavlína"/>
    <s v="Vašenková"/>
    <m/>
    <s v="9552195719     "/>
    <n v="1"/>
    <x v="4"/>
  </r>
  <r>
    <n v="89301226"/>
    <s v="Klinika nukleární medicíny"/>
    <s v="ambulance - PET/CT"/>
    <n v="10"/>
    <d v="2021-07-01T00:00:00"/>
    <m/>
    <n v="10123"/>
    <n v="67323"/>
    <s v="Bc."/>
    <s v="Jakub"/>
    <s v="Pavlas"/>
    <m/>
    <s v="9812035541     "/>
    <n v="1"/>
    <x v="4"/>
  </r>
  <r>
    <n v="89301226"/>
    <s v="Klinika nukleární medicíny"/>
    <s v="ambulance - PET/CT"/>
    <n v="10"/>
    <d v="2019-10-01T00:00:00"/>
    <m/>
    <n v="9369"/>
    <n v="66194"/>
    <s v="Bc."/>
    <s v="Veronika"/>
    <s v="Hegerová"/>
    <m/>
    <s v="9756125742     "/>
    <n v="1"/>
    <x v="4"/>
  </r>
  <r>
    <n v="89301226"/>
    <s v="Klinika nukleární medicíny"/>
    <s v="ambulance - PET/CT"/>
    <n v="10"/>
    <d v="2023-09-01T00:00:00"/>
    <m/>
    <n v="11008"/>
    <n v="68252"/>
    <s v="Mgr. Bc."/>
    <s v="Anna"/>
    <s v="Janošová"/>
    <m/>
    <s v="9960225957     "/>
    <n v="1"/>
    <x v="9"/>
  </r>
  <r>
    <n v="89301226"/>
    <s v="Klinika nukleární medicíny"/>
    <s v="ambulance - PET/CT"/>
    <n v="10"/>
    <d v="2023-05-01T00:00:00"/>
    <m/>
    <n v="10959"/>
    <n v="68289"/>
    <s v="MUDr."/>
    <s v="Barbora"/>
    <s v="Straková"/>
    <m/>
    <s v="8060294792     "/>
    <n v="0.2"/>
    <x v="3"/>
  </r>
  <r>
    <n v="89301227"/>
    <s v="Ambulance-PET/CT-2"/>
    <s v="Ambulance-PET/CT-2"/>
    <n v="10"/>
    <d v="2023-10-01T00:00:00"/>
    <m/>
    <n v="7631"/>
    <n v="64552"/>
    <s v="MUDr."/>
    <s v="Libuše"/>
    <s v="Quinn"/>
    <m/>
    <s v="7959121973     "/>
    <n v="0.3"/>
    <x v="3"/>
  </r>
  <r>
    <n v="89301227"/>
    <s v="Ambulance-PET/CT-2"/>
    <s v="Ambulance-PET/CT-2"/>
    <n v="10"/>
    <d v="2023-10-01T00:00:00"/>
    <m/>
    <n v="8250"/>
    <n v="65148"/>
    <s v="MUDr."/>
    <s v="Veronika"/>
    <s v="Ičová"/>
    <m/>
    <s v="935620         "/>
    <n v="1"/>
    <x v="3"/>
  </r>
  <r>
    <n v="89301227"/>
    <s v="Ambulance-PET/CT-2"/>
    <s v="Ambulance-PET/CT-2"/>
    <n v="10"/>
    <d v="2023-10-01T00:00:00"/>
    <m/>
    <n v="11123"/>
    <n v="68553"/>
    <s v="MUDr."/>
    <s v="Gregor"/>
    <s v="Horňák"/>
    <m/>
    <s v="950826         "/>
    <n v="1"/>
    <x v="3"/>
  </r>
  <r>
    <n v="89301251"/>
    <s v="Klinika ústní, čelistní a obličejové chirurgie"/>
    <s v="standardní lůžková péče"/>
    <n v="5"/>
    <d v="2018-08-01T00:00:00"/>
    <m/>
    <n v="8686"/>
    <n v="65689"/>
    <s v="MDDr."/>
    <s v="Pavel"/>
    <s v="Beneš"/>
    <m/>
    <s v="9309161521     "/>
    <n v="0.5"/>
    <x v="6"/>
  </r>
  <r>
    <n v="89301251"/>
    <s v="Klinika ústní, čelistní a obličejové chirurgie"/>
    <s v="standardní lůžková péče"/>
    <n v="5"/>
    <d v="2022-11-01T00:00:00"/>
    <m/>
    <n v="10779"/>
    <n v="66780"/>
    <m/>
    <s v="Marcela"/>
    <s v="Babinská"/>
    <m/>
    <s v="6956134471     "/>
    <n v="1"/>
    <x v="1"/>
  </r>
  <r>
    <n v="89301251"/>
    <s v="Klinika ústní, čelistní a obličejové chirurgie"/>
    <s v="standardní lůžková péče"/>
    <n v="5"/>
    <d v="2023-08-01T00:00:00"/>
    <m/>
    <n v="11048"/>
    <n v="68489"/>
    <s v="Bc."/>
    <s v="Anna"/>
    <s v="Brožová"/>
    <m/>
    <s v="9960053554     "/>
    <n v="1"/>
    <x v="2"/>
  </r>
  <r>
    <n v="89301251"/>
    <s v="Klinika ústní, čelistní a obličejové chirurgie"/>
    <s v="standardní lůžková péče"/>
    <n v="5"/>
    <d v="2023-09-15T00:00:00"/>
    <m/>
    <n v="11054"/>
    <n v="68379"/>
    <m/>
    <s v="Kristýna"/>
    <s v="Savická"/>
    <m/>
    <s v="0359085716     "/>
    <n v="1"/>
    <x v="5"/>
  </r>
  <r>
    <n v="89301251"/>
    <s v="Klinika ústní, čelistní a obličejové chirurgie"/>
    <s v="standardní lůžková péče"/>
    <n v="5"/>
    <d v="2016-03-01T00:00:00"/>
    <m/>
    <n v="7554"/>
    <n v="64617"/>
    <m/>
    <s v="Anžela Michajlovna"/>
    <s v="Řezníčková"/>
    <m/>
    <s v="7357069918     "/>
    <n v="1"/>
    <x v="1"/>
  </r>
  <r>
    <n v="89301251"/>
    <s v="Klinika ústní, čelistní a obličejové chirurgie"/>
    <s v="standardní lůžková péče"/>
    <n v="5"/>
    <d v="2022-12-01T00:00:00"/>
    <m/>
    <n v="6932"/>
    <n v="64023"/>
    <s v="MDDr."/>
    <s v="Lenka"/>
    <s v="Šašková"/>
    <m/>
    <s v="9051193272     "/>
    <n v="0.1"/>
    <x v="12"/>
  </r>
  <r>
    <n v="89301251"/>
    <s v="Klinika ústní, čelistní a obličejové chirurgie"/>
    <s v="standardní lůžková péče"/>
    <n v="5"/>
    <d v="2014-12-01T00:00:00"/>
    <m/>
    <n v="6302"/>
    <n v="63522"/>
    <s v="MUDr."/>
    <s v="Petr"/>
    <s v="Michl"/>
    <s v="Ph.D."/>
    <s v="7511154145     "/>
    <n v="0.45"/>
    <x v="3"/>
  </r>
  <r>
    <n v="89301251"/>
    <s v="Klinika ústní, čelistní a obličejové chirurgie"/>
    <s v="standardní lůžková péče"/>
    <n v="5"/>
    <d v="2016-04-15T00:00:00"/>
    <m/>
    <n v="7552"/>
    <n v="61330"/>
    <m/>
    <s v="Marie"/>
    <s v="Fischerová"/>
    <s v="DiS."/>
    <s v="8458025367     "/>
    <n v="1"/>
    <x v="2"/>
  </r>
  <r>
    <n v="89301251"/>
    <s v="Klinika ústní, čelistní a obličejové chirurgie"/>
    <s v="standardní lůžková péče"/>
    <n v="5"/>
    <d v="2008-01-01T00:00:00"/>
    <m/>
    <n v="4213"/>
    <n v="61698"/>
    <m/>
    <s v="Stanislava"/>
    <s v="Moťková"/>
    <m/>
    <s v="6558020865     "/>
    <n v="1"/>
    <x v="4"/>
  </r>
  <r>
    <n v="89301251"/>
    <s v="Klinika ústní, čelistní a obličejové chirurgie"/>
    <s v="standardní lůžková péče"/>
    <n v="5"/>
    <d v="2008-01-01T00:00:00"/>
    <m/>
    <n v="1930"/>
    <n v="61488"/>
    <s v="MUDr."/>
    <s v="Petr"/>
    <s v="Heinz"/>
    <s v="Ph.D."/>
    <s v="8008044946     "/>
    <n v="0.3"/>
    <x v="3"/>
  </r>
  <r>
    <n v="89301251"/>
    <s v="Klinika ústní, čelistní a obličejové chirurgie"/>
    <s v="standardní lůžková péče"/>
    <n v="5"/>
    <d v="2012-09-01T00:00:00"/>
    <m/>
    <n v="6176"/>
    <n v="63436"/>
    <s v="MDDr."/>
    <s v="David"/>
    <s v="Král"/>
    <s v="Ph.D."/>
    <s v="8506114914     "/>
    <n v="0.6"/>
    <x v="12"/>
  </r>
  <r>
    <n v="89301251"/>
    <s v="Klinika ústní, čelistní a obličejové chirurgie"/>
    <s v="standardní lůžková péče"/>
    <n v="5"/>
    <d v="2017-09-01T00:00:00"/>
    <m/>
    <n v="8225"/>
    <n v="63334"/>
    <m/>
    <s v="Veronika"/>
    <s v="Heroldová"/>
    <m/>
    <s v="8251255342     "/>
    <n v="1"/>
    <x v="2"/>
  </r>
  <r>
    <n v="89301251"/>
    <s v="Klinika ústní, čelistní a obličejové chirurgie"/>
    <s v="standardní lůžková péče"/>
    <n v="5"/>
    <d v="2023-01-01T00:00:00"/>
    <m/>
    <n v="10776"/>
    <n v="62166"/>
    <m/>
    <s v="Eva"/>
    <s v="Podivínová"/>
    <m/>
    <s v="7555024774     "/>
    <n v="1"/>
    <x v="4"/>
  </r>
  <r>
    <n v="89301251"/>
    <s v="Klinika ústní, čelistní a obličejové chirurgie"/>
    <s v="standardní lůžková péče"/>
    <n v="5"/>
    <d v="2008-11-18T00:00:00"/>
    <m/>
    <n v="4211"/>
    <n v="18722"/>
    <m/>
    <s v="Petra"/>
    <s v="Savická"/>
    <m/>
    <s v="7551095354     "/>
    <n v="1"/>
    <x v="2"/>
  </r>
  <r>
    <n v="89301251"/>
    <s v="Klinika ústní, čelistní a obličejové chirurgie"/>
    <s v="standardní lůžková péče"/>
    <n v="5"/>
    <d v="2008-01-01T00:00:00"/>
    <m/>
    <n v="3263"/>
    <n v="1298"/>
    <m/>
    <s v="Věra"/>
    <s v="Muchová"/>
    <m/>
    <s v="6460091957     "/>
    <n v="1"/>
    <x v="2"/>
  </r>
  <r>
    <n v="89301251"/>
    <s v="Klinika ústní, čelistní a obličejové chirurgie"/>
    <s v="standardní lůžková péče"/>
    <n v="5"/>
    <d v="2010-01-01T00:00:00"/>
    <m/>
    <n v="4212"/>
    <n v="4580"/>
    <m/>
    <s v="Renáta"/>
    <s v="Pitnerová"/>
    <m/>
    <s v="6755130789     "/>
    <n v="1"/>
    <x v="4"/>
  </r>
  <r>
    <n v="89301251"/>
    <s v="Klinika ústní, čelistní a obličejové chirurgie"/>
    <s v="standardní lůžková péče"/>
    <n v="5"/>
    <d v="2022-05-01T00:00:00"/>
    <m/>
    <n v="10505"/>
    <n v="43773"/>
    <m/>
    <s v="Hana"/>
    <s v="Mišurcová"/>
    <m/>
    <s v="7157275312     "/>
    <n v="1"/>
    <x v="4"/>
  </r>
  <r>
    <n v="89301251"/>
    <s v="Klinika ústní, čelistní a obličejové chirurgie"/>
    <s v="standardní lůžková péče"/>
    <n v="5"/>
    <d v="2008-01-01T00:00:00"/>
    <m/>
    <n v="2453"/>
    <n v="37600"/>
    <m/>
    <s v="Iveta"/>
    <s v="Forejtová"/>
    <m/>
    <s v="7353085344     "/>
    <n v="1"/>
    <x v="2"/>
  </r>
  <r>
    <n v="89301251"/>
    <s v="Klinika ústní, čelistní a obličejové chirurgie"/>
    <s v="standardní lůžková péče"/>
    <n v="5"/>
    <d v="2013-02-01T00:00:00"/>
    <m/>
    <n v="374"/>
    <n v="25254"/>
    <s v="MUDr."/>
    <s v="Vladislav"/>
    <s v="Moťka"/>
    <m/>
    <s v="6508051671     "/>
    <n v="0.8"/>
    <x v="3"/>
  </r>
  <r>
    <n v="89301251"/>
    <s v="Klinika ústní, čelistní a obličejové chirurgie"/>
    <s v="standardní lůžková péče"/>
    <n v="5"/>
    <d v="2008-01-01T00:00:00"/>
    <m/>
    <n v="1135"/>
    <n v="29320"/>
    <m/>
    <s v="Marcela"/>
    <s v="Ohnisková"/>
    <m/>
    <s v="6951315327     "/>
    <n v="1"/>
    <x v="2"/>
  </r>
  <r>
    <n v="89301251"/>
    <s v="Klinika ústní, čelistní a obličejové chirurgie"/>
    <s v="standardní lůžková péče"/>
    <n v="5"/>
    <d v="2014-07-01T00:00:00"/>
    <m/>
    <n v="6771"/>
    <n v="59779"/>
    <s v="Bc."/>
    <s v="Veronika"/>
    <s v="Špirochová"/>
    <m/>
    <s v="7962225689     "/>
    <n v="1"/>
    <x v="2"/>
  </r>
  <r>
    <n v="89301251"/>
    <s v="Klinika ústní, čelistní a obličejové chirurgie"/>
    <s v="standardní lůžková péče"/>
    <n v="5"/>
    <d v="2013-02-01T00:00:00"/>
    <m/>
    <n v="1431"/>
    <n v="60780"/>
    <s v="doc. MUDr."/>
    <s v="Richard"/>
    <s v="Pink"/>
    <s v="Ph.D."/>
    <s v="7704164556     "/>
    <n v="0.7"/>
    <x v="3"/>
  </r>
  <r>
    <n v="89301251"/>
    <s v="Klinika ústní, čelistní a obličejové chirurgie"/>
    <s v="standardní lůžková péče"/>
    <n v="5"/>
    <d v="2016-01-01T00:00:00"/>
    <m/>
    <n v="3467"/>
    <n v="60561"/>
    <s v="doc. MUDr."/>
    <s v="Peter"/>
    <s v="Tvrdý"/>
    <s v="Ph.D."/>
    <s v="7210077358     "/>
    <n v="0.8"/>
    <x v="3"/>
  </r>
  <r>
    <n v="89301251"/>
    <s v="Klinika ústní, čelistní a obličejové chirurgie"/>
    <s v="standardní lůžková péče"/>
    <n v="5"/>
    <d v="2013-02-01T00:00:00"/>
    <m/>
    <n v="2074"/>
    <n v="60461"/>
    <s v="MUDr."/>
    <s v="Vítězslav"/>
    <s v="Zbořil"/>
    <s v="Ph.D."/>
    <s v="6603311638     "/>
    <n v="0.8"/>
    <x v="3"/>
  </r>
  <r>
    <n v="89301251"/>
    <s v="Klinika ústní, čelistní a obličejové chirurgie"/>
    <s v="standardní lůžková péče"/>
    <n v="5"/>
    <d v="2021-08-01T00:00:00"/>
    <m/>
    <n v="10093"/>
    <n v="48741"/>
    <m/>
    <s v="Vladimíra"/>
    <s v="Vlčková"/>
    <m/>
    <s v="7452205409     "/>
    <n v="1"/>
    <x v="1"/>
  </r>
  <r>
    <n v="89301251"/>
    <s v="Klinika ústní, čelistní a obličejové chirurgie"/>
    <s v="standardní lůžková péče"/>
    <n v="5"/>
    <d v="2008-01-01T00:00:00"/>
    <m/>
    <n v="2181"/>
    <n v="59193"/>
    <m/>
    <s v="Blanka"/>
    <s v="Fritschová"/>
    <m/>
    <s v="6657141513     "/>
    <n v="1"/>
    <x v="2"/>
  </r>
  <r>
    <n v="89301252"/>
    <s v="Klinika ústní, čelistní a obličejové chirurgie"/>
    <s v="příjmová ambulance"/>
    <n v="1"/>
    <d v="2021-05-01T00:00:00"/>
    <m/>
    <n v="10019"/>
    <n v="65253"/>
    <m/>
    <s v="Jana"/>
    <s v="Tkadlčíková"/>
    <m/>
    <s v="7353155304     "/>
    <n v="1"/>
    <x v="1"/>
  </r>
  <r>
    <n v="89301252"/>
    <s v="Klinika ústní, čelistní a obličejové chirurgie"/>
    <s v="příjmová ambulance"/>
    <n v="1"/>
    <d v="2022-11-15T00:00:00"/>
    <m/>
    <n v="10778"/>
    <n v="68085"/>
    <m/>
    <s v="Helena"/>
    <s v="Eigelová"/>
    <m/>
    <s v="7056045788     "/>
    <n v="1"/>
    <x v="2"/>
  </r>
  <r>
    <n v="89301252"/>
    <s v="Klinika ústní, čelistní a obličejové chirurgie"/>
    <s v="příjmová ambulance"/>
    <n v="1"/>
    <d v="2022-07-01T00:00:00"/>
    <m/>
    <n v="10651"/>
    <n v="67886"/>
    <s v="MDDr."/>
    <s v="Michal"/>
    <s v="Herman"/>
    <m/>
    <s v="9510044203     "/>
    <n v="0.5"/>
    <x v="6"/>
  </r>
  <r>
    <n v="89301261"/>
    <s v="Oddělení rehabilitace"/>
    <s v="standardní lůžková péče"/>
    <n v="5"/>
    <d v="2016-05-01T00:00:00"/>
    <m/>
    <n v="7519"/>
    <n v="61207"/>
    <m/>
    <s v="Eva"/>
    <s v="Sedláčková"/>
    <m/>
    <s v="6959244479     "/>
    <n v="1"/>
    <x v="1"/>
  </r>
  <r>
    <n v="89301261"/>
    <s v="Oddělení rehabilitace"/>
    <s v="standardní lůžková péče"/>
    <n v="5"/>
    <d v="2008-01-01T00:00:00"/>
    <m/>
    <n v="1021"/>
    <n v="61125"/>
    <s v="MUDr."/>
    <s v="Stanislav"/>
    <s v="Horák"/>
    <s v="Ph.D., MBA"/>
    <s v="7805144875     "/>
    <n v="0.5"/>
    <x v="3"/>
  </r>
  <r>
    <n v="89301261"/>
    <s v="Oddělení rehabilitace"/>
    <s v="standardní lůžková péče"/>
    <n v="5"/>
    <d v="2016-03-01T00:00:00"/>
    <m/>
    <n v="2302"/>
    <n v="61393"/>
    <s v="Mgr."/>
    <s v="Eva"/>
    <s v="Greplová"/>
    <m/>
    <s v="8254215332     "/>
    <n v="0.5"/>
    <x v="0"/>
  </r>
  <r>
    <n v="89301261"/>
    <s v="Oddělení rehabilitace"/>
    <s v="standardní lůžková péče"/>
    <n v="5"/>
    <d v="2023-09-01T00:00:00"/>
    <m/>
    <n v="319"/>
    <n v="62496"/>
    <s v="Mgr."/>
    <s v="Luboš"/>
    <s v="Spisar"/>
    <m/>
    <s v="8506135187     "/>
    <n v="0.2"/>
    <x v="0"/>
  </r>
  <r>
    <n v="89301261"/>
    <s v="Oddělení rehabilitace"/>
    <s v="standardní lůžková péče"/>
    <n v="5"/>
    <d v="2023-11-01T00:00:00"/>
    <m/>
    <n v="11134"/>
    <n v="61565"/>
    <m/>
    <s v="Ivana"/>
    <s v="Konevičová"/>
    <m/>
    <s v="6657160169"/>
    <n v="1"/>
    <x v="2"/>
  </r>
  <r>
    <n v="89301261"/>
    <s v="Oddělení rehabilitace"/>
    <s v="standardní lůžková péče"/>
    <n v="5"/>
    <d v="2021-07-01T00:00:00"/>
    <m/>
    <n v="4305"/>
    <n v="61695"/>
    <s v="MUDr."/>
    <s v="Petr"/>
    <s v="Kolář"/>
    <s v="Ph.D., MHA"/>
    <s v="8112185378     "/>
    <n v="0.6"/>
    <x v="3"/>
  </r>
  <r>
    <n v="89301261"/>
    <s v="Oddělení rehabilitace"/>
    <s v="standardní lůžková péče"/>
    <n v="5"/>
    <d v="2015-09-15T00:00:00"/>
    <m/>
    <n v="4203"/>
    <n v="61739"/>
    <s v="PhDr."/>
    <s v="Barbora"/>
    <s v="Kolářová"/>
    <s v="Ph.D."/>
    <s v="8254013812     "/>
    <n v="0.3"/>
    <x v="0"/>
  </r>
  <r>
    <n v="89301261"/>
    <s v="Oddělení rehabilitace"/>
    <s v="standardní lůžková péče"/>
    <n v="5"/>
    <d v="2023-11-01T00:00:00"/>
    <m/>
    <n v="4193"/>
    <n v="61619"/>
    <s v="Bc."/>
    <s v="Petra"/>
    <s v="Ťažká"/>
    <m/>
    <s v="8551245824     "/>
    <n v="0.5"/>
    <x v="4"/>
  </r>
  <r>
    <n v="89301261"/>
    <s v="Oddělení rehabilitace"/>
    <s v="standardní lůžková péče"/>
    <n v="5"/>
    <d v="2023-11-01T00:00:00"/>
    <m/>
    <n v="11154"/>
    <n v="61619"/>
    <s v="Bc."/>
    <s v="Petra"/>
    <s v="Ťažká"/>
    <m/>
    <s v="8551245824     "/>
    <n v="0.5"/>
    <x v="4"/>
  </r>
  <r>
    <n v="89301261"/>
    <s v="Oddělení rehabilitace"/>
    <s v="standardní lůžková péče"/>
    <n v="5"/>
    <d v="2008-08-01T00:00:00"/>
    <m/>
    <n v="4273"/>
    <n v="61980"/>
    <s v="Mgr."/>
    <s v="Jana"/>
    <s v="Kolmanová"/>
    <m/>
    <s v="8353035328     "/>
    <n v="0.8"/>
    <x v="0"/>
  </r>
  <r>
    <n v="89301261"/>
    <s v="Oddělení rehabilitace"/>
    <s v="standardní lůžková péče"/>
    <n v="5"/>
    <d v="2022-01-27T00:00:00"/>
    <m/>
    <n v="10589"/>
    <n v="63180"/>
    <s v="Mgr."/>
    <s v="Lucie"/>
    <s v="Navrátilová"/>
    <m/>
    <s v="8758095610     "/>
    <n v="0.2"/>
    <x v="10"/>
  </r>
  <r>
    <n v="89301261"/>
    <s v="Oddělení rehabilitace"/>
    <s v="standardní lůžková péče"/>
    <n v="5"/>
    <d v="2021-08-09T00:00:00"/>
    <m/>
    <n v="8426"/>
    <n v="62440"/>
    <s v="Mgr."/>
    <s v="Zuzana"/>
    <s v="Vondroušová"/>
    <s v="DiS."/>
    <s v="8355253038     "/>
    <n v="0.2"/>
    <x v="0"/>
  </r>
  <r>
    <n v="89301261"/>
    <s v="Oddělení rehabilitace"/>
    <s v="standardní lůžková péče"/>
    <n v="5"/>
    <d v="2022-02-22T00:00:00"/>
    <m/>
    <n v="10588"/>
    <n v="62398"/>
    <s v="Mgr."/>
    <s v="Anna"/>
    <s v="Garajová"/>
    <m/>
    <s v="8557194910     "/>
    <n v="0.25"/>
    <x v="0"/>
  </r>
  <r>
    <n v="89301261"/>
    <s v="Oddělení rehabilitace"/>
    <s v="standardní lůžková péče"/>
    <n v="5"/>
    <d v="2023-12-01T00:00:00"/>
    <m/>
    <n v="11142"/>
    <n v="62188"/>
    <s v="Mgr."/>
    <s v="Ivana"/>
    <s v="Havranová"/>
    <m/>
    <s v="7260225302     "/>
    <n v="1"/>
    <x v="2"/>
  </r>
  <r>
    <n v="89301261"/>
    <s v="Oddělení rehabilitace"/>
    <s v="standardní lůžková péče"/>
    <n v="5"/>
    <d v="2019-10-01T00:00:00"/>
    <m/>
    <n v="9376"/>
    <n v="62202"/>
    <s v="Bc."/>
    <s v="Markéta"/>
    <s v="Lauschová"/>
    <m/>
    <s v="7457285693     "/>
    <n v="1"/>
    <x v="2"/>
  </r>
  <r>
    <n v="89301261"/>
    <s v="Oddělení rehabilitace"/>
    <s v="standardní lůžková péče"/>
    <n v="5"/>
    <d v="2010-06-03T00:00:00"/>
    <m/>
    <n v="5068"/>
    <n v="62382"/>
    <s v="Mgr."/>
    <s v="Jana"/>
    <s v="Bartoňková"/>
    <m/>
    <s v="8054224464     "/>
    <n v="1"/>
    <x v="4"/>
  </r>
  <r>
    <n v="89301261"/>
    <s v="Oddělení rehabilitace"/>
    <s v="standardní lůžková péče"/>
    <n v="5"/>
    <d v="2016-07-01T00:00:00"/>
    <m/>
    <n v="7717"/>
    <n v="64771"/>
    <s v="Mgr."/>
    <s v="Marek"/>
    <s v="Tomsa"/>
    <m/>
    <s v="9111254702     "/>
    <n v="0.2"/>
    <x v="0"/>
  </r>
  <r>
    <n v="89301261"/>
    <s v="Oddělení rehabilitace"/>
    <s v="standardní lůžková péče"/>
    <n v="5"/>
    <d v="2017-12-01T00:00:00"/>
    <m/>
    <n v="7720"/>
    <n v="64868"/>
    <m/>
    <s v="Libuše"/>
    <s v="Zifčáková"/>
    <m/>
    <s v="7458185350     "/>
    <n v="1"/>
    <x v="4"/>
  </r>
  <r>
    <n v="89301261"/>
    <s v="Oddělení rehabilitace"/>
    <s v="standardní lůžková péče"/>
    <n v="5"/>
    <d v="2016-10-01T00:00:00"/>
    <m/>
    <n v="7726"/>
    <n v="64871"/>
    <m/>
    <s v="Martina"/>
    <s v="Zapletalová"/>
    <m/>
    <s v="7255025349     "/>
    <n v="1"/>
    <x v="1"/>
  </r>
  <r>
    <n v="89301261"/>
    <s v="Oddělení rehabilitace"/>
    <s v="standardní lůžková péče"/>
    <n v="5"/>
    <d v="2016-10-01T00:00:00"/>
    <m/>
    <n v="7723"/>
    <n v="64873"/>
    <s v="Bc."/>
    <s v="Simona"/>
    <s v="Nováková"/>
    <s v="DiS."/>
    <s v="9453155745     "/>
    <n v="1"/>
    <x v="4"/>
  </r>
  <r>
    <n v="89301261"/>
    <s v="Oddělení rehabilitace"/>
    <s v="standardní lůžková péče"/>
    <n v="5"/>
    <d v="2016-10-01T00:00:00"/>
    <m/>
    <n v="7718"/>
    <n v="64876"/>
    <m/>
    <s v="Jana"/>
    <s v="Auffahrtová"/>
    <m/>
    <s v="7560185325     "/>
    <n v="1"/>
    <x v="1"/>
  </r>
  <r>
    <n v="89301261"/>
    <s v="Oddělení rehabilitace"/>
    <s v="standardní lůžková péče"/>
    <n v="5"/>
    <d v="2016-10-15T00:00:00"/>
    <m/>
    <n v="7719"/>
    <n v="64872"/>
    <m/>
    <s v="Renáta"/>
    <s v="Vránová"/>
    <m/>
    <s v="6353150276     "/>
    <n v="1"/>
    <x v="1"/>
  </r>
  <r>
    <n v="89301261"/>
    <s v="Oddělení rehabilitace"/>
    <s v="standardní lůžková péče"/>
    <n v="5"/>
    <d v="2017-12-01T00:00:00"/>
    <m/>
    <n v="8422"/>
    <n v="65389"/>
    <s v="Mgr."/>
    <s v="Lada"/>
    <s v="Zbořilová"/>
    <m/>
    <s v="7562164456     "/>
    <n v="0.2"/>
    <x v="0"/>
  </r>
  <r>
    <n v="89301261"/>
    <s v="Oddělení rehabilitace"/>
    <s v="standardní lůžková péče"/>
    <n v="5"/>
    <d v="2018-03-01T00:00:00"/>
    <m/>
    <n v="8529"/>
    <n v="65496"/>
    <s v="Mgr."/>
    <s v="Lucie"/>
    <s v="Hubálková"/>
    <m/>
    <s v="8953095096     "/>
    <n v="0.2"/>
    <x v="10"/>
  </r>
  <r>
    <n v="89301261"/>
    <s v="Oddělení rehabilitace"/>
    <s v="standardní lůžková péče"/>
    <n v="5"/>
    <d v="2023-01-01T00:00:00"/>
    <m/>
    <n v="8534"/>
    <n v="65522"/>
    <m/>
    <s v="Alena"/>
    <s v="Berková"/>
    <m/>
    <s v="9661145714     "/>
    <n v="1"/>
    <x v="1"/>
  </r>
  <r>
    <n v="89301261"/>
    <s v="Oddělení rehabilitace"/>
    <s v="standardní lůžková péče"/>
    <n v="5"/>
    <d v="2021-11-01T00:00:00"/>
    <m/>
    <n v="8161"/>
    <n v="65146"/>
    <s v="MUDr."/>
    <s v="Nicole"/>
    <s v="Musilová"/>
    <m/>
    <s v="9161045729     "/>
    <n v="0.8"/>
    <x v="3"/>
  </r>
  <r>
    <n v="89301261"/>
    <s v="Oddělení rehabilitace"/>
    <s v="standardní lůžková péče"/>
    <n v="5"/>
    <d v="2021-11-01T00:00:00"/>
    <m/>
    <n v="8160"/>
    <n v="65147"/>
    <s v="MUDr."/>
    <s v="Martin"/>
    <s v="Jochec"/>
    <m/>
    <s v="9110226070     "/>
    <n v="0.8"/>
    <x v="3"/>
  </r>
  <r>
    <n v="89301261"/>
    <s v="Oddělení rehabilitace"/>
    <s v="standardní lůžková péče"/>
    <n v="5"/>
    <d v="2023-12-01T00:00:00"/>
    <m/>
    <n v="11160"/>
    <n v="64375"/>
    <m/>
    <s v="Lenka"/>
    <s v="Valentová"/>
    <m/>
    <s v="7558295316     "/>
    <n v="1"/>
    <x v="1"/>
  </r>
  <r>
    <n v="89301261"/>
    <s v="Oddělení rehabilitace"/>
    <s v="standardní lůžková péče"/>
    <n v="5"/>
    <d v="2016-10-15T00:00:00"/>
    <m/>
    <n v="7724"/>
    <n v="64460"/>
    <s v="Bc."/>
    <s v="Petr"/>
    <s v="Vaněk"/>
    <m/>
    <s v="9009175318     "/>
    <n v="1"/>
    <x v="4"/>
  </r>
  <r>
    <n v="89301261"/>
    <s v="Oddělení rehabilitace"/>
    <s v="standardní lůžková péče"/>
    <n v="5"/>
    <d v="2015-02-01T00:00:00"/>
    <m/>
    <n v="7044"/>
    <n v="64227"/>
    <m/>
    <s v="Jiří"/>
    <s v="Malátek"/>
    <s v="DiS."/>
    <s v="7802175700     "/>
    <n v="1"/>
    <x v="1"/>
  </r>
  <r>
    <n v="89301261"/>
    <s v="Oddělení rehabilitace"/>
    <s v="standardní lůžková péče"/>
    <n v="5"/>
    <d v="2019-10-01T00:00:00"/>
    <m/>
    <n v="7042"/>
    <n v="64251"/>
    <s v="Mgr. Bc."/>
    <s v="Kateřina"/>
    <s v="Wolfová"/>
    <m/>
    <s v="9058155997     "/>
    <n v="0.56999999999999995"/>
    <x v="2"/>
  </r>
  <r>
    <n v="89301261"/>
    <s v="Oddělení rehabilitace"/>
    <s v="standardní lůžková péče"/>
    <n v="5"/>
    <d v="2015-02-02T00:00:00"/>
    <m/>
    <n v="7045"/>
    <n v="64196"/>
    <s v="MUDr."/>
    <s v="Jiří"/>
    <s v="Horníček"/>
    <m/>
    <s v="8512266213     "/>
    <n v="1"/>
    <x v="3"/>
  </r>
  <r>
    <n v="89301261"/>
    <s v="Oddělení rehabilitace"/>
    <s v="standardní lůžková péče"/>
    <n v="5"/>
    <d v="2023-12-01T00:00:00"/>
    <m/>
    <n v="11141"/>
    <n v="64249"/>
    <s v="Bc."/>
    <s v="Jitka"/>
    <s v="Hanušová"/>
    <m/>
    <s v="7557244871     "/>
    <n v="1"/>
    <x v="4"/>
  </r>
  <r>
    <n v="89301261"/>
    <s v="Oddělení rehabilitace"/>
    <s v="standardní lůžková péče"/>
    <n v="5"/>
    <d v="2015-01-01T00:00:00"/>
    <m/>
    <n v="7043"/>
    <n v="64186"/>
    <m/>
    <s v="Marcela"/>
    <s v="Cvrčková"/>
    <m/>
    <s v="7356285321     "/>
    <n v="1"/>
    <x v="1"/>
  </r>
  <r>
    <n v="89301261"/>
    <s v="Oddělení rehabilitace"/>
    <s v="standardní lůžková péče"/>
    <n v="5"/>
    <d v="2016-10-15T00:00:00"/>
    <m/>
    <n v="7725"/>
    <n v="64165"/>
    <m/>
    <s v="Bronislava"/>
    <s v="Čapková"/>
    <m/>
    <s v="6961045333     "/>
    <n v="1"/>
    <x v="4"/>
  </r>
  <r>
    <n v="89301261"/>
    <s v="Oddělení rehabilitace"/>
    <s v="standardní lůžková péče"/>
    <n v="5"/>
    <d v="2014-07-15T00:00:00"/>
    <m/>
    <n v="7177"/>
    <n v="63966"/>
    <s v="Mgr."/>
    <s v="Jana"/>
    <s v="Slováková"/>
    <m/>
    <s v="9052224478     "/>
    <n v="0.2"/>
    <x v="0"/>
  </r>
  <r>
    <n v="89301261"/>
    <s v="Oddělení rehabilitace"/>
    <s v="standardní lůžková péče"/>
    <n v="5"/>
    <d v="2016-12-15T00:00:00"/>
    <m/>
    <n v="8610"/>
    <n v="63822"/>
    <m/>
    <s v="Michaela"/>
    <s v="Otyepková"/>
    <s v="DiS."/>
    <s v="8862165818     "/>
    <n v="1"/>
    <x v="4"/>
  </r>
  <r>
    <n v="89301261"/>
    <s v="Oddělení rehabilitace"/>
    <s v="standardní lůžková péče"/>
    <n v="5"/>
    <d v="2014-01-19T00:00:00"/>
    <m/>
    <n v="274"/>
    <n v="59804"/>
    <m/>
    <s v="Lucie"/>
    <s v="Kročová"/>
    <m/>
    <s v="8254305356     "/>
    <n v="1"/>
    <x v="4"/>
  </r>
  <r>
    <n v="89301261"/>
    <s v="Oddělení rehabilitace"/>
    <s v="standardní lůžková péče"/>
    <n v="5"/>
    <d v="2012-11-27T00:00:00"/>
    <m/>
    <n v="1191"/>
    <n v="60393"/>
    <s v="Bc."/>
    <s v="Jana"/>
    <s v="Doleželová"/>
    <m/>
    <s v="8051115314     "/>
    <n v="0.2"/>
    <x v="0"/>
  </r>
  <r>
    <n v="89301261"/>
    <s v="Oddělení rehabilitace"/>
    <s v="standardní lůžková péče"/>
    <n v="5"/>
    <d v="2008-01-01T00:00:00"/>
    <m/>
    <n v="2750"/>
    <n v="60661"/>
    <m/>
    <s v="Vladimíra"/>
    <s v="Šupicová"/>
    <m/>
    <s v="6460091847     "/>
    <n v="1"/>
    <x v="1"/>
  </r>
  <r>
    <n v="89301261"/>
    <s v="Oddělení rehabilitace"/>
    <s v="standardní lůžková péče"/>
    <n v="5"/>
    <d v="2023-11-01T00:00:00"/>
    <m/>
    <n v="11153"/>
    <n v="60625"/>
    <m/>
    <s v="Jana"/>
    <s v="Sedlářová"/>
    <m/>
    <s v="8256265325     "/>
    <n v="0.5"/>
    <x v="4"/>
  </r>
  <r>
    <n v="89301261"/>
    <s v="Oddělení rehabilitace"/>
    <s v="standardní lůžková péče"/>
    <n v="5"/>
    <d v="2017-12-16T00:00:00"/>
    <m/>
    <n v="8425"/>
    <n v="60615"/>
    <s v="Mgr."/>
    <s v="Dana"/>
    <s v="Rysnarová"/>
    <m/>
    <s v="7661025328     "/>
    <n v="0.2"/>
    <x v="0"/>
  </r>
  <r>
    <n v="89301261"/>
    <s v="Oddělení rehabilitace"/>
    <s v="standardní lůžková péče"/>
    <n v="5"/>
    <d v="2008-01-01T00:00:00"/>
    <m/>
    <n v="785"/>
    <n v="59181"/>
    <m/>
    <s v="Josef"/>
    <s v="Bělohlávek"/>
    <m/>
    <s v="7405064194     "/>
    <n v="0.8"/>
    <x v="0"/>
  </r>
  <r>
    <n v="89301261"/>
    <s v="Oddělení rehabilitace"/>
    <s v="standardní lůžková péče"/>
    <n v="5"/>
    <d v="2019-09-01T00:00:00"/>
    <m/>
    <n v="9242"/>
    <n v="59271"/>
    <s v="Mgr."/>
    <s v="Naděžda"/>
    <s v="Calabová"/>
    <s v="DiS."/>
    <s v="7955055350     "/>
    <n v="0.2"/>
    <x v="0"/>
  </r>
  <r>
    <n v="89301261"/>
    <s v="Oddělení rehabilitace"/>
    <s v="standardní lůžková péče"/>
    <n v="5"/>
    <d v="2023-12-01T00:00:00"/>
    <m/>
    <n v="11155"/>
    <n v="59394"/>
    <s v="Bc."/>
    <s v="Radka"/>
    <s v="Seidlová"/>
    <m/>
    <s v="7954195326     "/>
    <n v="1"/>
    <x v="2"/>
  </r>
  <r>
    <n v="89301261"/>
    <s v="Oddělení rehabilitace"/>
    <s v="standardní lůžková péče"/>
    <n v="5"/>
    <d v="2008-01-01T00:00:00"/>
    <m/>
    <n v="1730"/>
    <n v="59311"/>
    <m/>
    <s v="Helena"/>
    <s v="Válková"/>
    <m/>
    <s v="6955255307     "/>
    <n v="1"/>
    <x v="2"/>
  </r>
  <r>
    <n v="89301261"/>
    <s v="Oddělení rehabilitace"/>
    <s v="standardní lůžková péče"/>
    <n v="5"/>
    <d v="2023-12-01T00:00:00"/>
    <m/>
    <n v="11159"/>
    <n v="59518"/>
    <m/>
    <s v="Kateřina"/>
    <s v="Řehůlková"/>
    <m/>
    <s v="7455184473     "/>
    <n v="1"/>
    <x v="1"/>
  </r>
  <r>
    <n v="89301261"/>
    <s v="Oddělení rehabilitace"/>
    <s v="standardní lůžková péče"/>
    <n v="5"/>
    <d v="2015-07-22T00:00:00"/>
    <m/>
    <n v="2195"/>
    <n v="59345"/>
    <s v="Mgr."/>
    <s v="Beata"/>
    <s v="Zapletalová"/>
    <m/>
    <s v="7762214977     "/>
    <n v="0.8"/>
    <x v="0"/>
  </r>
  <r>
    <n v="89301261"/>
    <s v="Oddělení rehabilitace"/>
    <s v="standardní lůžková péče"/>
    <n v="5"/>
    <d v="2017-01-01T00:00:00"/>
    <m/>
    <n v="8115"/>
    <n v="58607"/>
    <m/>
    <s v="Zuzana"/>
    <s v="Neradová"/>
    <m/>
    <s v="7953294459     "/>
    <n v="1"/>
    <x v="2"/>
  </r>
  <r>
    <n v="89301261"/>
    <s v="Oddělení rehabilitace"/>
    <s v="standardní lůžková péče"/>
    <n v="5"/>
    <d v="2016-03-01T00:00:00"/>
    <m/>
    <n v="1571"/>
    <n v="58948"/>
    <s v="Mgr."/>
    <s v="Petra"/>
    <s v="Bastlová"/>
    <s v="Ph.D."/>
    <s v="7556275694     "/>
    <n v="0.2"/>
    <x v="0"/>
  </r>
  <r>
    <n v="89301261"/>
    <s v="Oddělení rehabilitace"/>
    <s v="standardní lůžková péče"/>
    <n v="5"/>
    <d v="2008-01-01T00:00:00"/>
    <m/>
    <n v="2567"/>
    <n v="49839"/>
    <m/>
    <s v="Karla"/>
    <s v="Skácelová"/>
    <m/>
    <s v="7156015361     "/>
    <n v="0.2"/>
    <x v="0"/>
  </r>
  <r>
    <n v="89301261"/>
    <s v="Oddělení rehabilitace"/>
    <s v="standardní lůžková péče"/>
    <n v="5"/>
    <d v="2016-11-24T00:00:00"/>
    <m/>
    <n v="7740"/>
    <n v="49931"/>
    <s v="Mgr."/>
    <s v="Hana"/>
    <s v="Měrková"/>
    <m/>
    <s v="7556185846     "/>
    <n v="0.5"/>
    <x v="0"/>
  </r>
  <r>
    <n v="89301261"/>
    <s v="Oddělení rehabilitace"/>
    <s v="standardní lůžková péče"/>
    <n v="5"/>
    <d v="2008-01-01T00:00:00"/>
    <m/>
    <n v="3373"/>
    <n v="58420"/>
    <s v="Mgr."/>
    <s v="Věra"/>
    <s v="Jančíková"/>
    <s v="Ph.D."/>
    <s v="7652115691     "/>
    <n v="0.2"/>
    <x v="0"/>
  </r>
  <r>
    <n v="89301261"/>
    <s v="Oddělení rehabilitace"/>
    <s v="standardní lůžková péče"/>
    <n v="5"/>
    <d v="2008-01-01T00:00:00"/>
    <m/>
    <n v="2624"/>
    <n v="58591"/>
    <m/>
    <s v="Helena"/>
    <s v="Němcová"/>
    <m/>
    <s v="6260311541     "/>
    <n v="1"/>
    <x v="2"/>
  </r>
  <r>
    <n v="89301261"/>
    <s v="Oddělení rehabilitace"/>
    <s v="standardní lůžková péče"/>
    <n v="5"/>
    <d v="2008-01-01T00:00:00"/>
    <m/>
    <n v="320"/>
    <n v="58138"/>
    <s v="Mgr."/>
    <s v="Slavěna"/>
    <s v="Balogová"/>
    <m/>
    <s v="7357185341     "/>
    <n v="0.2"/>
    <x v="0"/>
  </r>
  <r>
    <n v="89301261"/>
    <s v="Oddělení rehabilitace"/>
    <s v="standardní lůžková péče"/>
    <n v="5"/>
    <d v="2013-01-08T00:00:00"/>
    <m/>
    <n v="505"/>
    <n v="58126"/>
    <m/>
    <s v="Lucie"/>
    <s v="Spurná"/>
    <s v="DiS."/>
    <s v="7658215323     "/>
    <n v="0.3"/>
    <x v="0"/>
  </r>
  <r>
    <n v="89301261"/>
    <s v="Oddělení rehabilitace"/>
    <s v="standardní lůžková péče"/>
    <n v="5"/>
    <d v="2021-10-01T00:00:00"/>
    <m/>
    <n v="10101"/>
    <n v="27762"/>
    <m/>
    <s v="Jana"/>
    <s v="Nováková"/>
    <m/>
    <s v="6555011122     "/>
    <n v="1"/>
    <x v="4"/>
  </r>
  <r>
    <n v="89301261"/>
    <s v="Oddělení rehabilitace"/>
    <s v="standardní lůžková péče"/>
    <n v="5"/>
    <d v="2008-01-01T00:00:00"/>
    <m/>
    <n v="1406"/>
    <n v="18977"/>
    <m/>
    <s v="Kamila"/>
    <s v="Klevarová"/>
    <m/>
    <s v="7555285353     "/>
    <n v="0.2"/>
    <x v="0"/>
  </r>
  <r>
    <n v="89301261"/>
    <s v="Oddělení rehabilitace"/>
    <s v="standardní lůžková péče"/>
    <n v="5"/>
    <d v="2008-01-01T00:00:00"/>
    <m/>
    <n v="667"/>
    <n v="18982"/>
    <s v="Mgr."/>
    <s v="Jana"/>
    <s v="Kopová"/>
    <m/>
    <s v="7060105756     "/>
    <n v="0.2"/>
    <x v="0"/>
  </r>
  <r>
    <n v="89301261"/>
    <s v="Oddělení rehabilitace"/>
    <s v="standardní lůžková péče"/>
    <n v="5"/>
    <d v="2008-01-01T00:00:00"/>
    <m/>
    <n v="525"/>
    <n v="25113"/>
    <m/>
    <s v="Ivana"/>
    <s v="Skřivánková"/>
    <m/>
    <s v="6651231466     "/>
    <n v="0.2"/>
    <x v="0"/>
  </r>
  <r>
    <n v="89301261"/>
    <s v="Oddělení rehabilitace"/>
    <s v="standardní lůžková péče"/>
    <n v="5"/>
    <d v="2008-01-01T00:00:00"/>
    <m/>
    <n v="2863"/>
    <n v="27980"/>
    <s v="Mgr."/>
    <s v="Pavlína"/>
    <s v="Nerušilová"/>
    <m/>
    <s v="6753231540     "/>
    <n v="0.2"/>
    <x v="0"/>
  </r>
  <r>
    <n v="89301261"/>
    <s v="Oddělení rehabilitace"/>
    <s v="standardní lůžková péče"/>
    <n v="5"/>
    <d v="2023-12-01T00:00:00"/>
    <m/>
    <n v="11156"/>
    <n v="37947"/>
    <m/>
    <s v="Andrea"/>
    <s v="Spurná"/>
    <m/>
    <s v="7751045676     "/>
    <n v="1"/>
    <x v="4"/>
  </r>
  <r>
    <n v="89301261"/>
    <s v="Oddělení rehabilitace"/>
    <s v="standardní lůžková péče"/>
    <n v="5"/>
    <d v="2008-01-01T00:00:00"/>
    <m/>
    <n v="1137"/>
    <n v="37881"/>
    <s v="MUDr."/>
    <s v="Bronislava"/>
    <s v="Schusterová"/>
    <m/>
    <s v="7057025338     "/>
    <n v="0.5"/>
    <x v="3"/>
  </r>
  <r>
    <n v="89301261"/>
    <s v="Oddělení rehabilitace"/>
    <s v="standardní lůžková péče"/>
    <n v="5"/>
    <d v="2011-11-15T00:00:00"/>
    <m/>
    <n v="5748"/>
    <n v="38028"/>
    <m/>
    <s v="Pavlína"/>
    <s v="Kardohelyiová"/>
    <m/>
    <s v="7858134493     "/>
    <n v="1"/>
    <x v="4"/>
  </r>
  <r>
    <n v="89301261"/>
    <s v="Oddělení rehabilitace"/>
    <s v="standardní lůžková péče"/>
    <n v="5"/>
    <d v="2008-01-01T00:00:00"/>
    <m/>
    <n v="660"/>
    <n v="38062"/>
    <m/>
    <s v="Hana"/>
    <s v="Coufalová"/>
    <m/>
    <s v="7456095680     "/>
    <n v="0.2"/>
    <x v="0"/>
  </r>
  <r>
    <n v="89301261"/>
    <s v="Oddělení rehabilitace"/>
    <s v="standardní lůžková péče"/>
    <n v="5"/>
    <d v="2018-02-15T00:00:00"/>
    <m/>
    <n v="8533"/>
    <n v="34421"/>
    <m/>
    <s v="Dana"/>
    <s v="Ripplová"/>
    <m/>
    <s v="6057091887     "/>
    <n v="0.2"/>
    <x v="0"/>
  </r>
  <r>
    <n v="89301261"/>
    <s v="Oddělení rehabilitace"/>
    <s v="standardní lůžková péče"/>
    <n v="5"/>
    <d v="2008-01-01T00:00:00"/>
    <m/>
    <n v="2986"/>
    <n v="1518"/>
    <m/>
    <s v="Božena"/>
    <s v="Kacrová"/>
    <m/>
    <s v="6556160336     "/>
    <n v="1"/>
    <x v="1"/>
  </r>
  <r>
    <n v="89301261"/>
    <s v="Oddělení rehabilitace"/>
    <s v="standardní lůžková péče"/>
    <n v="5"/>
    <d v="2008-01-01T00:00:00"/>
    <m/>
    <n v="2326"/>
    <n v="1681"/>
    <m/>
    <s v="Ivona"/>
    <s v="Srovnalová"/>
    <m/>
    <s v="7456045311     "/>
    <n v="0.8"/>
    <x v="0"/>
  </r>
  <r>
    <n v="89301261"/>
    <s v="Oddělení rehabilitace"/>
    <s v="standardní lůžková péče"/>
    <n v="5"/>
    <d v="2008-01-01T00:00:00"/>
    <m/>
    <n v="2764"/>
    <n v="8027"/>
    <m/>
    <s v="Alena"/>
    <s v="Eyerová"/>
    <m/>
    <s v="6256020584     "/>
    <n v="0.2"/>
    <x v="0"/>
  </r>
  <r>
    <n v="89301261"/>
    <s v="Oddělení rehabilitace"/>
    <s v="standardní lůžková péče"/>
    <n v="5"/>
    <d v="2019-07-01T00:00:00"/>
    <m/>
    <n v="9243"/>
    <n v="65997"/>
    <s v="Mgr."/>
    <s v="Zuzana"/>
    <s v="Kohoutová"/>
    <m/>
    <s v="8159075342     "/>
    <n v="0.2"/>
    <x v="0"/>
  </r>
  <r>
    <n v="89301261"/>
    <s v="Oddělení rehabilitace"/>
    <s v="standardní lůžková péče"/>
    <n v="5"/>
    <d v="2020-10-01T00:00:00"/>
    <m/>
    <n v="9621"/>
    <n v="66026"/>
    <s v="Mgr."/>
    <s v="Libor"/>
    <s v="Bartejs"/>
    <m/>
    <s v="9207234949     "/>
    <n v="0.8"/>
    <x v="0"/>
  </r>
  <r>
    <n v="89301261"/>
    <s v="Oddělení rehabilitace"/>
    <s v="standardní lůžková péče"/>
    <n v="5"/>
    <d v="2018-09-01T00:00:00"/>
    <m/>
    <n v="8672"/>
    <n v="65589"/>
    <s v="Mgr."/>
    <s v="Iveta"/>
    <s v="Lerchová"/>
    <m/>
    <s v="7354143522     "/>
    <n v="0.2"/>
    <x v="0"/>
  </r>
  <r>
    <n v="89301261"/>
    <s v="Oddělení rehabilitace"/>
    <s v="standardní lůžková péče"/>
    <n v="5"/>
    <d v="2018-11-01T00:00:00"/>
    <m/>
    <n v="8891"/>
    <n v="65712"/>
    <s v="Mgr."/>
    <s v="Jana"/>
    <s v="Smékalová"/>
    <m/>
    <s v="7858135780     "/>
    <n v="0.2"/>
    <x v="0"/>
  </r>
  <r>
    <n v="89301261"/>
    <s v="Oddělení rehabilitace"/>
    <s v="standardní lůžková péče"/>
    <n v="5"/>
    <d v="2019-06-01T00:00:00"/>
    <m/>
    <n v="9199"/>
    <n v="65692"/>
    <s v="Mgr."/>
    <s v="Hana"/>
    <s v="Haltmar"/>
    <m/>
    <s v="9453106146     "/>
    <n v="0.3"/>
    <x v="0"/>
  </r>
  <r>
    <n v="89301261"/>
    <s v="Oddělení rehabilitace"/>
    <s v="standardní lůžková péče"/>
    <n v="5"/>
    <d v="2020-01-01T00:00:00"/>
    <m/>
    <n v="9486"/>
    <n v="66228"/>
    <s v="Mgr."/>
    <s v="Lenka"/>
    <s v="Járová"/>
    <m/>
    <s v="7662274741     "/>
    <n v="1"/>
    <x v="4"/>
  </r>
  <r>
    <n v="89301261"/>
    <s v="Oddělení rehabilitace"/>
    <s v="standardní lůžková péče"/>
    <n v="5"/>
    <d v="2022-07-01T00:00:00"/>
    <m/>
    <n v="10582"/>
    <n v="66771"/>
    <s v="Mgr."/>
    <s v="Veronika"/>
    <s v="Dobrá"/>
    <m/>
    <s v="9853155917     "/>
    <n v="0.2"/>
    <x v="10"/>
  </r>
  <r>
    <n v="89301261"/>
    <s v="Oddělení rehabilitace"/>
    <s v="standardní lůžková péče"/>
    <n v="5"/>
    <d v="2021-10-01T00:00:00"/>
    <m/>
    <n v="10244"/>
    <n v="66636"/>
    <s v="MUDr."/>
    <s v="Rudolf"/>
    <s v="Ditmar"/>
    <m/>
    <s v="9504275704     "/>
    <n v="1"/>
    <x v="8"/>
  </r>
  <r>
    <n v="89301261"/>
    <s v="Oddělení rehabilitace"/>
    <s v="standardní lůžková péče"/>
    <n v="5"/>
    <d v="2023-11-01T00:00:00"/>
    <m/>
    <n v="11161"/>
    <n v="66511"/>
    <m/>
    <s v="Jana"/>
    <s v="Janíková"/>
    <m/>
    <s v="8458275342     "/>
    <n v="1"/>
    <x v="1"/>
  </r>
  <r>
    <n v="89301261"/>
    <s v="Oddělení rehabilitace"/>
    <s v="standardní lůžková péče"/>
    <n v="5"/>
    <d v="2022-05-01T00:00:00"/>
    <m/>
    <n v="10587"/>
    <n v="66843"/>
    <s v="Mgr."/>
    <s v="Anna"/>
    <s v="Majerová"/>
    <m/>
    <s v="9755145752     "/>
    <n v="0.2"/>
    <x v="10"/>
  </r>
  <r>
    <n v="89301261"/>
    <s v="Oddělení rehabilitace"/>
    <s v="standardní lůžková péče"/>
    <n v="5"/>
    <d v="2021-09-01T00:00:00"/>
    <m/>
    <n v="10102"/>
    <n v="67198"/>
    <s v="Mgr."/>
    <s v="Matouš"/>
    <s v="Hynek"/>
    <m/>
    <s v="9607166151     "/>
    <n v="0.1"/>
    <x v="11"/>
  </r>
  <r>
    <n v="89301261"/>
    <s v="Oddělení rehabilitace"/>
    <s v="standardní lůžková péče"/>
    <n v="5"/>
    <d v="2022-04-01T00:00:00"/>
    <m/>
    <n v="10426"/>
    <n v="67284"/>
    <s v="Mgr."/>
    <s v="Miroslav"/>
    <s v="Haltmar"/>
    <m/>
    <s v="9502116173     "/>
    <n v="0.2"/>
    <x v="0"/>
  </r>
  <r>
    <n v="89301261"/>
    <s v="Oddělení rehabilitace"/>
    <s v="standardní lůžková péče"/>
    <n v="5"/>
    <d v="2021-11-01T00:00:00"/>
    <m/>
    <n v="10381"/>
    <n v="67522"/>
    <s v="Bc."/>
    <s v="Michaela"/>
    <s v="Kabešová"/>
    <m/>
    <s v="9461085744     "/>
    <n v="0.8"/>
    <x v="4"/>
  </r>
  <r>
    <n v="89301261"/>
    <s v="Oddělení rehabilitace"/>
    <s v="standardní lůžková péče"/>
    <n v="5"/>
    <d v="2023-01-01T00:00:00"/>
    <m/>
    <n v="10773"/>
    <n v="68115"/>
    <s v="Mgr."/>
    <s v="Jana"/>
    <s v="Trenzová"/>
    <m/>
    <s v="7662014162     "/>
    <n v="0.2"/>
    <x v="0"/>
  </r>
  <r>
    <n v="89301261"/>
    <s v="Oddělení rehabilitace"/>
    <s v="standardní lůžková péče"/>
    <n v="5"/>
    <d v="2023-09-01T00:00:00"/>
    <m/>
    <n v="11021"/>
    <n v="68061"/>
    <s v="Bc."/>
    <s v="Jana"/>
    <s v="Spěváková"/>
    <m/>
    <s v="0155074513     "/>
    <n v="0.5"/>
    <x v="4"/>
  </r>
  <r>
    <n v="89301261"/>
    <s v="Oddělení rehabilitace"/>
    <s v="standardní lůžková péče"/>
    <n v="5"/>
    <d v="2023-01-01T00:00:00"/>
    <m/>
    <n v="10772"/>
    <n v="68079"/>
    <s v="Mgr."/>
    <s v="Vladimíra"/>
    <s v="Kolářová"/>
    <m/>
    <s v="7355085111     "/>
    <n v="0.2"/>
    <x v="0"/>
  </r>
  <r>
    <n v="89301261"/>
    <s v="Oddělení rehabilitace"/>
    <s v="standardní lůžková péče"/>
    <n v="5"/>
    <d v="2023-11-01T00:00:00"/>
    <m/>
    <n v="11032"/>
    <n v="68151"/>
    <s v="MUDr."/>
    <s v="Martina"/>
    <s v="Šinclová"/>
    <m/>
    <s v="985417         "/>
    <n v="1"/>
    <x v="6"/>
  </r>
  <r>
    <n v="89301261"/>
    <s v="Oddělení rehabilitace"/>
    <s v="standardní lůžková péče"/>
    <n v="5"/>
    <d v="2022-07-01T00:00:00"/>
    <m/>
    <n v="10585"/>
    <n v="67899"/>
    <s v="Bc."/>
    <s v="Marie"/>
    <s v="Jurášová"/>
    <m/>
    <s v="0058084224     "/>
    <n v="0.2"/>
    <x v="4"/>
  </r>
  <r>
    <n v="89301261"/>
    <s v="Oddělení rehabilitace"/>
    <s v="standardní lůžková péče"/>
    <n v="5"/>
    <d v="2022-05-01T00:00:00"/>
    <m/>
    <n v="10586"/>
    <n v="67735"/>
    <s v="Bc."/>
    <s v="Zuzana"/>
    <s v="Krejčí"/>
    <m/>
    <s v="8057145371     "/>
    <n v="0.2"/>
    <x v="10"/>
  </r>
  <r>
    <n v="89301261"/>
    <s v="Oddělení rehabilitace"/>
    <s v="standardní lůžková péče"/>
    <n v="5"/>
    <d v="2022-08-01T00:00:00"/>
    <m/>
    <n v="10584"/>
    <n v="67881"/>
    <s v="Mgr."/>
    <s v="Anna"/>
    <s v="Orságová"/>
    <m/>
    <s v="9854075638     "/>
    <n v="0.2"/>
    <x v="10"/>
  </r>
  <r>
    <n v="89301261"/>
    <s v="Oddělení rehabilitace"/>
    <s v="standardní lůžková péče"/>
    <n v="5"/>
    <d v="2022-07-01T00:00:00"/>
    <m/>
    <n v="10583"/>
    <n v="67743"/>
    <s v="Mgr."/>
    <s v="Nikola"/>
    <s v="Konečná"/>
    <m/>
    <s v="9751015923     "/>
    <n v="0.2"/>
    <x v="10"/>
  </r>
  <r>
    <n v="89301261"/>
    <s v="Oddělení rehabilitace"/>
    <s v="standardní lůžková péče"/>
    <n v="5"/>
    <d v="2023-07-01T00:00:00"/>
    <m/>
    <n v="11013"/>
    <n v="68328"/>
    <s v="Mgr."/>
    <s v="Ester"/>
    <s v="Mikušková"/>
    <m/>
    <s v="9857046287     "/>
    <n v="0.2"/>
    <x v="10"/>
  </r>
  <r>
    <n v="89301261"/>
    <s v="Oddělení rehabilitace"/>
    <s v="standardní lůžková péče"/>
    <n v="5"/>
    <d v="2023-07-01T00:00:00"/>
    <m/>
    <n v="11015"/>
    <n v="68377"/>
    <s v="Mgr."/>
    <s v="Vendula"/>
    <s v="Plháková"/>
    <m/>
    <s v="9862265710     "/>
    <n v="0.2"/>
    <x v="10"/>
  </r>
  <r>
    <n v="89301261"/>
    <s v="Oddělení rehabilitace"/>
    <s v="standardní lůžková péče"/>
    <n v="5"/>
    <d v="2023-07-15T00:00:00"/>
    <m/>
    <n v="11016"/>
    <n v="68422"/>
    <s v="Mgr."/>
    <s v="Anna"/>
    <s v="Kopuletá"/>
    <m/>
    <s v="9952231003     "/>
    <n v="0.2"/>
    <x v="10"/>
  </r>
  <r>
    <n v="89301261"/>
    <s v="Oddělení rehabilitace"/>
    <s v="standardní lůžková péče"/>
    <n v="5"/>
    <d v="2023-07-01T00:00:00"/>
    <m/>
    <n v="11014"/>
    <n v="68418"/>
    <s v="Mgr."/>
    <s v="Patrícia"/>
    <s v="Radimáková"/>
    <m/>
    <s v="995807         "/>
    <n v="0.2"/>
    <x v="10"/>
  </r>
  <r>
    <n v="89301261"/>
    <s v="Oddělení rehabilitace"/>
    <s v="standardní lůžková péče"/>
    <n v="5"/>
    <d v="2023-08-01T00:00:00"/>
    <m/>
    <n v="11017"/>
    <n v="68419"/>
    <s v="Mgr."/>
    <s v="Anna"/>
    <s v="Votavová"/>
    <m/>
    <s v="9957225146     "/>
    <n v="0.2"/>
    <x v="10"/>
  </r>
  <r>
    <n v="89301261"/>
    <s v="Oddělení rehabilitace"/>
    <s v="standardní lůžková péče"/>
    <n v="5"/>
    <d v="2023-08-01T00:00:00"/>
    <m/>
    <n v="11018"/>
    <n v="68378"/>
    <s v="Mgr."/>
    <s v="Kateřina"/>
    <s v="Húsková"/>
    <m/>
    <s v="9556025292     "/>
    <n v="0.2"/>
    <x v="10"/>
  </r>
  <r>
    <n v="89301261"/>
    <s v="Oddělení rehabilitace"/>
    <s v="standardní lůžková péče"/>
    <n v="5"/>
    <d v="2023-11-01T00:00:00"/>
    <m/>
    <n v="11157"/>
    <n v="68555"/>
    <s v="Bc."/>
    <s v="Lucie"/>
    <s v="Školová"/>
    <m/>
    <s v="8055160113     "/>
    <n v="1"/>
    <x v="2"/>
  </r>
  <r>
    <n v="89301261"/>
    <s v="Oddělení rehabilitace"/>
    <s v="standardní lůžková péče"/>
    <n v="5"/>
    <d v="2023-11-01T00:00:00"/>
    <m/>
    <n v="11162"/>
    <n v="68556"/>
    <m/>
    <s v="Kamila"/>
    <s v="Dostalíková"/>
    <m/>
    <s v="7757125310     "/>
    <n v="1"/>
    <x v="1"/>
  </r>
  <r>
    <n v="89301261"/>
    <s v="Oddělení rehabilitace"/>
    <s v="standardní lůžková péče"/>
    <n v="5"/>
    <d v="2023-11-01T00:00:00"/>
    <m/>
    <n v="11158"/>
    <n v="68559"/>
    <m/>
    <s v="Kateřina"/>
    <s v="Vančurová"/>
    <m/>
    <s v="8158105857     "/>
    <n v="1"/>
    <x v="4"/>
  </r>
  <r>
    <n v="89301261"/>
    <s v="Oddělení rehabilitace"/>
    <s v="standardní lůžková péče"/>
    <n v="5"/>
    <d v="2023-11-01T00:00:00"/>
    <m/>
    <n v="11023"/>
    <n v="68481"/>
    <s v="MUDr. Bc."/>
    <s v="Jan"/>
    <s v="Potěšil"/>
    <m/>
    <s v="9209166164     "/>
    <n v="1"/>
    <x v="8"/>
  </r>
  <r>
    <n v="89301261"/>
    <s v="Oddělení rehabilitace"/>
    <s v="standardní lůžková péče"/>
    <n v="5"/>
    <d v="2023-09-01T00:00:00"/>
    <m/>
    <n v="11019"/>
    <n v="68487"/>
    <s v="Bc."/>
    <s v="Lenka"/>
    <s v="Žáčková"/>
    <m/>
    <s v="9151045827     "/>
    <n v="0.2"/>
    <x v="0"/>
  </r>
  <r>
    <n v="89301261"/>
    <s v="Oddělení rehabilitace"/>
    <s v="standardní lůžková péče"/>
    <n v="5"/>
    <d v="2023-09-01T00:00:00"/>
    <m/>
    <n v="11020"/>
    <n v="68502"/>
    <s v="Mgr."/>
    <s v="Hana"/>
    <s v="Machů"/>
    <m/>
    <s v="9759036232     "/>
    <n v="0.2"/>
    <x v="10"/>
  </r>
  <r>
    <n v="89301261"/>
    <s v="Oddělení rehabilitace"/>
    <s v="standardní lůžková péče"/>
    <n v="5"/>
    <d v="2024-01-01T00:00:00"/>
    <m/>
    <n v="11137"/>
    <n v="68687"/>
    <s v="MUDr."/>
    <s v="Erika"/>
    <s v="Procházková"/>
    <m/>
    <s v="9851074079     "/>
    <n v="1"/>
    <x v="6"/>
  </r>
  <r>
    <n v="89301262"/>
    <s v="Oddělení rehabilitace"/>
    <s v="ambulance - rehabilitace"/>
    <n v="10"/>
    <d v="2016-01-01T00:00:00"/>
    <m/>
    <n v="2132"/>
    <n v="4722"/>
    <m/>
    <s v="Alena"/>
    <s v="Skalická"/>
    <m/>
    <s v="6558121394     "/>
    <n v="1"/>
    <x v="5"/>
  </r>
  <r>
    <n v="89301262"/>
    <s v="Oddělení rehabilitace"/>
    <s v="ambulance - rehabilitace"/>
    <n v="10"/>
    <d v="2008-01-01T00:00:00"/>
    <m/>
    <n v="1137"/>
    <n v="37881"/>
    <s v="MUDr."/>
    <s v="Bronislava"/>
    <s v="Schusterová"/>
    <m/>
    <s v="7057025338     "/>
    <n v="0.25"/>
    <x v="3"/>
  </r>
  <r>
    <n v="89301262"/>
    <s v="Oddělení rehabilitace"/>
    <s v="ambulance - rehabilitace"/>
    <n v="10"/>
    <d v="2021-07-01T00:00:00"/>
    <m/>
    <n v="2572"/>
    <n v="58866"/>
    <s v="doc. MUDr."/>
    <s v="Alois"/>
    <s v="Krobot"/>
    <s v="Ph.D."/>
    <s v="5404051180     "/>
    <n v="0.1"/>
    <x v="3"/>
  </r>
  <r>
    <n v="89301262"/>
    <s v="Oddělení rehabilitace"/>
    <s v="ambulance - rehabilitace"/>
    <n v="10"/>
    <d v="2017-05-15T00:00:00"/>
    <m/>
    <n v="8112"/>
    <n v="65089"/>
    <s v="Mgr."/>
    <s v="Veronika"/>
    <s v="Pudilová"/>
    <m/>
    <s v="9252035716     "/>
    <n v="1"/>
    <x v="0"/>
  </r>
  <r>
    <n v="89301262"/>
    <s v="Oddělení rehabilitace"/>
    <s v="ambulance - rehabilitace"/>
    <n v="10"/>
    <d v="2021-07-01T00:00:00"/>
    <m/>
    <n v="4305"/>
    <n v="61695"/>
    <s v="MUDr."/>
    <s v="Petr"/>
    <s v="Kolář"/>
    <s v="Ph.D., MHA"/>
    <s v="8112185378     "/>
    <n v="0.2"/>
    <x v="3"/>
  </r>
  <r>
    <n v="89301262"/>
    <s v="Oddělení rehabilitace"/>
    <s v="ambulance - rehabilitace"/>
    <n v="10"/>
    <d v="2008-01-01T00:00:00"/>
    <m/>
    <n v="1021"/>
    <n v="61125"/>
    <s v="MUDr."/>
    <s v="Stanislav"/>
    <s v="Horák"/>
    <s v="Ph.D., MBA"/>
    <s v="7805144875     "/>
    <n v="0.5"/>
    <x v="3"/>
  </r>
  <r>
    <n v="89301265"/>
    <s v="Oddělení rehabilitace"/>
    <s v="ambulance fyzioterapie"/>
    <n v="10"/>
    <d v="2015-07-01T00:00:00"/>
    <m/>
    <n v="2302"/>
    <n v="61393"/>
    <s v="Mgr."/>
    <s v="Eva"/>
    <s v="Greplová"/>
    <m/>
    <s v="8254215332     "/>
    <n v="0.5"/>
    <x v="0"/>
  </r>
  <r>
    <n v="89301265"/>
    <s v="Oddělení rehabilitace"/>
    <s v="ambulance fyzioterapie"/>
    <n v="10"/>
    <d v="2015-09-15T00:00:00"/>
    <m/>
    <n v="4203"/>
    <n v="61739"/>
    <s v="PhDr."/>
    <s v="Barbora"/>
    <s v="Kolářová"/>
    <s v="Ph.D."/>
    <s v="8254013812     "/>
    <n v="0.5"/>
    <x v="0"/>
  </r>
  <r>
    <n v="89301265"/>
    <s v="Oddělení rehabilitace"/>
    <s v="ambulance fyzioterapie"/>
    <n v="10"/>
    <d v="2021-12-01T00:00:00"/>
    <m/>
    <n v="4273"/>
    <n v="61980"/>
    <s v="Mgr."/>
    <s v="Jana"/>
    <s v="Kolmanová"/>
    <m/>
    <s v="8353035328     "/>
    <n v="0.2"/>
    <x v="0"/>
  </r>
  <r>
    <n v="89301265"/>
    <s v="Oddělení rehabilitace"/>
    <s v="ambulance fyzioterapie"/>
    <n v="10"/>
    <d v="2023-09-01T00:00:00"/>
    <m/>
    <n v="319"/>
    <n v="62496"/>
    <s v="Mgr."/>
    <s v="Luboš"/>
    <s v="Spisar"/>
    <m/>
    <s v="8506135187     "/>
    <n v="0.2"/>
    <x v="0"/>
  </r>
  <r>
    <n v="89301265"/>
    <s v="Oddělení rehabilitace"/>
    <s v="ambulance fyzioterapie"/>
    <n v="10"/>
    <d v="2017-06-01T00:00:00"/>
    <m/>
    <n v="4206"/>
    <n v="62047"/>
    <m/>
    <s v="Jitka"/>
    <s v="Kvapilová"/>
    <m/>
    <s v="7651274114     "/>
    <n v="1"/>
    <x v="5"/>
  </r>
  <r>
    <n v="89301265"/>
    <s v="Oddělení rehabilitace"/>
    <s v="ambulance fyzioterapie"/>
    <n v="10"/>
    <d v="2021-08-09T00:00:00"/>
    <m/>
    <n v="8426"/>
    <n v="62440"/>
    <s v="Mgr."/>
    <s v="Zuzana"/>
    <s v="Vondroušová"/>
    <s v="DiS."/>
    <s v="8355253038     "/>
    <n v="0.8"/>
    <x v="0"/>
  </r>
  <r>
    <n v="89301265"/>
    <s v="Oddělení rehabilitace"/>
    <s v="ambulance fyzioterapie"/>
    <n v="10"/>
    <d v="2022-02-22T00:00:00"/>
    <m/>
    <n v="10588"/>
    <n v="62398"/>
    <s v="Mgr."/>
    <s v="Anna"/>
    <s v="Garajová"/>
    <m/>
    <s v="8557194910     "/>
    <n v="0.5"/>
    <x v="0"/>
  </r>
  <r>
    <n v="89301265"/>
    <s v="Oddělení rehabilitace"/>
    <s v="ambulance fyzioterapie"/>
    <n v="10"/>
    <d v="2022-01-27T00:00:00"/>
    <m/>
    <n v="10589"/>
    <n v="63180"/>
    <s v="Mgr."/>
    <s v="Lucie"/>
    <s v="Navrátilová"/>
    <m/>
    <s v="8758095610     "/>
    <n v="0.7"/>
    <x v="10"/>
  </r>
  <r>
    <n v="89301265"/>
    <s v="Oddělení rehabilitace"/>
    <s v="ambulance fyzioterapie"/>
    <n v="10"/>
    <d v="2021-11-01T00:00:00"/>
    <m/>
    <n v="8160"/>
    <n v="65147"/>
    <s v="MUDr."/>
    <s v="Martin"/>
    <s v="Jochec"/>
    <m/>
    <s v="9110226070     "/>
    <n v="0.2"/>
    <x v="3"/>
  </r>
  <r>
    <n v="89301265"/>
    <s v="Oddělení rehabilitace"/>
    <s v="ambulance fyzioterapie"/>
    <n v="10"/>
    <d v="2021-11-01T00:00:00"/>
    <m/>
    <n v="8161"/>
    <n v="65146"/>
    <s v="MUDr."/>
    <s v="Nicole"/>
    <s v="Musilová"/>
    <m/>
    <s v="9161045729     "/>
    <n v="0.2"/>
    <x v="3"/>
  </r>
  <r>
    <n v="89301265"/>
    <s v="Oddělení rehabilitace"/>
    <s v="ambulance fyzioterapie"/>
    <n v="10"/>
    <d v="2018-03-01T00:00:00"/>
    <m/>
    <n v="8529"/>
    <n v="65496"/>
    <s v="Mgr."/>
    <s v="Lucie"/>
    <s v="Hubálková"/>
    <m/>
    <s v="8953095096     "/>
    <n v="0.8"/>
    <x v="10"/>
  </r>
  <r>
    <n v="89301265"/>
    <s v="Oddělení rehabilitace"/>
    <s v="ambulance fyzioterapie"/>
    <n v="10"/>
    <d v="2017-12-01T00:00:00"/>
    <m/>
    <n v="8422"/>
    <n v="65389"/>
    <s v="Mgr."/>
    <s v="Lada"/>
    <s v="Zbořilová"/>
    <m/>
    <s v="7562164456     "/>
    <n v="0.8"/>
    <x v="0"/>
  </r>
  <r>
    <n v="89301265"/>
    <s v="Oddělení rehabilitace"/>
    <s v="ambulance fyzioterapie"/>
    <n v="10"/>
    <d v="2023-05-01T00:00:00"/>
    <m/>
    <n v="7717"/>
    <n v="64771"/>
    <s v="Mgr."/>
    <s v="Marek"/>
    <s v="Tomsa"/>
    <m/>
    <s v="9111254702     "/>
    <n v="0.8"/>
    <x v="0"/>
  </r>
  <r>
    <n v="89301265"/>
    <s v="Oddělení rehabilitace"/>
    <s v="ambulance fyzioterapie"/>
    <n v="10"/>
    <d v="2014-03-01T00:00:00"/>
    <m/>
    <n v="6724"/>
    <n v="63879"/>
    <s v="Bc."/>
    <s v="Daniel"/>
    <s v="Zimmermann"/>
    <m/>
    <s v="8108285801     "/>
    <n v="1"/>
    <x v="10"/>
  </r>
  <r>
    <n v="89301265"/>
    <s v="Oddělení rehabilitace"/>
    <s v="ambulance fyzioterapie"/>
    <n v="10"/>
    <d v="2014-07-15T00:00:00"/>
    <m/>
    <n v="7177"/>
    <n v="63966"/>
    <s v="Mgr."/>
    <s v="Jana"/>
    <s v="Slováková"/>
    <m/>
    <s v="9052224478     "/>
    <n v="0.6"/>
    <x v="0"/>
  </r>
  <r>
    <n v="89301265"/>
    <s v="Oddělení rehabilitace"/>
    <s v="ambulance fyzioterapie"/>
    <n v="10"/>
    <d v="2008-01-01T00:00:00"/>
    <m/>
    <n v="1571"/>
    <n v="58948"/>
    <s v="Mgr."/>
    <s v="Petra"/>
    <s v="Bastlová"/>
    <s v="Ph.D."/>
    <s v="7556275694     "/>
    <n v="0.65"/>
    <x v="0"/>
  </r>
  <r>
    <n v="89301265"/>
    <s v="Oddělení rehabilitace"/>
    <s v="ambulance fyzioterapie"/>
    <n v="10"/>
    <d v="2015-07-22T00:00:00"/>
    <m/>
    <n v="2195"/>
    <n v="59345"/>
    <s v="Mgr."/>
    <s v="Beata"/>
    <s v="Zapletalová"/>
    <m/>
    <s v="7762214977     "/>
    <n v="0.2"/>
    <x v="0"/>
  </r>
  <r>
    <n v="89301265"/>
    <s v="Oddělení rehabilitace"/>
    <s v="ambulance fyzioterapie"/>
    <n v="10"/>
    <d v="2019-09-01T00:00:00"/>
    <m/>
    <n v="9242"/>
    <n v="59271"/>
    <s v="Mgr."/>
    <s v="Naděžda"/>
    <s v="Calabová"/>
    <s v="DiS."/>
    <s v="7955055350     "/>
    <n v="0.8"/>
    <x v="0"/>
  </r>
  <r>
    <n v="89301265"/>
    <s v="Oddělení rehabilitace"/>
    <s v="ambulance fyzioterapie"/>
    <n v="10"/>
    <d v="2008-01-01T00:00:00"/>
    <m/>
    <n v="785"/>
    <n v="59181"/>
    <m/>
    <s v="Josef"/>
    <s v="Bělohlávek"/>
    <m/>
    <s v="7405064194     "/>
    <n v="0.2"/>
    <x v="0"/>
  </r>
  <r>
    <n v="89301265"/>
    <s v="Oddělení rehabilitace"/>
    <s v="ambulance fyzioterapie"/>
    <n v="10"/>
    <d v="2013-01-08T00:00:00"/>
    <m/>
    <n v="505"/>
    <n v="58126"/>
    <m/>
    <s v="Lucie"/>
    <s v="Spurná"/>
    <s v="DiS."/>
    <s v="7658215323     "/>
    <n v="0.57999999999999996"/>
    <x v="0"/>
  </r>
  <r>
    <n v="89301265"/>
    <s v="Oddělení rehabilitace"/>
    <s v="ambulance fyzioterapie"/>
    <n v="10"/>
    <d v="2008-01-01T00:00:00"/>
    <m/>
    <n v="320"/>
    <n v="58138"/>
    <s v="Mgr."/>
    <s v="Slavěna"/>
    <s v="Balogová"/>
    <m/>
    <s v="7357185341     "/>
    <n v="0.75"/>
    <x v="0"/>
  </r>
  <r>
    <n v="89301265"/>
    <s v="Oddělení rehabilitace"/>
    <s v="ambulance fyzioterapie"/>
    <n v="10"/>
    <d v="2008-01-01T00:00:00"/>
    <m/>
    <n v="3373"/>
    <n v="58420"/>
    <s v="Mgr."/>
    <s v="Věra"/>
    <s v="Jančíková"/>
    <s v="Ph.D."/>
    <s v="7652115691     "/>
    <n v="0.8"/>
    <x v="0"/>
  </r>
  <r>
    <n v="89301265"/>
    <s v="Oddělení rehabilitace"/>
    <s v="ambulance fyzioterapie"/>
    <n v="10"/>
    <d v="2016-11-24T00:00:00"/>
    <m/>
    <n v="7740"/>
    <n v="49931"/>
    <s v="Mgr."/>
    <s v="Hana"/>
    <s v="Měrková"/>
    <m/>
    <s v="7556185846     "/>
    <n v="0.5"/>
    <x v="0"/>
  </r>
  <r>
    <n v="89301265"/>
    <s v="Oddělení rehabilitace"/>
    <s v="ambulance fyzioterapie"/>
    <n v="10"/>
    <d v="2008-01-01T00:00:00"/>
    <m/>
    <n v="2567"/>
    <n v="49839"/>
    <m/>
    <s v="Karla"/>
    <s v="Skácelová"/>
    <m/>
    <s v="7156015361     "/>
    <n v="0.8"/>
    <x v="0"/>
  </r>
  <r>
    <n v="89301265"/>
    <s v="Oddělení rehabilitace"/>
    <s v="ambulance fyzioterapie"/>
    <n v="10"/>
    <d v="2017-12-16T00:00:00"/>
    <m/>
    <n v="8425"/>
    <n v="60615"/>
    <s v="Mgr."/>
    <s v="Dana"/>
    <s v="Rysnarová"/>
    <m/>
    <s v="7661025328     "/>
    <n v="0.8"/>
    <x v="0"/>
  </r>
  <r>
    <n v="89301265"/>
    <s v="Oddělení rehabilitace"/>
    <s v="ambulance fyzioterapie"/>
    <n v="10"/>
    <d v="2012-11-27T00:00:00"/>
    <m/>
    <n v="1191"/>
    <n v="60393"/>
    <s v="Bc."/>
    <s v="Jana"/>
    <s v="Doleželová"/>
    <m/>
    <s v="8051115314     "/>
    <n v="0.8"/>
    <x v="0"/>
  </r>
  <r>
    <n v="89301265"/>
    <s v="Oddělení rehabilitace"/>
    <s v="ambulance fyzioterapie"/>
    <n v="10"/>
    <d v="2019-01-01T00:00:00"/>
    <m/>
    <n v="966"/>
    <n v="59897"/>
    <s v="Bc."/>
    <s v="Alena"/>
    <s v="Skřipská"/>
    <m/>
    <s v="7552145326     "/>
    <n v="0.3"/>
    <x v="0"/>
  </r>
  <r>
    <n v="89301265"/>
    <s v="Oddělení rehabilitace"/>
    <s v="ambulance fyzioterapie"/>
    <n v="10"/>
    <d v="2017-11-01T00:00:00"/>
    <m/>
    <n v="7954"/>
    <n v="59611"/>
    <m/>
    <s v="Lucie"/>
    <s v="Němcová"/>
    <m/>
    <s v="8258305385     "/>
    <n v="1"/>
    <x v="2"/>
  </r>
  <r>
    <n v="89301265"/>
    <s v="Oddělení rehabilitace"/>
    <s v="ambulance fyzioterapie"/>
    <n v="10"/>
    <d v="2008-01-01T00:00:00"/>
    <m/>
    <n v="660"/>
    <n v="38062"/>
    <m/>
    <s v="Hana"/>
    <s v="Coufalová"/>
    <m/>
    <s v="7456095680     "/>
    <n v="0.8"/>
    <x v="0"/>
  </r>
  <r>
    <n v="89301265"/>
    <s v="Oddělení rehabilitace"/>
    <s v="ambulance fyzioterapie"/>
    <n v="10"/>
    <d v="2018-02-15T00:00:00"/>
    <m/>
    <n v="8533"/>
    <n v="34421"/>
    <m/>
    <s v="Dana"/>
    <s v="Ripplová"/>
    <m/>
    <s v="6057091887     "/>
    <n v="0.8"/>
    <x v="0"/>
  </r>
  <r>
    <n v="89301265"/>
    <s v="Oddělení rehabilitace"/>
    <s v="ambulance fyzioterapie"/>
    <n v="10"/>
    <d v="2008-01-01T00:00:00"/>
    <m/>
    <n v="2863"/>
    <n v="27980"/>
    <s v="Mgr."/>
    <s v="Pavlína"/>
    <s v="Nerušilová"/>
    <m/>
    <s v="6753231540     "/>
    <n v="0.8"/>
    <x v="0"/>
  </r>
  <r>
    <n v="89301265"/>
    <s v="Oddělení rehabilitace"/>
    <s v="ambulance fyzioterapie"/>
    <n v="10"/>
    <d v="2008-01-01T00:00:00"/>
    <m/>
    <n v="525"/>
    <n v="25113"/>
    <m/>
    <s v="Ivana"/>
    <s v="Skřivánková"/>
    <m/>
    <s v="6651231466     "/>
    <n v="0.8"/>
    <x v="0"/>
  </r>
  <r>
    <n v="89301265"/>
    <s v="Oddělení rehabilitace"/>
    <s v="ambulance fyzioterapie"/>
    <n v="10"/>
    <d v="2008-01-01T00:00:00"/>
    <m/>
    <n v="667"/>
    <n v="18982"/>
    <s v="Mgr."/>
    <s v="Jana"/>
    <s v="Kopová"/>
    <m/>
    <s v="7060105756     "/>
    <n v="0.7"/>
    <x v="0"/>
  </r>
  <r>
    <n v="89301265"/>
    <s v="Oddělení rehabilitace"/>
    <s v="ambulance fyzioterapie"/>
    <n v="10"/>
    <d v="2008-01-01T00:00:00"/>
    <m/>
    <n v="1406"/>
    <n v="18977"/>
    <m/>
    <s v="Kamila"/>
    <s v="Klevarová"/>
    <m/>
    <s v="7555285353     "/>
    <n v="0.8"/>
    <x v="0"/>
  </r>
  <r>
    <n v="89301265"/>
    <s v="Oddělení rehabilitace"/>
    <s v="ambulance fyzioterapie"/>
    <n v="10"/>
    <d v="2008-01-01T00:00:00"/>
    <m/>
    <n v="2326"/>
    <n v="1681"/>
    <m/>
    <s v="Ivona"/>
    <s v="Srovnalová"/>
    <m/>
    <s v="7456045311     "/>
    <n v="0.2"/>
    <x v="0"/>
  </r>
  <r>
    <n v="89301265"/>
    <s v="Oddělení rehabilitace"/>
    <s v="ambulance fyzioterapie"/>
    <n v="10"/>
    <d v="2008-01-01T00:00:00"/>
    <m/>
    <n v="2764"/>
    <n v="8027"/>
    <m/>
    <s v="Alena"/>
    <s v="Eyerová"/>
    <m/>
    <s v="6256020584     "/>
    <n v="0.75"/>
    <x v="0"/>
  </r>
  <r>
    <n v="89301265"/>
    <s v="Oddělení rehabilitace"/>
    <s v="ambulance fyzioterapie"/>
    <n v="10"/>
    <d v="2023-09-01T00:00:00"/>
    <m/>
    <n v="11020"/>
    <n v="68502"/>
    <s v="Mgr."/>
    <s v="Hana"/>
    <s v="Machů"/>
    <m/>
    <s v="9759036232     "/>
    <n v="0.8"/>
    <x v="10"/>
  </r>
  <r>
    <n v="89301265"/>
    <s v="Oddělení rehabilitace"/>
    <s v="ambulance fyzioterapie"/>
    <n v="10"/>
    <d v="2023-09-01T00:00:00"/>
    <m/>
    <n v="11019"/>
    <n v="68487"/>
    <s v="Bc."/>
    <s v="Lenka"/>
    <s v="Žáčková"/>
    <m/>
    <s v="9151045827     "/>
    <n v="0.8"/>
    <x v="0"/>
  </r>
  <r>
    <n v="89301265"/>
    <s v="Oddělení rehabilitace"/>
    <s v="ambulance fyzioterapie"/>
    <n v="10"/>
    <d v="2023-08-01T00:00:00"/>
    <m/>
    <n v="11018"/>
    <n v="68378"/>
    <s v="Mgr."/>
    <s v="Kateřina"/>
    <s v="Húsková"/>
    <m/>
    <s v="9556025292     "/>
    <n v="0.8"/>
    <x v="10"/>
  </r>
  <r>
    <n v="89301265"/>
    <s v="Oddělení rehabilitace"/>
    <s v="ambulance fyzioterapie"/>
    <n v="10"/>
    <d v="2023-08-01T00:00:00"/>
    <m/>
    <n v="11017"/>
    <n v="68419"/>
    <s v="Mgr."/>
    <s v="Anna"/>
    <s v="Votavová"/>
    <m/>
    <s v="9957225146     "/>
    <n v="0.8"/>
    <x v="10"/>
  </r>
  <r>
    <n v="89301265"/>
    <s v="Oddělení rehabilitace"/>
    <s v="ambulance fyzioterapie"/>
    <n v="10"/>
    <d v="2023-07-01T00:00:00"/>
    <m/>
    <n v="11014"/>
    <n v="68418"/>
    <s v="Mgr."/>
    <s v="Patrícia"/>
    <s v="Radimáková"/>
    <m/>
    <s v="995807         "/>
    <n v="0.8"/>
    <x v="10"/>
  </r>
  <r>
    <n v="89301265"/>
    <s v="Oddělení rehabilitace"/>
    <s v="ambulance fyzioterapie"/>
    <n v="10"/>
    <d v="2023-07-15T00:00:00"/>
    <m/>
    <n v="11016"/>
    <n v="68422"/>
    <s v="Mgr."/>
    <s v="Anna"/>
    <s v="Kopuletá"/>
    <m/>
    <s v="9952231003     "/>
    <n v="0.8"/>
    <x v="10"/>
  </r>
  <r>
    <n v="89301265"/>
    <s v="Oddělení rehabilitace"/>
    <s v="ambulance fyzioterapie"/>
    <n v="10"/>
    <d v="2023-07-01T00:00:00"/>
    <m/>
    <n v="11015"/>
    <n v="68377"/>
    <s v="Mgr."/>
    <s v="Vendula"/>
    <s v="Plháková"/>
    <m/>
    <s v="9862265710     "/>
    <n v="0.8"/>
    <x v="10"/>
  </r>
  <r>
    <n v="89301265"/>
    <s v="Oddělení rehabilitace"/>
    <s v="ambulance fyzioterapie"/>
    <n v="10"/>
    <d v="2023-07-01T00:00:00"/>
    <m/>
    <n v="11013"/>
    <n v="68328"/>
    <s v="Mgr."/>
    <s v="Ester"/>
    <s v="Mikušková"/>
    <m/>
    <s v="9857046287     "/>
    <n v="0.8"/>
    <x v="10"/>
  </r>
  <r>
    <n v="89301265"/>
    <s v="Oddělení rehabilitace"/>
    <s v="ambulance fyzioterapie"/>
    <n v="10"/>
    <d v="2022-07-01T00:00:00"/>
    <m/>
    <n v="10583"/>
    <n v="67743"/>
    <s v="Mgr."/>
    <s v="Nikola"/>
    <s v="Konečná"/>
    <m/>
    <s v="9751015923     "/>
    <n v="0.8"/>
    <x v="10"/>
  </r>
  <r>
    <n v="89301265"/>
    <s v="Oddělení rehabilitace"/>
    <s v="ambulance fyzioterapie"/>
    <n v="10"/>
    <d v="2022-08-01T00:00:00"/>
    <m/>
    <n v="10584"/>
    <n v="67881"/>
    <s v="Mgr."/>
    <s v="Anna"/>
    <s v="Orságová"/>
    <m/>
    <s v="9854075638     "/>
    <n v="0.8"/>
    <x v="10"/>
  </r>
  <r>
    <n v="89301265"/>
    <s v="Oddělení rehabilitace"/>
    <s v="ambulance fyzioterapie"/>
    <n v="10"/>
    <d v="2023-07-01T00:00:00"/>
    <m/>
    <n v="11105"/>
    <n v="67821"/>
    <s v="Mgr."/>
    <s v="Tereza"/>
    <s v="Marková"/>
    <m/>
    <s v="9958134846     "/>
    <n v="0.5"/>
    <x v="10"/>
  </r>
  <r>
    <n v="89301265"/>
    <s v="Oddělení rehabilitace"/>
    <s v="ambulance fyzioterapie"/>
    <n v="10"/>
    <d v="2022-05-01T00:00:00"/>
    <m/>
    <n v="10586"/>
    <n v="67735"/>
    <s v="Bc."/>
    <s v="Zuzana"/>
    <s v="Krejčí"/>
    <m/>
    <s v="8057145371     "/>
    <n v="0.8"/>
    <x v="10"/>
  </r>
  <r>
    <n v="89301265"/>
    <s v="Oddělení rehabilitace"/>
    <s v="ambulance fyzioterapie"/>
    <n v="10"/>
    <d v="2022-07-01T00:00:00"/>
    <m/>
    <n v="10585"/>
    <n v="67899"/>
    <s v="Bc."/>
    <s v="Marie"/>
    <s v="Jurášová"/>
    <m/>
    <s v="0058084224     "/>
    <n v="0.8"/>
    <x v="4"/>
  </r>
  <r>
    <n v="89301265"/>
    <s v="Oddělení rehabilitace"/>
    <s v="ambulance fyzioterapie"/>
    <n v="10"/>
    <d v="2023-01-01T00:00:00"/>
    <m/>
    <n v="10772"/>
    <n v="68079"/>
    <s v="Mgr."/>
    <s v="Vladimíra"/>
    <s v="Kolářová"/>
    <m/>
    <s v="7355085111     "/>
    <n v="0.8"/>
    <x v="0"/>
  </r>
  <r>
    <n v="89301265"/>
    <s v="Oddělení rehabilitace"/>
    <s v="ambulance fyzioterapie"/>
    <n v="10"/>
    <d v="2023-09-01T00:00:00"/>
    <m/>
    <n v="11021"/>
    <n v="68061"/>
    <s v="Bc."/>
    <s v="Jana"/>
    <s v="Spěváková"/>
    <m/>
    <s v="0155074513     "/>
    <n v="0.5"/>
    <x v="4"/>
  </r>
  <r>
    <n v="89301265"/>
    <s v="Oddělení rehabilitace"/>
    <s v="ambulance fyzioterapie"/>
    <n v="10"/>
    <d v="2023-01-01T00:00:00"/>
    <m/>
    <n v="10773"/>
    <n v="68115"/>
    <s v="Mgr."/>
    <s v="Jana"/>
    <s v="Trenzová"/>
    <m/>
    <s v="7662014162     "/>
    <n v="0.8"/>
    <x v="0"/>
  </r>
  <r>
    <n v="89301265"/>
    <s v="Oddělení rehabilitace"/>
    <s v="ambulance fyzioterapie"/>
    <n v="10"/>
    <d v="2022-04-01T00:00:00"/>
    <m/>
    <n v="10426"/>
    <n v="67284"/>
    <s v="Mgr."/>
    <s v="Miroslav"/>
    <s v="Haltmar"/>
    <m/>
    <s v="9502116173     "/>
    <n v="0.8"/>
    <x v="0"/>
  </r>
  <r>
    <n v="89301265"/>
    <s v="Oddělení rehabilitace"/>
    <s v="ambulance fyzioterapie"/>
    <n v="10"/>
    <d v="2021-09-01T00:00:00"/>
    <m/>
    <n v="10102"/>
    <n v="67198"/>
    <s v="Mgr."/>
    <s v="Matouš"/>
    <s v="Hynek"/>
    <m/>
    <s v="9607166151     "/>
    <n v="0.4"/>
    <x v="11"/>
  </r>
  <r>
    <n v="89301265"/>
    <s v="Oddělení rehabilitace"/>
    <s v="ambulance fyzioterapie"/>
    <n v="10"/>
    <d v="2022-05-01T00:00:00"/>
    <m/>
    <n v="10587"/>
    <n v="66843"/>
    <s v="Mgr."/>
    <s v="Anna"/>
    <s v="Majerová"/>
    <m/>
    <s v="9755145752     "/>
    <n v="0.8"/>
    <x v="10"/>
  </r>
  <r>
    <n v="89301265"/>
    <s v="Oddělení rehabilitace"/>
    <s v="ambulance fyzioterapie"/>
    <n v="10"/>
    <d v="2022-07-01T00:00:00"/>
    <m/>
    <n v="10582"/>
    <n v="66771"/>
    <s v="Mgr."/>
    <s v="Veronika"/>
    <s v="Dobrá"/>
    <m/>
    <s v="9853155917     "/>
    <n v="0.8"/>
    <x v="10"/>
  </r>
  <r>
    <n v="89301265"/>
    <s v="Oddělení rehabilitace"/>
    <s v="ambulance fyzioterapie"/>
    <n v="10"/>
    <d v="2019-06-01T00:00:00"/>
    <m/>
    <n v="9199"/>
    <n v="65692"/>
    <s v="Mgr."/>
    <s v="Hana"/>
    <s v="Haltmar"/>
    <m/>
    <s v="9453106146     "/>
    <n v="0.1"/>
    <x v="0"/>
  </r>
  <r>
    <n v="89301265"/>
    <s v="Oddělení rehabilitace"/>
    <s v="ambulance fyzioterapie"/>
    <n v="10"/>
    <d v="2018-11-01T00:00:00"/>
    <m/>
    <n v="8891"/>
    <n v="65712"/>
    <s v="Mgr."/>
    <s v="Jana"/>
    <s v="Smékalová"/>
    <m/>
    <s v="7858135780     "/>
    <n v="0.8"/>
    <x v="0"/>
  </r>
  <r>
    <n v="89301265"/>
    <s v="Oddělení rehabilitace"/>
    <s v="ambulance fyzioterapie"/>
    <n v="10"/>
    <d v="2018-09-01T00:00:00"/>
    <m/>
    <n v="8672"/>
    <n v="65589"/>
    <s v="Mgr."/>
    <s v="Iveta"/>
    <s v="Lerchová"/>
    <m/>
    <s v="7354143522     "/>
    <n v="0.8"/>
    <x v="0"/>
  </r>
  <r>
    <n v="89301265"/>
    <s v="Oddělení rehabilitace"/>
    <s v="ambulance fyzioterapie"/>
    <n v="10"/>
    <d v="2020-10-01T00:00:00"/>
    <m/>
    <n v="9621"/>
    <n v="66026"/>
    <s v="Mgr."/>
    <s v="Libor"/>
    <s v="Bartejs"/>
    <m/>
    <s v="9207234949     "/>
    <n v="0.2"/>
    <x v="0"/>
  </r>
  <r>
    <n v="89301267"/>
    <s v="Oddělení rehabilitace"/>
    <s v="ambulance EMG"/>
    <n v="10"/>
    <d v="2021-07-01T00:00:00"/>
    <m/>
    <n v="4305"/>
    <n v="61695"/>
    <s v="MUDr."/>
    <s v="Petr"/>
    <s v="Kolář"/>
    <s v="Ph.D., MHA"/>
    <s v="8112185378     "/>
    <n v="0.2"/>
    <x v="3"/>
  </r>
  <r>
    <n v="89301267"/>
    <s v="Oddělení rehabilitace"/>
    <s v="ambulance EMG"/>
    <n v="10"/>
    <d v="2021-07-01T00:00:00"/>
    <m/>
    <n v="1137"/>
    <n v="37881"/>
    <s v="MUDr."/>
    <s v="Bronislava"/>
    <s v="Schusterová"/>
    <m/>
    <s v="7057025338     "/>
    <n v="0.25"/>
    <x v="3"/>
  </r>
  <r>
    <n v="89301267"/>
    <s v="Oddělení rehabilitace"/>
    <s v="ambulance EMG"/>
    <n v="10"/>
    <d v="2021-07-01T00:00:00"/>
    <m/>
    <n v="2572"/>
    <n v="58866"/>
    <s v="doc. MUDr."/>
    <s v="Alois"/>
    <s v="Krobot"/>
    <s v="Ph.D."/>
    <s v="5404051180     "/>
    <n v="0.1"/>
    <x v="3"/>
  </r>
  <r>
    <n v="89301268"/>
    <s v="Oddělení rehabilitace"/>
    <s v="Ambulance ergoterapie"/>
    <n v="10"/>
    <d v="2019-10-01T00:00:00"/>
    <m/>
    <n v="7042"/>
    <n v="64251"/>
    <s v="Mgr. Bc."/>
    <s v="Kateřina"/>
    <s v="Wolfová"/>
    <m/>
    <s v="9058155997     "/>
    <n v="0.43"/>
    <x v="2"/>
  </r>
  <r>
    <n v="89301268"/>
    <s v="Oddělení rehabilitace"/>
    <s v="Ambulance ergoterapie"/>
    <n v="10"/>
    <d v="2023-07-01T00:00:00"/>
    <m/>
    <n v="10381"/>
    <n v="67522"/>
    <s v="Bc."/>
    <s v="Michaela"/>
    <s v="Kabešová"/>
    <m/>
    <s v="9461085744     "/>
    <n v="0.2"/>
    <x v="4"/>
  </r>
  <r>
    <n v="89301273"/>
    <s v="Klinika tělovýchovného lékařství a kardiovaskulární rehabilitace"/>
    <s v="ambulance - tělovýchovné lékařství"/>
    <n v="10"/>
    <d v="2019-04-01T00:00:00"/>
    <m/>
    <n v="4908"/>
    <n v="37681"/>
    <s v="prof. MUDr."/>
    <s v="Eliška"/>
    <s v="Sovová"/>
    <s v="Ph.D., MBA"/>
    <s v="6061031405     "/>
    <n v="0.4"/>
    <x v="3"/>
  </r>
  <r>
    <n v="89301273"/>
    <s v="Klinika tělovýchovného lékařství a kardiovaskulární rehabilitace"/>
    <s v="ambulance - tělovýchovné lékařství"/>
    <n v="10"/>
    <d v="2017-10-01T00:00:00"/>
    <m/>
    <n v="8234"/>
    <n v="38057"/>
    <m/>
    <s v="Věra"/>
    <s v="Šveidlerová"/>
    <m/>
    <m/>
    <n v="0.3"/>
    <x v="2"/>
  </r>
  <r>
    <n v="89301273"/>
    <s v="Klinika tělovýchovného lékařství a kardiovaskulární rehabilitace"/>
    <s v="ambulance - tělovýchovné lékařství"/>
    <n v="10"/>
    <d v="2010-01-01T00:00:00"/>
    <m/>
    <n v="4800"/>
    <n v="1414"/>
    <s v="Bc."/>
    <s v="Věra"/>
    <s v="Matuštíková"/>
    <m/>
    <s v="6858021709     "/>
    <n v="0.3"/>
    <x v="2"/>
  </r>
  <r>
    <n v="89301273"/>
    <s v="Klinika tělovýchovného lékařství a kardiovaskulární rehabilitace"/>
    <s v="ambulance - tělovýchovné lékařství"/>
    <n v="10"/>
    <d v="2010-01-01T00:00:00"/>
    <m/>
    <n v="4802"/>
    <n v="60906"/>
    <s v="Bc."/>
    <s v="Iva"/>
    <s v="Hubáčková"/>
    <m/>
    <s v="6853210804     "/>
    <n v="0.3"/>
    <x v="4"/>
  </r>
  <r>
    <n v="89301273"/>
    <s v="Klinika tělovýchovného lékařství a kardiovaskulární rehabilitace"/>
    <s v="ambulance - tělovýchovné lékařství"/>
    <n v="10"/>
    <d v="2022-05-01T00:00:00"/>
    <m/>
    <n v="10474"/>
    <n v="64757"/>
    <s v="MUDr."/>
    <s v="Libor"/>
    <s v="Jelínek"/>
    <m/>
    <s v="9009236093     "/>
    <n v="0.35"/>
    <x v="3"/>
  </r>
  <r>
    <n v="89301273"/>
    <s v="Klinika tělovýchovného lékařství a kardiovaskulární rehabilitace"/>
    <s v="ambulance - tělovýchovné lékařství"/>
    <n v="10"/>
    <d v="2019-12-01T00:00:00"/>
    <m/>
    <n v="7896"/>
    <n v="64803"/>
    <m/>
    <s v="Kristýna"/>
    <s v="Seidlová"/>
    <m/>
    <s v="9354304872     "/>
    <n v="0.3"/>
    <x v="5"/>
  </r>
  <r>
    <n v="89301273"/>
    <s v="Klinika tělovýchovného lékařství a kardiovaskulární rehabilitace"/>
    <s v="ambulance - tělovýchovné lékařství"/>
    <n v="10"/>
    <d v="2020-10-01T00:00:00"/>
    <m/>
    <n v="9215"/>
    <n v="65585"/>
    <s v="MUDr."/>
    <s v="Jaromír"/>
    <s v="Ožana"/>
    <m/>
    <s v="8704216037     "/>
    <n v="0.5"/>
    <x v="8"/>
  </r>
  <r>
    <n v="89301273"/>
    <s v="Klinika tělovýchovného lékařství a kardiovaskulární rehabilitace"/>
    <s v="ambulance - tělovýchovné lékařství"/>
    <n v="10"/>
    <d v="2023-07-01T00:00:00"/>
    <m/>
    <n v="8243"/>
    <n v="65275"/>
    <s v="MUDr."/>
    <s v="Katarína"/>
    <s v="Moravcová"/>
    <m/>
    <s v="7959117749     "/>
    <n v="0.7"/>
    <x v="3"/>
  </r>
  <r>
    <n v="89301273"/>
    <s v="Klinika tělovýchovného lékařství a kardiovaskulární rehabilitace"/>
    <s v="ambulance - tělovýchovné lékařství"/>
    <n v="10"/>
    <d v="2019-10-01T00:00:00"/>
    <m/>
    <n v="9343"/>
    <n v="63505"/>
    <s v="Mgr."/>
    <s v="Zdenka"/>
    <s v="Pospíšilová"/>
    <m/>
    <s v="7952235313     "/>
    <n v="0.3"/>
    <x v="4"/>
  </r>
  <r>
    <n v="89301273"/>
    <s v="Klinika tělovýchovného lékařství a kardiovaskulární rehabilitace"/>
    <s v="ambulance - tělovýchovné lékařství"/>
    <n v="10"/>
    <d v="2020-11-01T00:00:00"/>
    <m/>
    <n v="9843"/>
    <n v="66825"/>
    <m/>
    <s v="Zuzana"/>
    <s v="Nesvadbová"/>
    <m/>
    <s v="7661075312     "/>
    <n v="0.5"/>
    <x v="5"/>
  </r>
  <r>
    <n v="89301273"/>
    <s v="Klinika tělovýchovného lékařství a kardiovaskulární rehabilitace"/>
    <s v="ambulance - tělovýchovné lékařství"/>
    <n v="10"/>
    <d v="2023-02-01T00:00:00"/>
    <m/>
    <n v="11122"/>
    <n v="68143"/>
    <s v="MUDr."/>
    <s v="Marcela"/>
    <s v="Sklenovská"/>
    <m/>
    <s v="8552196147     "/>
    <n v="0.8"/>
    <x v="3"/>
  </r>
  <r>
    <n v="89301274"/>
    <s v="Klinika tělovýchovného lékařství a kardiovaskulární rehabilitace"/>
    <s v="ambulance - tělovýchovné lékařství"/>
    <n v="10"/>
    <d v="2020-11-01T00:00:00"/>
    <m/>
    <n v="9843"/>
    <n v="66825"/>
    <m/>
    <s v="Zuzana"/>
    <s v="Nesvadbová"/>
    <m/>
    <s v="7661075312     "/>
    <n v="0.5"/>
    <x v="5"/>
  </r>
  <r>
    <n v="89301274"/>
    <s v="Klinika tělovýchovného lékařství a kardiovaskulární rehabilitace"/>
    <s v="ambulance - tělovýchovné lékařství"/>
    <n v="10"/>
    <d v="2019-10-01T00:00:00"/>
    <m/>
    <n v="9343"/>
    <n v="63505"/>
    <s v="Mgr."/>
    <s v="Zdenka"/>
    <s v="Pospíšilová"/>
    <m/>
    <s v="7952235313     "/>
    <n v="0.1"/>
    <x v="4"/>
  </r>
  <r>
    <n v="89301274"/>
    <s v="Klinika tělovýchovného lékařství a kardiovaskulární rehabilitace"/>
    <s v="ambulance - tělovýchovné lékařství"/>
    <n v="10"/>
    <d v="2019-12-01T00:00:00"/>
    <m/>
    <n v="7896"/>
    <n v="64803"/>
    <m/>
    <s v="Kristýna"/>
    <s v="Seidlová"/>
    <m/>
    <s v="9354304872     "/>
    <n v="0.4"/>
    <x v="5"/>
  </r>
  <r>
    <n v="89301274"/>
    <s v="Klinika tělovýchovného lékařství a kardiovaskulární rehabilitace"/>
    <s v="ambulance - tělovýchovné lékařství"/>
    <n v="10"/>
    <d v="2019-04-01T00:00:00"/>
    <m/>
    <n v="4802"/>
    <n v="60906"/>
    <s v="Bc."/>
    <s v="Iva"/>
    <s v="Hubáčková"/>
    <m/>
    <s v="6853210804     "/>
    <n v="0.4"/>
    <x v="4"/>
  </r>
  <r>
    <n v="89301274"/>
    <s v="Klinika tělovýchovného lékařství a kardiovaskulární rehabilitace"/>
    <s v="ambulance - tělovýchovné lékařství"/>
    <n v="10"/>
    <d v="2011-06-14T00:00:00"/>
    <m/>
    <n v="4775"/>
    <n v="58269"/>
    <s v="MUDr."/>
    <s v="Jana"/>
    <s v="Malinčíková"/>
    <s v="Ph.D."/>
    <s v="6656130371     "/>
    <n v="0.1"/>
    <x v="6"/>
  </r>
  <r>
    <n v="89301274"/>
    <s v="Klinika tělovýchovného lékařství a kardiovaskulární rehabilitace"/>
    <s v="ambulance - tělovýchovné lékařství"/>
    <n v="10"/>
    <d v="2019-04-01T00:00:00"/>
    <m/>
    <n v="4800"/>
    <n v="1414"/>
    <s v="Bc."/>
    <s v="Věra"/>
    <s v="Matuštíková"/>
    <m/>
    <s v="6858021709     "/>
    <n v="0.4"/>
    <x v="2"/>
  </r>
  <r>
    <n v="89301274"/>
    <s v="Klinika tělovýchovného lékařství a kardiovaskulární rehabilitace"/>
    <s v="ambulance - tělovýchovné lékařství"/>
    <n v="10"/>
    <d v="2019-04-01T00:00:00"/>
    <m/>
    <n v="8234"/>
    <n v="38057"/>
    <m/>
    <s v="Věra"/>
    <s v="Šveidlerová"/>
    <m/>
    <m/>
    <n v="0.4"/>
    <x v="2"/>
  </r>
  <r>
    <n v="89301274"/>
    <s v="Klinika tělovýchovného lékařství a kardiovaskulární rehabilitace"/>
    <s v="ambulance - tělovýchovné lékařství"/>
    <n v="10"/>
    <d v="2016-01-01T00:00:00"/>
    <m/>
    <n v="7466"/>
    <n v="38004"/>
    <s v="MUDr."/>
    <s v="Markéta"/>
    <s v="Kaletová"/>
    <m/>
    <s v="7058164839     "/>
    <n v="0.1"/>
    <x v="3"/>
  </r>
  <r>
    <n v="89301274"/>
    <s v="Klinika tělovýchovného lékařství a kardiovaskulární rehabilitace"/>
    <s v="ambulance - tělovýchovné lékařství"/>
    <n v="10"/>
    <d v="2013-01-01T00:00:00"/>
    <m/>
    <n v="4908"/>
    <n v="37681"/>
    <s v="prof. MUDr."/>
    <s v="Eliška"/>
    <s v="Sovová"/>
    <s v="Ph.D., MBA"/>
    <s v="6061031405     "/>
    <n v="0.3"/>
    <x v="3"/>
  </r>
  <r>
    <n v="89301275"/>
    <s v="Klinika tělovýchovného lékařství a kardiovaskulární rehabilitace"/>
    <s v="ambulance kardiologická"/>
    <n v="10"/>
    <d v="2013-01-01T00:00:00"/>
    <m/>
    <n v="4908"/>
    <n v="37681"/>
    <s v="prof. MUDr."/>
    <s v="Eliška"/>
    <s v="Sovová"/>
    <s v="Ph.D., MBA"/>
    <s v="6061031405     "/>
    <n v="0.3"/>
    <x v="3"/>
  </r>
  <r>
    <n v="89301275"/>
    <s v="Klinika tělovýchovného lékařství a kardiovaskulární rehabilitace"/>
    <s v="ambulance kardiologická"/>
    <n v="10"/>
    <d v="2019-04-01T00:00:00"/>
    <m/>
    <n v="8234"/>
    <n v="38057"/>
    <m/>
    <s v="Věra"/>
    <s v="Šveidlerová"/>
    <m/>
    <m/>
    <n v="0.3"/>
    <x v="2"/>
  </r>
  <r>
    <n v="89301275"/>
    <s v="Klinika tělovýchovného lékařství a kardiovaskulární rehabilitace"/>
    <s v="ambulance kardiologická"/>
    <n v="10"/>
    <d v="2016-01-01T00:00:00"/>
    <m/>
    <n v="7466"/>
    <n v="38004"/>
    <s v="MUDr."/>
    <s v="Markéta"/>
    <s v="Kaletová"/>
    <m/>
    <s v="7058164839     "/>
    <n v="0.1"/>
    <x v="3"/>
  </r>
  <r>
    <n v="89301275"/>
    <s v="Klinika tělovýchovného lékařství a kardiovaskulární rehabilitace"/>
    <s v="ambulance kardiologická"/>
    <n v="10"/>
    <d v="2019-04-01T00:00:00"/>
    <m/>
    <n v="4800"/>
    <n v="1414"/>
    <s v="Bc."/>
    <s v="Věra"/>
    <s v="Matuštíková"/>
    <m/>
    <s v="6858021709     "/>
    <n v="0.3"/>
    <x v="2"/>
  </r>
  <r>
    <n v="89301275"/>
    <s v="Klinika tělovýchovného lékařství a kardiovaskulární rehabilitace"/>
    <s v="ambulance kardiologická"/>
    <n v="10"/>
    <d v="2019-04-01T00:00:00"/>
    <m/>
    <n v="4802"/>
    <n v="60906"/>
    <s v="Bc."/>
    <s v="Iva"/>
    <s v="Hubáčková"/>
    <m/>
    <s v="6853210804     "/>
    <n v="0.3"/>
    <x v="4"/>
  </r>
  <r>
    <n v="89301275"/>
    <s v="Klinika tělovýchovného lékařství a kardiovaskulární rehabilitace"/>
    <s v="ambulance kardiologická"/>
    <n v="10"/>
    <d v="2019-12-01T00:00:00"/>
    <m/>
    <n v="7896"/>
    <n v="64803"/>
    <m/>
    <s v="Kristýna"/>
    <s v="Seidlová"/>
    <m/>
    <s v="9354304872     "/>
    <n v="0.3"/>
    <x v="5"/>
  </r>
  <r>
    <n v="89301275"/>
    <s v="Klinika tělovýchovného lékařství a kardiovaskulární rehabilitace"/>
    <s v="ambulance kardiologická"/>
    <n v="10"/>
    <d v="2022-05-01T00:00:00"/>
    <m/>
    <n v="10474"/>
    <n v="64757"/>
    <s v="MUDr."/>
    <s v="Libor"/>
    <s v="Jelínek"/>
    <m/>
    <s v="9009236093     "/>
    <n v="0.15"/>
    <x v="3"/>
  </r>
  <r>
    <n v="89301275"/>
    <s v="Klinika tělovýchovného lékařství a kardiovaskulární rehabilitace"/>
    <s v="ambulance kardiologická"/>
    <n v="10"/>
    <d v="2021-07-10T00:00:00"/>
    <m/>
    <n v="9343"/>
    <n v="63505"/>
    <s v="Mgr."/>
    <s v="Zdenka"/>
    <s v="Pospíšilová"/>
    <m/>
    <s v="7952235313     "/>
    <n v="0.2"/>
    <x v="4"/>
  </r>
  <r>
    <n v="89301276"/>
    <s v="Klinika tělovýchovného lékařství a kardiovaskulární rehabilitace"/>
    <s v="ambulance fyzioterapeutická"/>
    <n v="10"/>
    <d v="2018-05-01T00:00:00"/>
    <m/>
    <n v="8595"/>
    <n v="65505"/>
    <s v="Mgr."/>
    <s v="Monika"/>
    <s v="Mikulášková"/>
    <m/>
    <s v="7457124950     "/>
    <n v="1"/>
    <x v="0"/>
  </r>
  <r>
    <n v="89301276"/>
    <s v="Klinika tělovýchovného lékařství a kardiovaskulární rehabilitace"/>
    <s v="ambulance fyzioterapeutická"/>
    <n v="10"/>
    <d v="2017-09-01T00:00:00"/>
    <m/>
    <n v="8237"/>
    <n v="65250"/>
    <s v="Mgr. Ing."/>
    <s v="Barbora"/>
    <s v="Imrichová"/>
    <m/>
    <s v="9254045834     "/>
    <n v="1"/>
    <x v="0"/>
  </r>
  <r>
    <n v="89301276"/>
    <s v="Klinika tělovýchovného lékařství a kardiovaskulární rehabilitace"/>
    <s v="ambulance fyzioterapeutická"/>
    <n v="10"/>
    <d v="2023-05-01T00:00:00"/>
    <m/>
    <n v="11012"/>
    <n v="68305"/>
    <s v="Mgr."/>
    <s v="Pavel"/>
    <s v="Horák"/>
    <m/>
    <s v="8712055770     "/>
    <n v="0.5"/>
    <x v="0"/>
  </r>
  <r>
    <n v="89301277"/>
    <s v="Klinika tělovýchovného lékařství a kardiovaskulární rehabilitace"/>
    <s v="dětská obezitologická ambulance"/>
    <n v="10"/>
    <d v="2019-10-01T00:00:00"/>
    <m/>
    <n v="9343"/>
    <n v="63505"/>
    <s v="Mgr."/>
    <s v="Zdenka"/>
    <s v="Pospíšilová"/>
    <m/>
    <s v="7952235313     "/>
    <n v="0.4"/>
    <x v="4"/>
  </r>
  <r>
    <n v="89301282"/>
    <s v="Ambulance odd.lékařské genetiky"/>
    <s v="ambulance oddělení lékařské genetiky"/>
    <n v="10"/>
    <d v="2019-01-01T00:00:00"/>
    <m/>
    <n v="7179"/>
    <n v="60769"/>
    <s v="MUDr."/>
    <s v="Josef"/>
    <s v="Srovnal"/>
    <s v="Ph.D."/>
    <s v="7811225774     "/>
    <n v="0.2"/>
    <x v="3"/>
  </r>
  <r>
    <n v="89301282"/>
    <s v="Ambulance odd.lékařské genetiky"/>
    <s v="ambulance oddělení lékařské genetiky"/>
    <n v="10"/>
    <d v="2017-09-01T00:00:00"/>
    <m/>
    <n v="2220"/>
    <n v="60465"/>
    <s v="MUDr."/>
    <s v="Václava"/>
    <s v="Curtisová"/>
    <m/>
    <s v="6558171257     "/>
    <n v="0.7"/>
    <x v="3"/>
  </r>
  <r>
    <n v="89301282"/>
    <s v="Ambulance odd.lékařské genetiky"/>
    <s v="ambulance oddělení lékařské genetiky"/>
    <n v="10"/>
    <d v="2019-05-01T00:00:00"/>
    <m/>
    <n v="5030"/>
    <n v="58193"/>
    <s v="MUDr."/>
    <s v="Enkhjargalan"/>
    <s v="Mracká"/>
    <m/>
    <s v="7053119920     "/>
    <n v="0.4"/>
    <x v="3"/>
  </r>
  <r>
    <n v="89301282"/>
    <s v="Ambulance odd.lékařské genetiky"/>
    <s v="ambulance oddělení lékařské genetiky"/>
    <n v="10"/>
    <d v="2014-07-01T00:00:00"/>
    <m/>
    <n v="4269"/>
    <n v="58837"/>
    <m/>
    <s v="Michaela"/>
    <s v="Mlčochová"/>
    <m/>
    <s v="7060225337     "/>
    <n v="0.9"/>
    <x v="2"/>
  </r>
  <r>
    <n v="89301282"/>
    <s v="Ambulance odd.lékařské genetiky"/>
    <s v="ambulance oddělení lékařské genetiky"/>
    <n v="10"/>
    <d v="2016-07-01T00:00:00"/>
    <m/>
    <n v="7178"/>
    <n v="30219"/>
    <s v="doc. MUDr."/>
    <s v="Jana"/>
    <s v="Petřková"/>
    <s v="Ph.D."/>
    <s v="6261031227     "/>
    <n v="0.4"/>
    <x v="3"/>
  </r>
  <r>
    <n v="89301282"/>
    <s v="Ambulance odd.lékařské genetiky"/>
    <s v="ambulance oddělení lékařské genetiky"/>
    <n v="10"/>
    <d v="2019-12-01T00:00:00"/>
    <m/>
    <n v="6935"/>
    <n v="30377"/>
    <s v="prof. MUDr."/>
    <s v="Martin"/>
    <s v="Procházka"/>
    <s v="Ph.D."/>
    <s v="7007085514     "/>
    <n v="0.25"/>
    <x v="3"/>
  </r>
  <r>
    <n v="89301282"/>
    <s v="Ambulance odd.lékařské genetiky"/>
    <s v="ambulance oddělení lékařské genetiky"/>
    <n v="10"/>
    <d v="2016-03-01T00:00:00"/>
    <m/>
    <n v="834"/>
    <n v="36922"/>
    <m/>
    <s v="Hana"/>
    <s v="Svobodová"/>
    <m/>
    <s v="525205096      "/>
    <n v="0.8"/>
    <x v="2"/>
  </r>
  <r>
    <n v="89301282"/>
    <s v="Ambulance odd.lékařské genetiky"/>
    <s v="ambulance oddělení lékařské genetiky"/>
    <n v="10"/>
    <d v="2008-01-01T00:00:00"/>
    <m/>
    <n v="2610"/>
    <n v="36951"/>
    <s v="doc. MUDr."/>
    <s v="Alena"/>
    <s v="Šantavá"/>
    <s v="CSc."/>
    <s v="465106013      "/>
    <n v="0.1"/>
    <x v="3"/>
  </r>
  <r>
    <n v="89301282"/>
    <s v="Ambulance odd.lékařské genetiky"/>
    <s v="ambulance oddělení lékařské genetiky"/>
    <n v="10"/>
    <d v="2015-01-01T00:00:00"/>
    <m/>
    <n v="233"/>
    <n v="37688"/>
    <s v="Bc."/>
    <s v="Renata"/>
    <s v="Streitová"/>
    <m/>
    <s v="7154301495     "/>
    <n v="1"/>
    <x v="2"/>
  </r>
  <r>
    <n v="89301282"/>
    <s v="Ambulance odd.lékařské genetiky"/>
    <s v="ambulance oddělení lékařské genetiky"/>
    <n v="10"/>
    <d v="2022-06-01T00:00:00"/>
    <m/>
    <n v="7032"/>
    <n v="64069"/>
    <s v="MUDr."/>
    <s v="Lucia"/>
    <s v="Punová"/>
    <m/>
    <s v="8857157441     "/>
    <n v="0.6"/>
    <x v="3"/>
  </r>
  <r>
    <n v="89301282"/>
    <s v="Ambulance odd.lékařské genetiky"/>
    <s v="ambulance oddělení lékařské genetiky"/>
    <n v="10"/>
    <d v="2023-09-01T00:00:00"/>
    <m/>
    <n v="7861"/>
    <n v="64808"/>
    <s v="MUDr."/>
    <s v="Renáta"/>
    <s v="Šišperová"/>
    <m/>
    <s v="9062137722     "/>
    <n v="0.8"/>
    <x v="6"/>
  </r>
  <r>
    <n v="89301282"/>
    <s v="Ambulance odd.lékařské genetiky"/>
    <s v="ambulance oddělení lékařské genetiky"/>
    <n v="10"/>
    <d v="2022-09-01T00:00:00"/>
    <m/>
    <n v="10581"/>
    <n v="68000"/>
    <s v="MUDr."/>
    <s v="Radek"/>
    <s v="Strašil"/>
    <m/>
    <s v="9607045712     "/>
    <n v="0.8"/>
    <x v="6"/>
  </r>
  <r>
    <n v="89301282"/>
    <s v="Ambulance odd.lékařské genetiky"/>
    <s v="ambulance oddělení lékařské genetiky"/>
    <n v="10"/>
    <d v="2023-06-01T00:00:00"/>
    <m/>
    <n v="10981"/>
    <n v="68283"/>
    <s v="MUDr."/>
    <s v="Lucie"/>
    <s v="Osičková"/>
    <m/>
    <s v="8657286308     "/>
    <n v="0.8"/>
    <x v="6"/>
  </r>
  <r>
    <n v="89301282"/>
    <s v="Ambulance odd.lékařské genetiky"/>
    <s v="ambulance oddělení lékařské genetiky"/>
    <n v="10"/>
    <d v="2023-04-01T00:00:00"/>
    <m/>
    <n v="10980"/>
    <n v="68254"/>
    <s v="MUDr."/>
    <s v="Natálie"/>
    <s v="Ritter Ponikelská"/>
    <m/>
    <s v="9653025701     "/>
    <n v="1"/>
    <x v="6"/>
  </r>
  <r>
    <n v="89301283"/>
    <s v="Ústav lékařské genetiky lipidová poradna"/>
    <s v="lipidová poradna"/>
    <n v="10"/>
    <d v="2015-01-01T00:00:00"/>
    <m/>
    <n v="2220"/>
    <n v="60465"/>
    <s v="MUDr."/>
    <s v="Václava"/>
    <s v="Curtisová"/>
    <m/>
    <s v="6558171257     "/>
    <n v="0.2"/>
    <x v="3"/>
  </r>
  <r>
    <n v="89301283"/>
    <s v="Ústav lékařské genetiky lipidová poradna"/>
    <s v="lipidová poradna"/>
    <n v="10"/>
    <d v="2008-01-01T00:00:00"/>
    <m/>
    <n v="4269"/>
    <n v="58837"/>
    <m/>
    <s v="Michaela"/>
    <s v="Mlčochová"/>
    <m/>
    <s v="7060225337     "/>
    <n v="0.1"/>
    <x v="2"/>
  </r>
  <r>
    <n v="89301285"/>
    <s v="Laboratoř odd. lékařské genetiky"/>
    <s v="laboratoř oddělení lékařské genetiky"/>
    <n v="10"/>
    <d v="2024-01-01T00:00:00"/>
    <m/>
    <n v="11129"/>
    <n v="68682"/>
    <m/>
    <s v="Kristýna"/>
    <s v="Majerová"/>
    <s v="DiS."/>
    <s v="9462015717     "/>
    <n v="0.2"/>
    <x v="5"/>
  </r>
  <r>
    <n v="89301285"/>
    <s v="Laboratoř odd. lékařské genetiky"/>
    <s v="laboratoř oddělení lékařské genetiky"/>
    <n v="10"/>
    <d v="2022-08-01T00:00:00"/>
    <m/>
    <n v="10580"/>
    <n v="67994"/>
    <s v="Mgr."/>
    <s v="Aneta"/>
    <s v="Brisudová"/>
    <m/>
    <s v="9362095710     "/>
    <n v="0.35"/>
    <x v="11"/>
  </r>
  <r>
    <n v="89301285"/>
    <s v="Laboratoř odd. lékařské genetiky"/>
    <s v="laboratoř oddělení lékařské genetiky"/>
    <n v="10"/>
    <d v="2023-01-15T00:00:00"/>
    <m/>
    <n v="11085"/>
    <n v="67578"/>
    <s v="Mgr."/>
    <s v="Barbora"/>
    <s v="Líznerová"/>
    <m/>
    <s v="9256285104     "/>
    <n v="0.4"/>
    <x v="11"/>
  </r>
  <r>
    <n v="89301285"/>
    <s v="Laboratoř odd. lékařské genetiky"/>
    <s v="laboratoř oddělení lékařské genetiky"/>
    <n v="10"/>
    <d v="2023-09-15T00:00:00"/>
    <m/>
    <n v="9293"/>
    <n v="66157"/>
    <s v="Mgr."/>
    <s v="Šárka"/>
    <s v="Trávníčková"/>
    <m/>
    <s v="9556105240     "/>
    <n v="0.05"/>
    <x v="11"/>
  </r>
  <r>
    <n v="89301285"/>
    <s v="Laboratoř odd. lékařské genetiky"/>
    <s v="laboratoř oddělení lékařské genetiky"/>
    <n v="10"/>
    <d v="2022-07-01T00:00:00"/>
    <m/>
    <n v="7661"/>
    <n v="64610"/>
    <s v="Mgr."/>
    <s v="Petr"/>
    <s v="Vrtěl"/>
    <s v="Ph.D."/>
    <s v="8909086098     "/>
    <n v="1"/>
    <x v="10"/>
  </r>
  <r>
    <n v="89301285"/>
    <s v="Laboratoř odd. lékařské genetiky"/>
    <s v="laboratoř oddělení lékařské genetiky"/>
    <n v="10"/>
    <d v="2017-09-01T00:00:00"/>
    <m/>
    <n v="8396"/>
    <n v="64733"/>
    <m/>
    <s v="Hana"/>
    <s v="Romsyová"/>
    <m/>
    <s v="7552275302     "/>
    <n v="1"/>
    <x v="1"/>
  </r>
  <r>
    <n v="89301285"/>
    <s v="Laboratoř odd. lékařské genetiky"/>
    <s v="laboratoř oddělení lékařské genetiky"/>
    <n v="10"/>
    <d v="2021-07-08T00:00:00"/>
    <m/>
    <n v="7965"/>
    <n v="65050"/>
    <s v="Mgr."/>
    <s v="Kristýna"/>
    <s v="Kolaříková"/>
    <s v="Ph.D."/>
    <s v="9059114856     "/>
    <n v="0.7"/>
    <x v="10"/>
  </r>
  <r>
    <n v="89301285"/>
    <s v="Laboratoř odd. lékařské genetiky"/>
    <s v="laboratoř oddělení lékařské genetiky"/>
    <n v="10"/>
    <d v="2020-09-01T00:00:00"/>
    <m/>
    <n v="7031"/>
    <n v="64129"/>
    <s v="Mgr."/>
    <s v="Andrea"/>
    <s v="Štefeková"/>
    <m/>
    <s v="8960208224     "/>
    <n v="0.5"/>
    <x v="10"/>
  </r>
  <r>
    <n v="89301285"/>
    <s v="Laboratoř odd. lékařské genetiky"/>
    <s v="laboratoř oddělení lékařské genetiky"/>
    <n v="10"/>
    <d v="2021-07-08T00:00:00"/>
    <m/>
    <n v="6551"/>
    <n v="63839"/>
    <s v="Mgr."/>
    <s v="Hana"/>
    <s v="Langerová"/>
    <m/>
    <s v="8953125742     "/>
    <n v="0.5"/>
    <x v="11"/>
  </r>
  <r>
    <n v="89301285"/>
    <s v="Laboratoř odd. lékařské genetiky"/>
    <s v="laboratoř oddělení lékařské genetiky"/>
    <n v="10"/>
    <d v="2022-07-01T00:00:00"/>
    <m/>
    <n v="10375"/>
    <n v="63512"/>
    <s v="Ing."/>
    <s v="Jana"/>
    <s v="Duchoslavová"/>
    <s v="Ph.D."/>
    <s v="7957315333     "/>
    <n v="0.15"/>
    <x v="10"/>
  </r>
  <r>
    <n v="89301285"/>
    <s v="Laboratoř odd. lékařské genetiky"/>
    <s v="laboratoř oddělení lékařské genetiky"/>
    <n v="10"/>
    <d v="2023-12-01T00:00:00"/>
    <m/>
    <n v="10375"/>
    <n v="63512"/>
    <s v="Ing."/>
    <s v="Jana"/>
    <s v="Duchoslavová"/>
    <s v="Ph.D."/>
    <s v="7957315333     "/>
    <n v="0.5"/>
    <x v="10"/>
  </r>
  <r>
    <n v="89301285"/>
    <s v="Laboratoř odd. lékařské genetiky"/>
    <s v="laboratoř oddělení lékařské genetiky"/>
    <n v="10"/>
    <d v="2014-01-01T00:00:00"/>
    <m/>
    <n v="6550"/>
    <n v="63582"/>
    <s v="Mgr."/>
    <s v="Mária"/>
    <s v="Janíková"/>
    <s v="Ph.D."/>
    <s v="8454297764     "/>
    <n v="1"/>
    <x v="10"/>
  </r>
  <r>
    <n v="89301285"/>
    <s v="Laboratoř odd. lékařské genetiky"/>
    <s v="laboratoř oddělení lékařské genetiky"/>
    <n v="10"/>
    <d v="2014-09-01T00:00:00"/>
    <m/>
    <n v="7033"/>
    <n v="61919"/>
    <m/>
    <s v="Markéta"/>
    <s v="Řoutilová"/>
    <m/>
    <s v="7854251218     "/>
    <n v="1"/>
    <x v="2"/>
  </r>
  <r>
    <n v="89301285"/>
    <s v="Laboratoř odd. lékařské genetiky"/>
    <s v="laboratoř oddělení lékařské genetiky"/>
    <n v="10"/>
    <d v="2010-07-15T00:00:00"/>
    <m/>
    <n v="5263"/>
    <n v="62937"/>
    <m/>
    <s v="Jitka"/>
    <s v="Pazderová"/>
    <m/>
    <s v="8060015359     "/>
    <n v="1"/>
    <x v="2"/>
  </r>
  <r>
    <n v="89301285"/>
    <s v="Laboratoř odd. lékařské genetiky"/>
    <s v="laboratoř oddělení lékařské genetiky"/>
    <n v="10"/>
    <d v="2022-02-01T00:00:00"/>
    <m/>
    <n v="10404"/>
    <n v="62183"/>
    <m/>
    <s v="Zuzana"/>
    <s v="Fabíková"/>
    <s v="DiS."/>
    <s v="8653295783     "/>
    <n v="1"/>
    <x v="4"/>
  </r>
  <r>
    <n v="89301285"/>
    <s v="Laboratoř odd. lékařské genetiky"/>
    <s v="laboratoř oddělení lékařské genetiky"/>
    <n v="10"/>
    <d v="2009-03-01T00:00:00"/>
    <m/>
    <n v="4271"/>
    <n v="62332"/>
    <s v="Mgr."/>
    <s v="Hana"/>
    <s v="Filipová"/>
    <s v="Ph.D."/>
    <s v="8459040568     "/>
    <n v="1"/>
    <x v="10"/>
  </r>
  <r>
    <n v="89301285"/>
    <s v="Laboratoř odd. lékařské genetiky"/>
    <s v="laboratoř oddělení lékařské genetiky"/>
    <n v="10"/>
    <d v="2009-01-05T00:00:00"/>
    <m/>
    <n v="4270"/>
    <n v="62224"/>
    <s v="Mgr."/>
    <s v="Romana"/>
    <s v="Kratochvílová"/>
    <m/>
    <s v="7260134728     "/>
    <n v="1"/>
    <x v="4"/>
  </r>
  <r>
    <n v="89301285"/>
    <s v="Laboratoř odd. lékařské genetiky"/>
    <s v="laboratoř oddělení lékařské genetiky"/>
    <n v="10"/>
    <d v="2019-12-01T00:00:00"/>
    <m/>
    <n v="6935"/>
    <n v="30377"/>
    <s v="prof. MUDr."/>
    <s v="Martin"/>
    <s v="Procházka"/>
    <s v="Ph.D."/>
    <s v="7007085514     "/>
    <n v="0.25"/>
    <x v="3"/>
  </r>
  <r>
    <n v="89301285"/>
    <s v="Laboratoř odd. lékařské genetiky"/>
    <s v="laboratoř oddělení lékařské genetiky"/>
    <n v="10"/>
    <d v="2008-01-01T00:00:00"/>
    <m/>
    <n v="933"/>
    <n v="30051"/>
    <s v="RNDr."/>
    <s v="Kateřina"/>
    <s v="Adamová"/>
    <s v="Ph.D."/>
    <s v="6452061682     "/>
    <n v="1"/>
    <x v="10"/>
  </r>
  <r>
    <n v="89301285"/>
    <s v="Laboratoř odd. lékařské genetiky"/>
    <s v="laboratoř oddělení lékařské genetiky"/>
    <n v="10"/>
    <d v="2015-10-01T00:00:00"/>
    <m/>
    <n v="3337"/>
    <n v="18997"/>
    <m/>
    <s v="Eva"/>
    <s v="Krejčiříková"/>
    <m/>
    <s v="5858270649     "/>
    <n v="1"/>
    <x v="2"/>
  </r>
  <r>
    <n v="89301285"/>
    <s v="Laboratoř odd. lékařské genetiky"/>
    <s v="laboratoř oddělení lékařské genetiky"/>
    <n v="10"/>
    <d v="2008-01-01T00:00:00"/>
    <m/>
    <n v="3126"/>
    <n v="19013"/>
    <m/>
    <s v="Jana"/>
    <s v="Křepská"/>
    <m/>
    <s v="6654211245     "/>
    <n v="1"/>
    <x v="2"/>
  </r>
  <r>
    <n v="89301285"/>
    <s v="Laboratoř odd. lékařské genetiky"/>
    <s v="laboratoř oddělení lékařské genetiky"/>
    <n v="10"/>
    <d v="2021-02-01T00:00:00"/>
    <m/>
    <n v="2450"/>
    <n v="4733"/>
    <s v="RNDr."/>
    <s v="Pavlína"/>
    <s v="Čapková"/>
    <s v="Ph.D."/>
    <s v="6655140217     "/>
    <n v="0.8"/>
    <x v="10"/>
  </r>
  <r>
    <n v="89301285"/>
    <s v="Laboratoř odd. lékařské genetiky"/>
    <s v="laboratoř oddělení lékařské genetiky"/>
    <n v="10"/>
    <d v="2022-07-01T00:00:00"/>
    <m/>
    <n v="2658"/>
    <n v="59406"/>
    <s v="prof. Mgr."/>
    <s v="Radek"/>
    <s v="Vodička"/>
    <s v="Ph.D."/>
    <s v="6511041416     "/>
    <n v="0.6"/>
    <x v="10"/>
  </r>
  <r>
    <n v="89301285"/>
    <s v="Laboratoř odd. lékařské genetiky"/>
    <s v="laboratoř oddělení lékařské genetiky"/>
    <n v="10"/>
    <d v="2018-07-01T00:00:00"/>
    <m/>
    <n v="4267"/>
    <n v="45810"/>
    <s v="doc. RNDr."/>
    <s v="Radek"/>
    <s v="Vrtěl"/>
    <s v="Ph.D."/>
    <s v="6510171030     "/>
    <n v="1"/>
    <x v="10"/>
  </r>
  <r>
    <n v="89301285"/>
    <s v="Laboratoř odd. lékařské genetiky"/>
    <s v="laboratoř oddělení lékařské genetiky"/>
    <n v="10"/>
    <d v="2016-02-01T00:00:00"/>
    <m/>
    <n v="2349"/>
    <n v="60395"/>
    <s v="Mgr."/>
    <s v="Dita"/>
    <s v="Vrbická"/>
    <s v="Ph.D."/>
    <s v="7856165350     "/>
    <n v="0.6"/>
    <x v="10"/>
  </r>
  <r>
    <n v="89301292"/>
    <s v="Oddělení plastické a estetické chirurgie"/>
    <s v="všeobecná ambulance"/>
    <n v="10"/>
    <d v="2012-07-01T00:00:00"/>
    <m/>
    <n v="4391"/>
    <n v="61770"/>
    <s v="Mgr."/>
    <s v="Iveta"/>
    <s v="Hatalová"/>
    <m/>
    <s v="6962055771     "/>
    <n v="1"/>
    <x v="2"/>
  </r>
  <r>
    <n v="89301292"/>
    <s v="Oddělení plastické a estetické chirurgie"/>
    <s v="všeobecná ambulance"/>
    <n v="10"/>
    <d v="2012-07-01T00:00:00"/>
    <m/>
    <n v="1288"/>
    <n v="62391"/>
    <s v="MUDr."/>
    <s v="Radek"/>
    <s v="Lysák"/>
    <m/>
    <s v="7209055799     "/>
    <n v="0.5"/>
    <x v="3"/>
  </r>
  <r>
    <n v="89301292"/>
    <s v="Oddělení plastické a estetické chirurgie"/>
    <s v="všeobecná ambulance"/>
    <n v="10"/>
    <d v="2020-05-02T00:00:00"/>
    <m/>
    <n v="5058"/>
    <n v="62879"/>
    <s v="Mgr. Bc."/>
    <s v="Eva"/>
    <s v="Směšná"/>
    <m/>
    <s v="8158255787     "/>
    <n v="1"/>
    <x v="4"/>
  </r>
  <r>
    <n v="89301292"/>
    <s v="Oddělení plastické a estetické chirurgie"/>
    <s v="všeobecná ambulance"/>
    <n v="10"/>
    <d v="2015-11-01T00:00:00"/>
    <m/>
    <n v="7249"/>
    <n v="64509"/>
    <s v="Mgr."/>
    <s v="Olga"/>
    <s v="Sijková"/>
    <m/>
    <s v="6562041211     "/>
    <n v="1"/>
    <x v="4"/>
  </r>
  <r>
    <n v="89301292"/>
    <s v="Oddělení plastické a estetické chirurgie"/>
    <s v="všeobecná ambulance"/>
    <n v="10"/>
    <d v="2018-09-01T00:00:00"/>
    <m/>
    <n v="8670"/>
    <n v="63634"/>
    <s v="MUDr."/>
    <s v="Pavel"/>
    <s v="Xinopulos"/>
    <m/>
    <s v="8704255791     "/>
    <n v="0.5"/>
    <x v="3"/>
  </r>
  <r>
    <n v="89301292"/>
    <s v="Oddělení plastické a estetické chirurgie"/>
    <s v="všeobecná ambulance"/>
    <n v="10"/>
    <d v="2023-01-01T00:00:00"/>
    <m/>
    <n v="8191"/>
    <n v="65244"/>
    <s v="MUDr."/>
    <s v="Gabriel"/>
    <s v="Badida"/>
    <m/>
    <s v="8811079255     "/>
    <n v="0.3"/>
    <x v="3"/>
  </r>
  <r>
    <n v="89301292"/>
    <s v="Oddělení plastické a estetické chirurgie"/>
    <s v="všeobecná ambulance"/>
    <n v="10"/>
    <d v="2021-10-01T00:00:00"/>
    <m/>
    <n v="8227"/>
    <n v="65276"/>
    <s v="MUDr."/>
    <s v="Hana"/>
    <s v="Klosová"/>
    <s v="Ph.D."/>
    <s v="7358154617     "/>
    <n v="0.3"/>
    <x v="3"/>
  </r>
  <r>
    <n v="89301292"/>
    <s v="Oddělení plastické a estetické chirurgie"/>
    <s v="všeobecná ambulance"/>
    <n v="10"/>
    <d v="2019-10-01T00:00:00"/>
    <m/>
    <n v="7749"/>
    <n v="64739"/>
    <s v="MUDr."/>
    <s v="Michal"/>
    <s v="Janák"/>
    <m/>
    <s v="9101095729     "/>
    <n v="1"/>
    <x v="8"/>
  </r>
  <r>
    <n v="89301292"/>
    <s v="Oddělení plastické a estetické chirurgie"/>
    <s v="všeobecná ambulance"/>
    <n v="10"/>
    <d v="2022-10-01T00:00:00"/>
    <m/>
    <n v="1624"/>
    <n v="58995"/>
    <s v="MUDr."/>
    <s v="Daniel"/>
    <s v="Stehlík"/>
    <m/>
    <s v="7211233304     "/>
    <n v="0.3"/>
    <x v="3"/>
  </r>
  <r>
    <n v="89301292"/>
    <s v="Oddělení plastické a estetické chirurgie"/>
    <s v="všeobecná ambulance"/>
    <n v="10"/>
    <d v="2018-12-01T00:00:00"/>
    <m/>
    <n v="4392"/>
    <n v="48691"/>
    <m/>
    <s v="Alena"/>
    <s v="Večeřová"/>
    <m/>
    <s v="7555155322     "/>
    <n v="1"/>
    <x v="4"/>
  </r>
  <r>
    <n v="89301292"/>
    <s v="Oddělení plastické a estetické chirurgie"/>
    <s v="všeobecná ambulance"/>
    <n v="10"/>
    <d v="2008-01-01T00:00:00"/>
    <m/>
    <n v="3463"/>
    <n v="59652"/>
    <s v="MUDr."/>
    <s v="Bohumil"/>
    <s v="Zálešák"/>
    <s v="Ph.D."/>
    <s v="6105182259     "/>
    <n v="0.2"/>
    <x v="3"/>
  </r>
  <r>
    <n v="89301292"/>
    <s v="Oddělení plastické a estetické chirurgie"/>
    <s v="všeobecná ambulance"/>
    <n v="10"/>
    <d v="2014-05-01T00:00:00"/>
    <m/>
    <n v="6675"/>
    <n v="59716"/>
    <m/>
    <s v="Lenka"/>
    <s v="Šilhánková"/>
    <m/>
    <s v="8253024461     "/>
    <n v="1"/>
    <x v="2"/>
  </r>
  <r>
    <n v="89301292"/>
    <s v="Oddělení plastické a estetické chirurgie"/>
    <s v="všeobecná ambulance"/>
    <n v="10"/>
    <d v="2023-01-01T00:00:00"/>
    <m/>
    <n v="10842"/>
    <n v="6824"/>
    <m/>
    <s v="Lenka"/>
    <s v="Mádrová"/>
    <m/>
    <s v="7462264843     "/>
    <n v="1"/>
    <x v="2"/>
  </r>
  <r>
    <n v="89301301"/>
    <s v="Oddělení geriatrie"/>
    <s v="standardní lůžková péče"/>
    <n v="5"/>
    <d v="2018-09-01T00:00:00"/>
    <m/>
    <n v="8839"/>
    <n v="64680"/>
    <s v="Bc."/>
    <s v="Anna"/>
    <s v="Vyhňáková"/>
    <m/>
    <s v="7055205850     "/>
    <n v="1"/>
    <x v="2"/>
  </r>
  <r>
    <n v="89301301"/>
    <s v="Oddělení geriatrie"/>
    <s v="standardní lůžková péče"/>
    <n v="5"/>
    <d v="2020-09-01T00:00:00"/>
    <m/>
    <n v="9698"/>
    <n v="64768"/>
    <m/>
    <s v="Naděžda"/>
    <s v="Protivánková"/>
    <m/>
    <s v="7462065347     "/>
    <n v="1"/>
    <x v="1"/>
  </r>
  <r>
    <n v="89301301"/>
    <s v="Oddělení geriatrie"/>
    <s v="standardní lůžková péče"/>
    <n v="5"/>
    <d v="2017-10-01T00:00:00"/>
    <m/>
    <n v="8246"/>
    <n v="65323"/>
    <s v="Mgr."/>
    <s v="Vladimíra"/>
    <s v="Lužová"/>
    <s v="DiS."/>
    <s v="7962044673     "/>
    <n v="1"/>
    <x v="4"/>
  </r>
  <r>
    <n v="89301301"/>
    <s v="Oddělení geriatrie"/>
    <s v="standardní lůžková péče"/>
    <n v="5"/>
    <d v="2017-09-01T00:00:00"/>
    <m/>
    <n v="8244"/>
    <n v="65288"/>
    <m/>
    <s v="Petra"/>
    <s v="Poláchová"/>
    <m/>
    <s v="7355145358     "/>
    <n v="1"/>
    <x v="1"/>
  </r>
  <r>
    <n v="89301301"/>
    <s v="Oddělení geriatrie"/>
    <s v="standardní lůžková péče"/>
    <n v="5"/>
    <d v="2023-07-01T00:00:00"/>
    <m/>
    <n v="4216"/>
    <n v="62657"/>
    <s v="MUDr."/>
    <s v="Eva"/>
    <s v="Mertová"/>
    <m/>
    <s v="6759230500     "/>
    <n v="0.75"/>
    <x v="3"/>
  </r>
  <r>
    <n v="89301301"/>
    <s v="Oddělení geriatrie"/>
    <s v="standardní lůžková péče"/>
    <n v="5"/>
    <d v="2018-09-01T00:00:00"/>
    <m/>
    <n v="6603"/>
    <n v="62025"/>
    <m/>
    <s v="Marie"/>
    <s v="Nosková"/>
    <m/>
    <s v="8460135310     "/>
    <n v="1"/>
    <x v="4"/>
  </r>
  <r>
    <n v="89301301"/>
    <s v="Oddělení geriatrie"/>
    <s v="standardní lůžková péče"/>
    <n v="5"/>
    <d v="2009-02-02T00:00:00"/>
    <m/>
    <n v="4053"/>
    <n v="62258"/>
    <s v="Mgr."/>
    <s v="Karla"/>
    <s v="Morongová"/>
    <m/>
    <s v="7452045337     "/>
    <n v="1"/>
    <x v="2"/>
  </r>
  <r>
    <n v="89301301"/>
    <s v="Oddělení geriatrie"/>
    <s v="standardní lůžková péče"/>
    <n v="5"/>
    <d v="2008-01-01T00:00:00"/>
    <m/>
    <n v="4047"/>
    <n v="49958"/>
    <m/>
    <s v="Michal"/>
    <s v="Kotlár"/>
    <m/>
    <s v="7308264854     "/>
    <n v="1"/>
    <x v="1"/>
  </r>
  <r>
    <n v="89301301"/>
    <s v="Oddělení geriatrie"/>
    <s v="standardní lůžková péče"/>
    <n v="5"/>
    <d v="2008-01-01T00:00:00"/>
    <m/>
    <n v="4055"/>
    <n v="24957"/>
    <s v="Mgr. Bc."/>
    <s v="Libuše"/>
    <s v="Danielová"/>
    <m/>
    <s v="6061150051     "/>
    <n v="1"/>
    <x v="2"/>
  </r>
  <r>
    <n v="89301301"/>
    <s v="Oddělení geriatrie"/>
    <s v="standardní lůžková péče"/>
    <n v="5"/>
    <d v="2008-01-01T00:00:00"/>
    <m/>
    <n v="4128"/>
    <n v="37527"/>
    <s v="Mgr."/>
    <s v="Marcela"/>
    <s v="Sekaninová"/>
    <m/>
    <s v="7161075306     "/>
    <n v="1"/>
    <x v="2"/>
  </r>
  <r>
    <n v="89301301"/>
    <s v="Oddělení geriatrie"/>
    <s v="standardní lůžková péče"/>
    <n v="5"/>
    <d v="2021-07-01T00:00:00"/>
    <m/>
    <n v="2730"/>
    <n v="1533"/>
    <s v="MUDr."/>
    <s v="Zdeněk"/>
    <s v="Berka"/>
    <m/>
    <s v="5910070496     "/>
    <n v="0.85"/>
    <x v="3"/>
  </r>
  <r>
    <n v="89301301"/>
    <s v="Oddělení geriatrie"/>
    <s v="standardní lůžková péče"/>
    <n v="5"/>
    <d v="2021-04-01T00:00:00"/>
    <m/>
    <n v="1102"/>
    <n v="1400"/>
    <s v="MUDr."/>
    <s v="Milena"/>
    <s v="Bretšnajdrová"/>
    <s v="Ph.D."/>
    <s v="5855270124     "/>
    <n v="0.15"/>
    <x v="3"/>
  </r>
  <r>
    <n v="89301301"/>
    <s v="Oddělení geriatrie"/>
    <s v="standardní lůžková péče"/>
    <n v="5"/>
    <d v="2008-01-01T00:00:00"/>
    <m/>
    <n v="2379"/>
    <n v="15578"/>
    <s v="MUDr."/>
    <s v="Jitka"/>
    <s v="Kurašová"/>
    <m/>
    <s v="6761190326     "/>
    <n v="0.9"/>
    <x v="3"/>
  </r>
  <r>
    <n v="89301301"/>
    <s v="Oddělení geriatrie"/>
    <s v="standardní lůžková péče"/>
    <n v="5"/>
    <d v="2023-01-01T00:00:00"/>
    <m/>
    <n v="10746"/>
    <n v="68133"/>
    <m/>
    <s v="Kateřina"/>
    <s v="Fantalová"/>
    <m/>
    <s v="9552215750     "/>
    <n v="1"/>
    <x v="1"/>
  </r>
  <r>
    <n v="89301301"/>
    <s v="Oddělení geriatrie"/>
    <s v="standardní lůžková péče"/>
    <n v="5"/>
    <d v="2023-01-01T00:00:00"/>
    <m/>
    <n v="10744"/>
    <n v="68186"/>
    <s v="MUDr."/>
    <s v="Lucia"/>
    <s v="Javorčeková"/>
    <m/>
    <s v="9157056777     "/>
    <n v="0.95"/>
    <x v="6"/>
  </r>
  <r>
    <n v="89301301"/>
    <s v="Oddělení geriatrie"/>
    <s v="standardní lůžková péče"/>
    <n v="5"/>
    <d v="2023-07-01T00:00:00"/>
    <m/>
    <n v="11094"/>
    <n v="67819"/>
    <m/>
    <s v="Renáta"/>
    <s v="Čecháková"/>
    <m/>
    <s v="7754015357     "/>
    <n v="1"/>
    <x v="1"/>
  </r>
  <r>
    <n v="89301301"/>
    <s v="Oddělení geriatrie"/>
    <s v="standardní lůžková péče"/>
    <n v="5"/>
    <d v="2022-07-01T00:00:00"/>
    <m/>
    <n v="10658"/>
    <n v="67764"/>
    <m/>
    <s v="Ludmila"/>
    <s v="Nesvadbová"/>
    <m/>
    <s v="8157015328     "/>
    <n v="1"/>
    <x v="4"/>
  </r>
  <r>
    <n v="89301301"/>
    <s v="Oddělení geriatrie"/>
    <s v="standardní lůžková péče"/>
    <n v="5"/>
    <d v="2019-09-01T00:00:00"/>
    <m/>
    <n v="9395"/>
    <n v="66068"/>
    <m/>
    <s v="Vlasta"/>
    <s v="Syslová"/>
    <m/>
    <s v="6352021082     "/>
    <n v="1"/>
    <x v="1"/>
  </r>
  <r>
    <n v="89301301"/>
    <s v="Oddělení geriatrie"/>
    <s v="standardní lůžková péče"/>
    <n v="5"/>
    <d v="2023-08-01T00:00:00"/>
    <m/>
    <n v="11097"/>
    <n v="68470"/>
    <m/>
    <s v="Sabina"/>
    <s v="Polášková"/>
    <s v="DiS."/>
    <s v="0155295734     "/>
    <n v="1"/>
    <x v="4"/>
  </r>
  <r>
    <n v="89301301"/>
    <s v="Oddělení geriatrie"/>
    <s v="standardní lůžková péče"/>
    <n v="5"/>
    <d v="2023-07-01T00:00:00"/>
    <m/>
    <n v="11095"/>
    <n v="68387"/>
    <m/>
    <s v="Renata"/>
    <s v="Vranová"/>
    <m/>
    <s v="7258225403     "/>
    <n v="1"/>
    <x v="1"/>
  </r>
  <r>
    <n v="89301301"/>
    <s v="Oddělení geriatrie"/>
    <s v="standardní lůžková péče"/>
    <n v="5"/>
    <d v="2023-02-01T00:00:00"/>
    <m/>
    <n v="10953"/>
    <n v="68225"/>
    <s v="MUDr."/>
    <s v="Marie"/>
    <s v="Berková"/>
    <s v="Ph.D."/>
    <s v="5861101103     "/>
    <n v="0.95"/>
    <x v="3"/>
  </r>
  <r>
    <n v="89301302"/>
    <s v="Oddělení geriatrie"/>
    <s v="ambulance geriatrická"/>
    <n v="10"/>
    <d v="2008-01-01T00:00:00"/>
    <m/>
    <n v="2379"/>
    <n v="15578"/>
    <s v="MUDr."/>
    <s v="Jitka"/>
    <s v="Kurašová"/>
    <m/>
    <s v="6761190326     "/>
    <n v="0.05"/>
    <x v="3"/>
  </r>
  <r>
    <n v="89301302"/>
    <s v="Oddělení geriatrie"/>
    <s v="ambulance geriatrická"/>
    <n v="10"/>
    <d v="2008-01-01T00:00:00"/>
    <m/>
    <n v="1102"/>
    <n v="1400"/>
    <s v="MUDr."/>
    <s v="Milena"/>
    <s v="Bretšnajdrová"/>
    <s v="Ph.D."/>
    <s v="5855270124     "/>
    <n v="0.8"/>
    <x v="3"/>
  </r>
  <r>
    <n v="89301302"/>
    <s v="Oddělení geriatrie"/>
    <s v="ambulance geriatrická"/>
    <n v="10"/>
    <d v="2018-09-01T00:00:00"/>
    <m/>
    <n v="5759"/>
    <n v="49723"/>
    <m/>
    <s v="Kateřina"/>
    <s v="Buláková"/>
    <m/>
    <s v="7157195375     "/>
    <n v="1"/>
    <x v="2"/>
  </r>
  <r>
    <n v="89301302"/>
    <s v="Oddělení geriatrie"/>
    <s v="ambulance geriatrická"/>
    <n v="10"/>
    <d v="2023-07-01T00:00:00"/>
    <m/>
    <n v="4216"/>
    <n v="62657"/>
    <s v="MUDr."/>
    <s v="Eva"/>
    <s v="Mertová"/>
    <m/>
    <s v="6759230500     "/>
    <n v="0.15"/>
    <x v="3"/>
  </r>
  <r>
    <n v="89301311"/>
    <s v="Traumatologická klinika"/>
    <s v="standardní lůžková péče"/>
    <n v="5"/>
    <d v="2022-09-01T00:00:00"/>
    <m/>
    <n v="10738"/>
    <n v="67172"/>
    <m/>
    <s v="Tomáš"/>
    <s v="Havlík"/>
    <m/>
    <s v="8409235307     "/>
    <n v="1"/>
    <x v="1"/>
  </r>
  <r>
    <n v="89301311"/>
    <s v="Traumatologická klinika"/>
    <s v="standardní lůžková péče"/>
    <n v="5"/>
    <d v="2021-04-01T00:00:00"/>
    <m/>
    <n v="10058"/>
    <n v="67094"/>
    <s v="MUDr."/>
    <s v="Jiří"/>
    <s v="Chamrád"/>
    <m/>
    <s v="8101164973     "/>
    <n v="1"/>
    <x v="3"/>
  </r>
  <r>
    <n v="89301311"/>
    <s v="Traumatologická klinika"/>
    <s v="standardní lůžková péče"/>
    <n v="5"/>
    <d v="2022-01-01T00:00:00"/>
    <m/>
    <n v="10362"/>
    <n v="67435"/>
    <s v="MUDr."/>
    <s v="Ondřej"/>
    <s v="Dokoupil"/>
    <m/>
    <s v="9109073776     "/>
    <n v="1"/>
    <x v="6"/>
  </r>
  <r>
    <n v="89301311"/>
    <s v="Traumatologická klinika"/>
    <s v="standardní lůžková péče"/>
    <n v="5"/>
    <d v="2021-07-15T00:00:00"/>
    <m/>
    <n v="10217"/>
    <n v="67388"/>
    <m/>
    <s v="Eva"/>
    <s v="Novosádová"/>
    <m/>
    <s v="9652275732     "/>
    <n v="1"/>
    <x v="1"/>
  </r>
  <r>
    <n v="89301311"/>
    <s v="Traumatologická klinika"/>
    <s v="standardní lůžková péče"/>
    <n v="5"/>
    <d v="2021-07-01T00:00:00"/>
    <m/>
    <n v="10216"/>
    <n v="67322"/>
    <m/>
    <s v="Petra"/>
    <s v="Havelková"/>
    <m/>
    <s v="7557124476     "/>
    <n v="1"/>
    <x v="1"/>
  </r>
  <r>
    <n v="89301311"/>
    <s v="Traumatologická klinika"/>
    <s v="standardní lůžková péče"/>
    <n v="5"/>
    <d v="2020-03-01T00:00:00"/>
    <m/>
    <n v="9891"/>
    <n v="66301"/>
    <m/>
    <s v="Lenka"/>
    <s v="Marešová"/>
    <m/>
    <s v="7854175373     "/>
    <n v="1"/>
    <x v="1"/>
  </r>
  <r>
    <n v="89301311"/>
    <s v="Traumatologická klinika"/>
    <s v="standardní lůžková péče"/>
    <n v="5"/>
    <d v="2021-07-01T00:00:00"/>
    <m/>
    <n v="10215"/>
    <n v="66460"/>
    <s v="MUDr."/>
    <s v="Marek"/>
    <s v="Ošťádal"/>
    <m/>
    <s v="9602215722     "/>
    <n v="1"/>
    <x v="6"/>
  </r>
  <r>
    <n v="89301311"/>
    <s v="Traumatologická klinika"/>
    <s v="standardní lůžková péče"/>
    <n v="5"/>
    <d v="2019-03-01T00:00:00"/>
    <m/>
    <n v="9121"/>
    <n v="65920"/>
    <m/>
    <s v="Eva"/>
    <s v="Kučková"/>
    <m/>
    <s v="7562115341     "/>
    <n v="1"/>
    <x v="1"/>
  </r>
  <r>
    <n v="89301311"/>
    <s v="Traumatologická klinika"/>
    <s v="standardní lůžková péče"/>
    <n v="5"/>
    <d v="2018-12-01T00:00:00"/>
    <m/>
    <n v="8887"/>
    <n v="65786"/>
    <m/>
    <s v="Marcela"/>
    <s v="Smitalová"/>
    <m/>
    <s v="7957045316     "/>
    <n v="1"/>
    <x v="1"/>
  </r>
  <r>
    <n v="89301311"/>
    <s v="Traumatologická klinika"/>
    <s v="standardní lůžková péče"/>
    <n v="5"/>
    <d v="2008-07-01T00:00:00"/>
    <m/>
    <n v="4543"/>
    <n v="61990"/>
    <m/>
    <s v="Petra"/>
    <s v="Šamu"/>
    <m/>
    <s v="8756184921     "/>
    <n v="1"/>
    <x v="4"/>
  </r>
  <r>
    <n v="89301311"/>
    <s v="Traumatologická klinika"/>
    <s v="standardní lůžková péče"/>
    <n v="5"/>
    <d v="2008-01-01T00:00:00"/>
    <m/>
    <n v="4539"/>
    <n v="61537"/>
    <m/>
    <s v="Pavla"/>
    <s v="Kamenská"/>
    <m/>
    <s v="7855075085     "/>
    <n v="1"/>
    <x v="2"/>
  </r>
  <r>
    <n v="89301311"/>
    <s v="Traumatologická klinika"/>
    <s v="standardní lůžková péče"/>
    <n v="5"/>
    <d v="2009-08-01T00:00:00"/>
    <m/>
    <n v="2874"/>
    <n v="62495"/>
    <s v="MUDr."/>
    <s v="Ján"/>
    <s v="Palčák"/>
    <m/>
    <s v="8306208845     "/>
    <n v="1"/>
    <x v="3"/>
  </r>
  <r>
    <n v="89301311"/>
    <s v="Traumatologická klinika"/>
    <s v="standardní lůžková péče"/>
    <n v="5"/>
    <d v="2019-02-01T00:00:00"/>
    <m/>
    <n v="2203"/>
    <n v="62492"/>
    <s v="MUDr."/>
    <s v="Michal"/>
    <s v="Knápek"/>
    <m/>
    <s v="7509165345     "/>
    <n v="0.7"/>
    <x v="3"/>
  </r>
  <r>
    <n v="89301311"/>
    <s v="Traumatologická klinika"/>
    <s v="standardní lůžková péče"/>
    <n v="5"/>
    <d v="2023-04-01T00:00:00"/>
    <m/>
    <n v="10963"/>
    <n v="61162"/>
    <m/>
    <s v="Iva"/>
    <s v="Malcová"/>
    <s v="DiS."/>
    <s v="8357044718     "/>
    <n v="1"/>
    <x v="4"/>
  </r>
  <r>
    <n v="89301311"/>
    <s v="Traumatologická klinika"/>
    <s v="standardní lůžková péče"/>
    <n v="5"/>
    <d v="2008-01-01T00:00:00"/>
    <m/>
    <n v="85"/>
    <n v="61668"/>
    <s v="MUDr."/>
    <s v="Radim"/>
    <s v="Vinter"/>
    <m/>
    <s v="6409091128     "/>
    <n v="0.7"/>
    <x v="3"/>
  </r>
  <r>
    <n v="89301311"/>
    <s v="Traumatologická klinika"/>
    <s v="standardní lůžková péče"/>
    <n v="5"/>
    <d v="2017-07-01T00:00:00"/>
    <m/>
    <n v="7400"/>
    <n v="62446"/>
    <m/>
    <s v="Pavel"/>
    <s v="Scholz"/>
    <m/>
    <s v="7801075315     "/>
    <n v="1"/>
    <x v="1"/>
  </r>
  <r>
    <n v="89301311"/>
    <s v="Traumatologická klinika"/>
    <s v="standardní lůžková péče"/>
    <n v="5"/>
    <d v="2022-03-01T00:00:00"/>
    <m/>
    <n v="10460"/>
    <n v="62483"/>
    <m/>
    <s v="Viktor"/>
    <s v="Majtl"/>
    <m/>
    <s v="8901255737     "/>
    <n v="1"/>
    <x v="5"/>
  </r>
  <r>
    <n v="89301311"/>
    <s v="Traumatologická klinika"/>
    <s v="standardní lůžková péče"/>
    <n v="5"/>
    <d v="2012-09-01T00:00:00"/>
    <m/>
    <n v="6159"/>
    <n v="63422"/>
    <s v="MUDr."/>
    <s v="Igor"/>
    <s v="Mysliveček"/>
    <m/>
    <s v="7907244290     "/>
    <n v="1"/>
    <x v="3"/>
  </r>
  <r>
    <n v="89301311"/>
    <s v="Traumatologická klinika"/>
    <s v="standardní lůžková péče"/>
    <n v="5"/>
    <d v="2015-07-01T00:00:00"/>
    <m/>
    <n v="7394"/>
    <n v="64337"/>
    <m/>
    <s v="Karolína"/>
    <s v="Jarošová"/>
    <s v="DiS."/>
    <s v="9159125723     "/>
    <n v="1"/>
    <x v="4"/>
  </r>
  <r>
    <n v="89301311"/>
    <s v="Traumatologická klinika"/>
    <s v="standardní lůžková péče"/>
    <n v="5"/>
    <d v="2018-07-01T00:00:00"/>
    <m/>
    <n v="8192"/>
    <n v="65168"/>
    <s v="MUDr."/>
    <s v="Ján"/>
    <s v="Kriváček"/>
    <m/>
    <s v="891213         "/>
    <n v="1"/>
    <x v="3"/>
  </r>
  <r>
    <n v="89301311"/>
    <s v="Traumatologická klinika"/>
    <s v="standardní lůžková péče"/>
    <n v="5"/>
    <d v="2018-07-01T00:00:00"/>
    <m/>
    <n v="8248"/>
    <n v="65169"/>
    <s v="MUDr."/>
    <s v="Lukáš"/>
    <s v="Vinter"/>
    <m/>
    <s v="9108065714     "/>
    <n v="1"/>
    <x v="3"/>
  </r>
  <r>
    <n v="89301311"/>
    <s v="Traumatologická klinika"/>
    <s v="standardní lůžková péče"/>
    <n v="5"/>
    <d v="2017-07-01T00:00:00"/>
    <m/>
    <n v="8129"/>
    <n v="65101"/>
    <m/>
    <s v="Lenka"/>
    <s v="Kaplánková"/>
    <m/>
    <s v="6760312053     "/>
    <n v="1"/>
    <x v="1"/>
  </r>
  <r>
    <n v="89301311"/>
    <s v="Traumatologická klinika"/>
    <s v="standardní lůžková péče"/>
    <n v="5"/>
    <d v="2008-01-01T00:00:00"/>
    <m/>
    <n v="2106"/>
    <n v="58878"/>
    <s v="MUDr."/>
    <s v="Jaromír"/>
    <s v="Freiwald"/>
    <m/>
    <s v="6604302089     "/>
    <n v="0.7"/>
    <x v="3"/>
  </r>
  <r>
    <n v="89301311"/>
    <s v="Traumatologická klinika"/>
    <s v="standardní lůžková péče"/>
    <n v="5"/>
    <d v="2013-04-01T00:00:00"/>
    <m/>
    <n v="6494"/>
    <n v="58839"/>
    <m/>
    <s v="Veronika"/>
    <s v="Černá"/>
    <m/>
    <s v="7951315361     "/>
    <n v="1"/>
    <x v="2"/>
  </r>
  <r>
    <n v="89301311"/>
    <s v="Traumatologická klinika"/>
    <s v="standardní lůžková péče"/>
    <n v="5"/>
    <d v="2017-07-01T00:00:00"/>
    <m/>
    <n v="4531"/>
    <n v="58757"/>
    <m/>
    <s v="Tomáš"/>
    <s v="Kočí"/>
    <m/>
    <s v="7406175359     "/>
    <n v="1"/>
    <x v="1"/>
  </r>
  <r>
    <n v="89301311"/>
    <s v="Traumatologická klinika"/>
    <s v="standardní lůžková péče"/>
    <n v="5"/>
    <d v="2021-02-01T00:00:00"/>
    <m/>
    <n v="847"/>
    <n v="58536"/>
    <s v="Mgr."/>
    <s v="Blažena"/>
    <s v="Ševčíková"/>
    <s v="Ph.D."/>
    <s v="7953244849     "/>
    <n v="0.3"/>
    <x v="2"/>
  </r>
  <r>
    <n v="89301311"/>
    <s v="Traumatologická klinika"/>
    <s v="standardní lůžková péče"/>
    <n v="5"/>
    <d v="2017-07-01T00:00:00"/>
    <m/>
    <n v="4533"/>
    <n v="60230"/>
    <m/>
    <s v="Radek"/>
    <s v="Spáčil"/>
    <m/>
    <s v="8204075319     "/>
    <n v="1"/>
    <x v="1"/>
  </r>
  <r>
    <n v="89301311"/>
    <s v="Traumatologická klinika"/>
    <s v="standardní lůžková péče"/>
    <n v="5"/>
    <d v="2022-04-01T00:00:00"/>
    <m/>
    <n v="10461"/>
    <n v="60464"/>
    <m/>
    <s v="Jana"/>
    <s v="Benešová"/>
    <m/>
    <s v="8454125339     "/>
    <n v="1"/>
    <x v="4"/>
  </r>
  <r>
    <n v="89301311"/>
    <s v="Traumatologická klinika"/>
    <s v="standardní lůžková péče"/>
    <n v="5"/>
    <d v="2021-02-01T00:00:00"/>
    <m/>
    <n v="9938"/>
    <n v="60425"/>
    <m/>
    <s v="Barbora"/>
    <s v="Pilná"/>
    <m/>
    <s v="8360264396     "/>
    <n v="1"/>
    <x v="4"/>
  </r>
  <r>
    <n v="89301311"/>
    <s v="Traumatologická klinika"/>
    <s v="standardní lůžková péče"/>
    <n v="5"/>
    <d v="2017-07-01T00:00:00"/>
    <m/>
    <n v="4534"/>
    <n v="60376"/>
    <m/>
    <s v="Tomáš"/>
    <s v="Brtník"/>
    <m/>
    <s v="8012155327     "/>
    <n v="1"/>
    <x v="1"/>
  </r>
  <r>
    <n v="89301311"/>
    <s v="Traumatologická klinika"/>
    <s v="standardní lůžková péče"/>
    <n v="5"/>
    <d v="2021-05-01T00:00:00"/>
    <m/>
    <n v="10000"/>
    <n v="60294"/>
    <m/>
    <s v="Stanislava"/>
    <s v="Křiklavová"/>
    <m/>
    <s v="7362145340     "/>
    <n v="1"/>
    <x v="1"/>
  </r>
  <r>
    <n v="89301311"/>
    <s v="Traumatologická klinika"/>
    <s v="standardní lůžková péče"/>
    <n v="5"/>
    <d v="2003-08-01T00:00:00"/>
    <m/>
    <n v="7676"/>
    <n v="60478"/>
    <m/>
    <s v="Iva"/>
    <s v="Plisková"/>
    <m/>
    <s v="8451285788     "/>
    <n v="0.5"/>
    <x v="4"/>
  </r>
  <r>
    <n v="89301311"/>
    <s v="Traumatologická klinika"/>
    <s v="standardní lůžková péče"/>
    <n v="5"/>
    <d v="2008-01-01T00:00:00"/>
    <m/>
    <n v="2683"/>
    <n v="60744"/>
    <s v="MUDr."/>
    <s v="Peter"/>
    <s v="Zborovjan"/>
    <m/>
    <s v="7907289181     "/>
    <n v="1"/>
    <x v="3"/>
  </r>
  <r>
    <n v="89301311"/>
    <s v="Traumatologická klinika"/>
    <s v="standardní lůžková péče"/>
    <n v="5"/>
    <d v="2017-07-01T00:00:00"/>
    <m/>
    <n v="2611"/>
    <n v="4718"/>
    <m/>
    <s v="Marek"/>
    <s v="Čapka"/>
    <m/>
    <s v="7503235311     "/>
    <n v="1"/>
    <x v="1"/>
  </r>
  <r>
    <n v="89301311"/>
    <s v="Traumatologická klinika"/>
    <s v="standardní lůžková péče"/>
    <n v="5"/>
    <d v="2012-10-01T00:00:00"/>
    <m/>
    <n v="6158"/>
    <n v="18831"/>
    <m/>
    <s v="Adéla"/>
    <s v="Kráčmarová"/>
    <m/>
    <s v="7659115321     "/>
    <n v="1"/>
    <x v="1"/>
  </r>
  <r>
    <n v="89301311"/>
    <s v="Traumatologická klinika"/>
    <s v="standardní lůžková péče"/>
    <n v="5"/>
    <d v="2013-01-22T00:00:00"/>
    <m/>
    <n v="6495"/>
    <n v="25433"/>
    <m/>
    <s v="Alena"/>
    <s v="Rozbrojová Bartelová"/>
    <m/>
    <s v="7652155346     "/>
    <n v="1"/>
    <x v="4"/>
  </r>
  <r>
    <n v="89301311"/>
    <s v="Traumatologická klinika"/>
    <s v="standardní lůžková péče"/>
    <n v="5"/>
    <d v="2022-01-01T00:00:00"/>
    <m/>
    <n v="1865"/>
    <n v="34467"/>
    <m/>
    <s v="Zuzana"/>
    <s v="Tichá"/>
    <m/>
    <s v="7657045759     "/>
    <n v="1"/>
    <x v="2"/>
  </r>
  <r>
    <n v="89301311"/>
    <s v="Traumatologická klinika"/>
    <s v="standardní lůžková péče"/>
    <n v="5"/>
    <d v="2018-02-01T00:00:00"/>
    <m/>
    <n v="8538"/>
    <n v="38050"/>
    <m/>
    <s v="Martina"/>
    <s v="Horáková"/>
    <m/>
    <s v="7758235859     "/>
    <n v="0.5"/>
    <x v="4"/>
  </r>
  <r>
    <n v="89301312"/>
    <s v="Traumatologická klinika"/>
    <s v="všeobecná ambulance"/>
    <n v="10"/>
    <d v="2022-05-01T00:00:00"/>
    <m/>
    <n v="10467"/>
    <n v="37933"/>
    <m/>
    <s v="Roman"/>
    <s v="Šamu"/>
    <m/>
    <s v="7512185340     "/>
    <n v="1"/>
    <x v="4"/>
  </r>
  <r>
    <n v="89301312"/>
    <s v="Traumatologická klinika"/>
    <s v="všeobecná ambulance"/>
    <n v="10"/>
    <d v="2011-09-12T00:00:00"/>
    <m/>
    <n v="3302"/>
    <n v="16478"/>
    <m/>
    <s v="Ivana"/>
    <s v="Marholdová"/>
    <m/>
    <s v="7253214474     "/>
    <n v="1"/>
    <x v="2"/>
  </r>
  <r>
    <n v="89301312"/>
    <s v="Traumatologická klinika"/>
    <s v="všeobecná ambulance"/>
    <n v="10"/>
    <d v="2008-01-01T00:00:00"/>
    <m/>
    <n v="5072"/>
    <n v="60160"/>
    <s v="MUDr."/>
    <s v="Petr"/>
    <s v="Špiroch"/>
    <s v="Ph.D."/>
    <s v="7808135324     "/>
    <n v="1"/>
    <x v="3"/>
  </r>
  <r>
    <n v="89301312"/>
    <s v="Traumatologická klinika"/>
    <s v="všeobecná ambulance"/>
    <n v="10"/>
    <d v="2008-01-01T00:00:00"/>
    <m/>
    <n v="2182"/>
    <n v="60080"/>
    <m/>
    <s v="Vladimír"/>
    <s v="Vladovič"/>
    <m/>
    <s v="8003018749     "/>
    <n v="1"/>
    <x v="4"/>
  </r>
  <r>
    <n v="89301312"/>
    <s v="Traumatologická klinika"/>
    <s v="všeobecná ambulance"/>
    <n v="10"/>
    <d v="2008-01-01T00:00:00"/>
    <m/>
    <n v="570"/>
    <n v="58071"/>
    <s v="doc. MUDr."/>
    <s v="Pavel"/>
    <s v="Dráč"/>
    <s v="Ph.D."/>
    <s v="7209213858     "/>
    <n v="0.8"/>
    <x v="3"/>
  </r>
  <r>
    <n v="89301312"/>
    <s v="Traumatologická klinika"/>
    <s v="všeobecná ambulance"/>
    <n v="10"/>
    <d v="2008-01-01T00:00:00"/>
    <m/>
    <n v="4546"/>
    <n v="62372"/>
    <m/>
    <s v="Věra"/>
    <s v="Tomečková"/>
    <m/>
    <s v="6960205329     "/>
    <n v="1"/>
    <x v="2"/>
  </r>
  <r>
    <n v="89301313"/>
    <s v="Traumatologická klinika"/>
    <s v="lůžkové oddělení intenzivní péče"/>
    <n v="5"/>
    <d v="2018-10-01T00:00:00"/>
    <m/>
    <n v="8886"/>
    <n v="62066"/>
    <m/>
    <s v="Jaroslav"/>
    <s v="Pilný"/>
    <m/>
    <s v="8508216134     "/>
    <n v="1"/>
    <x v="2"/>
  </r>
  <r>
    <n v="89301313"/>
    <s v="Traumatologická klinika"/>
    <s v="lůžkové oddělení intenzivní péče"/>
    <n v="5"/>
    <d v="2008-01-01T00:00:00"/>
    <m/>
    <n v="1633"/>
    <n v="61364"/>
    <s v="MUDr."/>
    <s v="Pavel"/>
    <s v="Sedlák"/>
    <m/>
    <s v="6301080720     "/>
    <n v="0.7"/>
    <x v="3"/>
  </r>
  <r>
    <n v="89301313"/>
    <s v="Traumatologická klinika"/>
    <s v="lůžkové oddělení intenzivní péče"/>
    <n v="5"/>
    <d v="2022-09-01T00:00:00"/>
    <m/>
    <n v="4547"/>
    <n v="61786"/>
    <m/>
    <s v="Monika"/>
    <s v="Dvořáková"/>
    <m/>
    <s v="8853134917     "/>
    <n v="0.5"/>
    <x v="2"/>
  </r>
  <r>
    <n v="89301313"/>
    <s v="Traumatologická klinika"/>
    <s v="lůžkové oddělení intenzivní péče"/>
    <n v="5"/>
    <d v="2017-04-01T00:00:00"/>
    <m/>
    <n v="4530"/>
    <n v="61516"/>
    <s v="Mgr."/>
    <s v="Stanislava"/>
    <s v="Rábová"/>
    <s v="DiS."/>
    <s v="7059114876     "/>
    <n v="1"/>
    <x v="4"/>
  </r>
  <r>
    <n v="89301313"/>
    <s v="Traumatologická klinika"/>
    <s v="lůžkové oddělení intenzivní péče"/>
    <n v="5"/>
    <d v="2017-07-01T00:00:00"/>
    <m/>
    <n v="8127"/>
    <n v="65094"/>
    <s v="Mgr."/>
    <s v="Ivana"/>
    <s v="Konevičová"/>
    <m/>
    <s v="6657160169     "/>
    <n v="1"/>
    <x v="2"/>
  </r>
  <r>
    <n v="89301313"/>
    <s v="Traumatologická klinika"/>
    <s v="lůžkové oddělení intenzivní péče"/>
    <n v="5"/>
    <d v="2020-07-01T00:00:00"/>
    <m/>
    <n v="9325"/>
    <n v="64861"/>
    <m/>
    <s v="Marta"/>
    <s v="Štěrbová"/>
    <m/>
    <s v="7758044668     "/>
    <n v="1"/>
    <x v="4"/>
  </r>
  <r>
    <n v="89301313"/>
    <s v="Traumatologická klinika"/>
    <s v="lůžkové oddělení intenzivní péče"/>
    <n v="5"/>
    <d v="2022-09-01T00:00:00"/>
    <m/>
    <n v="7889"/>
    <n v="64931"/>
    <s v="Bc."/>
    <s v="Markéta"/>
    <s v="Krásná"/>
    <s v="DiS."/>
    <s v="8456234941     "/>
    <n v="0.5"/>
    <x v="2"/>
  </r>
  <r>
    <n v="89301313"/>
    <s v="Traumatologická klinika"/>
    <s v="lůžkové oddělení intenzivní péče"/>
    <n v="5"/>
    <d v="2014-09-01T00:00:00"/>
    <m/>
    <n v="6499"/>
    <n v="63660"/>
    <s v="Mgr."/>
    <s v="Jan"/>
    <s v="Obrátil"/>
    <s v="DiS."/>
    <s v="8707245789     "/>
    <n v="1"/>
    <x v="5"/>
  </r>
  <r>
    <n v="89301313"/>
    <s v="Traumatologická klinika"/>
    <s v="lůžkové oddělení intenzivní péče"/>
    <n v="5"/>
    <d v="2008-01-01T00:00:00"/>
    <m/>
    <n v="202"/>
    <n v="58068"/>
    <m/>
    <s v="Pavla"/>
    <s v="Baťová"/>
    <s v="DiS."/>
    <s v="7956165305     "/>
    <n v="1"/>
    <x v="2"/>
  </r>
  <r>
    <n v="89301313"/>
    <s v="Traumatologická klinika"/>
    <s v="lůžkové oddělení intenzivní péče"/>
    <n v="5"/>
    <d v="2008-01-01T00:00:00"/>
    <m/>
    <n v="3468"/>
    <n v="59542"/>
    <s v="MUDr."/>
    <s v="Miroslav"/>
    <s v="Homza"/>
    <m/>
    <s v="6604057130     "/>
    <n v="0.7"/>
    <x v="3"/>
  </r>
  <r>
    <n v="89301313"/>
    <s v="Traumatologická klinika"/>
    <s v="lůžkové oddělení intenzivní péče"/>
    <n v="5"/>
    <d v="2008-01-01T00:00:00"/>
    <m/>
    <n v="1562"/>
    <n v="60156"/>
    <m/>
    <s v="Petra"/>
    <s v="Kristenová"/>
    <m/>
    <s v="7758105388     "/>
    <n v="1"/>
    <x v="1"/>
  </r>
  <r>
    <n v="89301313"/>
    <s v="Traumatologická klinika"/>
    <s v="lůžkové oddělení intenzivní péče"/>
    <n v="5"/>
    <d v="2008-01-01T00:00:00"/>
    <m/>
    <n v="3689"/>
    <n v="60579"/>
    <s v="MUDr."/>
    <s v="Ivo"/>
    <s v="Dospěl"/>
    <m/>
    <s v="7712113508     "/>
    <n v="0.7"/>
    <x v="3"/>
  </r>
  <r>
    <n v="89301313"/>
    <s v="Traumatologická klinika"/>
    <s v="lůžkové oddělení intenzivní péče"/>
    <n v="5"/>
    <d v="2008-01-01T00:00:00"/>
    <m/>
    <n v="1763"/>
    <n v="24992"/>
    <m/>
    <s v="Vlasta"/>
    <s v="Mazánková"/>
    <m/>
    <s v="6258171733     "/>
    <n v="1"/>
    <x v="2"/>
  </r>
  <r>
    <n v="89301313"/>
    <s v="Traumatologická klinika"/>
    <s v="lůžkové oddělení intenzivní péče"/>
    <n v="5"/>
    <d v="2019-03-01T00:00:00"/>
    <m/>
    <n v="9326"/>
    <n v="65677"/>
    <s v="Bc."/>
    <s v="Barbora"/>
    <s v="Tomečková"/>
    <s v="DiS."/>
    <s v="9657176078     "/>
    <n v="1"/>
    <x v="2"/>
  </r>
  <r>
    <n v="89301313"/>
    <s v="Traumatologická klinika"/>
    <s v="lůžkové oddělení intenzivní péče"/>
    <n v="5"/>
    <d v="2019-07-01T00:00:00"/>
    <m/>
    <n v="9324"/>
    <n v="65962"/>
    <m/>
    <s v="Klára"/>
    <s v="Kolomazníková"/>
    <s v="DiS."/>
    <s v="9661296172     "/>
    <n v="1"/>
    <x v="4"/>
  </r>
  <r>
    <n v="89301313"/>
    <s v="Traumatologická klinika"/>
    <s v="lůžkové oddělení intenzivní péče"/>
    <n v="5"/>
    <d v="2020-07-01T00:00:00"/>
    <m/>
    <n v="9899"/>
    <n v="66693"/>
    <m/>
    <s v="Aneta"/>
    <s v="Žáková"/>
    <s v="DiS."/>
    <s v="9760096148     "/>
    <n v="1"/>
    <x v="4"/>
  </r>
  <r>
    <n v="89301313"/>
    <s v="Traumatologická klinika"/>
    <s v="lůžkové oddělení intenzivní péče"/>
    <n v="5"/>
    <d v="2022-01-01T00:00:00"/>
    <m/>
    <n v="10318"/>
    <n v="67631"/>
    <s v="Bc."/>
    <s v="Tomáš"/>
    <s v="Jára"/>
    <m/>
    <s v="7601172304     "/>
    <n v="1"/>
    <x v="2"/>
  </r>
  <r>
    <n v="89301321"/>
    <s v="Hemato-onkologická klinika"/>
    <s v="standardní lůžková péče"/>
    <n v="5"/>
    <d v="2008-01-01T00:00:00"/>
    <m/>
    <n v="1467"/>
    <n v="37743"/>
    <m/>
    <s v="Dana"/>
    <s v="Střechová"/>
    <m/>
    <s v="6562020751     "/>
    <n v="1"/>
    <x v="2"/>
  </r>
  <r>
    <n v="89301321"/>
    <s v="Hemato-onkologická klinika"/>
    <s v="standardní lůžková péče"/>
    <n v="5"/>
    <d v="2016-12-01T00:00:00"/>
    <m/>
    <n v="2038"/>
    <n v="37824"/>
    <m/>
    <s v="Ivana"/>
    <s v="Serbová"/>
    <m/>
    <s v="6458251107     "/>
    <n v="1"/>
    <x v="1"/>
  </r>
  <r>
    <n v="89301321"/>
    <s v="Hemato-onkologická klinika"/>
    <s v="standardní lůžková péče"/>
    <n v="5"/>
    <d v="2019-01-10T00:00:00"/>
    <m/>
    <n v="2533"/>
    <n v="1765"/>
    <m/>
    <s v="Petra"/>
    <s v="Vánská"/>
    <s v="DiS."/>
    <s v="7853124191     "/>
    <n v="1"/>
    <x v="2"/>
  </r>
  <r>
    <n v="89301321"/>
    <s v="Hemato-onkologická klinika"/>
    <s v="standardní lůžková péče"/>
    <n v="5"/>
    <d v="2010-07-01T00:00:00"/>
    <m/>
    <n v="3424"/>
    <n v="58597"/>
    <m/>
    <s v="Anna"/>
    <s v="Solovská"/>
    <m/>
    <s v="8057265337     "/>
    <n v="1"/>
    <x v="2"/>
  </r>
  <r>
    <n v="89301321"/>
    <s v="Hemato-onkologická klinika"/>
    <s v="standardní lůžková péče"/>
    <n v="5"/>
    <d v="2008-01-01T00:00:00"/>
    <m/>
    <n v="1756"/>
    <n v="58843"/>
    <m/>
    <s v="Věra"/>
    <s v="Navrátilová"/>
    <m/>
    <s v="6953315303     "/>
    <n v="1"/>
    <x v="1"/>
  </r>
  <r>
    <n v="89301321"/>
    <s v="Hemato-onkologická klinika"/>
    <s v="standardní lůžková péče"/>
    <n v="5"/>
    <d v="2008-01-01T00:00:00"/>
    <m/>
    <n v="585"/>
    <n v="59590"/>
    <m/>
    <s v="Alena"/>
    <s v="Nucová"/>
    <m/>
    <s v="6459271786     "/>
    <n v="1"/>
    <x v="1"/>
  </r>
  <r>
    <n v="89301321"/>
    <s v="Hemato-onkologická klinika"/>
    <s v="standardní lůžková péče"/>
    <n v="5"/>
    <d v="2021-10-01T00:00:00"/>
    <m/>
    <n v="6871"/>
    <n v="60805"/>
    <s v="MUDr."/>
    <s v="Zuzana"/>
    <s v="Kubová"/>
    <m/>
    <s v="8056155327     "/>
    <n v="0.85"/>
    <x v="3"/>
  </r>
  <r>
    <n v="89301321"/>
    <s v="Hemato-onkologická klinika"/>
    <s v="standardní lůžková péče"/>
    <n v="5"/>
    <d v="2017-04-01T00:00:00"/>
    <m/>
    <n v="7809"/>
    <n v="64706"/>
    <s v="Bc."/>
    <s v="Michaela"/>
    <s v="Hloušková"/>
    <s v="DiS."/>
    <s v="9254154877     "/>
    <n v="1"/>
    <x v="4"/>
  </r>
  <r>
    <n v="89301321"/>
    <s v="Hemato-onkologická klinika"/>
    <s v="standardní lůžková péče"/>
    <n v="5"/>
    <d v="2022-09-01T00:00:00"/>
    <m/>
    <n v="8282"/>
    <n v="65182"/>
    <s v="Bc."/>
    <s v="Kateřina"/>
    <s v="Lakomá"/>
    <m/>
    <s v="9459235731     "/>
    <n v="1"/>
    <x v="4"/>
  </r>
  <r>
    <n v="89301321"/>
    <s v="Hemato-onkologická klinika"/>
    <s v="standardní lůžková péče"/>
    <n v="5"/>
    <d v="2022-10-01T00:00:00"/>
    <m/>
    <n v="8162"/>
    <n v="65197"/>
    <s v="MUDr."/>
    <s v="Veronika"/>
    <s v="Hanáčková"/>
    <m/>
    <s v="9251135300     "/>
    <n v="1"/>
    <x v="3"/>
  </r>
  <r>
    <n v="89301321"/>
    <s v="Hemato-onkologická klinika"/>
    <s v="standardní lůžková péče"/>
    <n v="5"/>
    <d v="2014-07-15T00:00:00"/>
    <m/>
    <n v="6881"/>
    <n v="64005"/>
    <m/>
    <s v="Monika"/>
    <s v="Mariánková"/>
    <m/>
    <s v="8055235342     "/>
    <n v="1"/>
    <x v="1"/>
  </r>
  <r>
    <n v="89301321"/>
    <s v="Hemato-onkologická klinika"/>
    <s v="standardní lůžková péče"/>
    <n v="5"/>
    <d v="2023-10-01T00:00:00"/>
    <m/>
    <n v="6817"/>
    <n v="63967"/>
    <m/>
    <s v="Radka"/>
    <s v="Popelková"/>
    <s v="DiS."/>
    <s v="9255265778     "/>
    <n v="0.5"/>
    <x v="4"/>
  </r>
  <r>
    <n v="89301321"/>
    <s v="Hemato-onkologická klinika"/>
    <s v="standardní lůžková péče"/>
    <n v="5"/>
    <d v="2023-10-01T00:00:00"/>
    <m/>
    <n v="11024"/>
    <n v="63967"/>
    <m/>
    <s v="Radka"/>
    <s v="Popelková"/>
    <s v="DiS."/>
    <s v="9255265778     "/>
    <n v="0.5"/>
    <x v="4"/>
  </r>
  <r>
    <n v="89301321"/>
    <s v="Hemato-onkologická klinika"/>
    <s v="standardní lůžková péče"/>
    <n v="5"/>
    <d v="2023-09-01T00:00:00"/>
    <m/>
    <n v="7352"/>
    <n v="64382"/>
    <s v="Bc."/>
    <s v="Jana"/>
    <s v="Pudilová"/>
    <m/>
    <s v="9351285724     "/>
    <n v="0.75"/>
    <x v="4"/>
  </r>
  <r>
    <n v="89301321"/>
    <s v="Hemato-onkologická klinika"/>
    <s v="standardní lůžková péče"/>
    <n v="5"/>
    <d v="2023-09-01T00:00:00"/>
    <m/>
    <n v="10740"/>
    <n v="64382"/>
    <s v="Bc."/>
    <s v="Jana"/>
    <s v="Pudilová"/>
    <m/>
    <s v="9351285724     "/>
    <n v="0.75"/>
    <x v="4"/>
  </r>
  <r>
    <n v="89301321"/>
    <s v="Hemato-onkologická klinika"/>
    <s v="standardní lůžková péče"/>
    <n v="5"/>
    <d v="2024-01-01T00:00:00"/>
    <m/>
    <n v="11139"/>
    <n v="61445"/>
    <m/>
    <s v="Lucie"/>
    <s v="Janoušková"/>
    <m/>
    <s v="8262215874     "/>
    <n v="1"/>
    <x v="4"/>
  </r>
  <r>
    <n v="89301321"/>
    <s v="Hemato-onkologická klinika"/>
    <s v="standardní lůžková péče"/>
    <n v="5"/>
    <d v="2008-01-01T00:00:00"/>
    <m/>
    <n v="3943"/>
    <n v="61482"/>
    <m/>
    <s v="Silvie"/>
    <s v="Utíkalová"/>
    <m/>
    <s v="7559225344     "/>
    <n v="1"/>
    <x v="4"/>
  </r>
  <r>
    <n v="89301321"/>
    <s v="Hemato-onkologická klinika"/>
    <s v="standardní lůžková péče"/>
    <n v="5"/>
    <d v="2015-04-01T00:00:00"/>
    <m/>
    <n v="3464"/>
    <n v="61689"/>
    <s v="MUDr."/>
    <s v="Peter"/>
    <s v="Turcsányi"/>
    <s v="Ph.D."/>
    <s v="8202119453     "/>
    <n v="1"/>
    <x v="3"/>
  </r>
  <r>
    <n v="89301321"/>
    <s v="Hemato-onkologická klinika"/>
    <s v="standardní lůžková péče"/>
    <n v="5"/>
    <d v="2011-11-01T00:00:00"/>
    <m/>
    <n v="5775"/>
    <n v="63295"/>
    <m/>
    <s v="Alžbeta"/>
    <s v="Pikartová"/>
    <m/>
    <s v="6355056268     "/>
    <n v="1"/>
    <x v="1"/>
  </r>
  <r>
    <n v="89301321"/>
    <s v="Hemato-onkologická klinika"/>
    <s v="standardní lůžková péče"/>
    <n v="5"/>
    <d v="2011-07-01T00:00:00"/>
    <m/>
    <n v="5598"/>
    <n v="63164"/>
    <s v="MUDr."/>
    <s v="Aleš"/>
    <s v="Obr"/>
    <s v="Ph.D."/>
    <s v="8408153501     "/>
    <n v="1"/>
    <x v="3"/>
  </r>
  <r>
    <n v="89301321"/>
    <s v="Hemato-onkologická klinika"/>
    <s v="standardní lůžková péče"/>
    <n v="5"/>
    <d v="2022-08-01T00:00:00"/>
    <m/>
    <n v="10620"/>
    <n v="67932"/>
    <m/>
    <s v="Vendula"/>
    <s v="Machaňová"/>
    <m/>
    <s v="8252085754     "/>
    <n v="1"/>
    <x v="1"/>
  </r>
  <r>
    <n v="89301321"/>
    <s v="Hemato-onkologická klinika"/>
    <s v="standardní lůžková péče"/>
    <n v="5"/>
    <d v="2023-01-01T00:00:00"/>
    <m/>
    <n v="10783"/>
    <n v="68123"/>
    <m/>
    <s v="Romana"/>
    <s v="Spáčilová"/>
    <m/>
    <s v="8462015430     "/>
    <n v="1"/>
    <x v="1"/>
  </r>
  <r>
    <n v="89301321"/>
    <s v="Hemato-onkologická klinika"/>
    <s v="standardní lůžková péče"/>
    <n v="5"/>
    <d v="2022-10-01T00:00:00"/>
    <m/>
    <n v="10085"/>
    <n v="67313"/>
    <s v="MUDr."/>
    <s v="Monika"/>
    <s v="Bradáčová"/>
    <m/>
    <s v="9560025002     "/>
    <n v="0.8"/>
    <x v="6"/>
  </r>
  <r>
    <n v="89301321"/>
    <s v="Hemato-onkologická klinika"/>
    <s v="standardní lůžková péče"/>
    <n v="5"/>
    <d v="2023-08-01T00:00:00"/>
    <m/>
    <n v="11022"/>
    <n v="67202"/>
    <s v="MUDr."/>
    <s v="Karolína"/>
    <s v="Šimková"/>
    <m/>
    <s v="9759065646     "/>
    <n v="1"/>
    <x v="6"/>
  </r>
  <r>
    <n v="89301321"/>
    <s v="Hemato-onkologická klinika"/>
    <s v="standardní lůžková péče"/>
    <n v="5"/>
    <d v="2020-08-01T00:00:00"/>
    <m/>
    <n v="9677"/>
    <n v="66679"/>
    <s v="MUDr."/>
    <s v="Alexandra"/>
    <s v="Kredátusová"/>
    <m/>
    <s v="9557079796     "/>
    <n v="1"/>
    <x v="8"/>
  </r>
  <r>
    <n v="89301321"/>
    <s v="Hemato-onkologická klinika"/>
    <s v="standardní lůžková péče"/>
    <n v="5"/>
    <d v="2022-07-01T00:00:00"/>
    <m/>
    <n v="10576"/>
    <n v="66562"/>
    <s v="MUDr."/>
    <s v="Vojtěch"/>
    <s v="Látal"/>
    <m/>
    <s v="9705275701     "/>
    <n v="1"/>
    <x v="6"/>
  </r>
  <r>
    <n v="89301321"/>
    <s v="Hemato-onkologická klinika"/>
    <s v="standardní lůžková péče"/>
    <n v="5"/>
    <d v="2021-09-15T00:00:00"/>
    <m/>
    <n v="10119"/>
    <n v="66371"/>
    <s v="Bc."/>
    <s v="Lucie"/>
    <s v="Bílková"/>
    <m/>
    <s v="9857205919     "/>
    <n v="1"/>
    <x v="4"/>
  </r>
  <r>
    <n v="89301321"/>
    <s v="Hemato-onkologická klinika"/>
    <s v="standardní lůžková péče"/>
    <n v="5"/>
    <d v="2022-11-01T00:00:00"/>
    <m/>
    <n v="10741"/>
    <n v="66475"/>
    <s v="Bc."/>
    <s v="Hana"/>
    <s v="Gajdošová"/>
    <m/>
    <s v="9855195295     "/>
    <n v="1"/>
    <x v="4"/>
  </r>
  <r>
    <n v="89301321"/>
    <s v="Hemato-onkologická klinika"/>
    <s v="standardní lůžková péče"/>
    <n v="5"/>
    <d v="2022-09-01T00:00:00"/>
    <m/>
    <n v="9406"/>
    <n v="66263"/>
    <s v="Mgr. Bc."/>
    <s v="Miroslava"/>
    <s v="Mičudová"/>
    <m/>
    <s v="9662244493     "/>
    <n v="1"/>
    <x v="4"/>
  </r>
  <r>
    <n v="89301321"/>
    <s v="Hemato-onkologická klinika"/>
    <s v="standardní lůžková péče"/>
    <n v="5"/>
    <d v="2019-11-01T00:00:00"/>
    <m/>
    <n v="9350"/>
    <n v="66210"/>
    <s v="Bc."/>
    <s v="Lucie"/>
    <s v="Dvořáčková"/>
    <m/>
    <s v="9656124995     "/>
    <n v="1"/>
    <x v="4"/>
  </r>
  <r>
    <n v="89301321"/>
    <s v="Hemato-onkologická klinika"/>
    <s v="standardní lůžková péče"/>
    <n v="5"/>
    <d v="2019-08-01T00:00:00"/>
    <m/>
    <n v="9239"/>
    <n v="65991"/>
    <m/>
    <s v="Aneta"/>
    <s v="Čehovská"/>
    <s v="DiS."/>
    <s v="9754294847     "/>
    <n v="1"/>
    <x v="4"/>
  </r>
  <r>
    <n v="89301321"/>
    <s v="Hemato-onkologická klinika"/>
    <s v="standardní lůžková péče"/>
    <n v="5"/>
    <d v="2019-08-01T00:00:00"/>
    <m/>
    <n v="9236"/>
    <n v="66114"/>
    <m/>
    <s v="Olga"/>
    <s v="Pírková"/>
    <s v="DiS."/>
    <s v="8261085305     "/>
    <n v="1"/>
    <x v="1"/>
  </r>
  <r>
    <n v="89301321"/>
    <s v="Hemato-onkologická klinika"/>
    <s v="standardní lůžková péče"/>
    <n v="5"/>
    <d v="2018-09-01T00:00:00"/>
    <m/>
    <n v="8685"/>
    <n v="65612"/>
    <s v="MUDr."/>
    <s v="Andrea"/>
    <s v="Hrušková"/>
    <m/>
    <s v="9259234963     "/>
    <n v="0.8"/>
    <x v="3"/>
  </r>
  <r>
    <n v="89301321"/>
    <s v="Hemato-onkologická klinika"/>
    <s v="standardní lůžková péče"/>
    <n v="5"/>
    <d v="2022-08-01T00:00:00"/>
    <m/>
    <n v="10616"/>
    <n v="65763"/>
    <m/>
    <s v="Barbora"/>
    <s v="Veselá"/>
    <s v="DiS."/>
    <s v="9956295701     "/>
    <n v="1"/>
    <x v="4"/>
  </r>
  <r>
    <n v="89301321"/>
    <s v="Hemato-onkologická klinika"/>
    <s v="standardní lůžková péče"/>
    <n v="5"/>
    <d v="2022-09-01T00:00:00"/>
    <m/>
    <n v="10621"/>
    <n v="65756"/>
    <m/>
    <s v="Lucie"/>
    <s v="Rafajová"/>
    <m/>
    <s v="7855245343     "/>
    <n v="1"/>
    <x v="1"/>
  </r>
  <r>
    <n v="89301321"/>
    <s v="Hemato-onkologická klinika"/>
    <s v="standardní lůžková péče"/>
    <n v="5"/>
    <d v="2024-12-01T00:00:00"/>
    <m/>
    <n v="11131"/>
    <n v="68644"/>
    <s v="MUDr."/>
    <s v="Martin"/>
    <s v="Baláž"/>
    <m/>
    <s v="9106087012     "/>
    <n v="1"/>
    <x v="6"/>
  </r>
  <r>
    <n v="89301321"/>
    <s v="Hemato-onkologická klinika"/>
    <s v="standardní lůžková péče"/>
    <n v="5"/>
    <d v="2023-12-01T00:00:00"/>
    <m/>
    <n v="11136"/>
    <n v="68573"/>
    <s v="Bc."/>
    <s v="Helena"/>
    <s v="Černocká"/>
    <m/>
    <s v="0057056230     "/>
    <n v="1"/>
    <x v="4"/>
  </r>
  <r>
    <n v="89301322"/>
    <s v="Hemato-onkologická klinika"/>
    <s v="všeobecná ambulance"/>
    <n v="10"/>
    <d v="2022-11-01T00:00:00"/>
    <m/>
    <n v="10739"/>
    <n v="66431"/>
    <m/>
    <s v="Jana"/>
    <s v="Procházková"/>
    <s v="DiS."/>
    <s v="9851255700     "/>
    <n v="1"/>
    <x v="4"/>
  </r>
  <r>
    <n v="89301322"/>
    <s v="Hemato-onkologická klinika"/>
    <s v="všeobecná ambulance"/>
    <n v="10"/>
    <d v="2020-11-01T00:00:00"/>
    <m/>
    <n v="9817"/>
    <n v="66830"/>
    <m/>
    <s v="Markéta"/>
    <s v="Slepicová"/>
    <m/>
    <s v="8154095356     "/>
    <n v="1"/>
    <x v="4"/>
  </r>
  <r>
    <n v="89301322"/>
    <s v="Hemato-onkologická klinika"/>
    <s v="všeobecná ambulance"/>
    <n v="10"/>
    <d v="2021-07-01T00:00:00"/>
    <m/>
    <n v="10122"/>
    <n v="67266"/>
    <m/>
    <s v="Zdeňka"/>
    <s v="Králíčková"/>
    <m/>
    <s v="7458175769     "/>
    <n v="1"/>
    <x v="2"/>
  </r>
  <r>
    <n v="89301322"/>
    <s v="Hemato-onkologická klinika"/>
    <s v="všeobecná ambulance"/>
    <n v="10"/>
    <d v="2020-10-20T00:00:00"/>
    <m/>
    <n v="3950"/>
    <n v="62020"/>
    <s v="Bc."/>
    <s v="Kateřina"/>
    <s v="Kazdová"/>
    <m/>
    <s v="8551225771     "/>
    <n v="1"/>
    <x v="2"/>
  </r>
  <r>
    <n v="89301322"/>
    <s v="Hemato-onkologická klinika"/>
    <s v="všeobecná ambulance"/>
    <n v="10"/>
    <d v="2022-07-01T00:00:00"/>
    <m/>
    <n v="3947"/>
    <n v="62241"/>
    <m/>
    <s v="Hana"/>
    <s v="Štulpová"/>
    <s v="DiS."/>
    <s v="8658045781     "/>
    <n v="1"/>
    <x v="4"/>
  </r>
  <r>
    <n v="89301322"/>
    <s v="Hemato-onkologická klinika"/>
    <s v="všeobecná ambulance"/>
    <n v="10"/>
    <d v="2018-05-01T00:00:00"/>
    <m/>
    <n v="3945"/>
    <n v="61630"/>
    <s v="Bc."/>
    <s v="Veronika"/>
    <s v="Hájková"/>
    <m/>
    <s v="8655045806     "/>
    <n v="1"/>
    <x v="2"/>
  </r>
  <r>
    <n v="89301322"/>
    <s v="Hemato-onkologická klinika"/>
    <s v="všeobecná ambulance"/>
    <n v="10"/>
    <d v="2019-12-31T00:00:00"/>
    <m/>
    <n v="6756"/>
    <n v="61057"/>
    <s v="MUDr."/>
    <s v="Tomáš"/>
    <s v="Pika"/>
    <s v="Ph.D."/>
    <s v="8105125325     "/>
    <n v="1"/>
    <x v="3"/>
  </r>
  <r>
    <n v="89301322"/>
    <s v="Hemato-onkologická klinika"/>
    <s v="všeobecná ambulance"/>
    <n v="10"/>
    <d v="2022-11-01T00:00:00"/>
    <m/>
    <n v="6883"/>
    <n v="64109"/>
    <s v="Mgr."/>
    <s v="Jana"/>
    <s v="Svobodová"/>
    <m/>
    <s v="9058086081     "/>
    <n v="1"/>
    <x v="2"/>
  </r>
  <r>
    <n v="89301322"/>
    <s v="Hemato-onkologická klinika"/>
    <s v="všeobecná ambulance"/>
    <n v="10"/>
    <d v="2017-06-01T00:00:00"/>
    <m/>
    <n v="8063"/>
    <n v="63913"/>
    <m/>
    <s v="Eva"/>
    <s v="Maxová"/>
    <m/>
    <s v="8358138987     "/>
    <n v="1"/>
    <x v="4"/>
  </r>
  <r>
    <n v="89301322"/>
    <s v="Hemato-onkologická klinika"/>
    <s v="všeobecná ambulance"/>
    <n v="10"/>
    <d v="2018-03-01T00:00:00"/>
    <m/>
    <n v="8509"/>
    <n v="65473"/>
    <s v="Bc."/>
    <s v="Petra"/>
    <s v="Štouralová"/>
    <m/>
    <s v="7862215713     "/>
    <n v="1"/>
    <x v="4"/>
  </r>
  <r>
    <n v="89301322"/>
    <s v="Hemato-onkologická klinika"/>
    <s v="všeobecná ambulance"/>
    <n v="10"/>
    <d v="2021-10-01T00:00:00"/>
    <m/>
    <n v="6871"/>
    <n v="60805"/>
    <s v="MUDr."/>
    <s v="Zuzana"/>
    <s v="Kubová"/>
    <m/>
    <s v="8056155327     "/>
    <n v="0.15"/>
    <x v="3"/>
  </r>
  <r>
    <n v="89301322"/>
    <s v="Hemato-onkologická klinika"/>
    <s v="všeobecná ambulance"/>
    <n v="10"/>
    <d v="2014-06-01T00:00:00"/>
    <m/>
    <n v="6757"/>
    <n v="60532"/>
    <s v="prof. MUDr. Mgr."/>
    <s v="Jiří"/>
    <s v="Minařík"/>
    <s v="Ph.D."/>
    <s v="7802144493     "/>
    <n v="1"/>
    <x v="3"/>
  </r>
  <r>
    <n v="89301322"/>
    <s v="Hemato-onkologická klinika"/>
    <s v="všeobecná ambulance"/>
    <n v="10"/>
    <d v="2024-01-01T00:00:00"/>
    <m/>
    <n v="3205"/>
    <n v="59649"/>
    <m/>
    <s v="Kateřina"/>
    <s v="Kovaříková"/>
    <s v="DiS."/>
    <s v="7962095570     "/>
    <n v="1"/>
    <x v="2"/>
  </r>
  <r>
    <n v="89301322"/>
    <s v="Hemato-onkologická klinika"/>
    <s v="všeobecná ambulance"/>
    <n v="10"/>
    <d v="2023-02-01T00:00:00"/>
    <m/>
    <n v="1341"/>
    <n v="59624"/>
    <s v="prof. MUDr."/>
    <s v="Vít"/>
    <s v="Procházka"/>
    <s v="Ph.D."/>
    <s v="7709135170     "/>
    <n v="1"/>
    <x v="3"/>
  </r>
  <r>
    <n v="89301322"/>
    <s v="Hemato-onkologická klinika"/>
    <s v="všeobecná ambulance"/>
    <n v="10"/>
    <d v="2014-03-01T00:00:00"/>
    <m/>
    <n v="6718"/>
    <n v="59912"/>
    <m/>
    <s v="Pavla"/>
    <s v="Konupčíková"/>
    <m/>
    <s v="8252264471     "/>
    <n v="1"/>
    <x v="4"/>
  </r>
  <r>
    <n v="89301322"/>
    <s v="Hemato-onkologická klinika"/>
    <s v="všeobecná ambulance"/>
    <n v="10"/>
    <d v="2008-01-01T00:00:00"/>
    <m/>
    <n v="2479"/>
    <n v="59327"/>
    <s v="MUDr."/>
    <s v="Jana"/>
    <s v="Procházková"/>
    <s v="Ph.D."/>
    <s v="7053045318     "/>
    <n v="1"/>
    <x v="3"/>
  </r>
  <r>
    <n v="89301322"/>
    <s v="Hemato-onkologická klinika"/>
    <s v="všeobecná ambulance"/>
    <n v="10"/>
    <d v="2008-01-01T00:00:00"/>
    <m/>
    <n v="195"/>
    <n v="58763"/>
    <s v="MUDr."/>
    <s v="Antonín"/>
    <s v="Hluší"/>
    <s v="Ph.D."/>
    <s v="7210135350     "/>
    <n v="1"/>
    <x v="3"/>
  </r>
  <r>
    <n v="89301322"/>
    <s v="Hemato-onkologická klinika"/>
    <s v="všeobecná ambulance"/>
    <n v="10"/>
    <d v="2008-01-01T00:00:00"/>
    <m/>
    <n v="2071"/>
    <n v="58937"/>
    <m/>
    <s v="Romana"/>
    <s v="Zbořilová"/>
    <m/>
    <s v="7461105322     "/>
    <n v="1"/>
    <x v="4"/>
  </r>
  <r>
    <n v="89301322"/>
    <s v="Hemato-onkologická klinika"/>
    <s v="všeobecná ambulance"/>
    <n v="10"/>
    <d v="2019-05-01T00:00:00"/>
    <m/>
    <n v="9145"/>
    <n v="58277"/>
    <m/>
    <s v="Helena"/>
    <s v="Hrabcová"/>
    <m/>
    <s v="7862295353     "/>
    <n v="1"/>
    <x v="2"/>
  </r>
  <r>
    <n v="89301322"/>
    <s v="Hemato-onkologická klinika"/>
    <s v="všeobecná ambulance"/>
    <n v="10"/>
    <d v="2008-01-01T00:00:00"/>
    <m/>
    <n v="417"/>
    <n v="50018"/>
    <m/>
    <s v="Lenka"/>
    <s v="Starostová"/>
    <m/>
    <s v="7357255312     "/>
    <n v="1"/>
    <x v="2"/>
  </r>
  <r>
    <n v="89301322"/>
    <s v="Hemato-onkologická klinika"/>
    <s v="všeobecná ambulance"/>
    <n v="10"/>
    <d v="2023-07-01T00:00:00"/>
    <m/>
    <n v="6754"/>
    <n v="1619"/>
    <s v="doc. MUDr."/>
    <s v="Jaroslav"/>
    <s v="Bačovský"/>
    <s v="CSc."/>
    <s v="5406291000     "/>
    <n v="0.2"/>
    <x v="3"/>
  </r>
  <r>
    <n v="89301322"/>
    <s v="Hemato-onkologická klinika"/>
    <s v="všeobecná ambulance"/>
    <n v="10"/>
    <d v="2023-07-01T00:00:00"/>
    <m/>
    <n v="1883"/>
    <n v="15900"/>
    <s v="prof. MUDr."/>
    <s v="Karel"/>
    <s v="Indrák"/>
    <s v="DrSc."/>
    <s v="471204456      "/>
    <n v="0.2"/>
    <x v="3"/>
  </r>
  <r>
    <n v="89301322"/>
    <s v="Hemato-onkologická klinika"/>
    <s v="všeobecná ambulance"/>
    <n v="10"/>
    <d v="2008-01-01T00:00:00"/>
    <m/>
    <n v="608"/>
    <n v="29985"/>
    <m/>
    <s v="Lenka"/>
    <s v="Vyvozilová"/>
    <m/>
    <s v="6856070111     "/>
    <n v="1"/>
    <x v="4"/>
  </r>
  <r>
    <n v="89301322"/>
    <s v="Hemato-onkologická klinika"/>
    <s v="všeobecná ambulance"/>
    <n v="10"/>
    <d v="2013-01-01T00:00:00"/>
    <m/>
    <n v="6"/>
    <n v="30285"/>
    <s v="prof. MUDr."/>
    <s v="Tomáš"/>
    <s v="Papajík"/>
    <s v="CSc."/>
    <s v="6712151622     "/>
    <n v="0.5"/>
    <x v="3"/>
  </r>
  <r>
    <n v="89301323"/>
    <s v="Hemato-onkologická klinika"/>
    <s v="lůžkové oddělení intenzivní péče"/>
    <n v="5"/>
    <d v="2008-01-01T00:00:00"/>
    <m/>
    <n v="2790"/>
    <n v="43726"/>
    <m/>
    <s v="Jana"/>
    <s v="Vykydalová"/>
    <m/>
    <s v="7054175359     "/>
    <n v="1"/>
    <x v="2"/>
  </r>
  <r>
    <n v="89301323"/>
    <s v="Hemato-onkologická klinika"/>
    <s v="lůžkové oddělení intenzivní péče"/>
    <n v="5"/>
    <d v="2009-07-15T00:00:00"/>
    <m/>
    <n v="1266"/>
    <n v="12359"/>
    <m/>
    <s v="Vladimíra"/>
    <s v="Polcrová"/>
    <s v="DiS."/>
    <s v="7456015820     "/>
    <n v="1"/>
    <x v="4"/>
  </r>
  <r>
    <n v="89301323"/>
    <s v="Hemato-onkologická klinika"/>
    <s v="lůžkové oddělení intenzivní péče"/>
    <n v="5"/>
    <d v="2018-11-01T00:00:00"/>
    <m/>
    <n v="2424"/>
    <n v="1762"/>
    <m/>
    <s v="Jitka"/>
    <s v="Látalová"/>
    <m/>
    <s v="7762195683     "/>
    <n v="1"/>
    <x v="2"/>
  </r>
  <r>
    <n v="89301323"/>
    <s v="Hemato-onkologická klinika"/>
    <s v="lůžkové oddělení intenzivní péče"/>
    <n v="5"/>
    <d v="2013-07-01T00:00:00"/>
    <m/>
    <n v="3206"/>
    <n v="12014"/>
    <s v="MUDr."/>
    <s v="Jaromír"/>
    <s v="Hubáček"/>
    <s v="Ph.D."/>
    <s v="6212150153     "/>
    <n v="1"/>
    <x v="3"/>
  </r>
  <r>
    <n v="89301323"/>
    <s v="Hemato-onkologická klinika"/>
    <s v="lůžkové oddělení intenzivní péče"/>
    <n v="5"/>
    <d v="2023-07-01T00:00:00"/>
    <m/>
    <n v="3227"/>
    <n v="58069"/>
    <s v="MUDr."/>
    <s v="Renata"/>
    <s v="Urbanová"/>
    <s v="Ph.D."/>
    <s v="6953184821     "/>
    <n v="0.8"/>
    <x v="3"/>
  </r>
  <r>
    <n v="89301323"/>
    <s v="Hemato-onkologická klinika"/>
    <s v="lůžkové oddělení intenzivní péče"/>
    <n v="5"/>
    <d v="2013-07-01T00:00:00"/>
    <m/>
    <n v="121"/>
    <n v="48565"/>
    <s v="MUDr."/>
    <s v="Ivana"/>
    <s v="Skoumalová"/>
    <m/>
    <s v="6656121351     "/>
    <n v="1"/>
    <x v="3"/>
  </r>
  <r>
    <n v="89301323"/>
    <s v="Hemato-onkologická klinika"/>
    <s v="lůžkové oddělení intenzivní péče"/>
    <n v="5"/>
    <d v="2014-01-01T00:00:00"/>
    <m/>
    <n v="3310"/>
    <n v="58714"/>
    <s v="doc. MUDr."/>
    <s v="Tomáš"/>
    <s v="Szotkowski"/>
    <s v="Ph.D."/>
    <s v="7205285318     "/>
    <n v="1"/>
    <x v="3"/>
  </r>
  <r>
    <n v="89301323"/>
    <s v="Hemato-onkologická klinika"/>
    <s v="lůžkové oddělení intenzivní péče"/>
    <n v="5"/>
    <d v="2018-11-01T00:00:00"/>
    <m/>
    <n v="29"/>
    <n v="59285"/>
    <m/>
    <s v="Kateřina"/>
    <s v="Čajková"/>
    <m/>
    <s v="7952244872     "/>
    <n v="1"/>
    <x v="4"/>
  </r>
  <r>
    <n v="89301323"/>
    <s v="Hemato-onkologická klinika"/>
    <s v="lůžkové oddělení intenzivní péče"/>
    <n v="5"/>
    <d v="2008-01-01T00:00:00"/>
    <m/>
    <n v="2100"/>
    <n v="59455"/>
    <m/>
    <s v="Ludmila"/>
    <s v="Smržová Čehovská"/>
    <m/>
    <s v="6359091530     "/>
    <n v="1"/>
    <x v="2"/>
  </r>
  <r>
    <n v="89301323"/>
    <s v="Hemato-onkologická klinika"/>
    <s v="lůžkové oddělení intenzivní péče"/>
    <n v="5"/>
    <d v="2022-09-01T00:00:00"/>
    <m/>
    <n v="5597"/>
    <n v="60126"/>
    <s v="MUDr."/>
    <s v="Renata"/>
    <s v="Machová"/>
    <m/>
    <s v="7654285859     "/>
    <n v="1"/>
    <x v="3"/>
  </r>
  <r>
    <n v="89301323"/>
    <s v="Hemato-onkologická klinika"/>
    <s v="lůžkové oddělení intenzivní péče"/>
    <n v="5"/>
    <d v="2016-12-01T00:00:00"/>
    <m/>
    <n v="7802"/>
    <n v="60380"/>
    <s v="Mgr."/>
    <s v="Kateřina"/>
    <s v="Petulová"/>
    <m/>
    <s v="8254035317     "/>
    <n v="1"/>
    <x v="2"/>
  </r>
  <r>
    <n v="89301323"/>
    <s v="Hemato-onkologická klinika"/>
    <s v="lůžkové oddělení intenzivní péče"/>
    <n v="5"/>
    <d v="2017-05-01T00:00:00"/>
    <m/>
    <n v="6392"/>
    <n v="60426"/>
    <s v="MUDr."/>
    <s v="Marie"/>
    <s v="Lukášová"/>
    <m/>
    <s v="7957185324     "/>
    <n v="0.9"/>
    <x v="3"/>
  </r>
  <r>
    <n v="89301323"/>
    <s v="Hemato-onkologická klinika"/>
    <s v="lůžkové oddělení intenzivní péče"/>
    <n v="5"/>
    <d v="2018-02-01T00:00:00"/>
    <m/>
    <n v="8510"/>
    <n v="65457"/>
    <m/>
    <s v="Dagmar"/>
    <s v="Prokopová"/>
    <m/>
    <s v="7953235367     "/>
    <n v="1"/>
    <x v="1"/>
  </r>
  <r>
    <n v="89301323"/>
    <s v="Hemato-onkologická klinika"/>
    <s v="lůžkové oddělení intenzivní péče"/>
    <n v="5"/>
    <d v="2017-09-01T00:00:00"/>
    <m/>
    <n v="8285"/>
    <n v="65259"/>
    <s v="Bc."/>
    <s v="Bára"/>
    <s v="Gilarová"/>
    <m/>
    <s v="9459105535     "/>
    <n v="1"/>
    <x v="4"/>
  </r>
  <r>
    <n v="89301323"/>
    <s v="Hemato-onkologická klinika"/>
    <s v="lůžkové oddělení intenzivní péče"/>
    <n v="5"/>
    <d v="2024-01-01T00:00:00"/>
    <m/>
    <n v="7580"/>
    <n v="64703"/>
    <m/>
    <s v="Hana"/>
    <s v="Vašková"/>
    <s v="DiS."/>
    <s v="7960054465     "/>
    <n v="0.75"/>
    <x v="2"/>
  </r>
  <r>
    <n v="89301323"/>
    <s v="Hemato-onkologická klinika"/>
    <s v="lůžkové oddělení intenzivní péče"/>
    <n v="5"/>
    <d v="2016-08-01T00:00:00"/>
    <m/>
    <n v="7804"/>
    <n v="64801"/>
    <m/>
    <s v="Alla"/>
    <s v="Otcová"/>
    <m/>
    <s v="7651019948     "/>
    <n v="1"/>
    <x v="1"/>
  </r>
  <r>
    <n v="89301323"/>
    <s v="Hemato-onkologická klinika"/>
    <s v="lůžkové oddělení intenzivní péče"/>
    <n v="5"/>
    <d v="2014-02-15T00:00:00"/>
    <m/>
    <n v="6716"/>
    <n v="63861"/>
    <m/>
    <s v="Romana"/>
    <s v="Běhalová"/>
    <s v="DiS."/>
    <s v="8861115813     "/>
    <n v="1"/>
    <x v="2"/>
  </r>
  <r>
    <n v="89301323"/>
    <s v="Hemato-onkologická klinika"/>
    <s v="lůžkové oddělení intenzivní péče"/>
    <n v="5"/>
    <d v="2024-01-01T00:00:00"/>
    <m/>
    <n v="6239"/>
    <n v="63514"/>
    <m/>
    <s v="Pavlína"/>
    <s v="Chytilová"/>
    <s v="DiS."/>
    <s v="8858045801     "/>
    <n v="1"/>
    <x v="4"/>
  </r>
  <r>
    <n v="89301323"/>
    <s v="Hemato-onkologická klinika"/>
    <s v="lůžkové oddělení intenzivní péče"/>
    <n v="5"/>
    <d v="2023-10-01T00:00:00"/>
    <m/>
    <n v="6238"/>
    <n v="63491"/>
    <m/>
    <s v="Denisa"/>
    <s v="Kráčmarová"/>
    <s v="DiS."/>
    <s v="9056035736     "/>
    <n v="0.5"/>
    <x v="4"/>
  </r>
  <r>
    <n v="89301323"/>
    <s v="Hemato-onkologická klinika"/>
    <s v="lůžkové oddělení intenzivní péče"/>
    <n v="5"/>
    <d v="2014-12-15T00:00:00"/>
    <m/>
    <n v="7024"/>
    <n v="64172"/>
    <m/>
    <s v="Martina"/>
    <s v="Blahová"/>
    <m/>
    <s v="7753175397     "/>
    <n v="1"/>
    <x v="1"/>
  </r>
  <r>
    <n v="89301323"/>
    <s v="Hemato-onkologická klinika"/>
    <s v="lůžkové oddělení intenzivní péče"/>
    <n v="5"/>
    <d v="2015-10-01T00:00:00"/>
    <m/>
    <n v="7221"/>
    <n v="64344"/>
    <m/>
    <s v="Veronika"/>
    <s v="Flášarová"/>
    <s v="DiS."/>
    <s v="9260166146     "/>
    <n v="1"/>
    <x v="4"/>
  </r>
  <r>
    <n v="89301323"/>
    <s v="Hemato-onkologická klinika"/>
    <s v="lůžkové oddělení intenzivní péče"/>
    <n v="5"/>
    <d v="2018-05-01T00:00:00"/>
    <m/>
    <n v="7219"/>
    <n v="64349"/>
    <s v="MUDr."/>
    <s v="Martin"/>
    <s v="Čerňan"/>
    <s v="Ph.D."/>
    <s v="8906049658     "/>
    <n v="1"/>
    <x v="3"/>
  </r>
  <r>
    <n v="89301323"/>
    <s v="Hemato-onkologická klinika"/>
    <s v="lůžkové oddělení intenzivní péče"/>
    <n v="5"/>
    <d v="2023-06-01T00:00:00"/>
    <m/>
    <n v="3952"/>
    <n v="61479"/>
    <s v="Bc."/>
    <s v="Monika"/>
    <s v="Matušová"/>
    <m/>
    <s v="8452234472     "/>
    <n v="0.5"/>
    <x v="4"/>
  </r>
  <r>
    <n v="89301323"/>
    <s v="Hemato-onkologická klinika"/>
    <s v="lůžkové oddělení intenzivní péče"/>
    <n v="5"/>
    <d v="2024-01-01T00:00:00"/>
    <m/>
    <n v="3944"/>
    <n v="62244"/>
    <m/>
    <s v="Jana"/>
    <s v="Nedvědová"/>
    <s v="DiS."/>
    <s v="8658124959     "/>
    <n v="0.5"/>
    <x v="4"/>
  </r>
  <r>
    <n v="89301323"/>
    <s v="Hemato-onkologická klinika"/>
    <s v="lůžkové oddělení intenzivní péče"/>
    <n v="5"/>
    <d v="2018-11-01T00:00:00"/>
    <m/>
    <n v="8899"/>
    <n v="62173"/>
    <m/>
    <s v="Kamila"/>
    <s v="Kaštilová"/>
    <m/>
    <s v="7454185321     "/>
    <n v="1"/>
    <x v="4"/>
  </r>
  <r>
    <n v="89301323"/>
    <s v="Hemato-onkologická klinika"/>
    <s v="lůžkové oddělení intenzivní péče"/>
    <n v="5"/>
    <d v="2021-08-01T00:00:00"/>
    <m/>
    <n v="10121"/>
    <n v="63185"/>
    <m/>
    <s v="Angelika Andrejevna"/>
    <s v="Mikulková"/>
    <m/>
    <s v="7351209932     "/>
    <n v="1"/>
    <x v="1"/>
  </r>
  <r>
    <n v="89301323"/>
    <s v="Hemato-onkologická klinika"/>
    <s v="lůžkové oddělení intenzivní péče"/>
    <n v="5"/>
    <d v="2021-09-01T00:00:00"/>
    <m/>
    <n v="10120"/>
    <n v="67425"/>
    <s v="Bc."/>
    <s v="Markéta"/>
    <s v="Strouhalová"/>
    <m/>
    <s v="9852184078     "/>
    <n v="1"/>
    <x v="4"/>
  </r>
  <r>
    <n v="89301323"/>
    <s v="Hemato-onkologická klinika"/>
    <s v="lůžkové oddělení intenzivní péče"/>
    <n v="5"/>
    <d v="2023-01-01T00:00:00"/>
    <m/>
    <n v="10409"/>
    <n v="67362"/>
    <m/>
    <s v="Dominika"/>
    <s v="Planková"/>
    <s v="DiS."/>
    <s v="9957106093     "/>
    <n v="1"/>
    <x v="4"/>
  </r>
  <r>
    <n v="89301323"/>
    <s v="Hemato-onkologická klinika"/>
    <s v="lůžkové oddělení intenzivní péče"/>
    <n v="5"/>
    <d v="2023-01-01T00:00:00"/>
    <m/>
    <n v="10618"/>
    <n v="68001"/>
    <m/>
    <s v="Markéta"/>
    <s v="Šléglová"/>
    <s v="DiS."/>
    <s v="9852254852     "/>
    <n v="1"/>
    <x v="4"/>
  </r>
  <r>
    <n v="89301323"/>
    <s v="Hemato-onkologická klinika"/>
    <s v="lůžkové oddělení intenzivní péče"/>
    <n v="5"/>
    <d v="2022-01-01T00:00:00"/>
    <m/>
    <n v="10334"/>
    <n v="67645"/>
    <s v="Mgr."/>
    <s v="Tereza"/>
    <s v="Chalánková"/>
    <m/>
    <s v="9559295735     "/>
    <n v="1"/>
    <x v="2"/>
  </r>
  <r>
    <n v="89301323"/>
    <s v="Hemato-onkologická klinika"/>
    <s v="lůžkové oddělení intenzivní péče"/>
    <n v="5"/>
    <d v="2020-09-01T00:00:00"/>
    <m/>
    <n v="9723"/>
    <n v="66399"/>
    <s v="Mgr. Bc."/>
    <s v="Michaela"/>
    <s v="Králíková"/>
    <s v="DiS."/>
    <s v="9562055371     "/>
    <n v="0.75"/>
    <x v="4"/>
  </r>
  <r>
    <n v="89301323"/>
    <s v="Hemato-onkologická klinika"/>
    <s v="lůžkové oddělení intenzivní péče"/>
    <n v="5"/>
    <d v="2023-01-01T00:00:00"/>
    <m/>
    <n v="8696"/>
    <n v="65624"/>
    <m/>
    <s v="Michaela"/>
    <s v="Opluštilová"/>
    <s v="DiS."/>
    <s v="9159035732     "/>
    <n v="1"/>
    <x v="4"/>
  </r>
  <r>
    <n v="89301323"/>
    <s v="Hemato-onkologická klinika"/>
    <s v="lůžkové oddělení intenzivní péče"/>
    <n v="5"/>
    <d v="2018-07-01T00:00:00"/>
    <m/>
    <n v="8781"/>
    <n v="65588"/>
    <s v="Bc."/>
    <s v="Michaela"/>
    <s v="Padevět"/>
    <m/>
    <s v="9654145743     "/>
    <n v="1"/>
    <x v="4"/>
  </r>
  <r>
    <n v="89301323"/>
    <s v="Hemato-onkologická klinika"/>
    <s v="lůžkové oddělení intenzivní péče"/>
    <n v="5"/>
    <d v="2021-04-01T00:00:00"/>
    <m/>
    <n v="9998"/>
    <n v="65575"/>
    <s v="Mgr."/>
    <s v="Jana"/>
    <s v="Charvátová"/>
    <m/>
    <s v="9655234765     "/>
    <n v="1"/>
    <x v="2"/>
  </r>
  <r>
    <n v="89301323"/>
    <s v="Hemato-onkologická klinika"/>
    <s v="lůžkové oddělení intenzivní péče"/>
    <n v="5"/>
    <d v="2020-06-01T00:00:00"/>
    <m/>
    <n v="9238"/>
    <n v="65993"/>
    <m/>
    <s v="Michaela"/>
    <s v="Vinklerová"/>
    <s v="DiS."/>
    <s v="9755155707     "/>
    <n v="1"/>
    <x v="4"/>
  </r>
  <r>
    <n v="89301324"/>
    <s v="Hemato-onkologická klinika"/>
    <s v="transplantační jednotka"/>
    <n v="5"/>
    <d v="2023-08-01T00:00:00"/>
    <m/>
    <n v="11025"/>
    <n v="68414"/>
    <s v="Bc."/>
    <s v="Stanislava"/>
    <s v="Lounová"/>
    <m/>
    <s v="9960104462     "/>
    <n v="1"/>
    <x v="4"/>
  </r>
  <r>
    <n v="89301324"/>
    <s v="Hemato-onkologická klinika"/>
    <s v="transplantační jednotka"/>
    <n v="5"/>
    <d v="2015-04-01T00:00:00"/>
    <m/>
    <n v="5505"/>
    <n v="62965"/>
    <s v="MUDr."/>
    <s v="Adam"/>
    <s v="Kuba"/>
    <s v="Ph.D."/>
    <s v="8501171855     "/>
    <n v="1"/>
    <x v="3"/>
  </r>
  <r>
    <n v="89301324"/>
    <s v="Hemato-onkologická klinika"/>
    <s v="transplantační jednotka"/>
    <n v="5"/>
    <d v="2022-09-01T00:00:00"/>
    <m/>
    <n v="10333"/>
    <n v="62001"/>
    <s v="Mgr."/>
    <s v="Radka"/>
    <s v="Nitschová"/>
    <m/>
    <s v="8455085309     "/>
    <n v="0.75"/>
    <x v="2"/>
  </r>
  <r>
    <n v="89301324"/>
    <s v="Hemato-onkologická klinika"/>
    <s v="transplantační jednotka"/>
    <n v="5"/>
    <d v="2014-04-15T00:00:00"/>
    <m/>
    <n v="6759"/>
    <n v="62344"/>
    <m/>
    <s v="Jana"/>
    <s v="Havlenová"/>
    <s v="DiS."/>
    <s v="8560085809     "/>
    <n v="0.75"/>
    <x v="4"/>
  </r>
  <r>
    <n v="89301324"/>
    <s v="Hemato-onkologická klinika"/>
    <s v="transplantační jednotka"/>
    <n v="5"/>
    <d v="2019-04-01T00:00:00"/>
    <m/>
    <n v="9083"/>
    <n v="62544"/>
    <m/>
    <s v="Denisa"/>
    <s v="Sklenářová"/>
    <m/>
    <s v="7460145352     "/>
    <n v="1"/>
    <x v="1"/>
  </r>
  <r>
    <n v="89301324"/>
    <s v="Hemato-onkologická klinika"/>
    <s v="transplantační jednotka"/>
    <n v="5"/>
    <d v="2014-05-01T00:00:00"/>
    <m/>
    <n v="6761"/>
    <n v="61623"/>
    <m/>
    <s v="Ludmila"/>
    <s v="Skácelová"/>
    <m/>
    <s v="7158185738     "/>
    <n v="1"/>
    <x v="2"/>
  </r>
  <r>
    <n v="89301324"/>
    <s v="Hemato-onkologická klinika"/>
    <s v="transplantační jednotka"/>
    <n v="5"/>
    <d v="2023-02-01T00:00:00"/>
    <m/>
    <n v="6503"/>
    <n v="61354"/>
    <m/>
    <s v="Petra"/>
    <s v="Mikmeková"/>
    <s v="DiS."/>
    <s v="8355305365     "/>
    <n v="1"/>
    <x v="2"/>
  </r>
  <r>
    <n v="89301324"/>
    <s v="Hemato-onkologická klinika"/>
    <s v="transplantační jednotka"/>
    <n v="5"/>
    <d v="2015-06-01T00:00:00"/>
    <m/>
    <n v="7188"/>
    <n v="64309"/>
    <m/>
    <s v="Veronika"/>
    <s v="Klučková"/>
    <m/>
    <s v="7852265333     "/>
    <n v="1"/>
    <x v="1"/>
  </r>
  <r>
    <n v="89301324"/>
    <s v="Hemato-onkologická klinika"/>
    <s v="transplantační jednotka"/>
    <n v="5"/>
    <d v="2021-09-01T00:00:00"/>
    <m/>
    <n v="7350"/>
    <n v="64394"/>
    <m/>
    <s v="Kristýna"/>
    <s v="Hynčicová Klimková"/>
    <m/>
    <s v="7758135726     "/>
    <n v="0.75"/>
    <x v="4"/>
  </r>
  <r>
    <n v="89301324"/>
    <s v="Hemato-onkologická klinika"/>
    <s v="transplantační jednotka"/>
    <n v="5"/>
    <d v="2023-04-01T00:00:00"/>
    <m/>
    <n v="7119"/>
    <n v="64187"/>
    <s v="Mgr."/>
    <s v="Iveta"/>
    <s v="Kamanová"/>
    <m/>
    <s v="9153204940     "/>
    <n v="0.75"/>
    <x v="2"/>
  </r>
  <r>
    <n v="89301324"/>
    <s v="Hemato-onkologická klinika"/>
    <s v="transplantační jednotka"/>
    <n v="5"/>
    <d v="2015-03-01T00:00:00"/>
    <m/>
    <n v="7120"/>
    <n v="64256"/>
    <m/>
    <s v="Marcela"/>
    <s v="Štursová"/>
    <m/>
    <s v="7158204592     "/>
    <n v="1"/>
    <x v="1"/>
  </r>
  <r>
    <n v="89301324"/>
    <s v="Hemato-onkologická klinika"/>
    <s v="transplantační jednotka"/>
    <n v="5"/>
    <d v="2022-06-01T00:00:00"/>
    <m/>
    <n v="7118"/>
    <n v="64280"/>
    <m/>
    <s v="Jana"/>
    <s v="Zamazalová"/>
    <s v="DiS."/>
    <s v="9054025046     "/>
    <n v="0.75"/>
    <x v="4"/>
  </r>
  <r>
    <n v="89301324"/>
    <s v="Hemato-onkologická klinika"/>
    <s v="transplantační jednotka"/>
    <n v="5"/>
    <d v="2019-06-01T00:00:00"/>
    <m/>
    <n v="6713"/>
    <n v="63905"/>
    <s v="MUDr."/>
    <s v="Petra"/>
    <s v="Krhovská"/>
    <s v="Ph.D."/>
    <s v="8760275579     "/>
    <n v="1"/>
    <x v="3"/>
  </r>
  <r>
    <n v="89301324"/>
    <s v="Hemato-onkologická klinika"/>
    <s v="transplantační jednotka"/>
    <n v="5"/>
    <d v="2016-03-01T00:00:00"/>
    <m/>
    <n v="8061"/>
    <n v="64614"/>
    <m/>
    <s v="Jana"/>
    <s v="Vicenecová"/>
    <m/>
    <s v="7456164881     "/>
    <n v="1"/>
    <x v="2"/>
  </r>
  <r>
    <n v="89301324"/>
    <s v="Hemato-onkologická klinika"/>
    <s v="transplantační jednotka"/>
    <n v="5"/>
    <d v="2022-11-01T00:00:00"/>
    <m/>
    <n v="6510"/>
    <n v="60849"/>
    <m/>
    <s v="Eva"/>
    <s v="Rédlová"/>
    <s v="DiS."/>
    <s v="8159175343     "/>
    <n v="0.75"/>
    <x v="2"/>
  </r>
  <r>
    <n v="89301324"/>
    <s v="Hemato-onkologická klinika"/>
    <s v="transplantační jednotka"/>
    <n v="5"/>
    <d v="2020-09-01T00:00:00"/>
    <m/>
    <n v="6061"/>
    <n v="49842"/>
    <m/>
    <s v="Jana"/>
    <s v="Přidalová"/>
    <m/>
    <s v="7553135700     "/>
    <n v="1"/>
    <x v="2"/>
  </r>
  <r>
    <n v="89301324"/>
    <s v="Hemato-onkologická klinika"/>
    <s v="transplantační jednotka"/>
    <n v="5"/>
    <d v="2012-01-01T00:00:00"/>
    <m/>
    <n v="5817"/>
    <n v="58423"/>
    <s v="MUDr."/>
    <s v="Romana"/>
    <s v="Szotkowská"/>
    <m/>
    <s v="7355085738     "/>
    <n v="0.9"/>
    <x v="3"/>
  </r>
  <r>
    <n v="89301324"/>
    <s v="Hemato-onkologická klinika"/>
    <s v="transplantační jednotka"/>
    <n v="5"/>
    <d v="2022-12-01T00:00:00"/>
    <m/>
    <n v="10742"/>
    <n v="8885"/>
    <m/>
    <s v="Martina"/>
    <s v="Floriánová"/>
    <m/>
    <s v="7360083621     "/>
    <n v="0.75"/>
    <x v="4"/>
  </r>
  <r>
    <n v="89301324"/>
    <s v="Hemato-onkologická klinika"/>
    <s v="transplantační jednotka"/>
    <n v="5"/>
    <d v="2022-09-01T00:00:00"/>
    <m/>
    <n v="1152"/>
    <n v="8863"/>
    <s v="prof. MUDr."/>
    <s v="Edgar"/>
    <s v="Faber"/>
    <s v="CSc."/>
    <s v="5612227170     "/>
    <n v="0.6"/>
    <x v="3"/>
  </r>
  <r>
    <n v="89301324"/>
    <s v="Hemato-onkologická klinika"/>
    <s v="transplantační jednotka"/>
    <n v="5"/>
    <d v="2018-11-01T00:00:00"/>
    <m/>
    <n v="2540"/>
    <n v="45530"/>
    <m/>
    <s v="Marcela"/>
    <s v="Vodičková"/>
    <m/>
    <s v="6559111581     "/>
    <n v="1"/>
    <x v="2"/>
  </r>
  <r>
    <n v="89301324"/>
    <s v="Hemato-onkologická klinika"/>
    <s v="transplantační jednotka"/>
    <n v="5"/>
    <d v="2008-01-01T00:00:00"/>
    <m/>
    <n v="3096"/>
    <n v="45593"/>
    <s v="Bc."/>
    <s v="Jitka"/>
    <s v="Vítková"/>
    <m/>
    <s v="6655110363     "/>
    <n v="1"/>
    <x v="2"/>
  </r>
  <r>
    <n v="89301324"/>
    <s v="Hemato-onkologická klinika"/>
    <s v="transplantační jednotka"/>
    <n v="5"/>
    <d v="2008-01-01T00:00:00"/>
    <m/>
    <n v="2204"/>
    <n v="34466"/>
    <s v="doc. MUDr."/>
    <s v="Luděk"/>
    <s v="Raida"/>
    <s v="Ph.D."/>
    <s v="6803172255     "/>
    <n v="1"/>
    <x v="3"/>
  </r>
  <r>
    <n v="89301324"/>
    <s v="Hemato-onkologická klinika"/>
    <s v="transplantační jednotka"/>
    <n v="5"/>
    <d v="2011-01-01T00:00:00"/>
    <m/>
    <n v="3226"/>
    <n v="23641"/>
    <s v="Mgr."/>
    <s v="Monika"/>
    <s v="Labudíková"/>
    <m/>
    <s v="7851268007     "/>
    <n v="1"/>
    <x v="2"/>
  </r>
  <r>
    <n v="89301325"/>
    <s v="Hemato-onkologická klinika"/>
    <s v="laboratoř hematologická"/>
    <n v="10"/>
    <d v="2023-01-01T00:00:00"/>
    <m/>
    <n v="2945"/>
    <n v="23418"/>
    <m/>
    <s v="Anna"/>
    <s v="Lapčíková"/>
    <m/>
    <s v="5852160600     "/>
    <n v="0.6"/>
    <x v="2"/>
  </r>
  <r>
    <n v="89301325"/>
    <s v="Hemato-onkologická klinika"/>
    <s v="laboratoř hematologická"/>
    <n v="10"/>
    <d v="2008-01-01T00:00:00"/>
    <m/>
    <n v="6"/>
    <n v="30285"/>
    <s v="prof. MUDr."/>
    <s v="Tomáš"/>
    <s v="Papajík"/>
    <s v="CSc."/>
    <s v="6712151622     "/>
    <n v="0.5"/>
    <x v="3"/>
  </r>
  <r>
    <n v="89301325"/>
    <s v="Hemato-onkologická klinika"/>
    <s v="laboratoř hematologická"/>
    <n v="10"/>
    <d v="2022-11-01T00:00:00"/>
    <m/>
    <n v="3869"/>
    <n v="30139"/>
    <s v="RNDr."/>
    <s v="Zuzana"/>
    <s v="Pikalová"/>
    <m/>
    <s v="5859121345     "/>
    <n v="0.6"/>
    <x v="11"/>
  </r>
  <r>
    <n v="89301325"/>
    <s v="Hemato-onkologická klinika"/>
    <s v="laboratoř hematologická"/>
    <n v="10"/>
    <d v="2008-01-01T00:00:00"/>
    <m/>
    <n v="645"/>
    <n v="34295"/>
    <m/>
    <s v="Lenka"/>
    <s v="Kořínková"/>
    <m/>
    <s v="6860061615     "/>
    <n v="1"/>
    <x v="2"/>
  </r>
  <r>
    <n v="89301325"/>
    <s v="Hemato-onkologická klinika"/>
    <s v="laboratoř hematologická"/>
    <n v="10"/>
    <d v="2008-01-01T00:00:00"/>
    <m/>
    <n v="3105"/>
    <n v="29963"/>
    <m/>
    <s v="Alena"/>
    <s v="Vykydalová"/>
    <m/>
    <s v="6852230187     "/>
    <n v="1"/>
    <x v="4"/>
  </r>
  <r>
    <n v="89301325"/>
    <s v="Hemato-onkologická klinika"/>
    <s v="laboratoř hematologická"/>
    <n v="10"/>
    <d v="2010-04-01T00:00:00"/>
    <m/>
    <n v="94"/>
    <n v="37528"/>
    <m/>
    <s v="Jitka"/>
    <s v="Kamínková"/>
    <m/>
    <s v="7160195328     "/>
    <n v="1"/>
    <x v="2"/>
  </r>
  <r>
    <n v="89301325"/>
    <s v="Hemato-onkologická klinika"/>
    <s v="laboratoř hematologická"/>
    <n v="10"/>
    <d v="2009-12-01T00:00:00"/>
    <m/>
    <n v="3273"/>
    <n v="37880"/>
    <m/>
    <s v="Daniela"/>
    <s v="Neplechová"/>
    <m/>
    <s v="7359265353     "/>
    <n v="1"/>
    <x v="2"/>
  </r>
  <r>
    <n v="89301325"/>
    <s v="Hemato-onkologická klinika"/>
    <s v="laboratoř hematologická"/>
    <n v="10"/>
    <d v="2008-01-01T00:00:00"/>
    <m/>
    <n v="1946"/>
    <n v="37931"/>
    <m/>
    <s v="Olga"/>
    <s v="Vrbová"/>
    <m/>
    <s v="7653205802     "/>
    <n v="1"/>
    <x v="2"/>
  </r>
  <r>
    <n v="89301325"/>
    <s v="Hemato-onkologická klinika"/>
    <s v="laboratoř hematologická"/>
    <n v="10"/>
    <d v="2008-01-01T00:00:00"/>
    <m/>
    <n v="153"/>
    <n v="12157"/>
    <m/>
    <s v="Petra"/>
    <s v="Chalupníková"/>
    <m/>
    <s v="7355205319     "/>
    <n v="1"/>
    <x v="2"/>
  </r>
  <r>
    <n v="89301325"/>
    <s v="Hemato-onkologická klinika"/>
    <s v="laboratoř hematologická"/>
    <n v="10"/>
    <d v="2008-01-01T00:00:00"/>
    <m/>
    <n v="2070"/>
    <n v="4648"/>
    <m/>
    <s v="Eva"/>
    <s v="Opichalová"/>
    <m/>
    <s v="7356065310     "/>
    <n v="1"/>
    <x v="2"/>
  </r>
  <r>
    <n v="89301325"/>
    <s v="Hemato-onkologická klinika"/>
    <s v="laboratoř hematologická"/>
    <n v="10"/>
    <d v="2008-01-01T00:00:00"/>
    <m/>
    <n v="3720"/>
    <n v="16344"/>
    <m/>
    <s v="Jarmila"/>
    <s v="Ježáková"/>
    <m/>
    <s v="6057311843     "/>
    <n v="1"/>
    <x v="2"/>
  </r>
  <r>
    <n v="89301325"/>
    <s v="Hemato-onkologická klinika"/>
    <s v="laboratoř hematologická"/>
    <n v="10"/>
    <d v="2008-01-01T00:00:00"/>
    <m/>
    <n v="305"/>
    <n v="58369"/>
    <m/>
    <s v="Martina"/>
    <s v="Sečkařová"/>
    <m/>
    <s v="7451185159     "/>
    <n v="1"/>
    <x v="2"/>
  </r>
  <r>
    <n v="89301325"/>
    <s v="Hemato-onkologická klinika"/>
    <s v="laboratoř hematologická"/>
    <n v="10"/>
    <d v="2008-01-01T00:00:00"/>
    <m/>
    <n v="2196"/>
    <n v="58152"/>
    <m/>
    <s v="Andrea"/>
    <s v="Raidová"/>
    <m/>
    <s v="7656015345     "/>
    <n v="1"/>
    <x v="2"/>
  </r>
  <r>
    <n v="89301325"/>
    <s v="Hemato-onkologická klinika"/>
    <s v="laboratoř hematologická"/>
    <n v="10"/>
    <d v="2008-01-01T00:00:00"/>
    <m/>
    <n v="3877"/>
    <n v="49836"/>
    <m/>
    <s v="Věra"/>
    <s v="Zadražilová"/>
    <m/>
    <s v="6052121064     "/>
    <n v="1"/>
    <x v="2"/>
  </r>
  <r>
    <n v="89301325"/>
    <s v="Hemato-onkologická klinika"/>
    <s v="laboratoř hematologická"/>
    <n v="10"/>
    <d v="2015-10-24T00:00:00"/>
    <m/>
    <n v="7578"/>
    <n v="60564"/>
    <m/>
    <s v="Zdenka"/>
    <s v="Dvořáková"/>
    <m/>
    <s v="8257225306     "/>
    <n v="1"/>
    <x v="2"/>
  </r>
  <r>
    <n v="89301325"/>
    <s v="Hemato-onkologická klinika"/>
    <s v="laboratoř hematologická"/>
    <n v="10"/>
    <d v="2008-01-01T00:00:00"/>
    <m/>
    <n v="3506"/>
    <n v="59962"/>
    <s v="Mgr."/>
    <s v="Jarmila"/>
    <s v="Juráňová"/>
    <m/>
    <s v="6958085321     "/>
    <n v="1"/>
    <x v="10"/>
  </r>
  <r>
    <n v="89301325"/>
    <s v="Hemato-onkologická klinika"/>
    <s v="laboratoř hematologická"/>
    <n v="10"/>
    <d v="2020-09-01T00:00:00"/>
    <m/>
    <n v="5478"/>
    <n v="59909"/>
    <m/>
    <s v="Soňa"/>
    <s v="Nedbalová"/>
    <m/>
    <s v="8254105321     "/>
    <n v="1"/>
    <x v="1"/>
  </r>
  <r>
    <n v="89301325"/>
    <s v="Hemato-onkologická klinika"/>
    <s v="laboratoř hematologická"/>
    <n v="10"/>
    <d v="2016-01-01T00:00:00"/>
    <m/>
    <n v="7576"/>
    <n v="64569"/>
    <m/>
    <s v="Lucie"/>
    <s v="Zatloukalová"/>
    <s v="DiS."/>
    <s v="7760065709     "/>
    <n v="1"/>
    <x v="4"/>
  </r>
  <r>
    <n v="89301325"/>
    <s v="Hemato-onkologická klinika"/>
    <s v="laboratoř hematologická"/>
    <n v="10"/>
    <d v="2017-11-15T00:00:00"/>
    <m/>
    <n v="8392"/>
    <n v="65386"/>
    <m/>
    <s v="Hana"/>
    <s v="Zdráhalová"/>
    <m/>
    <s v="6251241095     "/>
    <n v="1"/>
    <x v="4"/>
  </r>
  <r>
    <n v="89301325"/>
    <s v="Hemato-onkologická klinika"/>
    <s v="laboratoř hematologická"/>
    <n v="10"/>
    <d v="2017-04-01T00:00:00"/>
    <m/>
    <n v="7117"/>
    <n v="64191"/>
    <m/>
    <s v="Marie"/>
    <s v="Pospíšilová"/>
    <m/>
    <s v="7759275348     "/>
    <n v="1"/>
    <x v="1"/>
  </r>
  <r>
    <n v="89301325"/>
    <s v="Hemato-onkologická klinika"/>
    <s v="laboratoř hematologická"/>
    <n v="10"/>
    <d v="2022-12-01T00:00:00"/>
    <m/>
    <n v="10737"/>
    <n v="64513"/>
    <m/>
    <s v="Petra"/>
    <s v="Hojková"/>
    <m/>
    <s v="8957175799     "/>
    <n v="1"/>
    <x v="4"/>
  </r>
  <r>
    <n v="89301325"/>
    <s v="Hemato-onkologická klinika"/>
    <s v="laboratoř hematologická"/>
    <n v="10"/>
    <d v="2014-11-01T00:00:00"/>
    <m/>
    <n v="6876"/>
    <n v="61294"/>
    <m/>
    <s v="Jan"/>
    <s v="Dohnal"/>
    <m/>
    <s v="8310015318     "/>
    <n v="1"/>
    <x v="4"/>
  </r>
  <r>
    <n v="89301325"/>
    <s v="Hemato-onkologická klinika"/>
    <s v="laboratoř hematologická"/>
    <n v="10"/>
    <d v="2018-11-05T00:00:00"/>
    <m/>
    <n v="8902"/>
    <n v="61447"/>
    <s v="Mgr."/>
    <s v="Jana"/>
    <s v="Úlehlová"/>
    <s v="Ph.D."/>
    <s v="8262175383     "/>
    <n v="1"/>
    <x v="10"/>
  </r>
  <r>
    <n v="89301325"/>
    <s v="Hemato-onkologická klinika"/>
    <s v="laboratoř hematologická"/>
    <n v="10"/>
    <d v="2008-08-18T00:00:00"/>
    <m/>
    <n v="709"/>
    <n v="61102"/>
    <s v="RNDr."/>
    <s v="Martin"/>
    <s v="Novák"/>
    <s v="Ph.D."/>
    <s v="7512053901     "/>
    <n v="1"/>
    <x v="10"/>
  </r>
  <r>
    <n v="89301325"/>
    <s v="Hemato-onkologická klinika"/>
    <s v="laboratoř hematologická"/>
    <n v="10"/>
    <d v="2009-07-01T00:00:00"/>
    <m/>
    <n v="5160"/>
    <n v="62445"/>
    <m/>
    <s v="Hedviga"/>
    <s v="Kremlová"/>
    <m/>
    <s v="6360066405     "/>
    <n v="1"/>
    <x v="2"/>
  </r>
  <r>
    <n v="89301325"/>
    <s v="Hemato-onkologická klinika"/>
    <s v="laboratoř hematologická"/>
    <n v="10"/>
    <d v="2019-07-02T00:00:00"/>
    <m/>
    <n v="5157"/>
    <n v="62947"/>
    <s v="PharmDr."/>
    <s v="Lenka"/>
    <s v="Nováková"/>
    <s v="Ph.D."/>
    <s v="7851133752     "/>
    <n v="1"/>
    <x v="11"/>
  </r>
  <r>
    <n v="89301325"/>
    <s v="Hemato-onkologická klinika"/>
    <s v="laboratoř hematologická"/>
    <n v="10"/>
    <d v="2021-01-01T00:00:00"/>
    <m/>
    <n v="5159"/>
    <n v="62924"/>
    <m/>
    <s v="Petra"/>
    <s v="Sinčáková"/>
    <s v="DiS."/>
    <s v="8753175783     "/>
    <n v="1"/>
    <x v="4"/>
  </r>
  <r>
    <n v="89301325"/>
    <s v="Hemato-onkologická klinika"/>
    <s v="laboratoř hematologická"/>
    <n v="10"/>
    <d v="2010-06-01T00:00:00"/>
    <m/>
    <n v="5046"/>
    <n v="62887"/>
    <m/>
    <s v="Věra"/>
    <s v="Konečná"/>
    <m/>
    <s v="7954185371     "/>
    <n v="1"/>
    <x v="2"/>
  </r>
  <r>
    <n v="89301325"/>
    <s v="Hemato-onkologická klinika"/>
    <s v="laboratoř hematologická"/>
    <n v="10"/>
    <d v="2012-12-01T00:00:00"/>
    <m/>
    <n v="6235"/>
    <n v="63371"/>
    <m/>
    <s v="Petra"/>
    <s v="Kupková"/>
    <m/>
    <s v="7358144739     "/>
    <n v="1"/>
    <x v="2"/>
  </r>
  <r>
    <n v="89301325"/>
    <s v="Hemato-onkologická klinika"/>
    <s v="laboratoř hematologická"/>
    <n v="10"/>
    <d v="2023-08-01T00:00:00"/>
    <m/>
    <n v="11027"/>
    <n v="68329"/>
    <m/>
    <s v="Jakub"/>
    <s v="Holub"/>
    <s v="DiS."/>
    <s v="0006105715     "/>
    <n v="1"/>
    <x v="4"/>
  </r>
  <r>
    <n v="89301325"/>
    <s v="Hemato-onkologická klinika"/>
    <s v="laboratoř hematologická"/>
    <n v="10"/>
    <d v="2023-08-01T00:00:00"/>
    <m/>
    <n v="11026"/>
    <n v="68477"/>
    <s v="Mgr."/>
    <s v="Markéta"/>
    <s v="Haninová"/>
    <m/>
    <s v="9955275704     "/>
    <n v="1"/>
    <x v="9"/>
  </r>
  <r>
    <n v="89301325"/>
    <s v="Hemato-onkologická klinika"/>
    <s v="laboratoř hematologická"/>
    <n v="10"/>
    <d v="2024-01-01T00:00:00"/>
    <m/>
    <n v="11148"/>
    <n v="68648"/>
    <m/>
    <s v="Zlata"/>
    <s v="Hrazdilová"/>
    <m/>
    <s v="7851105372     "/>
    <n v="1"/>
    <x v="4"/>
  </r>
  <r>
    <n v="89301325"/>
    <s v="Hemato-onkologická klinika"/>
    <s v="laboratoř hematologická"/>
    <n v="10"/>
    <d v="2018-07-01T00:00:00"/>
    <m/>
    <n v="8651"/>
    <n v="65592"/>
    <m/>
    <s v="Kateřina"/>
    <s v="Vrbová"/>
    <m/>
    <s v="9155284864     "/>
    <n v="1"/>
    <x v="1"/>
  </r>
  <r>
    <n v="89301325"/>
    <s v="Hemato-onkologická klinika"/>
    <s v="laboratoř hematologická"/>
    <n v="10"/>
    <d v="2019-09-01T00:00:00"/>
    <m/>
    <n v="9291"/>
    <n v="66116"/>
    <s v="Bc."/>
    <s v="Kateřina"/>
    <s v="Dudová"/>
    <m/>
    <s v="8254105310     "/>
    <n v="1"/>
    <x v="4"/>
  </r>
  <r>
    <n v="89301325"/>
    <s v="Hemato-onkologická klinika"/>
    <s v="laboratoř hematologická"/>
    <n v="10"/>
    <d v="2022-04-15T00:00:00"/>
    <m/>
    <n v="10484"/>
    <n v="67742"/>
    <s v="Bc."/>
    <s v="Anna"/>
    <s v="Maierová"/>
    <m/>
    <s v="9951025700     "/>
    <n v="1"/>
    <x v="4"/>
  </r>
  <r>
    <n v="89301326"/>
    <s v="Hemato-onkologická klinika"/>
    <s v="laboratoř cytogenetiky a molekulární biologie"/>
    <n v="10"/>
    <d v="2023-07-01T00:00:00"/>
    <m/>
    <n v="9413"/>
    <n v="64195"/>
    <s v="MUDr."/>
    <s v="Júlia"/>
    <s v="Štellmachová"/>
    <m/>
    <s v="8761239762     "/>
    <n v="0.2"/>
    <x v="3"/>
  </r>
  <r>
    <n v="89301326"/>
    <s v="Hemato-onkologická klinika"/>
    <s v="laboratoř cytogenetiky a molekulární biologie"/>
    <n v="10"/>
    <d v="2023-03-15T00:00:00"/>
    <m/>
    <n v="6570"/>
    <n v="63824"/>
    <s v="Mgr."/>
    <s v="Lenka"/>
    <s v="Křupková"/>
    <s v="Ph.D."/>
    <s v="8360265320     "/>
    <n v="0.9"/>
    <x v="10"/>
  </r>
  <r>
    <n v="89301326"/>
    <s v="Hemato-onkologická klinika"/>
    <s v="laboratoř cytogenetiky a molekulární biologie"/>
    <n v="10"/>
    <d v="2023-02-01T00:00:00"/>
    <m/>
    <n v="6710"/>
    <n v="63836"/>
    <s v="Mgr."/>
    <s v="Miroslava"/>
    <s v="Mlynárčiková"/>
    <m/>
    <s v="8660268980     "/>
    <n v="0.8"/>
    <x v="10"/>
  </r>
  <r>
    <n v="89301326"/>
    <s v="Hemato-onkologická klinika"/>
    <s v="laboratoř cytogenetiky a molekulární biologie"/>
    <n v="10"/>
    <d v="2021-08-01T00:00:00"/>
    <m/>
    <n v="6233"/>
    <n v="63483"/>
    <s v="Mgr."/>
    <s v="Michaela"/>
    <s v="Vatolíková"/>
    <m/>
    <s v="8754115447     "/>
    <n v="0.9"/>
    <x v="11"/>
  </r>
  <r>
    <n v="89301326"/>
    <s v="Hemato-onkologická klinika"/>
    <s v="laboratoř cytogenetiky a molekulární biologie"/>
    <n v="10"/>
    <d v="2021-05-01T00:00:00"/>
    <m/>
    <n v="6388"/>
    <n v="63559"/>
    <s v="Mgr."/>
    <s v="Jana"/>
    <s v="Navrátilová"/>
    <s v="Ph.D."/>
    <s v="8557216129     "/>
    <n v="1"/>
    <x v="10"/>
  </r>
  <r>
    <n v="89301326"/>
    <s v="Hemato-onkologická klinika"/>
    <s v="laboratoř cytogenetiky a molekulární biologie"/>
    <n v="10"/>
    <d v="2022-09-01T00:00:00"/>
    <m/>
    <n v="8291"/>
    <n v="65279"/>
    <s v="Mgr."/>
    <s v="Romana"/>
    <s v="Janská"/>
    <m/>
    <s v="8752135788     "/>
    <n v="1"/>
    <x v="11"/>
  </r>
  <r>
    <n v="89301326"/>
    <s v="Hemato-onkologická klinika"/>
    <s v="laboratoř cytogenetiky a molekulární biologie"/>
    <n v="10"/>
    <d v="2015-01-01T00:00:00"/>
    <m/>
    <n v="6873"/>
    <n v="61064"/>
    <s v="Mgr."/>
    <s v="Jana"/>
    <s v="Balcárková"/>
    <s v="Ph.D."/>
    <s v="8258045774     "/>
    <n v="1"/>
    <x v="10"/>
  </r>
  <r>
    <n v="89301326"/>
    <s v="Hemato-onkologická klinika"/>
    <s v="laboratoř cytogenetiky a molekulární biologie"/>
    <n v="10"/>
    <d v="2017-01-01T00:00:00"/>
    <m/>
    <n v="7568"/>
    <n v="59927"/>
    <s v="Mgr."/>
    <s v="Helena"/>
    <s v="Urbánková"/>
    <s v="Ph.D."/>
    <s v="7756175812     "/>
    <n v="1"/>
    <x v="10"/>
  </r>
  <r>
    <n v="89301326"/>
    <s v="Hemato-onkologická klinika"/>
    <s v="laboratoř cytogenetiky a molekulární biologie"/>
    <n v="10"/>
    <d v="2022-10-01T00:00:00"/>
    <m/>
    <n v="8626"/>
    <n v="60901"/>
    <s v="doc. Ing. Dr."/>
    <s v="Eva"/>
    <s v="Kriegová"/>
    <m/>
    <s v="6856120128     "/>
    <n v="0.1"/>
    <x v="10"/>
  </r>
  <r>
    <n v="89301326"/>
    <s v="Hemato-onkologická klinika"/>
    <s v="laboratoř cytogenetiky a molekulární biologie"/>
    <n v="10"/>
    <d v="2021-01-01T00:00:00"/>
    <m/>
    <n v="3898"/>
    <n v="59677"/>
    <m/>
    <s v="Jana"/>
    <s v="Hanzlíková"/>
    <m/>
    <s v="8253295369     "/>
    <n v="1"/>
    <x v="2"/>
  </r>
  <r>
    <n v="89301326"/>
    <s v="Hemato-onkologická klinika"/>
    <s v="laboratoř cytogenetiky a molekulární biologie"/>
    <n v="10"/>
    <d v="2012-01-01T00:00:00"/>
    <m/>
    <n v="5271"/>
    <n v="59171"/>
    <m/>
    <s v="Jiří"/>
    <s v="Lipert"/>
    <m/>
    <s v="7901095312     "/>
    <n v="1"/>
    <x v="2"/>
  </r>
  <r>
    <n v="89301326"/>
    <s v="Hemato-onkologická klinika"/>
    <s v="laboratoř cytogenetiky a molekulární biologie"/>
    <n v="10"/>
    <d v="2018-01-01T00:00:00"/>
    <m/>
    <n v="1550"/>
    <n v="58853"/>
    <s v="doc. RNDr."/>
    <s v="Vladimír"/>
    <s v="Divoký"/>
    <s v="Ph.D."/>
    <s v="6305041798     "/>
    <n v="0.15"/>
    <x v="10"/>
  </r>
  <r>
    <n v="89301326"/>
    <s v="Hemato-onkologická klinika"/>
    <s v="laboratoř cytogenetiky a molekulární biologie"/>
    <n v="10"/>
    <d v="2008-01-01T00:00:00"/>
    <m/>
    <n v="3505"/>
    <n v="12409"/>
    <s v="RNDr."/>
    <s v="Milena"/>
    <s v="Holzerová"/>
    <s v="Ph.D."/>
    <s v="5957151277     "/>
    <n v="1"/>
    <x v="10"/>
  </r>
  <r>
    <n v="89301326"/>
    <s v="Hemato-onkologická klinika"/>
    <s v="laboratoř cytogenetiky a molekulární biologie"/>
    <n v="10"/>
    <d v="2008-01-01T00:00:00"/>
    <m/>
    <n v="2034"/>
    <n v="8895"/>
    <s v="Bc."/>
    <s v="Jana"/>
    <s v="Kadlecová"/>
    <m/>
    <s v="7454035380     "/>
    <n v="1"/>
    <x v="2"/>
  </r>
  <r>
    <n v="89301326"/>
    <s v="Hemato-onkologická klinika"/>
    <s v="laboratoř cytogenetiky a molekulární biologie"/>
    <n v="10"/>
    <d v="2008-01-01T00:00:00"/>
    <m/>
    <n v="1563"/>
    <n v="10361"/>
    <m/>
    <s v="Jitka"/>
    <s v="Kropáčková"/>
    <m/>
    <s v="7458295328     "/>
    <n v="1"/>
    <x v="2"/>
  </r>
  <r>
    <n v="89301326"/>
    <s v="Hemato-onkologická klinika"/>
    <s v="laboratoř cytogenetiky a molekulární biologie"/>
    <n v="10"/>
    <d v="2018-01-01T00:00:00"/>
    <m/>
    <n v="1340"/>
    <n v="37525"/>
    <s v="RNDr."/>
    <s v="Martina"/>
    <s v="Divoká"/>
    <s v="Ph.D."/>
    <s v="7253275348     "/>
    <n v="1"/>
    <x v="10"/>
  </r>
  <r>
    <n v="89301326"/>
    <s v="Hemato-onkologická klinika"/>
    <s v="laboratoř cytogenetiky a molekulární biologie"/>
    <n v="10"/>
    <d v="2008-01-01T00:00:00"/>
    <m/>
    <n v="2787"/>
    <n v="30465"/>
    <m/>
    <s v="Ivana"/>
    <s v="Prekopová"/>
    <m/>
    <s v="6560201461     "/>
    <n v="1"/>
    <x v="2"/>
  </r>
  <r>
    <n v="89301326"/>
    <s v="Hemato-onkologická klinika"/>
    <s v="laboratoř cytogenetiky a molekulární biologie"/>
    <n v="10"/>
    <d v="2008-01-01T00:00:00"/>
    <m/>
    <n v="2881"/>
    <n v="27886"/>
    <m/>
    <s v="Alena"/>
    <s v="Novosádová"/>
    <m/>
    <s v="5758141675     "/>
    <n v="1"/>
    <x v="2"/>
  </r>
  <r>
    <n v="89301326"/>
    <s v="Hemato-onkologická klinika"/>
    <s v="laboratoř cytogenetiky a molekulární biologie"/>
    <n v="10"/>
    <d v="2022-06-15T00:00:00"/>
    <m/>
    <n v="10486"/>
    <n v="67904"/>
    <s v="Mgr."/>
    <s v="Andrea"/>
    <s v="Štědrá"/>
    <m/>
    <s v="9661055734     "/>
    <n v="1"/>
    <x v="9"/>
  </r>
  <r>
    <n v="89301326"/>
    <s v="Hemato-onkologická klinika"/>
    <s v="laboratoř cytogenetiky a molekulární biologie"/>
    <n v="10"/>
    <d v="2021-07-01T00:00:00"/>
    <m/>
    <n v="10084"/>
    <n v="67273"/>
    <s v="Mgr."/>
    <s v="Adéla"/>
    <s v="Radová"/>
    <m/>
    <s v="9262035915     "/>
    <n v="0.8"/>
    <x v="10"/>
  </r>
  <r>
    <n v="89301326"/>
    <s v="Hemato-onkologická klinika"/>
    <s v="laboratoř cytogenetiky a molekulární biologie"/>
    <n v="10"/>
    <d v="2020-09-01T00:00:00"/>
    <m/>
    <n v="9142"/>
    <n v="66004"/>
    <s v="Mgr."/>
    <s v="Jan"/>
    <s v="Grohmann"/>
    <m/>
    <s v="9312165709     "/>
    <n v="0.8"/>
    <x v="10"/>
  </r>
  <r>
    <n v="89301335"/>
    <s v="Oddělení klinické biochemie a imunogenetiky"/>
    <s v="centrální laboratoř"/>
    <n v="10"/>
    <d v="2017-03-01T00:00:00"/>
    <m/>
    <n v="820"/>
    <n v="48788"/>
    <m/>
    <s v="Jitka"/>
    <s v="Rožnovská"/>
    <m/>
    <s v="7654275354     "/>
    <n v="1"/>
    <x v="2"/>
  </r>
  <r>
    <n v="89301335"/>
    <s v="Oddělení klinické biochemie a imunogenetiky"/>
    <s v="centrální laboratoř"/>
    <n v="10"/>
    <d v="2012-08-27T00:00:00"/>
    <m/>
    <n v="6144"/>
    <n v="48841"/>
    <m/>
    <s v="Ivana"/>
    <s v="Filipová"/>
    <m/>
    <s v="7754155343     "/>
    <n v="1"/>
    <x v="2"/>
  </r>
  <r>
    <n v="89301335"/>
    <s v="Oddělení klinické biochemie a imunogenetiky"/>
    <s v="centrální laboratoř"/>
    <n v="10"/>
    <d v="2011-08-16T00:00:00"/>
    <m/>
    <n v="5692"/>
    <n v="58191"/>
    <m/>
    <s v="Jana"/>
    <s v="Bajáková"/>
    <m/>
    <s v="7755315359     "/>
    <n v="1"/>
    <x v="1"/>
  </r>
  <r>
    <n v="89301335"/>
    <s v="Oddělení klinické biochemie a imunogenetiky"/>
    <s v="centrální laboratoř"/>
    <n v="10"/>
    <d v="2008-01-01T00:00:00"/>
    <m/>
    <n v="3706"/>
    <n v="58614"/>
    <m/>
    <s v="Jiří"/>
    <s v="Panák"/>
    <m/>
    <s v="7904045347     "/>
    <n v="1"/>
    <x v="2"/>
  </r>
  <r>
    <n v="89301335"/>
    <s v="Oddělení klinické biochemie a imunogenetiky"/>
    <s v="centrální laboratoř"/>
    <n v="10"/>
    <d v="2021-10-01T00:00:00"/>
    <m/>
    <n v="10365"/>
    <n v="59610"/>
    <m/>
    <s v="Silvie"/>
    <s v="Doležalová"/>
    <m/>
    <s v="7854235356     "/>
    <n v="1"/>
    <x v="4"/>
  </r>
  <r>
    <n v="89301335"/>
    <s v="Oddělení klinické biochemie a imunogenetiky"/>
    <s v="centrální laboratoř"/>
    <n v="10"/>
    <d v="2017-10-01T00:00:00"/>
    <m/>
    <n v="607"/>
    <n v="59680"/>
    <s v="RNDr."/>
    <s v="Markéta"/>
    <s v="Plchová"/>
    <m/>
    <s v="7756055362     "/>
    <n v="1"/>
    <x v="10"/>
  </r>
  <r>
    <n v="89301335"/>
    <s v="Oddělení klinické biochemie a imunogenetiky"/>
    <s v="centrální laboratoř"/>
    <n v="10"/>
    <d v="2017-10-01T00:00:00"/>
    <m/>
    <n v="3842"/>
    <n v="59639"/>
    <s v="Bc."/>
    <s v="Markéta"/>
    <s v="Zápecová"/>
    <m/>
    <s v="8159295331     "/>
    <n v="1"/>
    <x v="2"/>
  </r>
  <r>
    <n v="89301335"/>
    <s v="Oddělení klinické biochemie a imunogenetiky"/>
    <s v="centrální laboratoř"/>
    <n v="10"/>
    <d v="2014-12-23T00:00:00"/>
    <m/>
    <n v="5070"/>
    <n v="59717"/>
    <m/>
    <s v="Jana"/>
    <s v="Gáborová"/>
    <m/>
    <s v="8160155333     "/>
    <n v="1"/>
    <x v="2"/>
  </r>
  <r>
    <n v="89301335"/>
    <s v="Oddělení klinické biochemie a imunogenetiky"/>
    <s v="centrální laboratoř"/>
    <n v="10"/>
    <d v="2023-01-01T00:00:00"/>
    <m/>
    <n v="1977"/>
    <n v="59938"/>
    <s v="prof. RNDr."/>
    <s v="David"/>
    <s v="Friedecký"/>
    <s v="Ph.D."/>
    <s v="7609215515     "/>
    <n v="1"/>
    <x v="10"/>
  </r>
  <r>
    <n v="89301335"/>
    <s v="Oddělení klinické biochemie a imunogenetiky"/>
    <s v="centrální laboratoř"/>
    <n v="10"/>
    <d v="2008-01-01T00:00:00"/>
    <m/>
    <n v="378"/>
    <n v="60112"/>
    <m/>
    <s v="Eva"/>
    <s v="Pospíšilová"/>
    <m/>
    <s v="8262025354     "/>
    <n v="1"/>
    <x v="2"/>
  </r>
  <r>
    <n v="89301335"/>
    <s v="Oddělení klinické biochemie a imunogenetiky"/>
    <s v="centrální laboratoř"/>
    <n v="10"/>
    <d v="2020-07-25T00:00:00"/>
    <m/>
    <n v="1736"/>
    <n v="60113"/>
    <m/>
    <s v="Veronika"/>
    <s v="Číhalová"/>
    <m/>
    <s v="8351195336     "/>
    <n v="0.8"/>
    <x v="4"/>
  </r>
  <r>
    <n v="89301335"/>
    <s v="Oddělení klinické biochemie a imunogenetiky"/>
    <s v="centrální laboratoř"/>
    <n v="10"/>
    <d v="2021-09-01T00:00:00"/>
    <m/>
    <n v="252"/>
    <n v="60180"/>
    <m/>
    <s v="Jitka"/>
    <s v="Winklerová"/>
    <m/>
    <s v="8262155352     "/>
    <n v="0.9"/>
    <x v="4"/>
  </r>
  <r>
    <n v="89301335"/>
    <s v="Oddělení klinické biochemie a imunogenetiky"/>
    <s v="centrální laboratoř"/>
    <n v="10"/>
    <d v="2013-03-06T00:00:00"/>
    <m/>
    <n v="6461"/>
    <n v="60334"/>
    <m/>
    <s v="Tereza"/>
    <s v="Christová"/>
    <m/>
    <s v="8351305358     "/>
    <n v="1"/>
    <x v="2"/>
  </r>
  <r>
    <n v="89301335"/>
    <s v="Oddělení klinické biochemie a imunogenetiky"/>
    <s v="centrální laboratoř"/>
    <n v="10"/>
    <d v="2008-01-01T00:00:00"/>
    <m/>
    <n v="2148"/>
    <n v="23568"/>
    <s v="Mgr. Mgr."/>
    <s v="Isabela"/>
    <s v="Pospíšilová"/>
    <m/>
    <s v="7458195558     "/>
    <n v="1"/>
    <x v="2"/>
  </r>
  <r>
    <n v="89301335"/>
    <s v="Oddělení klinické biochemie a imunogenetiky"/>
    <s v="centrální laboratoř"/>
    <n v="10"/>
    <d v="2011-02-01T00:00:00"/>
    <m/>
    <n v="5395"/>
    <n v="23508"/>
    <s v="RNDr."/>
    <s v="Jiří"/>
    <s v="Lukeš"/>
    <m/>
    <s v="6409030518     "/>
    <n v="1"/>
    <x v="10"/>
  </r>
  <r>
    <n v="89301335"/>
    <s v="Oddělení klinické biochemie a imunogenetiky"/>
    <s v="centrální laboratoř"/>
    <n v="10"/>
    <d v="2008-01-01T00:00:00"/>
    <m/>
    <n v="2927"/>
    <n v="23649"/>
    <s v="RNDr."/>
    <s v="Pavel"/>
    <s v="Lochman"/>
    <s v="Ph.D."/>
    <s v="7104125336     "/>
    <n v="1"/>
    <x v="10"/>
  </r>
  <r>
    <n v="89301335"/>
    <s v="Oddělení klinické biochemie a imunogenetiky"/>
    <s v="centrální laboratoř"/>
    <n v="10"/>
    <d v="2008-01-01T00:00:00"/>
    <m/>
    <n v="2803"/>
    <n v="30490"/>
    <m/>
    <s v="Renáta"/>
    <s v="Brosingerová"/>
    <m/>
    <s v="7756245365     "/>
    <n v="1"/>
    <x v="2"/>
  </r>
  <r>
    <n v="89301335"/>
    <s v="Oddělení klinické biochemie a imunogenetiky"/>
    <s v="centrální laboratoř"/>
    <n v="10"/>
    <d v="2008-01-01T00:00:00"/>
    <m/>
    <n v="2480"/>
    <n v="30337"/>
    <m/>
    <s v="Diana"/>
    <s v="Peřinová"/>
    <m/>
    <s v="7552274653     "/>
    <n v="1"/>
    <x v="4"/>
  </r>
  <r>
    <n v="89301335"/>
    <s v="Oddělení klinické biochemie a imunogenetiky"/>
    <s v="centrální laboratoř"/>
    <n v="10"/>
    <d v="2008-01-01T00:00:00"/>
    <m/>
    <n v="1221"/>
    <n v="30060"/>
    <m/>
    <s v="Hana"/>
    <s v="Popová"/>
    <m/>
    <s v="6262020380     "/>
    <n v="1"/>
    <x v="2"/>
  </r>
  <r>
    <n v="89301335"/>
    <s v="Oddělení klinické biochemie a imunogenetiky"/>
    <s v="centrální laboratoř"/>
    <n v="10"/>
    <d v="2010-08-01T00:00:00"/>
    <m/>
    <n v="4283"/>
    <n v="28001"/>
    <m/>
    <s v="Alžběta"/>
    <s v="Novosadová"/>
    <m/>
    <s v="7758255868     "/>
    <n v="1"/>
    <x v="2"/>
  </r>
  <r>
    <n v="89301335"/>
    <s v="Oddělení klinické biochemie a imunogenetiky"/>
    <s v="centrální laboratoř"/>
    <n v="10"/>
    <d v="2008-01-01T00:00:00"/>
    <m/>
    <n v="1408"/>
    <n v="37689"/>
    <m/>
    <s v="Romana"/>
    <s v="Calábková"/>
    <m/>
    <s v="7458045342     "/>
    <n v="1"/>
    <x v="2"/>
  </r>
  <r>
    <n v="89301335"/>
    <s v="Oddělení klinické biochemie a imunogenetiky"/>
    <s v="centrální laboratoř"/>
    <n v="10"/>
    <d v="2008-01-01T00:00:00"/>
    <m/>
    <n v="616"/>
    <n v="37179"/>
    <m/>
    <s v="Hana"/>
    <s v="Jindrová"/>
    <s v="MBA"/>
    <s v="6852130087     "/>
    <n v="1"/>
    <x v="2"/>
  </r>
  <r>
    <n v="89301335"/>
    <s v="Oddělení klinické biochemie a imunogenetiky"/>
    <s v="centrální laboratoř"/>
    <n v="10"/>
    <d v="2010-09-01T00:00:00"/>
    <m/>
    <n v="5069"/>
    <n v="4727"/>
    <m/>
    <s v="Daniela"/>
    <s v="Pjajková"/>
    <m/>
    <s v="7652155753     "/>
    <n v="1"/>
    <x v="4"/>
  </r>
  <r>
    <n v="89301335"/>
    <s v="Oddělení klinické biochemie a imunogenetiky"/>
    <s v="centrální laboratoř"/>
    <n v="10"/>
    <d v="2010-09-01T00:00:00"/>
    <m/>
    <n v="3808"/>
    <n v="1220"/>
    <s v="MUDr."/>
    <s v="Libuše"/>
    <s v="Balejová"/>
    <m/>
    <s v="6056070889     "/>
    <n v="0.8"/>
    <x v="3"/>
  </r>
  <r>
    <n v="89301335"/>
    <s v="Oddělení klinické biochemie a imunogenetiky"/>
    <s v="centrální laboratoř"/>
    <n v="10"/>
    <d v="2021-06-01T00:00:00"/>
    <m/>
    <n v="1463"/>
    <n v="193"/>
    <s v="prof. RNDr."/>
    <s v="Tomáš"/>
    <s v="Adam"/>
    <s v="Ph.D."/>
    <s v="6503130788     "/>
    <n v="0.3"/>
    <x v="10"/>
  </r>
  <r>
    <n v="89301335"/>
    <s v="Oddělení klinické biochemie a imunogenetiky"/>
    <s v="centrální laboratoř"/>
    <n v="10"/>
    <d v="2010-10-01T00:00:00"/>
    <m/>
    <n v="5254"/>
    <n v="15902"/>
    <m/>
    <s v="Lenka"/>
    <s v="Ignasová"/>
    <m/>
    <s v="6358110539     "/>
    <n v="0.75"/>
    <x v="4"/>
  </r>
  <r>
    <n v="89301335"/>
    <s v="Oddělení klinické biochemie a imunogenetiky"/>
    <s v="centrální laboratoř"/>
    <n v="10"/>
    <d v="2015-08-01T00:00:00"/>
    <m/>
    <n v="6460"/>
    <n v="63598"/>
    <m/>
    <s v="Jozef"/>
    <s v="Albert"/>
    <m/>
    <s v="7007176385     "/>
    <n v="1"/>
    <x v="1"/>
  </r>
  <r>
    <n v="89301335"/>
    <s v="Oddělení klinické biochemie a imunogenetiky"/>
    <s v="centrální laboratoř"/>
    <n v="10"/>
    <d v="2023-01-01T00:00:00"/>
    <m/>
    <n v="6137"/>
    <n v="63479"/>
    <s v="RNDr."/>
    <s v="Jitka"/>
    <s v="Prošková"/>
    <m/>
    <s v="6956043050     "/>
    <n v="1"/>
    <x v="10"/>
  </r>
  <r>
    <n v="89301335"/>
    <s v="Oddělení klinické biochemie a imunogenetiky"/>
    <s v="centrální laboratoř"/>
    <n v="10"/>
    <d v="2014-04-01T00:00:00"/>
    <m/>
    <n v="6732"/>
    <n v="63889"/>
    <m/>
    <s v="Petra"/>
    <s v="Danišková"/>
    <m/>
    <s v="9353165723     "/>
    <n v="1"/>
    <x v="5"/>
  </r>
  <r>
    <n v="89301335"/>
    <s v="Oddělení klinické biochemie a imunogenetiky"/>
    <s v="centrální laboratoř"/>
    <n v="10"/>
    <d v="2014-05-02T00:00:00"/>
    <m/>
    <n v="6815"/>
    <n v="63916"/>
    <s v="Mgr."/>
    <s v="Vladimíra"/>
    <s v="Pytlíčková"/>
    <m/>
    <s v="8452115320     "/>
    <n v="1"/>
    <x v="5"/>
  </r>
  <r>
    <n v="89301335"/>
    <s v="Oddělení klinické biochemie a imunogenetiky"/>
    <s v="centrální laboratoř"/>
    <n v="10"/>
    <d v="2017-07-01T00:00:00"/>
    <m/>
    <n v="8116"/>
    <n v="65115"/>
    <m/>
    <s v="Marcela"/>
    <s v="Wernerová"/>
    <s v="DiS."/>
    <s v="9154105301     "/>
    <n v="1"/>
    <x v="4"/>
  </r>
  <r>
    <n v="89301335"/>
    <s v="Oddělení klinické biochemie a imunogenetiky"/>
    <s v="centrální laboratoř"/>
    <n v="10"/>
    <d v="2020-10-01T00:00:00"/>
    <m/>
    <n v="9688"/>
    <n v="65325"/>
    <s v="Mgr."/>
    <s v="Štěpán"/>
    <s v="Kouřil"/>
    <s v="Ph.D."/>
    <s v="9208045726     "/>
    <n v="1"/>
    <x v="10"/>
  </r>
  <r>
    <n v="89301335"/>
    <s v="Oddělení klinické biochemie a imunogenetiky"/>
    <s v="centrální laboratoř"/>
    <n v="10"/>
    <d v="2023-09-01T00:00:00"/>
    <m/>
    <n v="8279"/>
    <n v="65312"/>
    <s v="MUDr."/>
    <s v="Lenka"/>
    <s v="Štefaničková"/>
    <m/>
    <s v="8058257372     "/>
    <n v="0.6"/>
    <x v="3"/>
  </r>
  <r>
    <n v="89301335"/>
    <s v="Oddělení klinické biochemie a imunogenetiky"/>
    <s v="centrální laboratoř"/>
    <n v="10"/>
    <d v="2016-06-01T00:00:00"/>
    <m/>
    <n v="7659"/>
    <n v="64659"/>
    <s v="Mgr."/>
    <s v="Pavla"/>
    <s v="Hynková"/>
    <m/>
    <s v="8255285313     "/>
    <n v="1"/>
    <x v="10"/>
  </r>
  <r>
    <n v="89301335"/>
    <s v="Oddělení klinické biochemie a imunogenetiky"/>
    <s v="centrální laboratoř"/>
    <n v="10"/>
    <d v="2022-09-01T00:00:00"/>
    <m/>
    <n v="4282"/>
    <n v="61615"/>
    <m/>
    <s v="Lenka"/>
    <s v="Zrníková"/>
    <m/>
    <s v="8559185789     "/>
    <n v="0.8"/>
    <x v="2"/>
  </r>
  <r>
    <n v="89301335"/>
    <s v="Oddělení klinické biochemie a imunogenetiky"/>
    <s v="centrální laboratoř"/>
    <n v="10"/>
    <d v="2016-10-01T00:00:00"/>
    <m/>
    <n v="4278"/>
    <n v="61616"/>
    <m/>
    <s v="Veronika"/>
    <s v="Polesová"/>
    <m/>
    <s v="8755025785     "/>
    <n v="1"/>
    <x v="2"/>
  </r>
  <r>
    <n v="89301335"/>
    <s v="Oddělení klinické biochemie a imunogenetiky"/>
    <s v="centrální laboratoř"/>
    <n v="10"/>
    <d v="2018-10-15T00:00:00"/>
    <m/>
    <n v="4281"/>
    <n v="61617"/>
    <m/>
    <s v="Monika"/>
    <s v="Vyroubalová"/>
    <m/>
    <s v="8753234952     "/>
    <n v="1"/>
    <x v="4"/>
  </r>
  <r>
    <n v="89301335"/>
    <s v="Oddělení klinické biochemie a imunogenetiky"/>
    <s v="centrální laboratoř"/>
    <n v="10"/>
    <d v="2008-01-01T00:00:00"/>
    <m/>
    <n v="4279"/>
    <n v="61744"/>
    <m/>
    <s v="Pavla"/>
    <s v="Šafářová"/>
    <m/>
    <s v="8652255777     "/>
    <n v="1"/>
    <x v="4"/>
  </r>
  <r>
    <n v="89301335"/>
    <s v="Oddělení klinické biochemie a imunogenetiky"/>
    <s v="centrální laboratoř"/>
    <n v="10"/>
    <d v="2009-07-18T00:00:00"/>
    <m/>
    <n v="4367"/>
    <n v="61031"/>
    <m/>
    <s v="Jitka"/>
    <s v="Peřinová"/>
    <m/>
    <s v="7361205357     "/>
    <n v="1"/>
    <x v="1"/>
  </r>
  <r>
    <n v="89301335"/>
    <s v="Oddělení klinické biochemie a imunogenetiky"/>
    <s v="centrální laboratoř"/>
    <n v="10"/>
    <d v="2020-02-10T00:00:00"/>
    <m/>
    <n v="2201"/>
    <n v="61408"/>
    <m/>
    <s v="Jana"/>
    <s v="Bílá"/>
    <s v="DiS."/>
    <s v="8454215396     "/>
    <n v="1"/>
    <x v="2"/>
  </r>
  <r>
    <n v="89301335"/>
    <s v="Oddělení klinické biochemie a imunogenetiky"/>
    <s v="centrální laboratoř"/>
    <n v="10"/>
    <d v="2018-05-17T00:00:00"/>
    <m/>
    <n v="3970"/>
    <n v="61356"/>
    <s v="RNDr."/>
    <s v="Markéta"/>
    <s v="Lenhartová"/>
    <m/>
    <s v="8157255326     "/>
    <n v="1"/>
    <x v="10"/>
  </r>
  <r>
    <n v="89301335"/>
    <s v="Oddělení klinické biochemie a imunogenetiky"/>
    <s v="centrální laboratoř"/>
    <n v="10"/>
    <d v="2018-04-01T00:00:00"/>
    <m/>
    <n v="4280"/>
    <n v="61369"/>
    <m/>
    <s v="Helena"/>
    <s v="Kučerová"/>
    <s v="DiS."/>
    <s v="8454095320     "/>
    <n v="1"/>
    <x v="2"/>
  </r>
  <r>
    <n v="89301335"/>
    <s v="Oddělení klinické biochemie a imunogenetiky"/>
    <s v="centrální laboratoř"/>
    <n v="10"/>
    <d v="2022-09-01T00:00:00"/>
    <m/>
    <n v="6003"/>
    <n v="63354"/>
    <s v="Mgr."/>
    <s v="Veronika"/>
    <s v="Kučerová"/>
    <m/>
    <s v="8661235902     "/>
    <n v="1"/>
    <x v="10"/>
  </r>
  <r>
    <n v="89301335"/>
    <s v="Oddělení klinické biochemie a imunogenetiky"/>
    <s v="centrální laboratoř"/>
    <n v="10"/>
    <d v="2012-10-01T00:00:00"/>
    <m/>
    <n v="6145"/>
    <n v="63401"/>
    <m/>
    <s v="Ivana"/>
    <s v="Nečesaná"/>
    <m/>
    <s v="7554245303     "/>
    <n v="1"/>
    <x v="2"/>
  </r>
  <r>
    <n v="89301335"/>
    <s v="Oddělení klinické biochemie a imunogenetiky"/>
    <s v="centrální laboratoř"/>
    <n v="10"/>
    <d v="2023-05-15T00:00:00"/>
    <m/>
    <n v="9687"/>
    <n v="66632"/>
    <s v="Mgr."/>
    <s v="Michaela"/>
    <s v="Bobková"/>
    <m/>
    <s v="9655255016     "/>
    <n v="1"/>
    <x v="10"/>
  </r>
  <r>
    <n v="89301335"/>
    <s v="Oddělení klinické biochemie a imunogenetiky"/>
    <s v="centrální laboratoř"/>
    <n v="10"/>
    <d v="2022-07-01T00:00:00"/>
    <m/>
    <n v="10655"/>
    <n v="67833"/>
    <s v="RNDr."/>
    <s v="Alice"/>
    <s v="Jirušková"/>
    <m/>
    <s v="9353113946     "/>
    <n v="1"/>
    <x v="10"/>
  </r>
  <r>
    <n v="89301335"/>
    <s v="Oddělení klinické biochemie a imunogenetiky"/>
    <s v="centrální laboratoř"/>
    <n v="10"/>
    <d v="2023-07-01T00:00:00"/>
    <m/>
    <n v="11039"/>
    <n v="67690"/>
    <m/>
    <s v="Veronika"/>
    <s v="Riedlová"/>
    <m/>
    <s v="8854145850     "/>
    <n v="1"/>
    <x v="1"/>
  </r>
  <r>
    <n v="89301335"/>
    <s v="Oddělení klinické biochemie a imunogenetiky"/>
    <s v="centrální laboratoř"/>
    <n v="10"/>
    <d v="2023-07-01T00:00:00"/>
    <m/>
    <n v="11038"/>
    <n v="68355"/>
    <m/>
    <s v="Vojtěch"/>
    <s v="Šmída"/>
    <s v="DiS."/>
    <s v="0105314858     "/>
    <n v="1"/>
    <x v="5"/>
  </r>
  <r>
    <n v="89301335"/>
    <s v="Oddělení klinické biochemie a imunogenetiky"/>
    <s v="centrální laboratoř"/>
    <n v="10"/>
    <d v="2023-07-01T00:00:00"/>
    <m/>
    <n v="11037"/>
    <n v="68356"/>
    <m/>
    <s v="Tereza"/>
    <s v="Piterková"/>
    <s v="DiS."/>
    <s v="0061155732     "/>
    <n v="1"/>
    <x v="5"/>
  </r>
  <r>
    <n v="89301336"/>
    <s v="Oddělení klinické biochemie a imunogenetiky"/>
    <s v="metabolická poradna"/>
    <n v="10"/>
    <d v="2017-10-01T00:00:00"/>
    <m/>
    <n v="8279"/>
    <n v="65312"/>
    <s v="MUDr."/>
    <s v="Lenka"/>
    <s v="Štefaničková"/>
    <m/>
    <s v="8058257372     "/>
    <n v="0.2"/>
    <x v="3"/>
  </r>
  <r>
    <n v="89301336"/>
    <s v="Oddělení klinické biochemie a imunogenetiky"/>
    <s v="metabolická poradna"/>
    <n v="10"/>
    <d v="2010-10-01T00:00:00"/>
    <m/>
    <n v="5254"/>
    <n v="15902"/>
    <m/>
    <s v="Lenka"/>
    <s v="Ignasová"/>
    <m/>
    <s v="6358110539     "/>
    <n v="0.25"/>
    <x v="4"/>
  </r>
  <r>
    <n v="89301336"/>
    <s v="Oddělení klinické biochemie a imunogenetiky"/>
    <s v="metabolická poradna"/>
    <n v="10"/>
    <d v="2010-09-01T00:00:00"/>
    <m/>
    <n v="3808"/>
    <n v="1220"/>
    <s v="MUDr."/>
    <s v="Libuše"/>
    <s v="Balejová"/>
    <m/>
    <s v="6056070889     "/>
    <n v="0.2"/>
    <x v="3"/>
  </r>
  <r>
    <n v="89301338"/>
    <s v="Oddělení klinické biochemie a imunogenetiky"/>
    <s v="laboratoř dědičných metabolických poruch"/>
    <n v="10"/>
    <d v="2017-09-01T00:00:00"/>
    <m/>
    <n v="3453"/>
    <n v="36782"/>
    <m/>
    <s v="Zdenka"/>
    <s v="Slatinová"/>
    <m/>
    <s v="535519120      "/>
    <n v="0.5"/>
    <x v="1"/>
  </r>
  <r>
    <n v="89301338"/>
    <s v="Oddělení klinické biochemie a imunogenetiky"/>
    <s v="laboratoř dědičných metabolických poruch"/>
    <n v="10"/>
    <d v="2023-02-01T00:00:00"/>
    <m/>
    <n v="2112"/>
    <n v="37926"/>
    <m/>
    <s v="Zdeňka"/>
    <s v="Svačinková"/>
    <m/>
    <s v="7658203520     "/>
    <n v="1"/>
    <x v="2"/>
  </r>
  <r>
    <n v="89301338"/>
    <s v="Oddělení klinické biochemie a imunogenetiky"/>
    <s v="laboratoř dědičných metabolických poruch"/>
    <n v="10"/>
    <d v="2008-01-01T00:00:00"/>
    <m/>
    <n v="3097"/>
    <n v="1663"/>
    <s v="Ing."/>
    <s v="Vojtěch"/>
    <s v="Bekárek"/>
    <m/>
    <s v="6507241367     "/>
    <n v="1"/>
    <x v="11"/>
  </r>
  <r>
    <n v="89301338"/>
    <s v="Oddělení klinické biochemie a imunogenetiky"/>
    <s v="laboratoř dědičných metabolických poruch"/>
    <n v="10"/>
    <d v="2010-01-11T00:00:00"/>
    <m/>
    <n v="3822"/>
    <n v="12367"/>
    <s v="RNDr."/>
    <s v="Eva"/>
    <s v="Hlídková"/>
    <m/>
    <s v="6353260199     "/>
    <n v="1"/>
    <x v="10"/>
  </r>
  <r>
    <n v="89301338"/>
    <s v="Oddělení klinické biochemie a imunogenetiky"/>
    <s v="laboratoř dědičných metabolických poruch"/>
    <n v="10"/>
    <d v="2020-01-01T00:00:00"/>
    <m/>
    <n v="1074"/>
    <n v="18956"/>
    <m/>
    <s v="Jana"/>
    <s v="Peřinová"/>
    <m/>
    <s v="7851135303     "/>
    <n v="1"/>
    <x v="2"/>
  </r>
  <r>
    <n v="89301338"/>
    <s v="Oddělení klinické biochemie a imunogenetiky"/>
    <s v="laboratoř dědičných metabolických poruch"/>
    <n v="10"/>
    <d v="2015-11-02T00:00:00"/>
    <m/>
    <n v="5407"/>
    <n v="58785"/>
    <m/>
    <s v="Lucie"/>
    <s v="Kowalczuková"/>
    <m/>
    <s v="8051145333     "/>
    <n v="1"/>
    <x v="2"/>
  </r>
  <r>
    <n v="89301338"/>
    <s v="Oddělení klinické biochemie a imunogenetiky"/>
    <s v="laboratoř dědičných metabolických poruch"/>
    <n v="10"/>
    <d v="2023-04-12T00:00:00"/>
    <m/>
    <n v="6464"/>
    <n v="63330"/>
    <s v="Mgr."/>
    <s v="Hana"/>
    <s v="Janečková"/>
    <s v="Ph.D."/>
    <s v="8555115800     "/>
    <n v="1"/>
    <x v="10"/>
  </r>
  <r>
    <n v="89301338"/>
    <s v="Oddělení klinické biochemie a imunogenetiky"/>
    <s v="laboratoř dědičných metabolických poruch"/>
    <n v="10"/>
    <d v="2012-01-01T00:00:00"/>
    <m/>
    <n v="4388"/>
    <n v="61774"/>
    <s v="Bc."/>
    <s v="Tadeáš"/>
    <s v="Semeniuk"/>
    <m/>
    <s v="8611275816     "/>
    <n v="1"/>
    <x v="2"/>
  </r>
  <r>
    <n v="89301338"/>
    <s v="Oddělení klinické biochemie a imunogenetiky"/>
    <s v="laboratoř dědičných metabolických poruch"/>
    <n v="10"/>
    <d v="2008-01-01T00:00:00"/>
    <m/>
    <n v="4190"/>
    <n v="61897"/>
    <m/>
    <s v="Lenka"/>
    <s v="Kittlová"/>
    <m/>
    <s v="6554271812     "/>
    <n v="1"/>
    <x v="2"/>
  </r>
  <r>
    <n v="89301338"/>
    <s v="Oddělení klinické biochemie a imunogenetiky"/>
    <s v="laboratoř dědičných metabolických poruch"/>
    <n v="10"/>
    <d v="2023-09-01T00:00:00"/>
    <m/>
    <n v="8279"/>
    <n v="65312"/>
    <s v="MUDr."/>
    <s v="Lenka"/>
    <s v="Štefaničková"/>
    <m/>
    <s v="8058257372     "/>
    <n v="0.2"/>
    <x v="3"/>
  </r>
  <r>
    <n v="89301338"/>
    <s v="Oddělení klinické biochemie a imunogenetiky"/>
    <s v="laboratoř dědičných metabolických poruch"/>
    <n v="10"/>
    <d v="2014-09-01T00:00:00"/>
    <m/>
    <n v="6985"/>
    <n v="64073"/>
    <m/>
    <s v="Soňa"/>
    <s v="Petrželová"/>
    <m/>
    <s v="7558225356     "/>
    <n v="1"/>
    <x v="2"/>
  </r>
  <r>
    <n v="89301338"/>
    <s v="Oddělení klinické biochemie a imunogenetiky"/>
    <s v="laboratoř dědičných metabolických poruch"/>
    <n v="10"/>
    <d v="2023-02-01T00:00:00"/>
    <m/>
    <n v="10928"/>
    <n v="67447"/>
    <s v="Mgr."/>
    <s v="Eliška"/>
    <s v="Ivanovová"/>
    <m/>
    <s v="9657115292     "/>
    <n v="1"/>
    <x v="11"/>
  </r>
  <r>
    <n v="89301345"/>
    <s v="Radiologická klinika"/>
    <s v="pracoviště radiologie"/>
    <n v="10"/>
    <d v="2022-03-01T00:00:00"/>
    <m/>
    <n v="10455"/>
    <n v="67703"/>
    <s v="Mgr. Bc."/>
    <s v="Michaela"/>
    <s v="Hrabalová"/>
    <m/>
    <s v="9953106064     "/>
    <n v="1"/>
    <x v="4"/>
  </r>
  <r>
    <n v="89301345"/>
    <s v="Radiologická klinika"/>
    <s v="pracoviště radiologie"/>
    <n v="10"/>
    <d v="2022-04-01T00:00:00"/>
    <m/>
    <n v="10459"/>
    <n v="67731"/>
    <m/>
    <s v="Šárka"/>
    <s v="Línková"/>
    <m/>
    <s v="6758170166     "/>
    <n v="1"/>
    <x v="4"/>
  </r>
  <r>
    <n v="89301345"/>
    <s v="Radiologická klinika"/>
    <s v="pracoviště radiologie"/>
    <n v="10"/>
    <d v="2022-01-01T00:00:00"/>
    <m/>
    <n v="10456"/>
    <n v="67567"/>
    <s v="Bc."/>
    <s v="Martina"/>
    <s v="Zaoralová"/>
    <m/>
    <s v="9561015739     "/>
    <n v="1"/>
    <x v="4"/>
  </r>
  <r>
    <n v="89301345"/>
    <s v="Radiologická klinika"/>
    <s v="pracoviště radiologie"/>
    <n v="10"/>
    <d v="2022-08-01T00:00:00"/>
    <m/>
    <n v="10877"/>
    <n v="67868"/>
    <s v="Bc."/>
    <s v="Alice"/>
    <s v="Casciani"/>
    <m/>
    <s v="9960045293     "/>
    <n v="1"/>
    <x v="4"/>
  </r>
  <r>
    <n v="89301345"/>
    <s v="Radiologická klinika"/>
    <s v="pracoviště radiologie"/>
    <n v="10"/>
    <d v="2021-07-01T00:00:00"/>
    <m/>
    <n v="10227"/>
    <n v="67271"/>
    <s v="Mgr."/>
    <s v="Eva"/>
    <s v="Šilerová"/>
    <m/>
    <s v="9559186241     "/>
    <n v="1"/>
    <x v="2"/>
  </r>
  <r>
    <n v="89301345"/>
    <s v="Radiologická klinika"/>
    <s v="pracoviště radiologie"/>
    <n v="10"/>
    <d v="2021-09-01T00:00:00"/>
    <m/>
    <n v="10235"/>
    <n v="67431"/>
    <s v="MD"/>
    <s v="Anna"/>
    <s v="Nedashkivska"/>
    <m/>
    <s v="9057221492     "/>
    <n v="1"/>
    <x v="6"/>
  </r>
  <r>
    <n v="89301345"/>
    <s v="Radiologická klinika"/>
    <s v="pracoviště radiologie"/>
    <n v="10"/>
    <d v="2020-08-01T00:00:00"/>
    <m/>
    <n v="9913"/>
    <n v="66660"/>
    <s v="Bc."/>
    <s v="Jiří"/>
    <s v="Srovnal"/>
    <m/>
    <s v="9404163791     "/>
    <n v="1"/>
    <x v="4"/>
  </r>
  <r>
    <n v="89301345"/>
    <s v="Radiologická klinika"/>
    <s v="pracoviště radiologie"/>
    <n v="10"/>
    <d v="2020-09-01T00:00:00"/>
    <m/>
    <n v="9726"/>
    <n v="66794"/>
    <s v="Bc."/>
    <s v="Štěpán"/>
    <s v="Lindner"/>
    <m/>
    <s v="9511165719     "/>
    <n v="1"/>
    <x v="4"/>
  </r>
  <r>
    <n v="89301345"/>
    <s v="Radiologická klinika"/>
    <s v="pracoviště radiologie"/>
    <n v="10"/>
    <d v="2020-09-01T00:00:00"/>
    <m/>
    <n v="9725"/>
    <n v="66793"/>
    <s v="Bc."/>
    <s v="David"/>
    <s v="Lepka"/>
    <m/>
    <s v="9701265706     "/>
    <n v="1"/>
    <x v="4"/>
  </r>
  <r>
    <n v="89301345"/>
    <s v="Radiologická klinika"/>
    <s v="pracoviště radiologie"/>
    <n v="10"/>
    <d v="2022-11-01T00:00:00"/>
    <m/>
    <n v="10876"/>
    <n v="66387"/>
    <s v="Mgr."/>
    <s v="Sára"/>
    <s v="Kohnová"/>
    <m/>
    <s v="9662026066     "/>
    <n v="1"/>
    <x v="4"/>
  </r>
  <r>
    <n v="89301345"/>
    <s v="Radiologická klinika"/>
    <s v="pracoviště radiologie"/>
    <n v="10"/>
    <d v="2019-06-01T00:00:00"/>
    <m/>
    <n v="9193"/>
    <n v="65977"/>
    <s v="Bc."/>
    <s v="Martina"/>
    <s v="Střípková"/>
    <m/>
    <s v="8956135749     "/>
    <n v="1"/>
    <x v="4"/>
  </r>
  <r>
    <n v="89301345"/>
    <s v="Radiologická klinika"/>
    <s v="pracoviště radiologie"/>
    <n v="10"/>
    <d v="2018-08-01T00:00:00"/>
    <m/>
    <n v="8784"/>
    <n v="65615"/>
    <s v="MUDr."/>
    <s v="Petr"/>
    <s v="Kučera"/>
    <m/>
    <s v="9209235981     "/>
    <n v="0.8"/>
    <x v="6"/>
  </r>
  <r>
    <n v="89301345"/>
    <s v="Radiologická klinika"/>
    <s v="pracoviště radiologie"/>
    <n v="10"/>
    <d v="2018-09-01T00:00:00"/>
    <m/>
    <n v="8847"/>
    <n v="65754"/>
    <s v="MUDr."/>
    <s v="Tomáš"/>
    <s v="Maleňák"/>
    <m/>
    <s v="9301156084     "/>
    <n v="0.8"/>
    <x v="6"/>
  </r>
  <r>
    <n v="89301345"/>
    <s v="Radiologická klinika"/>
    <s v="pracoviště radiologie"/>
    <n v="10"/>
    <d v="2015-07-01T00:00:00"/>
    <m/>
    <n v="7316"/>
    <n v="64352"/>
    <s v="MUDr."/>
    <s v="Jan"/>
    <s v="Macek"/>
    <m/>
    <s v="8910305954     "/>
    <n v="0.9"/>
    <x v="6"/>
  </r>
  <r>
    <n v="89301345"/>
    <s v="Radiologická klinika"/>
    <s v="pracoviště radiologie"/>
    <n v="10"/>
    <d v="2015-08-01T00:00:00"/>
    <m/>
    <n v="7320"/>
    <n v="64417"/>
    <s v="MUDr."/>
    <s v="Jana"/>
    <s v="Machovská"/>
    <m/>
    <s v="9058025812     "/>
    <n v="0.9"/>
    <x v="6"/>
  </r>
  <r>
    <n v="89301345"/>
    <s v="Radiologická klinika"/>
    <s v="pracoviště radiologie"/>
    <n v="10"/>
    <d v="2014-05-01T00:00:00"/>
    <m/>
    <n v="6781"/>
    <n v="63917"/>
    <s v="Bc."/>
    <s v="Marie"/>
    <s v="Kotková"/>
    <m/>
    <s v="7458155848     "/>
    <n v="0.9"/>
    <x v="2"/>
  </r>
  <r>
    <n v="89301345"/>
    <s v="Radiologická klinika"/>
    <s v="pracoviště radiologie"/>
    <n v="10"/>
    <d v="2014-05-01T00:00:00"/>
    <m/>
    <n v="6782"/>
    <n v="63921"/>
    <m/>
    <s v="Tomáš"/>
    <s v="Mrázek"/>
    <m/>
    <s v="7610155707     "/>
    <n v="1"/>
    <x v="4"/>
  </r>
  <r>
    <n v="89301345"/>
    <s v="Radiologická klinika"/>
    <s v="pracoviště radiologie"/>
    <n v="10"/>
    <d v="2014-07-01T00:00:00"/>
    <m/>
    <n v="6787"/>
    <n v="63987"/>
    <s v="Bc."/>
    <s v="Radek"/>
    <s v="Pluskal"/>
    <m/>
    <s v="9101144866     "/>
    <n v="1"/>
    <x v="4"/>
  </r>
  <r>
    <n v="89301345"/>
    <s v="Radiologická klinika"/>
    <s v="pracoviště radiologie"/>
    <n v="10"/>
    <d v="2017-01-01T00:00:00"/>
    <m/>
    <n v="7948"/>
    <n v="63781"/>
    <m/>
    <s v="Pavla"/>
    <s v="Navrátilová"/>
    <m/>
    <s v="6660300163     "/>
    <n v="0.9"/>
    <x v="2"/>
  </r>
  <r>
    <n v="89301345"/>
    <s v="Radiologická klinika"/>
    <s v="pracoviště radiologie"/>
    <n v="10"/>
    <d v="2013-01-01T00:00:00"/>
    <m/>
    <n v="6295"/>
    <n v="63534"/>
    <s v="Ing. Bc."/>
    <s v="Lenka"/>
    <s v="Strouhalová"/>
    <m/>
    <s v="7455204845     "/>
    <n v="0.9"/>
    <x v="2"/>
  </r>
  <r>
    <n v="89301345"/>
    <s v="Radiologická klinika"/>
    <s v="pracoviště radiologie"/>
    <n v="10"/>
    <d v="2019-01-01T00:00:00"/>
    <m/>
    <n v="9134"/>
    <n v="63558"/>
    <m/>
    <s v="Jiřina"/>
    <s v="Hrbková"/>
    <m/>
    <s v="6660051992     "/>
    <n v="0.9"/>
    <x v="2"/>
  </r>
  <r>
    <n v="89301345"/>
    <s v="Radiologická klinika"/>
    <s v="pracoviště radiologie"/>
    <n v="10"/>
    <d v="2013-01-01T00:00:00"/>
    <m/>
    <n v="6296"/>
    <n v="63528"/>
    <m/>
    <s v="Martina"/>
    <s v="Šesták"/>
    <m/>
    <s v="7752185309     "/>
    <n v="0.9"/>
    <x v="2"/>
  </r>
  <r>
    <n v="89301345"/>
    <s v="Radiologická klinika"/>
    <s v="pracoviště radiologie"/>
    <n v="10"/>
    <d v="2013-07-15T00:00:00"/>
    <m/>
    <n v="7000"/>
    <n v="63657"/>
    <s v="Mgr."/>
    <s v="Pavel"/>
    <s v="Jemelka"/>
    <m/>
    <s v="9104286081     "/>
    <n v="1"/>
    <x v="2"/>
  </r>
  <r>
    <n v="89301345"/>
    <s v="Radiologická klinika"/>
    <s v="pracoviště radiologie"/>
    <n v="10"/>
    <d v="2013-07-01T00:00:00"/>
    <m/>
    <n v="6422"/>
    <n v="63642"/>
    <s v="Mgr."/>
    <s v="Ivana"/>
    <s v="Bokůvková"/>
    <m/>
    <s v="9155114188     "/>
    <n v="1"/>
    <x v="4"/>
  </r>
  <r>
    <n v="89301345"/>
    <s v="Radiologická klinika"/>
    <s v="pracoviště radiologie"/>
    <n v="10"/>
    <d v="2017-10-01T00:00:00"/>
    <m/>
    <n v="8207"/>
    <n v="65317"/>
    <s v="MUDr."/>
    <s v="Kateřina"/>
    <s v="Strojilová"/>
    <m/>
    <s v="8654136007     "/>
    <n v="0"/>
    <x v="6"/>
  </r>
  <r>
    <n v="89301345"/>
    <s v="Radiologická klinika"/>
    <s v="pracoviště radiologie"/>
    <n v="10"/>
    <d v="2018-04-01T00:00:00"/>
    <m/>
    <n v="8518"/>
    <n v="65524"/>
    <s v="MUDr."/>
    <s v="Jakub"/>
    <s v="Čivrný"/>
    <m/>
    <s v="8605125166     "/>
    <n v="0.8"/>
    <x v="3"/>
  </r>
  <r>
    <n v="89301345"/>
    <s v="Radiologická klinika"/>
    <s v="pracoviště radiologie"/>
    <n v="10"/>
    <d v="2017-06-15T00:00:00"/>
    <m/>
    <n v="8072"/>
    <n v="65081"/>
    <s v="Bc."/>
    <s v="Petra"/>
    <s v="Přidalová"/>
    <m/>
    <s v="9459075725     "/>
    <n v="1"/>
    <x v="4"/>
  </r>
  <r>
    <n v="89301345"/>
    <s v="Radiologická klinika"/>
    <s v="pracoviště radiologie"/>
    <n v="10"/>
    <d v="2017-06-01T00:00:00"/>
    <m/>
    <n v="8069"/>
    <n v="65080"/>
    <s v="Bc."/>
    <s v="Kateřina"/>
    <s v="Andrýsková"/>
    <m/>
    <s v="9262275704     "/>
    <n v="1"/>
    <x v="4"/>
  </r>
  <r>
    <n v="89301345"/>
    <s v="Radiologická klinika"/>
    <s v="pracoviště radiologie"/>
    <n v="10"/>
    <d v="2017-06-15T00:00:00"/>
    <m/>
    <n v="8071"/>
    <n v="65082"/>
    <s v="Bc."/>
    <s v="Tereza"/>
    <s v="Nakládalová"/>
    <m/>
    <s v="9462215708     "/>
    <n v="1"/>
    <x v="4"/>
  </r>
  <r>
    <n v="89301345"/>
    <s v="Radiologická klinika"/>
    <s v="pracoviště radiologie"/>
    <n v="10"/>
    <d v="2022-07-01T00:00:00"/>
    <m/>
    <n v="8770"/>
    <n v="65230"/>
    <s v="Bc."/>
    <s v="Kristýna"/>
    <s v="Bednaříková"/>
    <m/>
    <s v="9360015742     "/>
    <n v="1"/>
    <x v="2"/>
  </r>
  <r>
    <n v="89301345"/>
    <s v="Radiologická klinika"/>
    <s v="pracoviště radiologie"/>
    <n v="10"/>
    <d v="2016-06-01T00:00:00"/>
    <m/>
    <n v="7673"/>
    <n v="64702"/>
    <m/>
    <s v="Martina"/>
    <s v="Slavotínková"/>
    <m/>
    <s v="7554215372     "/>
    <n v="0.9"/>
    <x v="2"/>
  </r>
  <r>
    <n v="89301345"/>
    <s v="Radiologická klinika"/>
    <s v="pracoviště radiologie"/>
    <n v="10"/>
    <d v="2016-09-15T00:00:00"/>
    <m/>
    <n v="7909"/>
    <n v="64849"/>
    <s v="Mgr. Ing. Bc."/>
    <s v="Gabriela"/>
    <s v="Pospíšilová"/>
    <m/>
    <s v="9457265741     "/>
    <n v="1"/>
    <x v="4"/>
  </r>
  <r>
    <n v="89301345"/>
    <s v="Radiologická klinika"/>
    <s v="pracoviště radiologie"/>
    <n v="10"/>
    <d v="2017-02-01T00:00:00"/>
    <m/>
    <n v="7952"/>
    <n v="64983"/>
    <s v="MUDr."/>
    <s v="Tereza"/>
    <s v="Černá"/>
    <m/>
    <s v="8859220238     "/>
    <n v="1"/>
    <x v="6"/>
  </r>
  <r>
    <n v="89301345"/>
    <s v="Radiologická klinika"/>
    <s v="pracoviště radiologie"/>
    <n v="10"/>
    <d v="2017-02-15T00:00:00"/>
    <m/>
    <n v="7947"/>
    <n v="65017"/>
    <m/>
    <s v="Alena"/>
    <s v="Marková"/>
    <s v="DiS."/>
    <s v="7958075378     "/>
    <n v="1"/>
    <x v="2"/>
  </r>
  <r>
    <n v="89301345"/>
    <s v="Radiologická klinika"/>
    <s v="pracoviště radiologie"/>
    <n v="10"/>
    <d v="2017-02-01T00:00:00"/>
    <m/>
    <n v="8068"/>
    <n v="65004"/>
    <s v="Bc."/>
    <s v="Petr"/>
    <s v="Vrzal"/>
    <m/>
    <s v="9305075736     "/>
    <n v="1"/>
    <x v="4"/>
  </r>
  <r>
    <n v="89301345"/>
    <s v="Radiologická klinika"/>
    <s v="pracoviště radiologie"/>
    <n v="10"/>
    <d v="2022-01-01T00:00:00"/>
    <m/>
    <n v="4290"/>
    <n v="61928"/>
    <s v="Bc."/>
    <s v="Pavla"/>
    <s v="Liznová"/>
    <s v="DiS."/>
    <s v="8554054927     "/>
    <n v="0.25"/>
    <x v="4"/>
  </r>
  <r>
    <n v="89301345"/>
    <s v="Radiologická klinika"/>
    <s v="pracoviště radiologie"/>
    <n v="10"/>
    <d v="2019-04-21T00:00:00"/>
    <m/>
    <n v="4285"/>
    <n v="61664"/>
    <s v="Bc."/>
    <s v="Kamila"/>
    <s v="Součková"/>
    <s v="DiS."/>
    <s v="8552025779     "/>
    <n v="1"/>
    <x v="2"/>
  </r>
  <r>
    <n v="89301345"/>
    <s v="Radiologická klinika"/>
    <s v="pracoviště radiologie"/>
    <n v="10"/>
    <d v="2022-01-01T00:00:00"/>
    <m/>
    <n v="4286"/>
    <n v="61660"/>
    <m/>
    <s v="Hana"/>
    <s v="Slezáková"/>
    <s v="DiS."/>
    <s v="8557045816     "/>
    <n v="0.5"/>
    <x v="2"/>
  </r>
  <r>
    <n v="89301345"/>
    <s v="Radiologická klinika"/>
    <s v="pracoviště radiologie"/>
    <n v="10"/>
    <d v="2018-04-01T00:00:00"/>
    <m/>
    <n v="4284"/>
    <n v="61599"/>
    <s v="Bc."/>
    <s v="Sylva"/>
    <s v="Formánková"/>
    <m/>
    <s v="7261175317     "/>
    <n v="0.9"/>
    <x v="2"/>
  </r>
  <r>
    <n v="89301345"/>
    <s v="Radiologická klinika"/>
    <s v="pracoviště radiologie"/>
    <n v="10"/>
    <d v="2020-07-01T00:00:00"/>
    <m/>
    <n v="4288"/>
    <n v="61571"/>
    <s v="Bc."/>
    <s v="Zdeňka"/>
    <s v="Zajíčková"/>
    <s v="DiS."/>
    <s v="8253145329     "/>
    <n v="0.9"/>
    <x v="2"/>
  </r>
  <r>
    <n v="89301345"/>
    <s v="Radiologická klinika"/>
    <s v="pracoviště radiologie"/>
    <n v="10"/>
    <d v="2008-01-01T00:00:00"/>
    <m/>
    <n v="65"/>
    <n v="61385"/>
    <s v="doc. MUDr."/>
    <s v="Zbyněk"/>
    <s v="Tüdös"/>
    <s v="Ph.D."/>
    <s v="8007314436     "/>
    <n v="0.8"/>
    <x v="3"/>
  </r>
  <r>
    <n v="89301345"/>
    <s v="Radiologická klinika"/>
    <s v="pracoviště radiologie"/>
    <n v="10"/>
    <d v="2008-05-01T00:00:00"/>
    <m/>
    <n v="3563"/>
    <n v="61935"/>
    <s v="MUDr."/>
    <s v="Eva"/>
    <s v="Čecháková"/>
    <m/>
    <s v="7055123790     "/>
    <n v="0.8"/>
    <x v="3"/>
  </r>
  <r>
    <n v="89301345"/>
    <s v="Radiologická klinika"/>
    <s v="pracoviště radiologie"/>
    <n v="10"/>
    <d v="2022-01-01T00:00:00"/>
    <m/>
    <n v="5777"/>
    <n v="63239"/>
    <s v="Mgr. Bc."/>
    <s v="Lucie"/>
    <s v="Zbořílková"/>
    <m/>
    <s v="8755065781     "/>
    <n v="0.5"/>
    <x v="2"/>
  </r>
  <r>
    <n v="89301345"/>
    <s v="Radiologická klinika"/>
    <s v="pracoviště radiologie"/>
    <n v="10"/>
    <d v="2010-01-01T00:00:00"/>
    <m/>
    <n v="4277"/>
    <n v="62708"/>
    <m/>
    <s v="Tomáš"/>
    <s v="Sinčák"/>
    <s v="DiS."/>
    <s v="8302222841     "/>
    <n v="0.9"/>
    <x v="2"/>
  </r>
  <r>
    <n v="89301345"/>
    <s v="Radiologická klinika"/>
    <s v="pracoviště radiologie"/>
    <n v="10"/>
    <d v="2008-01-01T00:00:00"/>
    <m/>
    <n v="2636"/>
    <n v="59058"/>
    <m/>
    <s v="Jan"/>
    <s v="Doležal"/>
    <s v="DiS."/>
    <s v="7712295338     "/>
    <n v="1"/>
    <x v="4"/>
  </r>
  <r>
    <n v="89301345"/>
    <s v="Radiologická klinika"/>
    <s v="pracoviště radiologie"/>
    <n v="10"/>
    <d v="2019-01-01T00:00:00"/>
    <m/>
    <n v="1229"/>
    <n v="59607"/>
    <s v="Bc."/>
    <s v="Kateřina"/>
    <s v="Nováková"/>
    <s v="DiS."/>
    <s v="7753215327     "/>
    <n v="0.9"/>
    <x v="2"/>
  </r>
  <r>
    <n v="89301345"/>
    <s v="Radiologická klinika"/>
    <s v="pracoviště radiologie"/>
    <n v="10"/>
    <d v="2009-01-01T00:00:00"/>
    <m/>
    <n v="1884"/>
    <n v="59599"/>
    <m/>
    <s v="Petra"/>
    <s v="Schafferová"/>
    <s v="DiS."/>
    <s v="7962035334     "/>
    <n v="0.9"/>
    <x v="2"/>
  </r>
  <r>
    <n v="89301345"/>
    <s v="Radiologická klinika"/>
    <s v="pracoviště radiologie"/>
    <n v="10"/>
    <d v="2008-01-01T00:00:00"/>
    <m/>
    <n v="2051"/>
    <n v="59442"/>
    <s v="Bc."/>
    <s v="Aleš"/>
    <s v="Dvorský"/>
    <m/>
    <s v="7404205446     "/>
    <n v="0.9"/>
    <x v="2"/>
  </r>
  <r>
    <n v="89301345"/>
    <s v="Radiologická klinika"/>
    <s v="pracoviště radiologie"/>
    <n v="10"/>
    <d v="2008-01-01T00:00:00"/>
    <m/>
    <n v="614"/>
    <n v="58043"/>
    <m/>
    <s v="Lenka"/>
    <s v="Odstrčilová"/>
    <m/>
    <s v="7751315330     "/>
    <n v="0.9"/>
    <x v="2"/>
  </r>
  <r>
    <n v="89301345"/>
    <s v="Radiologická klinika"/>
    <s v="pracoviště radiologie"/>
    <n v="10"/>
    <d v="2008-01-01T00:00:00"/>
    <m/>
    <n v="2704"/>
    <n v="58044"/>
    <s v="Ing."/>
    <s v="Erich"/>
    <s v="Radmacher"/>
    <m/>
    <s v="7103205384     "/>
    <n v="0.9"/>
    <x v="2"/>
  </r>
  <r>
    <n v="89301345"/>
    <s v="Radiologická klinika"/>
    <s v="pracoviště radiologie"/>
    <n v="10"/>
    <d v="2017-02-15T00:00:00"/>
    <m/>
    <n v="8070"/>
    <n v="49990"/>
    <m/>
    <s v="Hana"/>
    <s v="Lišková"/>
    <m/>
    <s v="7156022500     "/>
    <n v="1"/>
    <x v="2"/>
  </r>
  <r>
    <n v="89301345"/>
    <s v="Radiologická klinika"/>
    <s v="pracoviště radiologie"/>
    <n v="10"/>
    <d v="2008-01-01T00:00:00"/>
    <m/>
    <n v="1484"/>
    <n v="60846"/>
    <s v="Mgr. Bc."/>
    <s v="Tomáš"/>
    <s v="Vávra"/>
    <s v="DiS."/>
    <s v="8105274859     "/>
    <n v="0.9"/>
    <x v="2"/>
  </r>
  <r>
    <n v="89301345"/>
    <s v="Radiologická klinika"/>
    <s v="pracoviště radiologie"/>
    <n v="10"/>
    <d v="2008-01-01T00:00:00"/>
    <m/>
    <n v="1371"/>
    <n v="60797"/>
    <s v="Bc."/>
    <s v="Markéta"/>
    <s v="Hanáková"/>
    <m/>
    <s v="7454305309     "/>
    <n v="0.9"/>
    <x v="2"/>
  </r>
  <r>
    <n v="89301345"/>
    <s v="Radiologická klinika"/>
    <s v="pracoviště radiologie"/>
    <n v="10"/>
    <d v="2008-09-01T00:00:00"/>
    <m/>
    <n v="5376"/>
    <n v="60544"/>
    <m/>
    <s v="Marie"/>
    <s v="Pavlíková"/>
    <m/>
    <s v="5461040948     "/>
    <n v="0.1"/>
    <x v="2"/>
  </r>
  <r>
    <n v="89301345"/>
    <s v="Radiologická klinika"/>
    <s v="pracoviště radiologie"/>
    <n v="10"/>
    <d v="2009-01-01T00:00:00"/>
    <m/>
    <n v="1276"/>
    <n v="60551"/>
    <m/>
    <s v="Jana"/>
    <s v="Kreplová"/>
    <s v="DiS."/>
    <s v="7955175393     "/>
    <n v="0.9"/>
    <x v="2"/>
  </r>
  <r>
    <n v="89301345"/>
    <s v="Radiologická klinika"/>
    <s v="pracoviště radiologie"/>
    <n v="10"/>
    <d v="2014-09-16T00:00:00"/>
    <m/>
    <n v="6999"/>
    <n v="60679"/>
    <m/>
    <s v="Jana"/>
    <s v="Dokoupilová"/>
    <s v="DiS."/>
    <s v="8058185333     "/>
    <n v="0.9"/>
    <x v="2"/>
  </r>
  <r>
    <n v="89301345"/>
    <s v="Radiologická klinika"/>
    <s v="pracoviště radiologie"/>
    <n v="10"/>
    <d v="2018-06-01T00:00:00"/>
    <m/>
    <n v="3193"/>
    <n v="60040"/>
    <m/>
    <s v="Dagmar"/>
    <s v="Ceklová"/>
    <s v="DiS."/>
    <s v="7958315343     "/>
    <n v="1"/>
    <x v="4"/>
  </r>
  <r>
    <n v="89301345"/>
    <s v="Radiologická klinika"/>
    <s v="pracoviště radiologie"/>
    <n v="10"/>
    <d v="2008-01-01T00:00:00"/>
    <m/>
    <n v="1262"/>
    <n v="59629"/>
    <m/>
    <s v="Kateřina"/>
    <s v="Venháčová"/>
    <s v="DiS."/>
    <s v="7959065345     "/>
    <n v="0.9"/>
    <x v="2"/>
  </r>
  <r>
    <n v="89301345"/>
    <s v="Radiologická klinika"/>
    <s v="pracoviště radiologie"/>
    <n v="10"/>
    <d v="2023-01-01T00:00:00"/>
    <m/>
    <n v="10878"/>
    <n v="18763"/>
    <m/>
    <s v="Michaela"/>
    <s v="Kotzmundová"/>
    <m/>
    <s v="7055015308     "/>
    <n v="1"/>
    <x v="4"/>
  </r>
  <r>
    <n v="89301345"/>
    <s v="Radiologická klinika"/>
    <s v="pracoviště radiologie"/>
    <n v="10"/>
    <d v="2008-01-01T00:00:00"/>
    <m/>
    <n v="3023"/>
    <n v="18315"/>
    <s v="prof. MUDr."/>
    <s v="Martin"/>
    <s v="Köcher"/>
    <s v="Ph.D."/>
    <s v="6207030159     "/>
    <n v="0.8"/>
    <x v="3"/>
  </r>
  <r>
    <n v="89301345"/>
    <s v="Radiologická klinika"/>
    <s v="pracoviště radiologie"/>
    <n v="10"/>
    <d v="2008-01-01T00:00:00"/>
    <m/>
    <n v="1919"/>
    <n v="12309"/>
    <s v="prof. MUDr."/>
    <s v="Miroslav"/>
    <s v="Heřman"/>
    <s v="Ph.D."/>
    <s v="5910130435     "/>
    <n v="0.2"/>
    <x v="3"/>
  </r>
  <r>
    <n v="89301345"/>
    <s v="Radiologická klinika"/>
    <s v="pracoviště radiologie"/>
    <n v="10"/>
    <d v="2008-01-01T00:00:00"/>
    <m/>
    <n v="1485"/>
    <n v="4711"/>
    <s v="prof. MUDr."/>
    <s v="Marie"/>
    <s v="Černá"/>
    <s v="Ph.D."/>
    <s v="7062225302     "/>
    <n v="0.3"/>
    <x v="3"/>
  </r>
  <r>
    <n v="89301345"/>
    <s v="Radiologická klinika"/>
    <s v="pracoviště radiologie"/>
    <n v="10"/>
    <d v="2008-01-01T00:00:00"/>
    <m/>
    <n v="2735"/>
    <n v="6700"/>
    <m/>
    <s v="Jitka"/>
    <s v="Bryjová"/>
    <m/>
    <s v="7151015861     "/>
    <n v="1"/>
    <x v="4"/>
  </r>
  <r>
    <n v="89301345"/>
    <s v="Radiologická klinika"/>
    <s v="pracoviště radiologie"/>
    <n v="10"/>
    <d v="2008-01-01T00:00:00"/>
    <m/>
    <n v="1010"/>
    <n v="6710"/>
    <m/>
    <s v="Renáta"/>
    <s v="Gargelová"/>
    <m/>
    <s v="6751041462     "/>
    <n v="0.7"/>
    <x v="2"/>
  </r>
  <r>
    <n v="89301345"/>
    <s v="Radiologická klinika"/>
    <s v="pracoviště radiologie"/>
    <n v="10"/>
    <d v="2008-01-01T00:00:00"/>
    <m/>
    <n v="3812"/>
    <n v="6654"/>
    <m/>
    <s v="Pavlína"/>
    <s v="Pospíšilová"/>
    <m/>
    <s v="6753071160     "/>
    <n v="0.9"/>
    <x v="2"/>
  </r>
  <r>
    <n v="89301345"/>
    <s v="Radiologická klinika"/>
    <s v="pracoviště radiologie"/>
    <n v="10"/>
    <d v="2008-01-01T00:00:00"/>
    <m/>
    <n v="698"/>
    <n v="6752"/>
    <m/>
    <s v="Jitka"/>
    <s v="Kvapilová"/>
    <m/>
    <s v="6961185341     "/>
    <n v="0.9"/>
    <x v="2"/>
  </r>
  <r>
    <n v="89301345"/>
    <s v="Radiologická klinika"/>
    <s v="pracoviště radiologie"/>
    <n v="10"/>
    <d v="2008-01-01T00:00:00"/>
    <m/>
    <n v="3345"/>
    <n v="1485"/>
    <s v="doc. MUDr."/>
    <s v="Stanislav"/>
    <s v="Buřval"/>
    <s v="Ph.D."/>
    <s v="470708097      "/>
    <n v="0.8"/>
    <x v="3"/>
  </r>
  <r>
    <n v="89301345"/>
    <s v="Radiologická klinika"/>
    <s v="pracoviště radiologie"/>
    <n v="10"/>
    <d v="2008-01-01T00:00:00"/>
    <m/>
    <n v="915"/>
    <n v="10337"/>
    <m/>
    <s v="Pavla"/>
    <s v="Gruntová"/>
    <m/>
    <s v="6357160524     "/>
    <n v="0.9"/>
    <x v="2"/>
  </r>
  <r>
    <n v="89301345"/>
    <s v="Radiologická klinika"/>
    <s v="pracoviště radiologie"/>
    <n v="10"/>
    <d v="2008-01-01T00:00:00"/>
    <m/>
    <n v="2240"/>
    <n v="12026"/>
    <m/>
    <s v="Jitka"/>
    <s v="Mlčochová"/>
    <m/>
    <s v="7153255351     "/>
    <n v="1"/>
    <x v="4"/>
  </r>
  <r>
    <n v="89301345"/>
    <s v="Radiologická klinika"/>
    <s v="pracoviště radiologie"/>
    <n v="10"/>
    <d v="2008-01-01T00:00:00"/>
    <m/>
    <n v="3921"/>
    <n v="11866"/>
    <s v="MUDr."/>
    <s v="Jan"/>
    <s v="Hrbek"/>
    <m/>
    <s v="6003221565     "/>
    <n v="0.8"/>
    <x v="3"/>
  </r>
  <r>
    <n v="89301345"/>
    <s v="Radiologická klinika"/>
    <s v="pracoviště radiologie"/>
    <n v="10"/>
    <d v="2008-01-01T00:00:00"/>
    <m/>
    <n v="4828"/>
    <n v="45600"/>
    <s v="doc. MUDr."/>
    <s v="Jaroslav"/>
    <s v="Vomáčka"/>
    <s v="Ph.D."/>
    <s v="5602110151     "/>
    <n v="0.1"/>
    <x v="3"/>
  </r>
  <r>
    <n v="89301345"/>
    <s v="Radiologická klinika"/>
    <s v="pracoviště radiologie"/>
    <n v="10"/>
    <d v="2008-01-01T00:00:00"/>
    <m/>
    <n v="3648"/>
    <n v="37245"/>
    <m/>
    <s v="Eva"/>
    <s v="Švandelíková"/>
    <m/>
    <s v="6651182054     "/>
    <n v="0.65"/>
    <x v="2"/>
  </r>
  <r>
    <n v="89301345"/>
    <s v="Radiologická klinika"/>
    <s v="pracoviště radiologie"/>
    <n v="10"/>
    <d v="2008-01-01T00:00:00"/>
    <m/>
    <n v="1115"/>
    <n v="37024"/>
    <s v="Bc."/>
    <s v="Hana"/>
    <s v="Šnyrychová"/>
    <m/>
    <s v="6355271505     "/>
    <n v="0.9"/>
    <x v="2"/>
  </r>
  <r>
    <n v="89301345"/>
    <s v="Radiologická klinika"/>
    <s v="pracoviště radiologie"/>
    <n v="10"/>
    <d v="2008-01-01T00:00:00"/>
    <m/>
    <n v="1338"/>
    <n v="37782"/>
    <m/>
    <s v="Tomáš"/>
    <s v="Slavíček"/>
    <m/>
    <s v="7201065377     "/>
    <n v="0.9"/>
    <x v="2"/>
  </r>
  <r>
    <n v="89301345"/>
    <s v="Radiologická klinika"/>
    <s v="pracoviště radiologie"/>
    <n v="10"/>
    <d v="2008-01-01T00:00:00"/>
    <m/>
    <n v="2061"/>
    <n v="37566"/>
    <s v="Mgr."/>
    <s v="Lada"/>
    <s v="Skácelová"/>
    <s v="MBA"/>
    <s v="6960295298     "/>
    <n v="0.9"/>
    <x v="2"/>
  </r>
  <r>
    <n v="89301345"/>
    <s v="Radiologická klinika"/>
    <s v="pracoviště radiologie"/>
    <n v="10"/>
    <d v="2008-01-01T00:00:00"/>
    <m/>
    <n v="2136"/>
    <n v="29988"/>
    <s v="Bc."/>
    <s v="Vladislava"/>
    <s v="Švecová"/>
    <m/>
    <s v="6753111134     "/>
    <n v="0.9"/>
    <x v="2"/>
  </r>
  <r>
    <n v="89301345"/>
    <s v="Radiologická klinika"/>
    <s v="pracoviště radiologie"/>
    <n v="10"/>
    <d v="2008-01-01T00:00:00"/>
    <m/>
    <n v="3535"/>
    <n v="29369"/>
    <s v="Bc."/>
    <s v="František"/>
    <s v="Odstrčil"/>
    <m/>
    <s v="6810120812     "/>
    <n v="0.9"/>
    <x v="2"/>
  </r>
  <r>
    <n v="89301345"/>
    <s v="Radiologická klinika"/>
    <s v="pracoviště radiologie"/>
    <n v="10"/>
    <d v="2008-01-01T00:00:00"/>
    <m/>
    <n v="3829"/>
    <n v="25018"/>
    <s v="MUDr."/>
    <s v="Kamila"/>
    <s v="Michálková"/>
    <m/>
    <s v="496005002      "/>
    <n v="0.8"/>
    <x v="3"/>
  </r>
  <r>
    <n v="89301345"/>
    <s v="Radiologická klinika"/>
    <s v="pracoviště radiologie"/>
    <n v="10"/>
    <d v="2008-01-01T00:00:00"/>
    <m/>
    <n v="1903"/>
    <n v="27848"/>
    <m/>
    <s v="Renáta"/>
    <s v="Macharáčková"/>
    <m/>
    <s v="7151304842     "/>
    <n v="1"/>
    <x v="4"/>
  </r>
  <r>
    <n v="89301346"/>
    <s v="Radiologická klinika"/>
    <s v="pracoviště screeningové mamografie"/>
    <n v="10"/>
    <d v="2008-01-01T00:00:00"/>
    <m/>
    <n v="1123"/>
    <n v="29231"/>
    <s v="Bc."/>
    <s v="Hana"/>
    <s v="Zarzycká"/>
    <m/>
    <s v="6456152296     "/>
    <n v="1"/>
    <x v="2"/>
  </r>
  <r>
    <n v="89301346"/>
    <s v="Radiologická klinika"/>
    <s v="pracoviště screeningové mamografie"/>
    <n v="10"/>
    <d v="2008-01-01T00:00:00"/>
    <m/>
    <n v="3724"/>
    <n v="37553"/>
    <s v="MUDr."/>
    <s v="Ivan"/>
    <s v="Šišola"/>
    <m/>
    <s v="6208290055     "/>
    <n v="1"/>
    <x v="3"/>
  </r>
  <r>
    <n v="89301346"/>
    <s v="Radiologická klinika"/>
    <s v="pracoviště screeningové mamografie"/>
    <n v="10"/>
    <d v="2008-01-01T00:00:00"/>
    <m/>
    <n v="1485"/>
    <n v="4711"/>
    <s v="prof. MUDr."/>
    <s v="Marie"/>
    <s v="Černá"/>
    <s v="Ph.D."/>
    <s v="7062225302     "/>
    <n v="0.5"/>
    <x v="3"/>
  </r>
  <r>
    <n v="89301346"/>
    <s v="Radiologická klinika"/>
    <s v="pracoviště screeningové mamografie"/>
    <n v="10"/>
    <d v="2008-01-01T00:00:00"/>
    <m/>
    <n v="1919"/>
    <n v="12309"/>
    <s v="prof. MUDr."/>
    <s v="Miroslav"/>
    <s v="Heřman"/>
    <s v="Ph.D."/>
    <s v="5910130435     "/>
    <n v="0.3"/>
    <x v="3"/>
  </r>
  <r>
    <n v="89301346"/>
    <s v="Radiologická klinika"/>
    <s v="pracoviště screeningové mamografie"/>
    <n v="10"/>
    <d v="2016-06-04T00:00:00"/>
    <m/>
    <n v="3579"/>
    <n v="58701"/>
    <m/>
    <s v="Simona"/>
    <s v="Polášková"/>
    <m/>
    <s v="7562125351     "/>
    <n v="1"/>
    <x v="2"/>
  </r>
  <r>
    <n v="89301346"/>
    <s v="Radiologická klinika"/>
    <s v="pracoviště screeningové mamografie"/>
    <n v="10"/>
    <d v="2017-09-01T00:00:00"/>
    <m/>
    <n v="5273"/>
    <n v="62915"/>
    <s v="MUDr."/>
    <s v="Lucia"/>
    <s v="Veverková"/>
    <s v="Ph.D."/>
    <s v="8362116103     "/>
    <n v="0.4"/>
    <x v="3"/>
  </r>
  <r>
    <n v="89301346"/>
    <s v="Radiologická klinika"/>
    <s v="pracoviště screeningové mamografie"/>
    <n v="10"/>
    <d v="2008-01-01T00:00:00"/>
    <m/>
    <n v="4832"/>
    <n v="61661"/>
    <s v="MUDr."/>
    <s v="Vojtěch"/>
    <s v="Prášil"/>
    <m/>
    <s v="8005185683     "/>
    <n v="1"/>
    <x v="3"/>
  </r>
  <r>
    <n v="89301347"/>
    <s v="Radiologická klinika"/>
    <s v="Pracoviště MR"/>
    <n v="10"/>
    <d v="2021-10-01T00:00:00"/>
    <m/>
    <n v="6999"/>
    <n v="60679"/>
    <m/>
    <s v="Jana"/>
    <s v="Dokoupilová"/>
    <s v="DiS."/>
    <s v="8058185333     "/>
    <n v="0.1"/>
    <x v="2"/>
  </r>
  <r>
    <n v="89301347"/>
    <s v="Radiologická klinika"/>
    <s v="Pracoviště MR"/>
    <n v="10"/>
    <d v="2021-10-01T00:00:00"/>
    <m/>
    <n v="1276"/>
    <n v="60551"/>
    <m/>
    <s v="Jana"/>
    <s v="Kreplová"/>
    <s v="DiS."/>
    <s v="7955175393     "/>
    <n v="0.1"/>
    <x v="2"/>
  </r>
  <r>
    <n v="89301347"/>
    <s v="Radiologická klinika"/>
    <s v="Pracoviště MR"/>
    <n v="10"/>
    <d v="2021-10-01T00:00:00"/>
    <m/>
    <n v="1371"/>
    <n v="60797"/>
    <s v="Bc."/>
    <s v="Markéta"/>
    <s v="Hanáková"/>
    <m/>
    <s v="7454305309     "/>
    <n v="0.1"/>
    <x v="2"/>
  </r>
  <r>
    <n v="89301347"/>
    <s v="Radiologická klinika"/>
    <s v="Pracoviště MR"/>
    <n v="10"/>
    <d v="2021-10-01T00:00:00"/>
    <m/>
    <n v="1484"/>
    <n v="60846"/>
    <s v="Mgr. Bc."/>
    <s v="Tomáš"/>
    <s v="Vávra"/>
    <s v="DiS."/>
    <s v="8105274859     "/>
    <n v="0.1"/>
    <x v="2"/>
  </r>
  <r>
    <n v="89301347"/>
    <s v="Radiologická klinika"/>
    <s v="Pracoviště MR"/>
    <n v="10"/>
    <d v="2021-10-01T00:00:00"/>
    <m/>
    <n v="1262"/>
    <n v="59629"/>
    <m/>
    <s v="Kateřina"/>
    <s v="Venháčová"/>
    <s v="DiS."/>
    <s v="7959065345     "/>
    <n v="0.1"/>
    <x v="2"/>
  </r>
  <r>
    <n v="89301347"/>
    <s v="Radiologická klinika"/>
    <s v="Pracoviště MR"/>
    <n v="10"/>
    <d v="2021-10-01T00:00:00"/>
    <m/>
    <n v="2552"/>
    <n v="58911"/>
    <s v="Bc."/>
    <s v="Andrea"/>
    <s v="Jasná"/>
    <s v="DiS."/>
    <s v="7759285369     "/>
    <n v="0.1"/>
    <x v="2"/>
  </r>
  <r>
    <n v="89301347"/>
    <s v="Radiologická klinika"/>
    <s v="Pracoviště MR"/>
    <n v="10"/>
    <d v="2021-10-01T00:00:00"/>
    <m/>
    <n v="2051"/>
    <n v="59442"/>
    <s v="Bc."/>
    <s v="Aleš"/>
    <s v="Dvorský"/>
    <m/>
    <s v="7404205446     "/>
    <n v="0.1"/>
    <x v="2"/>
  </r>
  <r>
    <n v="89301347"/>
    <s v="Radiologická klinika"/>
    <s v="Pracoviště MR"/>
    <n v="10"/>
    <d v="2021-10-01T00:00:00"/>
    <m/>
    <n v="1884"/>
    <n v="59599"/>
    <m/>
    <s v="Petra"/>
    <s v="Schafferová"/>
    <s v="DiS."/>
    <s v="7962035334     "/>
    <n v="0.1"/>
    <x v="2"/>
  </r>
  <r>
    <n v="89301347"/>
    <s v="Radiologická klinika"/>
    <s v="Pracoviště MR"/>
    <n v="10"/>
    <d v="2021-10-01T00:00:00"/>
    <m/>
    <n v="1229"/>
    <n v="59607"/>
    <s v="Bc."/>
    <s v="Kateřina"/>
    <s v="Nováková"/>
    <s v="DiS."/>
    <s v="7753215327     "/>
    <n v="0.1"/>
    <x v="2"/>
  </r>
  <r>
    <n v="89301347"/>
    <s v="Radiologická klinika"/>
    <s v="Pracoviště MR"/>
    <n v="10"/>
    <d v="2021-10-01T00:00:00"/>
    <m/>
    <n v="2704"/>
    <n v="58044"/>
    <s v="Ing."/>
    <s v="Erich"/>
    <s v="Radmacher"/>
    <m/>
    <s v="7103205384     "/>
    <n v="0.1"/>
    <x v="2"/>
  </r>
  <r>
    <n v="89301347"/>
    <s v="Radiologická klinika"/>
    <s v="Pracoviště MR"/>
    <n v="10"/>
    <d v="2021-10-01T00:00:00"/>
    <m/>
    <n v="614"/>
    <n v="58043"/>
    <m/>
    <s v="Lenka"/>
    <s v="Odstrčilová"/>
    <m/>
    <s v="7751315330     "/>
    <n v="0.1"/>
    <x v="2"/>
  </r>
  <r>
    <n v="89301347"/>
    <s v="Radiologická klinika"/>
    <s v="Pracoviště MR"/>
    <n v="10"/>
    <d v="2021-10-01T00:00:00"/>
    <m/>
    <n v="1919"/>
    <n v="12309"/>
    <s v="prof. MUDr."/>
    <s v="Miroslav"/>
    <s v="Heřman"/>
    <s v="Ph.D."/>
    <s v="5910130435     "/>
    <n v="0.2"/>
    <x v="3"/>
  </r>
  <r>
    <n v="89301347"/>
    <s v="Radiologická klinika"/>
    <s v="Pracoviště MR"/>
    <n v="10"/>
    <d v="2021-10-01T00:00:00"/>
    <m/>
    <n v="3023"/>
    <n v="18315"/>
    <s v="prof. MUDr."/>
    <s v="Martin"/>
    <s v="Köcher"/>
    <s v="Ph.D."/>
    <s v="6207030159     "/>
    <n v="0.2"/>
    <x v="3"/>
  </r>
  <r>
    <n v="89301347"/>
    <s v="Radiologická klinika"/>
    <s v="Pracoviště MR"/>
    <n v="10"/>
    <d v="2021-10-01T00:00:00"/>
    <m/>
    <n v="1485"/>
    <n v="4711"/>
    <s v="prof. MUDr."/>
    <s v="Marie"/>
    <s v="Černá"/>
    <s v="Ph.D."/>
    <s v="7062225302     "/>
    <n v="0.2"/>
    <x v="3"/>
  </r>
  <r>
    <n v="89301347"/>
    <s v="Radiologická klinika"/>
    <s v="Pracoviště MR"/>
    <n v="10"/>
    <d v="2021-10-01T00:00:00"/>
    <m/>
    <n v="698"/>
    <n v="6752"/>
    <m/>
    <s v="Jitka"/>
    <s v="Kvapilová"/>
    <m/>
    <s v="6961185341     "/>
    <n v="0.1"/>
    <x v="2"/>
  </r>
  <r>
    <n v="89301347"/>
    <s v="Radiologická klinika"/>
    <s v="Pracoviště MR"/>
    <n v="10"/>
    <d v="2021-10-01T00:00:00"/>
    <m/>
    <n v="3812"/>
    <n v="6654"/>
    <m/>
    <s v="Pavlína"/>
    <s v="Pospíšilová"/>
    <m/>
    <s v="6753071160     "/>
    <n v="0.1"/>
    <x v="2"/>
  </r>
  <r>
    <n v="89301347"/>
    <s v="Radiologická klinika"/>
    <s v="Pracoviště MR"/>
    <n v="10"/>
    <d v="2021-10-01T00:00:00"/>
    <m/>
    <n v="1010"/>
    <n v="6710"/>
    <m/>
    <s v="Renáta"/>
    <s v="Gargelová"/>
    <m/>
    <s v="6751041462     "/>
    <n v="0.1"/>
    <x v="2"/>
  </r>
  <r>
    <n v="89301347"/>
    <s v="Radiologická klinika"/>
    <s v="Pracoviště MR"/>
    <n v="10"/>
    <d v="2021-10-01T00:00:00"/>
    <m/>
    <n v="3345"/>
    <n v="1485"/>
    <s v="doc. MUDr."/>
    <s v="Stanislav"/>
    <s v="Buřval"/>
    <s v="Ph.D."/>
    <s v="470708097      "/>
    <n v="0.2"/>
    <x v="3"/>
  </r>
  <r>
    <n v="89301347"/>
    <s v="Radiologická klinika"/>
    <s v="Pracoviště MR"/>
    <n v="10"/>
    <d v="2021-10-01T00:00:00"/>
    <m/>
    <n v="3558"/>
    <n v="1272"/>
    <s v="MUDr."/>
    <s v="Vladimír"/>
    <s v="Benýšek"/>
    <m/>
    <s v="5808070048     "/>
    <n v="0.2"/>
    <x v="3"/>
  </r>
  <r>
    <n v="89301347"/>
    <s v="Radiologická klinika"/>
    <s v="Pracoviště MR"/>
    <n v="10"/>
    <d v="2021-10-01T00:00:00"/>
    <m/>
    <n v="655"/>
    <n v="1285"/>
    <s v="Bc."/>
    <s v="Věra"/>
    <s v="Bělašková"/>
    <m/>
    <s v="6353250123     "/>
    <n v="0.1"/>
    <x v="2"/>
  </r>
  <r>
    <n v="89301347"/>
    <s v="Radiologická klinika"/>
    <s v="Pracoviště MR"/>
    <n v="10"/>
    <d v="2021-10-01T00:00:00"/>
    <m/>
    <n v="3921"/>
    <n v="11866"/>
    <s v="MUDr."/>
    <s v="Jan"/>
    <s v="Hrbek"/>
    <m/>
    <s v="6003221565     "/>
    <n v="0.2"/>
    <x v="3"/>
  </r>
  <r>
    <n v="89301347"/>
    <s v="Radiologická klinika"/>
    <s v="Pracoviště MR"/>
    <n v="10"/>
    <d v="2023-01-01T00:00:00"/>
    <m/>
    <n v="2875"/>
    <n v="12158"/>
    <s v="Bc."/>
    <s v="Alena"/>
    <s v="Vaněčková"/>
    <m/>
    <s v="6857260432     "/>
    <n v="0.1"/>
    <x v="2"/>
  </r>
  <r>
    <n v="89301347"/>
    <s v="Radiologická klinika"/>
    <s v="Pracoviště MR"/>
    <n v="10"/>
    <d v="2021-10-01T00:00:00"/>
    <m/>
    <n v="915"/>
    <n v="10337"/>
    <m/>
    <s v="Pavla"/>
    <s v="Gruntová"/>
    <m/>
    <s v="6357160524     "/>
    <n v="0.1"/>
    <x v="2"/>
  </r>
  <r>
    <n v="89301347"/>
    <s v="Radiologická klinika"/>
    <s v="Pracoviště MR"/>
    <n v="10"/>
    <d v="2021-10-01T00:00:00"/>
    <m/>
    <n v="2061"/>
    <n v="37566"/>
    <s v="Mgr."/>
    <s v="Lada"/>
    <s v="Skácelová"/>
    <s v="MBA"/>
    <s v="6960295298     "/>
    <n v="0.1"/>
    <x v="2"/>
  </r>
  <r>
    <n v="89301347"/>
    <s v="Radiologická klinika"/>
    <s v="Pracoviště MR"/>
    <n v="10"/>
    <d v="2021-10-01T00:00:00"/>
    <m/>
    <n v="1338"/>
    <n v="37782"/>
    <m/>
    <s v="Tomáš"/>
    <s v="Slavíček"/>
    <m/>
    <s v="7201065377     "/>
    <n v="0.1"/>
    <x v="2"/>
  </r>
  <r>
    <n v="89301347"/>
    <s v="Radiologická klinika"/>
    <s v="Pracoviště MR"/>
    <n v="10"/>
    <d v="2021-10-01T00:00:00"/>
    <m/>
    <n v="1115"/>
    <n v="37024"/>
    <s v="Bc."/>
    <s v="Hana"/>
    <s v="Šnyrychová"/>
    <m/>
    <s v="6355271505     "/>
    <n v="0.1"/>
    <x v="2"/>
  </r>
  <r>
    <n v="89301347"/>
    <s v="Radiologická klinika"/>
    <s v="Pracoviště MR"/>
    <n v="10"/>
    <d v="2021-10-01T00:00:00"/>
    <m/>
    <n v="3648"/>
    <n v="37245"/>
    <m/>
    <s v="Eva"/>
    <s v="Švandelíková"/>
    <m/>
    <s v="6651182054     "/>
    <n v="0.1"/>
    <x v="2"/>
  </r>
  <r>
    <n v="89301347"/>
    <s v="Radiologická klinika"/>
    <s v="Pracoviště MR"/>
    <n v="10"/>
    <d v="2021-10-01T00:00:00"/>
    <m/>
    <n v="4828"/>
    <n v="45600"/>
    <s v="doc. MUDr."/>
    <s v="Jaroslav"/>
    <s v="Vomáčka"/>
    <s v="Ph.D."/>
    <s v="5602110151     "/>
    <n v="0.2"/>
    <x v="3"/>
  </r>
  <r>
    <n v="89301347"/>
    <s v="Radiologická klinika"/>
    <s v="Pracoviště MR"/>
    <n v="10"/>
    <d v="2021-10-01T00:00:00"/>
    <m/>
    <n v="3535"/>
    <n v="29369"/>
    <s v="Bc."/>
    <s v="František"/>
    <s v="Odstrčil"/>
    <m/>
    <s v="6810120812     "/>
    <n v="0.1"/>
    <x v="2"/>
  </r>
  <r>
    <n v="89301347"/>
    <s v="Radiologická klinika"/>
    <s v="Pracoviště MR"/>
    <n v="10"/>
    <d v="2021-10-01T00:00:00"/>
    <m/>
    <n v="2136"/>
    <n v="29988"/>
    <s v="Bc."/>
    <s v="Vladislava"/>
    <s v="Švecová"/>
    <m/>
    <s v="6753111134     "/>
    <n v="0.1"/>
    <x v="2"/>
  </r>
  <r>
    <n v="89301347"/>
    <s v="Radiologická klinika"/>
    <s v="Pracoviště MR"/>
    <n v="10"/>
    <d v="2021-10-01T00:00:00"/>
    <m/>
    <n v="3829"/>
    <n v="25018"/>
    <s v="MUDr."/>
    <s v="Kamila"/>
    <s v="Michálková"/>
    <m/>
    <s v="496005002      "/>
    <n v="0.2"/>
    <x v="3"/>
  </r>
  <r>
    <n v="89301347"/>
    <s v="Radiologická klinika"/>
    <s v="Pracoviště MR"/>
    <n v="10"/>
    <d v="2021-10-01T00:00:00"/>
    <m/>
    <n v="4288"/>
    <n v="61571"/>
    <s v="Bc."/>
    <s v="Zdeňka"/>
    <s v="Zajíčková"/>
    <s v="DiS."/>
    <s v="8253145329     "/>
    <n v="0.1"/>
    <x v="2"/>
  </r>
  <r>
    <n v="89301347"/>
    <s v="Radiologická klinika"/>
    <s v="Pracoviště MR"/>
    <n v="10"/>
    <d v="2021-10-01T00:00:00"/>
    <m/>
    <n v="4284"/>
    <n v="61599"/>
    <s v="Bc."/>
    <s v="Sylva"/>
    <s v="Formánková"/>
    <m/>
    <s v="7261175317     "/>
    <n v="0.1"/>
    <x v="2"/>
  </r>
  <r>
    <n v="89301347"/>
    <s v="Radiologická klinika"/>
    <s v="Pracoviště MR"/>
    <n v="10"/>
    <d v="2021-10-01T00:00:00"/>
    <m/>
    <n v="3563"/>
    <n v="61935"/>
    <s v="MUDr."/>
    <s v="Eva"/>
    <s v="Čecháková"/>
    <m/>
    <s v="7055123790     "/>
    <n v="0.2"/>
    <x v="3"/>
  </r>
  <r>
    <n v="89301347"/>
    <s v="Radiologická klinika"/>
    <s v="Pracoviště MR"/>
    <n v="10"/>
    <d v="2021-10-01T00:00:00"/>
    <m/>
    <n v="65"/>
    <n v="61385"/>
    <s v="doc. MUDr."/>
    <s v="Zbyněk"/>
    <s v="Tüdös"/>
    <s v="Ph.D."/>
    <s v="8007314436     "/>
    <n v="0.2"/>
    <x v="3"/>
  </r>
  <r>
    <n v="89301347"/>
    <s v="Radiologická klinika"/>
    <s v="Pracoviště MR"/>
    <n v="10"/>
    <d v="2021-10-01T00:00:00"/>
    <m/>
    <n v="4277"/>
    <n v="62708"/>
    <m/>
    <s v="Tomáš"/>
    <s v="Sinčák"/>
    <s v="DiS."/>
    <s v="8302222841     "/>
    <n v="0.1"/>
    <x v="2"/>
  </r>
  <r>
    <n v="89301347"/>
    <s v="Radiologická klinika"/>
    <s v="Pracoviště MR"/>
    <n v="10"/>
    <d v="2021-10-01T00:00:00"/>
    <m/>
    <n v="4830"/>
    <n v="62723"/>
    <s v="MUDr."/>
    <s v="Radim"/>
    <s v="Kovář"/>
    <m/>
    <s v="8108114476     "/>
    <n v="0.2"/>
    <x v="3"/>
  </r>
  <r>
    <n v="89301347"/>
    <s v="Radiologická klinika"/>
    <s v="Pracoviště MR"/>
    <n v="10"/>
    <d v="2021-10-01T00:00:00"/>
    <m/>
    <n v="7673"/>
    <n v="64702"/>
    <m/>
    <s v="Martina"/>
    <s v="Slavotínková"/>
    <m/>
    <s v="7554215372     "/>
    <n v="0.1"/>
    <x v="2"/>
  </r>
  <r>
    <n v="89301347"/>
    <s v="Radiologická klinika"/>
    <s v="Pracoviště MR"/>
    <n v="10"/>
    <d v="2021-10-01T00:00:00"/>
    <m/>
    <n v="8518"/>
    <n v="65524"/>
    <s v="MUDr."/>
    <s v="Jakub"/>
    <s v="Čivrný"/>
    <m/>
    <s v="8605125166     "/>
    <n v="0.2"/>
    <x v="3"/>
  </r>
  <r>
    <n v="89301347"/>
    <s v="Radiologická klinika"/>
    <s v="Pracoviště MR"/>
    <n v="10"/>
    <d v="2021-10-01T00:00:00"/>
    <m/>
    <n v="6296"/>
    <n v="63528"/>
    <m/>
    <s v="Martina"/>
    <s v="Šesták"/>
    <m/>
    <s v="7752185309     "/>
    <n v="0.1"/>
    <x v="2"/>
  </r>
  <r>
    <n v="89301347"/>
    <s v="Radiologická klinika"/>
    <s v="Pracoviště MR"/>
    <n v="10"/>
    <d v="2021-10-01T00:00:00"/>
    <m/>
    <n v="9134"/>
    <n v="63558"/>
    <m/>
    <s v="Jiřina"/>
    <s v="Hrbková"/>
    <m/>
    <s v="6660051992     "/>
    <n v="0.1"/>
    <x v="2"/>
  </r>
  <r>
    <n v="89301347"/>
    <s v="Radiologická klinika"/>
    <s v="Pracoviště MR"/>
    <n v="10"/>
    <d v="2021-10-01T00:00:00"/>
    <m/>
    <n v="6295"/>
    <n v="63534"/>
    <s v="Ing. Bc."/>
    <s v="Lenka"/>
    <s v="Strouhalová"/>
    <m/>
    <s v="7455204845     "/>
    <n v="0.1"/>
    <x v="2"/>
  </r>
  <r>
    <n v="89301347"/>
    <s v="Radiologická klinika"/>
    <s v="Pracoviště MR"/>
    <n v="10"/>
    <d v="2021-10-01T00:00:00"/>
    <m/>
    <n v="7948"/>
    <n v="63781"/>
    <m/>
    <s v="Pavla"/>
    <s v="Navrátilová"/>
    <m/>
    <s v="6660300163     "/>
    <n v="0.1"/>
    <x v="2"/>
  </r>
  <r>
    <n v="89301347"/>
    <s v="Radiologická klinika"/>
    <s v="Pracoviště MR"/>
    <n v="10"/>
    <d v="2021-10-01T00:00:00"/>
    <m/>
    <n v="6719"/>
    <n v="63884"/>
    <s v="Bc."/>
    <s v="Pavla"/>
    <s v="Svobodová"/>
    <m/>
    <s v="7652175388     "/>
    <n v="0.1"/>
    <x v="2"/>
  </r>
  <r>
    <n v="89301347"/>
    <s v="Radiologická klinika"/>
    <s v="Pracoviště MR"/>
    <n v="10"/>
    <d v="2021-10-01T00:00:00"/>
    <m/>
    <n v="6781"/>
    <n v="63917"/>
    <s v="Bc."/>
    <s v="Marie"/>
    <s v="Kotková"/>
    <m/>
    <s v="7458155848     "/>
    <n v="0.1"/>
    <x v="2"/>
  </r>
  <r>
    <n v="89301347"/>
    <s v="Radiologická klinika"/>
    <s v="Pracoviště MR"/>
    <n v="10"/>
    <d v="2021-10-01T00:00:00"/>
    <m/>
    <n v="7388"/>
    <n v="64351"/>
    <s v="Mgr."/>
    <s v="Radek"/>
    <s v="Vymazal"/>
    <m/>
    <s v="9005145710     "/>
    <n v="0.1"/>
    <x v="2"/>
  </r>
  <r>
    <n v="89301348"/>
    <s v="Radiologická klinika"/>
    <s v="Pracoviště CT"/>
    <n v="10"/>
    <d v="2022-05-01T00:00:00"/>
    <m/>
    <n v="7388"/>
    <n v="64351"/>
    <s v="Mgr."/>
    <s v="Radek"/>
    <s v="Vymazal"/>
    <m/>
    <s v="9005145710     "/>
    <n v="0.9"/>
    <x v="2"/>
  </r>
  <r>
    <n v="89301348"/>
    <s v="Radiologická klinika"/>
    <s v="Pracoviště CT"/>
    <n v="10"/>
    <d v="2022-05-01T00:00:00"/>
    <m/>
    <n v="6784"/>
    <n v="63985"/>
    <s v="Bc."/>
    <s v="Adéla"/>
    <s v="Habrnálová"/>
    <m/>
    <s v="9255225386     "/>
    <n v="1"/>
    <x v="2"/>
  </r>
  <r>
    <n v="89301348"/>
    <s v="Radiologická klinika"/>
    <s v="Pracoviště CT"/>
    <n v="10"/>
    <d v="2022-05-01T00:00:00"/>
    <m/>
    <n v="6913"/>
    <n v="63999"/>
    <s v="MUDr."/>
    <s v="Ľubica"/>
    <s v="Friedländer"/>
    <m/>
    <s v="895105         "/>
    <n v="1"/>
    <x v="6"/>
  </r>
  <r>
    <n v="89301348"/>
    <s v="Radiologická klinika"/>
    <s v="Pracoviště CT"/>
    <n v="10"/>
    <d v="2022-05-01T00:00:00"/>
    <m/>
    <n v="6719"/>
    <n v="63884"/>
    <s v="Bc."/>
    <s v="Pavla"/>
    <s v="Svobodová"/>
    <m/>
    <s v="7652175388     "/>
    <n v="0.9"/>
    <x v="2"/>
  </r>
  <r>
    <n v="89301348"/>
    <s v="Radiologická klinika"/>
    <s v="Pracoviště CT"/>
    <n v="10"/>
    <d v="2022-05-01T00:00:00"/>
    <m/>
    <n v="4830"/>
    <n v="62723"/>
    <s v="MUDr."/>
    <s v="Radim"/>
    <s v="Kovář"/>
    <m/>
    <s v="8108114476     "/>
    <n v="0.8"/>
    <x v="3"/>
  </r>
  <r>
    <n v="89301348"/>
    <s v="Radiologická klinika"/>
    <s v="Pracoviště CT"/>
    <n v="10"/>
    <d v="2022-05-01T00:00:00"/>
    <m/>
    <n v="655"/>
    <n v="1285"/>
    <s v="Bc."/>
    <s v="Věra"/>
    <s v="Bělašková"/>
    <m/>
    <s v="6353250123     "/>
    <n v="0.9"/>
    <x v="2"/>
  </r>
  <r>
    <n v="89301348"/>
    <s v="Radiologická klinika"/>
    <s v="Pracoviště CT"/>
    <n v="10"/>
    <d v="2022-05-01T00:00:00"/>
    <m/>
    <n v="3558"/>
    <n v="1272"/>
    <s v="MUDr."/>
    <s v="Vladimír"/>
    <s v="Benýšek"/>
    <m/>
    <s v="5808070048     "/>
    <n v="0.8"/>
    <x v="3"/>
  </r>
  <r>
    <n v="89301348"/>
    <s v="Radiologická klinika"/>
    <s v="Pracoviště CT"/>
    <n v="10"/>
    <d v="2022-05-01T00:00:00"/>
    <m/>
    <n v="2552"/>
    <n v="58911"/>
    <s v="Bc."/>
    <s v="Andrea"/>
    <s v="Jasná"/>
    <s v="DiS."/>
    <s v="7759285369     "/>
    <n v="0.9"/>
    <x v="2"/>
  </r>
  <r>
    <n v="89301348"/>
    <s v="Radiologická klinika"/>
    <s v="Pracoviště CT"/>
    <n v="10"/>
    <d v="2022-05-01T00:00:00"/>
    <m/>
    <n v="9588"/>
    <n v="66633"/>
    <s v="MUDr."/>
    <s v="Tomáš"/>
    <s v="Klimas"/>
    <m/>
    <s v="9212315563     "/>
    <n v="1"/>
    <x v="8"/>
  </r>
  <r>
    <n v="89301355"/>
    <s v="Transfuzní oddělení "/>
    <s v="transfuzní oddělení"/>
    <n v="10"/>
    <d v="2020-07-01T00:00:00"/>
    <m/>
    <n v="9878"/>
    <n v="66641"/>
    <m/>
    <s v="Barbora"/>
    <s v="Hrachovinová"/>
    <s v="DiS."/>
    <s v="9554255711     "/>
    <n v="1"/>
    <x v="4"/>
  </r>
  <r>
    <n v="89301355"/>
    <s v="Transfuzní oddělení "/>
    <s v="transfuzní oddělení"/>
    <n v="10"/>
    <d v="2020-08-01T00:00:00"/>
    <m/>
    <n v="9879"/>
    <n v="66640"/>
    <m/>
    <s v="Anna"/>
    <s v="Máčelová"/>
    <s v="DiS."/>
    <s v="9562184764     "/>
    <n v="1"/>
    <x v="4"/>
  </r>
  <r>
    <n v="89301355"/>
    <s v="Transfuzní oddělení "/>
    <s v="transfuzní oddělení"/>
    <n v="10"/>
    <d v="2021-10-01T00:00:00"/>
    <m/>
    <n v="10241"/>
    <n v="67480"/>
    <m/>
    <s v="Lucie"/>
    <s v="Buchtová"/>
    <m/>
    <s v="8660186128     "/>
    <n v="0.75"/>
    <x v="4"/>
  </r>
  <r>
    <n v="89301355"/>
    <s v="Transfuzní oddělení "/>
    <s v="transfuzní oddělení"/>
    <n v="10"/>
    <d v="2009-01-01T00:00:00"/>
    <m/>
    <n v="435"/>
    <n v="58848"/>
    <m/>
    <s v="Lenka"/>
    <s v="Stratilová"/>
    <m/>
    <s v="7853155332     "/>
    <n v="1"/>
    <x v="2"/>
  </r>
  <r>
    <n v="89301355"/>
    <s v="Transfuzní oddělení "/>
    <s v="transfuzní oddělení"/>
    <n v="10"/>
    <d v="2008-01-01T00:00:00"/>
    <m/>
    <n v="4701"/>
    <n v="59512"/>
    <m/>
    <s v="Anna"/>
    <s v="Andrýsková"/>
    <m/>
    <s v="7152145330     "/>
    <n v="1"/>
    <x v="2"/>
  </r>
  <r>
    <n v="89301355"/>
    <s v="Transfuzní oddělení "/>
    <s v="transfuzní oddělení"/>
    <n v="10"/>
    <d v="2018-07-01T00:00:00"/>
    <m/>
    <n v="3480"/>
    <n v="48842"/>
    <s v="Mgr."/>
    <s v="Romana"/>
    <s v="Vymětalová"/>
    <m/>
    <s v="6562171847     "/>
    <n v="0.7"/>
    <x v="10"/>
  </r>
  <r>
    <n v="89301355"/>
    <s v="Transfuzní oddělení "/>
    <s v="transfuzní oddělení"/>
    <n v="10"/>
    <d v="2012-01-01T00:00:00"/>
    <m/>
    <n v="3145"/>
    <n v="48835"/>
    <m/>
    <s v="Zuzana"/>
    <s v="Závodná"/>
    <m/>
    <s v="7753034487     "/>
    <n v="1"/>
    <x v="2"/>
  </r>
  <r>
    <n v="89301355"/>
    <s v="Transfuzní oddělení "/>
    <s v="transfuzní oddělení"/>
    <n v="10"/>
    <d v="2008-01-01T00:00:00"/>
    <m/>
    <n v="1442"/>
    <n v="48803"/>
    <s v="MUDr."/>
    <s v="Iva"/>
    <s v="Holusková"/>
    <s v="Ph.D."/>
    <s v="7154115353     "/>
    <n v="0.8"/>
    <x v="3"/>
  </r>
  <r>
    <n v="89301355"/>
    <s v="Transfuzní oddělení "/>
    <s v="transfuzní oddělení"/>
    <n v="10"/>
    <d v="2012-01-01T00:00:00"/>
    <m/>
    <n v="4705"/>
    <n v="58078"/>
    <m/>
    <s v="Kateřina"/>
    <s v="Doleželová"/>
    <m/>
    <s v="7953163603     "/>
    <n v="1"/>
    <x v="2"/>
  </r>
  <r>
    <n v="89301355"/>
    <s v="Transfuzní oddělení "/>
    <s v="transfuzní oddělení"/>
    <n v="10"/>
    <d v="2008-01-01T00:00:00"/>
    <m/>
    <n v="2039"/>
    <n v="59761"/>
    <s v="MUDr."/>
    <s v="Alice"/>
    <s v="Entrová"/>
    <s v="MBA"/>
    <s v="7460175360     "/>
    <n v="0.2"/>
    <x v="3"/>
  </r>
  <r>
    <n v="89301355"/>
    <s v="Transfuzní oddělení "/>
    <s v="transfuzní oddělení"/>
    <n v="10"/>
    <d v="2022-06-01T00:00:00"/>
    <m/>
    <n v="1615"/>
    <n v="60905"/>
    <m/>
    <s v="Drahomíra"/>
    <s v="Oklešťková"/>
    <m/>
    <s v="8252275680     "/>
    <n v="0.2"/>
    <x v="4"/>
  </r>
  <r>
    <n v="89301355"/>
    <s v="Transfuzní oddělení "/>
    <s v="transfuzní oddělení"/>
    <n v="10"/>
    <d v="2017-10-01T00:00:00"/>
    <m/>
    <n v="8451"/>
    <n v="60762"/>
    <s v="Ing."/>
    <s v="Petra"/>
    <s v="Sekaninová"/>
    <m/>
    <s v="8058155303     "/>
    <n v="0.2"/>
    <x v="11"/>
  </r>
  <r>
    <n v="89301355"/>
    <s v="Transfuzní oddělení "/>
    <s v="transfuzní oddělení"/>
    <n v="10"/>
    <d v="2008-01-01T00:00:00"/>
    <m/>
    <n v="618"/>
    <n v="10295"/>
    <s v="MUDr."/>
    <s v="Dana"/>
    <s v="Galuszková"/>
    <s v="Ph.D., MBA"/>
    <s v="5860161538     "/>
    <n v="0.5"/>
    <x v="3"/>
  </r>
  <r>
    <n v="89301355"/>
    <s v="Transfuzní oddělení "/>
    <s v="transfuzní oddělení"/>
    <n v="10"/>
    <d v="2008-01-01T00:00:00"/>
    <m/>
    <n v="2275"/>
    <n v="18696"/>
    <m/>
    <s v="Jarmila"/>
    <s v="Konopčíková"/>
    <m/>
    <s v="6354071174     "/>
    <n v="1"/>
    <x v="4"/>
  </r>
  <r>
    <n v="89301355"/>
    <s v="Transfuzní oddělení "/>
    <s v="transfuzní oddělení"/>
    <n v="10"/>
    <d v="2011-06-01T00:00:00"/>
    <m/>
    <n v="5495"/>
    <n v="25541"/>
    <m/>
    <s v="Pavla"/>
    <s v="Milenovská"/>
    <m/>
    <s v="7662265303     "/>
    <n v="1"/>
    <x v="4"/>
  </r>
  <r>
    <n v="89301355"/>
    <s v="Transfuzní oddělení "/>
    <s v="transfuzní oddělení"/>
    <n v="10"/>
    <d v="2009-01-01T00:00:00"/>
    <m/>
    <n v="950"/>
    <n v="43796"/>
    <m/>
    <s v="Dagmar"/>
    <s v="Kubáčková"/>
    <m/>
    <s v="7455125304     "/>
    <n v="0.5"/>
    <x v="4"/>
  </r>
  <r>
    <n v="89301355"/>
    <s v="Transfuzní oddělení "/>
    <s v="transfuzní oddělení"/>
    <n v="10"/>
    <d v="2008-01-01T00:00:00"/>
    <m/>
    <n v="3817"/>
    <n v="38063"/>
    <s v="Bc."/>
    <s v="Marta"/>
    <s v="Vodičková"/>
    <m/>
    <s v="7853075318     "/>
    <n v="1"/>
    <x v="2"/>
  </r>
  <r>
    <n v="89301355"/>
    <s v="Transfuzní oddělení "/>
    <s v="transfuzní oddělení"/>
    <n v="10"/>
    <d v="2008-01-01T00:00:00"/>
    <m/>
    <n v="12"/>
    <n v="37274"/>
    <m/>
    <s v="Bronislava"/>
    <s v="Šrámková"/>
    <m/>
    <s v="6858011149     "/>
    <n v="1"/>
    <x v="2"/>
  </r>
  <r>
    <n v="89301355"/>
    <s v="Transfuzní oddělení "/>
    <s v="transfuzní oddělení"/>
    <n v="10"/>
    <d v="2008-01-01T00:00:00"/>
    <m/>
    <n v="2969"/>
    <n v="36919"/>
    <s v="MUDr."/>
    <s v="Ivana"/>
    <s v="Sulovská"/>
    <m/>
    <s v="5655301586     "/>
    <n v="0.1"/>
    <x v="3"/>
  </r>
  <r>
    <n v="89301355"/>
    <s v="Transfuzní oddělení "/>
    <s v="transfuzní oddělení"/>
    <n v="10"/>
    <d v="2008-01-01T00:00:00"/>
    <m/>
    <n v="593"/>
    <n v="37758"/>
    <m/>
    <s v="Yveta"/>
    <s v="Zlámalová"/>
    <m/>
    <s v="7553255688     "/>
    <n v="0.25"/>
    <x v="2"/>
  </r>
  <r>
    <n v="89301355"/>
    <s v="Transfuzní oddělení "/>
    <s v="transfuzní oddělení"/>
    <n v="10"/>
    <d v="2008-01-01T00:00:00"/>
    <m/>
    <n v="2092"/>
    <n v="37327"/>
    <m/>
    <s v="Marcela"/>
    <s v="Hauerová"/>
    <m/>
    <s v="6961015325     "/>
    <n v="0.25"/>
    <x v="2"/>
  </r>
  <r>
    <n v="89301355"/>
    <s v="Transfuzní oddělení "/>
    <s v="transfuzní oddělení"/>
    <n v="10"/>
    <d v="2009-01-01T00:00:00"/>
    <m/>
    <n v="2867"/>
    <n v="62686"/>
    <s v="Bc."/>
    <s v="Tereza"/>
    <s v="Lerchová"/>
    <m/>
    <s v="8559065779     "/>
    <n v="1"/>
    <x v="2"/>
  </r>
  <r>
    <n v="89301355"/>
    <s v="Transfuzní oddělení "/>
    <s v="transfuzní oddělení"/>
    <n v="10"/>
    <d v="2021-10-29T00:00:00"/>
    <m/>
    <n v="4726"/>
    <n v="62602"/>
    <s v="Mgr. Bc."/>
    <s v="Eva"/>
    <s v="Hrabcová"/>
    <m/>
    <s v="8455025359     "/>
    <n v="1"/>
    <x v="10"/>
  </r>
  <r>
    <n v="89301355"/>
    <s v="Transfuzní oddělení "/>
    <s v="transfuzní oddělení"/>
    <n v="10"/>
    <d v="2015-09-15T00:00:00"/>
    <m/>
    <n v="8138"/>
    <n v="62910"/>
    <m/>
    <s v="Šárka"/>
    <s v="Marchovská"/>
    <m/>
    <s v="8162025333     "/>
    <n v="1"/>
    <x v="4"/>
  </r>
  <r>
    <n v="89301355"/>
    <s v="Transfuzní oddělení "/>
    <s v="transfuzní oddělení"/>
    <n v="10"/>
    <d v="2020-01-01T00:00:00"/>
    <m/>
    <n v="9192"/>
    <n v="63147"/>
    <s v="MUDr."/>
    <s v="Jan"/>
    <s v="Smital"/>
    <m/>
    <s v="8512165816     "/>
    <n v="1"/>
    <x v="3"/>
  </r>
  <r>
    <n v="89301355"/>
    <s v="Transfuzní oddělení "/>
    <s v="transfuzní oddělení"/>
    <n v="10"/>
    <d v="2017-09-01T00:00:00"/>
    <m/>
    <n v="8454"/>
    <n v="63336"/>
    <m/>
    <s v="Lucie"/>
    <s v="Lelková"/>
    <m/>
    <s v="7860304463     "/>
    <n v="1"/>
    <x v="1"/>
  </r>
  <r>
    <n v="89301355"/>
    <s v="Transfuzní oddělení "/>
    <s v="transfuzní oddělení"/>
    <n v="10"/>
    <d v="2012-10-01T00:00:00"/>
    <m/>
    <n v="6172"/>
    <n v="63462"/>
    <m/>
    <s v="Kateřina"/>
    <s v="Kubišová"/>
    <m/>
    <s v="8256305365     "/>
    <n v="1"/>
    <x v="2"/>
  </r>
  <r>
    <n v="89301355"/>
    <s v="Transfuzní oddělení "/>
    <s v="transfuzní oddělení"/>
    <n v="10"/>
    <d v="2022-01-01T00:00:00"/>
    <m/>
    <n v="10364"/>
    <n v="61326"/>
    <m/>
    <s v="Miroslava"/>
    <s v="Švédová"/>
    <m/>
    <s v="6659281640     "/>
    <n v="1"/>
    <x v="1"/>
  </r>
  <r>
    <n v="89301355"/>
    <s v="Transfuzní oddělení "/>
    <s v="transfuzní oddělení"/>
    <n v="10"/>
    <d v="2019-01-01T00:00:00"/>
    <m/>
    <n v="3280"/>
    <n v="61171"/>
    <m/>
    <s v="Jana"/>
    <s v="Přidalová"/>
    <m/>
    <s v="8458175319     "/>
    <n v="1"/>
    <x v="2"/>
  </r>
  <r>
    <n v="89301355"/>
    <s v="Transfuzní oddělení "/>
    <s v="transfuzní oddělení"/>
    <n v="10"/>
    <d v="2009-01-01T00:00:00"/>
    <m/>
    <n v="196"/>
    <n v="61916"/>
    <s v="Bc."/>
    <s v="Petra"/>
    <s v="Kalmanová"/>
    <m/>
    <s v="8462155306     "/>
    <n v="0.2"/>
    <x v="2"/>
  </r>
  <r>
    <n v="89301355"/>
    <s v="Transfuzní oddělení "/>
    <s v="transfuzní oddělení"/>
    <n v="10"/>
    <d v="2023-03-08T00:00:00"/>
    <m/>
    <n v="6684"/>
    <n v="63820"/>
    <s v="Bc."/>
    <s v="Eva"/>
    <s v="Hurínová"/>
    <m/>
    <s v="9057085939     "/>
    <n v="1"/>
    <x v="4"/>
  </r>
  <r>
    <n v="89301355"/>
    <s v="Transfuzní oddělení "/>
    <s v="transfuzní oddělení"/>
    <n v="10"/>
    <d v="2022-11-23T00:00:00"/>
    <m/>
    <n v="6961"/>
    <n v="63969"/>
    <m/>
    <s v="Nikol"/>
    <s v="Smékalová"/>
    <s v="DiS."/>
    <s v="9155145791     "/>
    <n v="1"/>
    <x v="4"/>
  </r>
  <r>
    <n v="89301355"/>
    <s v="Transfuzní oddělení "/>
    <s v="transfuzní oddělení"/>
    <n v="10"/>
    <d v="2019-01-01T00:00:00"/>
    <m/>
    <n v="7146"/>
    <n v="64271"/>
    <s v="Mgr."/>
    <s v="Jarmila"/>
    <s v="Šianská"/>
    <m/>
    <s v="8459204875     "/>
    <n v="0.4"/>
    <x v="10"/>
  </r>
  <r>
    <n v="89301355"/>
    <s v="Transfuzní oddělení "/>
    <s v="transfuzní oddělení"/>
    <n v="10"/>
    <d v="2017-09-15T00:00:00"/>
    <m/>
    <n v="8450"/>
    <n v="65286"/>
    <m/>
    <s v="Gabriela"/>
    <s v="Hansliánová"/>
    <s v="DiS."/>
    <s v="9553025317     "/>
    <n v="1"/>
    <x v="4"/>
  </r>
  <r>
    <n v="89301355"/>
    <s v="Transfuzní oddělení "/>
    <s v="transfuzní oddělení"/>
    <n v="10"/>
    <d v="2017-01-01T00:00:00"/>
    <m/>
    <n v="8137"/>
    <n v="64951"/>
    <m/>
    <s v="Lucie"/>
    <s v="Březinová"/>
    <s v="DiS."/>
    <s v="8952096065     "/>
    <n v="1"/>
    <x v="4"/>
  </r>
  <r>
    <n v="89301356"/>
    <s v="Transfuzní oddělení "/>
    <s v="ambulance - hematologická poradna"/>
    <n v="10"/>
    <d v="2008-01-01T00:00:00"/>
    <m/>
    <n v="2969"/>
    <n v="36919"/>
    <s v="MUDr."/>
    <s v="Ivana"/>
    <s v="Sulovská"/>
    <m/>
    <s v="5655301586     "/>
    <n v="0.2"/>
    <x v="3"/>
  </r>
  <r>
    <n v="89301356"/>
    <s v="Transfuzní oddělení "/>
    <s v="ambulance - hematologická poradna"/>
    <n v="10"/>
    <d v="2008-01-01T00:00:00"/>
    <m/>
    <n v="618"/>
    <n v="10295"/>
    <s v="MUDr."/>
    <s v="Dana"/>
    <s v="Galuszková"/>
    <s v="Ph.D., MBA"/>
    <s v="5860161538     "/>
    <n v="0.5"/>
    <x v="3"/>
  </r>
  <r>
    <n v="89301356"/>
    <s v="Transfuzní oddělení "/>
    <s v="ambulance - hematologická poradna"/>
    <n v="10"/>
    <d v="2009-01-01T00:00:00"/>
    <m/>
    <n v="2684"/>
    <n v="12108"/>
    <m/>
    <s v="Ilona"/>
    <s v="Stratilová"/>
    <m/>
    <s v="7253075313     "/>
    <n v="1"/>
    <x v="2"/>
  </r>
  <r>
    <n v="89301356"/>
    <s v="Transfuzní oddělení "/>
    <s v="ambulance - hematologická poradna"/>
    <n v="10"/>
    <d v="2010-03-21T00:00:00"/>
    <m/>
    <n v="234"/>
    <n v="6753"/>
    <m/>
    <s v="Dagmar"/>
    <s v="Grögerová"/>
    <m/>
    <s v="6951314117     "/>
    <n v="0.3"/>
    <x v="4"/>
  </r>
  <r>
    <n v="89301356"/>
    <s v="Transfuzní oddělení "/>
    <s v="ambulance - hematologická poradna"/>
    <n v="10"/>
    <d v="2008-01-01T00:00:00"/>
    <m/>
    <n v="2039"/>
    <n v="59761"/>
    <s v="MUDr."/>
    <s v="Alice"/>
    <s v="Entrová"/>
    <s v="MBA"/>
    <s v="7460175360     "/>
    <n v="0.2"/>
    <x v="3"/>
  </r>
  <r>
    <n v="89301356"/>
    <s v="Transfuzní oddělení "/>
    <s v="ambulance - hematologická poradna"/>
    <n v="10"/>
    <d v="2008-01-01T00:00:00"/>
    <m/>
    <n v="1442"/>
    <n v="48803"/>
    <s v="MUDr."/>
    <s v="Iva"/>
    <s v="Holusková"/>
    <s v="Ph.D."/>
    <s v="7154115353     "/>
    <n v="0.1"/>
    <x v="3"/>
  </r>
  <r>
    <n v="89301356"/>
    <s v="Transfuzní oddělení "/>
    <s v="ambulance - hematologická poradna"/>
    <n v="10"/>
    <d v="2010-03-21T00:00:00"/>
    <m/>
    <n v="3480"/>
    <n v="48842"/>
    <s v="Mgr."/>
    <s v="Romana"/>
    <s v="Vymětalová"/>
    <m/>
    <s v="6562171847     "/>
    <n v="0.1"/>
    <x v="10"/>
  </r>
  <r>
    <n v="89301356"/>
    <s v="Transfuzní oddělení "/>
    <s v="ambulance - hematologická poradna"/>
    <n v="10"/>
    <d v="2008-01-01T00:00:00"/>
    <m/>
    <n v="3481"/>
    <n v="49586"/>
    <m/>
    <s v="Soňa"/>
    <s v="Chmelová"/>
    <m/>
    <s v="6454291382     "/>
    <n v="1"/>
    <x v="2"/>
  </r>
  <r>
    <n v="89301356"/>
    <s v="Transfuzní oddělení "/>
    <s v="ambulance - hematologická poradna"/>
    <n v="10"/>
    <d v="2009-01-01T00:00:00"/>
    <m/>
    <n v="3824"/>
    <n v="59153"/>
    <m/>
    <s v="Radmila"/>
    <s v="Žochová"/>
    <m/>
    <s v="7162235366     "/>
    <n v="1"/>
    <x v="2"/>
  </r>
  <r>
    <n v="89301362"/>
    <s v="Oddělení klinické logopedie"/>
    <s v="ambulance - pracoviště logopedie"/>
    <n v="10"/>
    <d v="2009-01-01T00:00:00"/>
    <m/>
    <n v="2454"/>
    <n v="60545"/>
    <s v="Mgr."/>
    <s v="Irena"/>
    <s v="Polášková"/>
    <m/>
    <s v="7159234434     "/>
    <n v="1"/>
    <x v="10"/>
  </r>
  <r>
    <n v="89301362"/>
    <s v="Oddělení klinické logopedie"/>
    <s v="ambulance - pracoviště logopedie"/>
    <n v="10"/>
    <d v="2009-01-01T00:00:00"/>
    <m/>
    <n v="2911"/>
    <n v="4730"/>
    <s v="PaedDr."/>
    <s v="Miloslava"/>
    <s v="Čecháčková"/>
    <m/>
    <s v="505309033      "/>
    <n v="0.5"/>
    <x v="0"/>
  </r>
  <r>
    <n v="89301362"/>
    <s v="Oddělení klinické logopedie"/>
    <s v="ambulance - pracoviště logopedie"/>
    <n v="10"/>
    <d v="2014-09-01T00:00:00"/>
    <m/>
    <n v="676"/>
    <n v="18951"/>
    <s v="Mgr."/>
    <s v="Lenka"/>
    <s v="Dubová"/>
    <m/>
    <s v="7452144425     "/>
    <n v="1"/>
    <x v="10"/>
  </r>
  <r>
    <n v="89301362"/>
    <s v="Oddělení klinické logopedie"/>
    <s v="ambulance - pracoviště logopedie"/>
    <n v="10"/>
    <d v="2012-06-01T00:00:00"/>
    <m/>
    <n v="6164"/>
    <n v="63410"/>
    <s v="Mgr."/>
    <s v="Lenka"/>
    <s v="Smělá"/>
    <m/>
    <s v="7551085333     "/>
    <n v="1"/>
    <x v="10"/>
  </r>
  <r>
    <n v="89301362"/>
    <s v="Oddělení klinické logopedie"/>
    <s v="ambulance - pracoviště logopedie"/>
    <n v="10"/>
    <d v="2023-06-10T00:00:00"/>
    <m/>
    <n v="11146"/>
    <n v="68396"/>
    <s v="Mgr."/>
    <s v="Monika"/>
    <s v="Plhalová"/>
    <m/>
    <s v="9954176067     "/>
    <n v="1"/>
    <x v="11"/>
  </r>
  <r>
    <n v="89301362"/>
    <s v="Oddělení klinické logopedie"/>
    <s v="ambulance - pracoviště logopedie"/>
    <n v="10"/>
    <d v="2023-08-08T00:00:00"/>
    <m/>
    <n v="11147"/>
    <n v="68522"/>
    <s v="Mgr."/>
    <s v="Amálie"/>
    <s v="Jahodová"/>
    <m/>
    <s v="9956266232     "/>
    <n v="1"/>
    <x v="11"/>
  </r>
  <r>
    <n v="89301375"/>
    <s v="Ústav klinické a molekulární patologie"/>
    <s v="Ústav klinické a molekulární patologie"/>
    <n v="10"/>
    <d v="2021-08-01T00:00:00"/>
    <m/>
    <n v="10548"/>
    <n v="67337"/>
    <s v="MUDr."/>
    <s v="Dominika"/>
    <s v="Fritzová"/>
    <m/>
    <s v="9554268955     "/>
    <n v="1"/>
    <x v="6"/>
  </r>
  <r>
    <n v="89301375"/>
    <s v="Ústav klinické a molekulární patologie"/>
    <s v="Ústav klinické a molekulární patologie"/>
    <n v="10"/>
    <d v="2022-09-01T00:00:00"/>
    <m/>
    <n v="10886"/>
    <n v="67877"/>
    <s v="Bc."/>
    <s v="Lucie"/>
    <s v="Greplová"/>
    <m/>
    <s v="9955285142     "/>
    <n v="1"/>
    <x v="4"/>
  </r>
  <r>
    <n v="89301375"/>
    <s v="Ústav klinické a molekulární patologie"/>
    <s v="Ústav klinické a molekulární patologie"/>
    <n v="10"/>
    <d v="2022-08-01T00:00:00"/>
    <m/>
    <n v="10887"/>
    <n v="67865"/>
    <m/>
    <s v="Kateřina"/>
    <s v="Faksová"/>
    <m/>
    <s v="8052085338     "/>
    <n v="1"/>
    <x v="4"/>
  </r>
  <r>
    <n v="89301375"/>
    <s v="Ústav klinické a molekulární patologie"/>
    <s v="Ústav klinické a molekulární patologie"/>
    <n v="10"/>
    <d v="2022-06-01T00:00:00"/>
    <m/>
    <n v="10545"/>
    <n v="67749"/>
    <m/>
    <s v="Jana"/>
    <s v="Hasová"/>
    <m/>
    <s v="8061045333     "/>
    <n v="1"/>
    <x v="4"/>
  </r>
  <r>
    <n v="89301375"/>
    <s v="Ústav klinické a molekulární patologie"/>
    <s v="Ústav klinické a molekulární patologie"/>
    <n v="10"/>
    <d v="2022-01-15T00:00:00"/>
    <m/>
    <n v="10542"/>
    <n v="67667"/>
    <m/>
    <s v="Nicol"/>
    <s v="Hemelková"/>
    <m/>
    <s v="9455245712     "/>
    <n v="1"/>
    <x v="1"/>
  </r>
  <r>
    <n v="89301375"/>
    <s v="Ústav klinické a molekulární patologie"/>
    <s v="Ústav klinické a molekulární patologie"/>
    <n v="10"/>
    <d v="2022-03-01T00:00:00"/>
    <m/>
    <n v="10543"/>
    <n v="67673"/>
    <s v="Bc."/>
    <s v="Jana"/>
    <s v="Danišová"/>
    <m/>
    <s v="8753245787     "/>
    <n v="1"/>
    <x v="4"/>
  </r>
  <r>
    <n v="89301375"/>
    <s v="Ústav klinické a molekulární patologie"/>
    <s v="Ústav klinické a molekulární patologie"/>
    <n v="10"/>
    <d v="2022-05-01T00:00:00"/>
    <m/>
    <n v="10544"/>
    <n v="67725"/>
    <m/>
    <s v="Aleš"/>
    <s v="Duda"/>
    <m/>
    <s v="8702215786     "/>
    <n v="1"/>
    <x v="4"/>
  </r>
  <r>
    <n v="89301375"/>
    <s v="Ústav klinické a molekulární patologie"/>
    <s v="Ústav klinické a molekulární patologie"/>
    <n v="10"/>
    <d v="2022-03-01T00:00:00"/>
    <m/>
    <n v="9600"/>
    <n v="66748"/>
    <s v="MUDr."/>
    <s v="Dominik"/>
    <s v="Hraboš"/>
    <m/>
    <s v="9410108246     "/>
    <n v="0.8"/>
    <x v="6"/>
  </r>
  <r>
    <n v="89301375"/>
    <s v="Ústav klinické a molekulární patologie"/>
    <s v="Ústav klinické a molekulární patologie"/>
    <n v="10"/>
    <d v="2020-07-15T00:00:00"/>
    <m/>
    <n v="9601"/>
    <n v="66419"/>
    <m/>
    <s v="Denisa"/>
    <s v="Chocholková"/>
    <s v="DiS."/>
    <s v="9761205707     "/>
    <n v="1"/>
    <x v="4"/>
  </r>
  <r>
    <n v="89301375"/>
    <s v="Ústav klinické a molekulární patologie"/>
    <s v="Ústav klinické a molekulární patologie"/>
    <n v="10"/>
    <d v="2019-12-01T00:00:00"/>
    <m/>
    <n v="9375"/>
    <n v="66252"/>
    <s v="MUDr."/>
    <s v="Martina"/>
    <s v="Navrátilová"/>
    <m/>
    <s v="9455126098     "/>
    <n v="1"/>
    <x v="8"/>
  </r>
  <r>
    <n v="89301375"/>
    <s v="Ústav klinické a molekulární patologie"/>
    <s v="Ústav klinické a molekulární patologie"/>
    <n v="10"/>
    <d v="2022-04-01T00:00:00"/>
    <m/>
    <n v="8848"/>
    <n v="65625"/>
    <s v="MUDr."/>
    <s v="Martin"/>
    <s v="Eliáš"/>
    <m/>
    <s v="9209026178     "/>
    <n v="1"/>
    <x v="6"/>
  </r>
  <r>
    <n v="89301375"/>
    <s v="Ústav klinické a molekulární patologie"/>
    <s v="Ústav klinické a molekulární patologie"/>
    <n v="10"/>
    <d v="2019-03-15T00:00:00"/>
    <m/>
    <n v="9069"/>
    <n v="65954"/>
    <m/>
    <s v="Nikol"/>
    <s v="Vysloužilová"/>
    <s v="DiS."/>
    <s v="9955245707     "/>
    <n v="1"/>
    <x v="4"/>
  </r>
  <r>
    <n v="89301375"/>
    <s v="Ústav klinické a molekulární patologie"/>
    <s v="Ústav klinické a molekulární patologie"/>
    <n v="10"/>
    <d v="2012-03-01T00:00:00"/>
    <m/>
    <n v="6032"/>
    <n v="63356"/>
    <m/>
    <s v="Eva"/>
    <s v="Nezhybová"/>
    <m/>
    <s v="7259135334     "/>
    <n v="1"/>
    <x v="2"/>
  </r>
  <r>
    <n v="89301375"/>
    <s v="Ústav klinické a molekulární patologie"/>
    <s v="Ústav klinické a molekulární patologie"/>
    <n v="10"/>
    <d v="2012-01-01T00:00:00"/>
    <m/>
    <n v="5811"/>
    <n v="63324"/>
    <m/>
    <s v="Iva"/>
    <s v="Ambrosová"/>
    <m/>
    <s v="7557123772     "/>
    <n v="1"/>
    <x v="2"/>
  </r>
  <r>
    <n v="89301375"/>
    <s v="Ústav klinické a molekulární patologie"/>
    <s v="Ústav klinické a molekulární patologie"/>
    <n v="10"/>
    <d v="2011-09-01T00:00:00"/>
    <m/>
    <n v="5694"/>
    <n v="63211"/>
    <m/>
    <s v="Veronika"/>
    <s v="Csernáková"/>
    <s v="DiS."/>
    <s v="8860175775     "/>
    <n v="1"/>
    <x v="2"/>
  </r>
  <r>
    <n v="89301375"/>
    <s v="Ústav klinické a molekulární patologie"/>
    <s v="Ústav klinické a molekulární patologie"/>
    <n v="10"/>
    <d v="2012-06-01T00:00:00"/>
    <m/>
    <n v="6050"/>
    <n v="63166"/>
    <s v="MUDr."/>
    <s v="Jaroslav"/>
    <s v="Michálek"/>
    <s v="Ph.D."/>
    <s v="8605108292     "/>
    <n v="1"/>
    <x v="3"/>
  </r>
  <r>
    <n v="89301375"/>
    <s v="Ústav klinické a molekulární patologie"/>
    <s v="Ústav klinické a molekulární patologie"/>
    <n v="10"/>
    <d v="2017-01-01T00:00:00"/>
    <m/>
    <n v="7946"/>
    <n v="63044"/>
    <s v="Mgr."/>
    <s v="Gabriela"/>
    <s v="Kořínková"/>
    <s v="Ph.D."/>
    <s v="7454015558     "/>
    <n v="1"/>
    <x v="13"/>
  </r>
  <r>
    <n v="89301375"/>
    <s v="Ústav klinické a molekulární patologie"/>
    <s v="Ústav klinické a molekulární patologie"/>
    <n v="10"/>
    <d v="2022-02-01T00:00:00"/>
    <m/>
    <n v="10547"/>
    <n v="62904"/>
    <s v="MUDr."/>
    <s v="Barbora"/>
    <s v="Šopíková"/>
    <m/>
    <s v="8552154699     "/>
    <n v="0.6"/>
    <x v="8"/>
  </r>
  <r>
    <n v="89301375"/>
    <s v="Ústav klinické a molekulární patologie"/>
    <s v="Ústav klinické a molekulární patologie"/>
    <n v="10"/>
    <d v="2010-01-01T00:00:00"/>
    <m/>
    <n v="5014"/>
    <n v="62574"/>
    <s v="MUDr."/>
    <s v="Dagmar"/>
    <s v="Dohnalová"/>
    <m/>
    <s v="5958011158     "/>
    <n v="0.2"/>
    <x v="8"/>
  </r>
  <r>
    <n v="89301375"/>
    <s v="Ústav klinické a molekulární patologie"/>
    <s v="Ústav klinické a molekulární patologie"/>
    <n v="10"/>
    <d v="2019-06-07T00:00:00"/>
    <m/>
    <n v="9604"/>
    <n v="62713"/>
    <m/>
    <s v="Lucie"/>
    <s v="Haitlová"/>
    <s v="DiS."/>
    <s v="8655125776     "/>
    <n v="1"/>
    <x v="2"/>
  </r>
  <r>
    <n v="89301375"/>
    <s v="Ústav klinické a molekulární patologie"/>
    <s v="Ústav klinické a molekulární patologie"/>
    <n v="10"/>
    <d v="2013-11-01T00:00:00"/>
    <m/>
    <n v="5812"/>
    <n v="62313"/>
    <s v="prof. MUDr."/>
    <s v="Martin"/>
    <s v="Petřek"/>
    <s v="CSc."/>
    <s v="6305042205     "/>
    <n v="0.9"/>
    <x v="3"/>
  </r>
  <r>
    <n v="89301375"/>
    <s v="Ústav klinické a molekulární patologie"/>
    <s v="Ústav klinické a molekulární patologie"/>
    <n v="10"/>
    <d v="2019-04-01T00:00:00"/>
    <m/>
    <n v="9068"/>
    <n v="61201"/>
    <m/>
    <s v="Jitka"/>
    <s v="Blumová"/>
    <m/>
    <s v="7652065311     "/>
    <n v="1"/>
    <x v="1"/>
  </r>
  <r>
    <n v="89301375"/>
    <s v="Ústav klinické a molekulární patologie"/>
    <s v="Ústav klinické a molekulární patologie"/>
    <n v="10"/>
    <d v="2009-01-01T00:00:00"/>
    <m/>
    <n v="896"/>
    <n v="1248"/>
    <m/>
    <s v="Hana"/>
    <s v="Bazalová"/>
    <m/>
    <s v="6161260721     "/>
    <n v="1"/>
    <x v="5"/>
  </r>
  <r>
    <n v="89301375"/>
    <s v="Ústav klinické a molekulární patologie"/>
    <s v="Ústav klinické a molekulární patologie"/>
    <n v="10"/>
    <d v="2016-12-01T00:00:00"/>
    <m/>
    <n v="7923"/>
    <n v="61082"/>
    <s v="Mgr."/>
    <s v="Marie"/>
    <s v="Petrová"/>
    <m/>
    <s v="8255015758     "/>
    <n v="1"/>
    <x v="11"/>
  </r>
  <r>
    <n v="89301375"/>
    <s v="Ústav klinické a molekulární patologie"/>
    <s v="Ústav klinické a molekulární patologie"/>
    <n v="10"/>
    <d v="2017-01-01T00:00:00"/>
    <m/>
    <n v="7767"/>
    <n v="61374"/>
    <s v="MUDr."/>
    <s v="Zuzana"/>
    <s v="Slobodová"/>
    <s v="Ph.D."/>
    <s v="8159227076     "/>
    <n v="1"/>
    <x v="3"/>
  </r>
  <r>
    <n v="89301375"/>
    <s v="Ústav klinické a molekulární patologie"/>
    <s v="Ústav klinické a molekulární patologie"/>
    <n v="10"/>
    <d v="2022-02-01T00:00:00"/>
    <m/>
    <n v="10546"/>
    <n v="64535"/>
    <m/>
    <s v="Gita"/>
    <s v="Typnerová"/>
    <m/>
    <s v="9352025705     "/>
    <n v="1"/>
    <x v="4"/>
  </r>
  <r>
    <n v="89301375"/>
    <s v="Ústav klinické a molekulární patologie"/>
    <s v="Ústav klinické a molekulární patologie"/>
    <n v="10"/>
    <d v="2020-07-01T00:00:00"/>
    <m/>
    <n v="9602"/>
    <n v="65285"/>
    <m/>
    <s v="Roman"/>
    <s v="Želísko"/>
    <m/>
    <s v="6504142667     "/>
    <n v="1"/>
    <x v="1"/>
  </r>
  <r>
    <n v="89301375"/>
    <s v="Ústav klinické a molekulární patologie"/>
    <s v="Ústav klinické a molekulární patologie"/>
    <n v="10"/>
    <d v="2020-07-01T00:00:00"/>
    <m/>
    <n v="8205"/>
    <n v="65268"/>
    <s v="MUDr."/>
    <s v="Daniela"/>
    <s v="Skanderová"/>
    <m/>
    <s v="8757116005     "/>
    <n v="1"/>
    <x v="3"/>
  </r>
  <r>
    <n v="89301375"/>
    <s v="Ústav klinické a molekulární patologie"/>
    <s v="Ústav klinické a molekulární patologie"/>
    <n v="10"/>
    <d v="2017-09-01T00:00:00"/>
    <m/>
    <n v="8204"/>
    <n v="65245"/>
    <m/>
    <s v="Tereza"/>
    <s v="Kopečná"/>
    <s v="DiS."/>
    <s v="9459306065     "/>
    <n v="1"/>
    <x v="2"/>
  </r>
  <r>
    <n v="89301375"/>
    <s v="Ústav klinické a molekulární patologie"/>
    <s v="Ústav klinické a molekulární patologie"/>
    <n v="10"/>
    <d v="2021-05-01T00:00:00"/>
    <m/>
    <n v="8206"/>
    <n v="65174"/>
    <s v="doc. Mgr."/>
    <s v="Jan"/>
    <s v="Bouchal"/>
    <s v="Ph.D."/>
    <s v="7301025699     "/>
    <n v="0.7"/>
    <x v="11"/>
  </r>
  <r>
    <n v="89301375"/>
    <s v="Ústav klinické a molekulární patologie"/>
    <s v="Ústav klinické a molekulární patologie"/>
    <n v="10"/>
    <d v="2021-05-01T00:00:00"/>
    <m/>
    <n v="7504"/>
    <n v="64301"/>
    <s v="Mgr."/>
    <s v="Jana"/>
    <s v="Knillová"/>
    <s v="Ph.D."/>
    <s v="7162205776     "/>
    <n v="0.3"/>
    <x v="11"/>
  </r>
  <r>
    <n v="89301375"/>
    <s v="Ústav klinické a molekulární patologie"/>
    <s v="Ústav klinické a molekulární patologie"/>
    <n v="10"/>
    <d v="2015-01-01T00:00:00"/>
    <m/>
    <n v="7057"/>
    <n v="64194"/>
    <s v="Mgr."/>
    <s v="Michala"/>
    <s v="Bezděková"/>
    <s v="Ph.D."/>
    <s v="7856135694     "/>
    <n v="1"/>
    <x v="10"/>
  </r>
  <r>
    <n v="89301375"/>
    <s v="Ústav klinické a molekulární patologie"/>
    <s v="Ústav klinické a molekulární patologie"/>
    <n v="10"/>
    <d v="2020-09-01T00:00:00"/>
    <m/>
    <n v="9603"/>
    <n v="63771"/>
    <m/>
    <s v="Jan"/>
    <s v="Zbořil"/>
    <m/>
    <s v="8010155318     "/>
    <n v="1"/>
    <x v="1"/>
  </r>
  <r>
    <n v="89301375"/>
    <s v="Ústav klinické a molekulární patologie"/>
    <s v="Ústav klinické a molekulární patologie"/>
    <n v="10"/>
    <d v="2021-01-01T00:00:00"/>
    <m/>
    <n v="7212"/>
    <n v="63564"/>
    <s v="Dr."/>
    <s v="Gvantsa"/>
    <s v="Kharaishvili"/>
    <s v="Ph.D."/>
    <s v="7758251886     "/>
    <n v="0.8"/>
    <x v="6"/>
  </r>
  <r>
    <n v="89301375"/>
    <s v="Ústav klinické a molekulární patologie"/>
    <s v="Ústav klinické a molekulární patologie"/>
    <n v="10"/>
    <d v="2016-05-01T00:00:00"/>
    <m/>
    <n v="7506"/>
    <n v="63594"/>
    <m/>
    <s v="Hana"/>
    <s v="Mrňáková"/>
    <s v="DiS."/>
    <s v="8755045783     "/>
    <n v="1"/>
    <x v="4"/>
  </r>
  <r>
    <n v="89301375"/>
    <s v="Ústav klinické a molekulární patologie"/>
    <s v="Ústav klinické a molekulární patologie"/>
    <n v="10"/>
    <d v="2009-01-01T00:00:00"/>
    <m/>
    <n v="3881"/>
    <n v="18613"/>
    <m/>
    <s v="Růžena"/>
    <s v="Kotuláková"/>
    <m/>
    <s v="6253021478     "/>
    <n v="1"/>
    <x v="1"/>
  </r>
  <r>
    <n v="89301375"/>
    <s v="Ústav klinické a molekulární patologie"/>
    <s v="Ústav klinické a molekulární patologie"/>
    <n v="10"/>
    <d v="2022-02-01T00:00:00"/>
    <m/>
    <n v="3130"/>
    <n v="18138"/>
    <s v="prof. MUDr."/>
    <s v="Zdeněk"/>
    <s v="Kolář"/>
    <s v="CSc."/>
    <s v="530519001      "/>
    <n v="0.75"/>
    <x v="3"/>
  </r>
  <r>
    <n v="89301375"/>
    <s v="Ústav klinické a molekulární patologie"/>
    <s v="Ústav klinické a molekulární patologie"/>
    <n v="10"/>
    <d v="2020-07-01T00:00:00"/>
    <m/>
    <n v="2406"/>
    <n v="18124"/>
    <m/>
    <s v="Danuše"/>
    <s v="Kvapilová"/>
    <m/>
    <s v="525617007      "/>
    <n v="0.3"/>
    <x v="2"/>
  </r>
  <r>
    <n v="89301375"/>
    <s v="Ústav klinické a molekulární patologie"/>
    <s v="Ústav klinické a molekulární patologie"/>
    <n v="10"/>
    <d v="2013-04-01T00:00:00"/>
    <m/>
    <n v="954"/>
    <n v="18314"/>
    <s v="MUDr."/>
    <s v="Ladislava"/>
    <s v="Kučerová"/>
    <m/>
    <s v="5752030240     "/>
    <n v="0.2"/>
    <x v="3"/>
  </r>
  <r>
    <n v="89301375"/>
    <s v="Ústav klinické a molekulární patologie"/>
    <s v="Ústav klinické a molekulární patologie"/>
    <n v="10"/>
    <d v="2022-10-01T00:00:00"/>
    <m/>
    <n v="3852"/>
    <n v="8021"/>
    <s v="prof. MUDr."/>
    <s v="Jiří"/>
    <s v="Ehrmann"/>
    <s v="Ph.D."/>
    <s v="6703022315     "/>
    <n v="0.2"/>
    <x v="3"/>
  </r>
  <r>
    <n v="89301375"/>
    <s v="Ústav klinické a molekulární patologie"/>
    <s v="Ústav klinické a molekulární patologie"/>
    <n v="10"/>
    <d v="2020-09-01T00:00:00"/>
    <m/>
    <n v="1426"/>
    <n v="43677"/>
    <s v="doc. MUDr."/>
    <s v="Martin"/>
    <s v="Tichý"/>
    <s v="CSc."/>
    <s v="431219133      "/>
    <n v="0.5"/>
    <x v="3"/>
  </r>
  <r>
    <n v="89301375"/>
    <s v="Ústav klinické a molekulární patologie"/>
    <s v="Ústav klinické a molekulární patologie"/>
    <n v="10"/>
    <d v="2009-01-01T00:00:00"/>
    <m/>
    <n v="1801"/>
    <n v="43854"/>
    <s v="MUDr."/>
    <s v="Tomáš"/>
    <s v="Tichý"/>
    <m/>
    <s v="6004281184     "/>
    <n v="1"/>
    <x v="3"/>
  </r>
  <r>
    <n v="89301375"/>
    <s v="Ústav klinické a molekulární patologie"/>
    <s v="Ústav klinické a molekulární patologie"/>
    <n v="10"/>
    <d v="2009-01-01T00:00:00"/>
    <m/>
    <n v="1632"/>
    <n v="23448"/>
    <m/>
    <s v="Alena"/>
    <s v="Lukášová"/>
    <m/>
    <s v="5761242135     "/>
    <n v="1"/>
    <x v="2"/>
  </r>
  <r>
    <n v="89301375"/>
    <s v="Ústav klinické a molekulární patologie"/>
    <s v="Ústav klinické a molekulární patologie"/>
    <n v="10"/>
    <d v="2009-01-01T00:00:00"/>
    <m/>
    <n v="3542"/>
    <n v="28005"/>
    <m/>
    <s v="Dagmar"/>
    <s v="Novotná"/>
    <m/>
    <s v="6657081013     "/>
    <n v="1"/>
    <x v="4"/>
  </r>
  <r>
    <n v="89301375"/>
    <s v="Ústav klinické a molekulární patologie"/>
    <s v="Ústav klinické a molekulární patologie"/>
    <n v="10"/>
    <d v="2009-01-01T00:00:00"/>
    <m/>
    <n v="2919"/>
    <n v="60667"/>
    <s v="Mgr."/>
    <s v="Michaela"/>
    <s v="Šváchová"/>
    <s v="Ph.D."/>
    <s v="6657130216     "/>
    <n v="1"/>
    <x v="11"/>
  </r>
  <r>
    <n v="89301375"/>
    <s v="Ústav klinické a molekulární patologie"/>
    <s v="Ústav klinické a molekulární patologie"/>
    <n v="10"/>
    <d v="2021-09-01T00:00:00"/>
    <m/>
    <n v="1124"/>
    <n v="59906"/>
    <s v="MUDr."/>
    <s v="Johana"/>
    <s v="Šrámková Kojecká"/>
    <m/>
    <s v="7062314468     "/>
    <n v="0.4"/>
    <x v="8"/>
  </r>
  <r>
    <n v="89301375"/>
    <s v="Ústav klinické a molekulární patologie"/>
    <s v="Ústav klinické a molekulární patologie"/>
    <n v="10"/>
    <d v="2021-05-01T00:00:00"/>
    <m/>
    <n v="3389"/>
    <n v="60166"/>
    <s v="MUDr. MVDr."/>
    <s v="Jozef"/>
    <s v="Škarda"/>
    <m/>
    <s v="7406058759     "/>
    <n v="0.2"/>
    <x v="3"/>
  </r>
  <r>
    <n v="89301375"/>
    <s v="Ústav klinické a molekulární patologie"/>
    <s v="Ústav klinické a molekulární patologie"/>
    <n v="10"/>
    <d v="2009-01-01T00:00:00"/>
    <m/>
    <n v="1277"/>
    <n v="60168"/>
    <s v="MUDr."/>
    <s v="Jana"/>
    <s v="Janková"/>
    <m/>
    <s v="7351315356     "/>
    <n v="1"/>
    <x v="3"/>
  </r>
  <r>
    <n v="89301375"/>
    <s v="Ústav klinické a molekulární patologie"/>
    <s v="Ústav klinické a molekulární patologie"/>
    <n v="10"/>
    <d v="2018-03-05T00:00:00"/>
    <m/>
    <n v="8507"/>
    <n v="59305"/>
    <s v="Mgr."/>
    <s v="Eva"/>
    <s v="Havlíčková"/>
    <m/>
    <s v="7752195308     "/>
    <n v="1"/>
    <x v="11"/>
  </r>
  <r>
    <n v="89301375"/>
    <s v="Ústav klinické a molekulární patologie"/>
    <s v="Ústav klinické a molekulární patologie"/>
    <n v="10"/>
    <d v="2009-01-01T00:00:00"/>
    <m/>
    <n v="3460"/>
    <n v="59419"/>
    <s v="MUDr."/>
    <s v="Patrik"/>
    <s v="Flodr"/>
    <s v="Ph.D."/>
    <s v="7509133819     "/>
    <n v="1"/>
    <x v="3"/>
  </r>
  <r>
    <n v="89301375"/>
    <s v="Ústav klinické a molekulární patologie"/>
    <s v="Ústav klinické a molekulární patologie"/>
    <n v="10"/>
    <d v="2017-03-01T00:00:00"/>
    <m/>
    <n v="7950"/>
    <n v="58786"/>
    <m/>
    <s v="Kateřina"/>
    <s v="Sedláčková"/>
    <m/>
    <s v="8055145318     "/>
    <n v="1"/>
    <x v="2"/>
  </r>
  <r>
    <n v="89301375"/>
    <s v="Ústav klinické a molekulární patologie"/>
    <s v="Ústav klinické a molekulární patologie"/>
    <n v="10"/>
    <d v="2016-07-07T00:00:00"/>
    <m/>
    <n v="181"/>
    <n v="58804"/>
    <m/>
    <s v="Eva"/>
    <s v="Srovnalová"/>
    <m/>
    <s v="7958135350     "/>
    <n v="1"/>
    <x v="2"/>
  </r>
  <r>
    <n v="89301375"/>
    <s v="Ústav klinické a molekulární patologie"/>
    <s v="Ústav klinické a molekulární patologie"/>
    <n v="10"/>
    <d v="2011-04-01T00:00:00"/>
    <m/>
    <n v="5375"/>
    <n v="58654"/>
    <m/>
    <s v="Lucie"/>
    <s v="Tušková"/>
    <m/>
    <s v="7959115307     "/>
    <n v="1"/>
    <x v="2"/>
  </r>
  <r>
    <n v="89301375"/>
    <s v="Ústav klinické a molekulární patologie"/>
    <s v="Ústav klinické a molekulární patologie"/>
    <n v="10"/>
    <d v="2009-01-01T00:00:00"/>
    <m/>
    <n v="2152"/>
    <n v="49669"/>
    <m/>
    <s v="Andrea"/>
    <s v="Faltýnková"/>
    <m/>
    <s v="6761230542     "/>
    <n v="1"/>
    <x v="4"/>
  </r>
  <r>
    <n v="89301385"/>
    <s v="Ústav soudního lékařství a medicínského práva"/>
    <s v="laboratoř Ústavu soudního lékařství"/>
    <n v="10"/>
    <d v="2018-04-15T00:00:00"/>
    <m/>
    <n v="8563"/>
    <n v="65532"/>
    <s v="Mgr."/>
    <s v="Daniel"/>
    <s v="Riman"/>
    <s v="Ph.D."/>
    <s v="8807214922     "/>
    <n v="0"/>
    <x v="9"/>
  </r>
  <r>
    <n v="89301385"/>
    <s v="Ústav soudního lékařství a medicínského práva"/>
    <s v="laboratoř Ústavu soudního lékařství"/>
    <n v="10"/>
    <d v="2014-03-01T00:00:00"/>
    <m/>
    <n v="6728"/>
    <n v="63883"/>
    <s v="doc. RNDr."/>
    <s v="Petr"/>
    <s v="Fryčák"/>
    <s v="Ph.D."/>
    <s v="7808275354     "/>
    <n v="0"/>
    <x v="9"/>
  </r>
  <r>
    <n v="89301385"/>
    <s v="Ústav soudního lékařství a medicínského práva"/>
    <s v="laboratoř Ústavu soudního lékařství"/>
    <n v="10"/>
    <d v="2013-07-01T00:00:00"/>
    <m/>
    <n v="6472"/>
    <n v="63645"/>
    <m/>
    <s v="Simona"/>
    <s v="Stejskalová"/>
    <m/>
    <s v="7156254842     "/>
    <n v="1"/>
    <x v="2"/>
  </r>
  <r>
    <n v="89301385"/>
    <s v="Ústav soudního lékařství a medicínského práva"/>
    <s v="laboratoř Ústavu soudního lékařství"/>
    <n v="10"/>
    <d v="2016-09-01T00:00:00"/>
    <m/>
    <n v="7156"/>
    <n v="64178"/>
    <s v="Mgr."/>
    <s v="Vladimír"/>
    <s v="Halouzka"/>
    <s v="Ph.D."/>
    <s v="8110075336     "/>
    <n v="1"/>
    <x v="10"/>
  </r>
  <r>
    <n v="89301385"/>
    <s v="Ústav soudního lékařství a medicínského práva"/>
    <s v="laboratoř Ústavu soudního lékařství"/>
    <n v="10"/>
    <d v="2014-12-01T00:00:00"/>
    <m/>
    <n v="7152"/>
    <n v="64162"/>
    <m/>
    <s v="Lukáš"/>
    <s v="Blažek"/>
    <m/>
    <s v="9303065739     "/>
    <n v="0.15"/>
    <x v="1"/>
  </r>
  <r>
    <n v="89301385"/>
    <s v="Ústav soudního lékařství a medicínského práva"/>
    <s v="laboratoř Ústavu soudního lékařství"/>
    <n v="10"/>
    <d v="2019-07-01T00:00:00"/>
    <m/>
    <n v="9303"/>
    <n v="64511"/>
    <s v="PharmDr."/>
    <s v="Jitka"/>
    <s v="Široká"/>
    <s v="Ph.D."/>
    <s v="8453172002     "/>
    <n v="0"/>
    <x v="8"/>
  </r>
  <r>
    <n v="89301385"/>
    <s v="Ústav soudního lékařství a medicínského práva"/>
    <s v="laboratoř Ústavu soudního lékařství"/>
    <n v="10"/>
    <d v="2023-04-12T00:00:00"/>
    <m/>
    <n v="5815"/>
    <n v="63330"/>
    <s v="Mgr."/>
    <s v="Hana"/>
    <s v="Janečková"/>
    <s v="Ph.D."/>
    <s v="8555115800     "/>
    <n v="0"/>
    <x v="9"/>
  </r>
  <r>
    <n v="89301385"/>
    <s v="Ústav soudního lékařství a medicínského práva"/>
    <s v="laboratoř Ústavu soudního lékařství"/>
    <n v="10"/>
    <d v="2017-12-01T00:00:00"/>
    <m/>
    <n v="5113"/>
    <n v="62996"/>
    <s v="RNDr."/>
    <s v="Jana"/>
    <s v="Spurná"/>
    <s v="Ph.D."/>
    <s v="7956015364     "/>
    <n v="0.8"/>
    <x v="10"/>
  </r>
  <r>
    <n v="89301385"/>
    <s v="Ústav soudního lékařství a medicínského práva"/>
    <s v="laboratoř Ústavu soudního lékařství"/>
    <n v="10"/>
    <d v="2009-04-15T00:00:00"/>
    <m/>
    <n v="4796"/>
    <n v="62363"/>
    <m/>
    <s v="Jarmila"/>
    <s v="Gargelová"/>
    <m/>
    <s v="6456191489     "/>
    <n v="1"/>
    <x v="9"/>
  </r>
  <r>
    <n v="89301385"/>
    <s v="Ústav soudního lékařství a medicínského práva"/>
    <s v="laboratoř Ústavu soudního lékařství"/>
    <n v="10"/>
    <d v="2008-01-01T00:00:00"/>
    <m/>
    <n v="780"/>
    <n v="25438"/>
    <s v="Bc."/>
    <s v="Irena"/>
    <s v="Mahrová"/>
    <m/>
    <s v="7054065766     "/>
    <n v="1"/>
    <x v="2"/>
  </r>
  <r>
    <n v="89301385"/>
    <s v="Ústav soudního lékařství a medicínského práva"/>
    <s v="laboratoř Ústavu soudního lékařství"/>
    <n v="10"/>
    <d v="2019-01-01T00:00:00"/>
    <m/>
    <n v="1924"/>
    <n v="60335"/>
    <m/>
    <s v="Gabriela"/>
    <s v="Pokorná"/>
    <m/>
    <s v="6962114544     "/>
    <n v="1"/>
    <x v="9"/>
  </r>
  <r>
    <n v="89301385"/>
    <s v="Ústav soudního lékařství a medicínského práva"/>
    <s v="laboratoř Ústavu soudního lékařství"/>
    <n v="10"/>
    <d v="2015-01-09T00:00:00"/>
    <m/>
    <n v="1969"/>
    <n v="61054"/>
    <m/>
    <s v="Lucie"/>
    <s v="Šnajderová"/>
    <m/>
    <s v="7853185791     "/>
    <n v="1"/>
    <x v="9"/>
  </r>
  <r>
    <n v="89301385"/>
    <s v="Ústav soudního lékařství a medicínského práva"/>
    <s v="laboratoř Ústavu soudního lékařství"/>
    <n v="10"/>
    <d v="2023-01-01T00:00:00"/>
    <m/>
    <n v="10870"/>
    <n v="61412"/>
    <m/>
    <s v="Marie"/>
    <s v="Kosinová"/>
    <m/>
    <s v="6857090735     "/>
    <n v="0.85"/>
    <x v="1"/>
  </r>
  <r>
    <n v="89301385"/>
    <s v="Ústav soudního lékařství a medicínského práva"/>
    <s v="laboratoř Ústavu soudního lékařství"/>
    <n v="10"/>
    <d v="2022-02-01T00:00:00"/>
    <m/>
    <n v="6086"/>
    <n v="61725"/>
    <m/>
    <s v="Hana"/>
    <s v="Spurná"/>
    <m/>
    <s v="8755204931     "/>
    <n v="0.2"/>
    <x v="2"/>
  </r>
  <r>
    <n v="89301385"/>
    <s v="Ústav soudního lékařství a medicínského práva"/>
    <s v="laboratoř Ústavu soudního lékařství"/>
    <n v="10"/>
    <d v="2018-01-01T00:00:00"/>
    <m/>
    <n v="218"/>
    <n v="48767"/>
    <s v="Ing."/>
    <s v="Ivo"/>
    <s v="Válka"/>
    <s v="CSc."/>
    <s v="530817032      "/>
    <n v="0"/>
    <x v="10"/>
  </r>
  <r>
    <n v="89301385"/>
    <s v="Ústav soudního lékařství a medicínského práva"/>
    <s v="laboratoř Ústavu soudního lékařství"/>
    <n v="10"/>
    <d v="2017-08-15T00:00:00"/>
    <m/>
    <n v="2908"/>
    <n v="60263"/>
    <s v="doc. RNDr."/>
    <s v="Vítězslav"/>
    <s v="Maier"/>
    <s v="Ph.D."/>
    <s v="7908155145     "/>
    <n v="1"/>
    <x v="10"/>
  </r>
  <r>
    <n v="89301385"/>
    <s v="Ústav soudního lékařství a medicínského práva"/>
    <s v="laboratoř Ústavu soudního lékařství"/>
    <n v="10"/>
    <d v="2009-01-01T00:00:00"/>
    <m/>
    <n v="943"/>
    <n v="60265"/>
    <s v="RNDr."/>
    <s v="Miroslav"/>
    <s v="Soural"/>
    <s v="Ph.D."/>
    <s v="7807135380     "/>
    <n v="0"/>
    <x v="9"/>
  </r>
  <r>
    <n v="89301385"/>
    <s v="Ústav soudního lékařství a medicínského práva"/>
    <s v="laboratoř Ústavu soudního lékařství"/>
    <n v="10"/>
    <d v="2015-01-01T00:00:00"/>
    <m/>
    <n v="7403"/>
    <n v="29290"/>
    <s v="doc. RNDr."/>
    <s v="Peter"/>
    <s v="Ondra"/>
    <s v="CSc."/>
    <s v="6307107147     "/>
    <n v="0.8"/>
    <x v="10"/>
  </r>
  <r>
    <n v="89301385"/>
    <s v="Ústav soudního lékařství a medicínského práva"/>
    <s v="laboratoř Ústavu soudního lékařství"/>
    <n v="10"/>
    <d v="2008-01-01T00:00:00"/>
    <m/>
    <n v="699"/>
    <n v="43631"/>
    <s v="Bc."/>
    <s v="Marta"/>
    <s v="Iliadisová"/>
    <m/>
    <s v="6757311561     "/>
    <n v="1"/>
    <x v="2"/>
  </r>
  <r>
    <n v="89301385"/>
    <s v="Ústav soudního lékařství a medicínského práva"/>
    <s v="laboratoř Ústavu soudního lékařství"/>
    <n v="10"/>
    <d v="2020-03-01T00:00:00"/>
    <m/>
    <n v="9304"/>
    <n v="66184"/>
    <m/>
    <s v="Ondřej"/>
    <s v="Lipka"/>
    <m/>
    <s v="7511185539     "/>
    <n v="0.15"/>
    <x v="1"/>
  </r>
  <r>
    <n v="89301385"/>
    <s v="Ústav soudního lékařství a medicínského práva"/>
    <s v="laboratoř Ústavu soudního lékařství"/>
    <n v="10"/>
    <d v="2022-01-01T00:00:00"/>
    <m/>
    <n v="9675"/>
    <n v="66629"/>
    <m/>
    <s v="Veronika"/>
    <s v="Řezníčková"/>
    <s v="DiS."/>
    <s v="9851015702     "/>
    <n v="0.85"/>
    <x v="4"/>
  </r>
  <r>
    <n v="89301385"/>
    <s v="Ústav soudního lékařství a medicínského práva"/>
    <s v="laboratoř Ústavu soudního lékařství"/>
    <n v="10"/>
    <d v="2019-05-01T00:00:00"/>
    <m/>
    <n v="9194"/>
    <n v="65958"/>
    <m/>
    <s v="Petra"/>
    <s v="Jagelková"/>
    <m/>
    <s v="7651305904     "/>
    <n v="1"/>
    <x v="2"/>
  </r>
  <r>
    <n v="89301385"/>
    <s v="Ústav soudního lékařství a medicínského práva"/>
    <s v="laboratoř Ústavu soudního lékařství"/>
    <n v="10"/>
    <d v="2022-03-01T00:00:00"/>
    <m/>
    <n v="10522"/>
    <n v="67589"/>
    <s v="Mgr."/>
    <s v="Joanna"/>
    <s v="Znaleziona-Hadrová"/>
    <s v="Ph.D."/>
    <s v="8058182638     "/>
    <n v="0"/>
    <x v="9"/>
  </r>
  <r>
    <n v="89301385"/>
    <s v="Ústav soudního lékařství a medicínského práva"/>
    <s v="laboratoř Ústavu soudního lékařství"/>
    <n v="10"/>
    <d v="2021-12-01T00:00:00"/>
    <m/>
    <n v="10384"/>
    <n v="67584"/>
    <m/>
    <s v="Štěpánka"/>
    <s v="Duchoňová"/>
    <m/>
    <s v="7956055679     "/>
    <n v="0.15"/>
    <x v="1"/>
  </r>
  <r>
    <n v="89301385"/>
    <s v="Ústav soudního lékařství a medicínského práva"/>
    <s v="laboratoř Ústavu soudního lékařství"/>
    <n v="10"/>
    <d v="2021-07-15T00:00:00"/>
    <m/>
    <n v="10165"/>
    <n v="67360"/>
    <m/>
    <s v="Dagmar"/>
    <s v="Ivanová"/>
    <m/>
    <s v="6554021639     "/>
    <n v="0.15"/>
    <x v="1"/>
  </r>
  <r>
    <n v="89301385"/>
    <s v="Ústav soudního lékařství a medicínského práva"/>
    <s v="laboratoř Ústavu soudního lékařství"/>
    <n v="10"/>
    <d v="2021-02-15T00:00:00"/>
    <m/>
    <n v="10023"/>
    <n v="67185"/>
    <m/>
    <s v="Karla"/>
    <s v="Odvárková"/>
    <m/>
    <s v="7762055323     "/>
    <n v="0.15"/>
    <x v="1"/>
  </r>
  <r>
    <n v="89301386"/>
    <s v="Ústav soudního lékařství a medicínského práva"/>
    <s v="soudní lékařství"/>
    <n v="10"/>
    <d v="2017-12-01T00:00:00"/>
    <m/>
    <n v="5113"/>
    <n v="62996"/>
    <s v="RNDr."/>
    <s v="Jana"/>
    <s v="Spurná"/>
    <s v="Ph.D."/>
    <s v="7956015364     "/>
    <n v="0.2"/>
    <x v="10"/>
  </r>
  <r>
    <n v="89301386"/>
    <s v="Ústav soudního lékařství a medicínského práva"/>
    <s v="soudní lékařství"/>
    <n v="10"/>
    <d v="2011-02-01T00:00:00"/>
    <m/>
    <n v="5385"/>
    <n v="63118"/>
    <s v="MUDr."/>
    <s v="Kateřina"/>
    <s v="Vránová"/>
    <m/>
    <s v="8355315342     "/>
    <n v="1"/>
    <x v="3"/>
  </r>
  <r>
    <n v="89301386"/>
    <s v="Ústav soudního lékařství a medicínského práva"/>
    <s v="soudní lékařství"/>
    <n v="10"/>
    <d v="2018-12-12T00:00:00"/>
    <m/>
    <n v="4805"/>
    <n v="62665"/>
    <m/>
    <s v="Radka"/>
    <s v="Peřinová"/>
    <m/>
    <s v="8657295779     "/>
    <n v="1"/>
    <x v="2"/>
  </r>
  <r>
    <n v="89301386"/>
    <s v="Ústav soudního lékařství a medicínského práva"/>
    <s v="soudní lékařství"/>
    <n v="10"/>
    <d v="2023-01-01T00:00:00"/>
    <m/>
    <n v="10870"/>
    <n v="61412"/>
    <m/>
    <s v="Marie"/>
    <s v="Kosinová"/>
    <m/>
    <s v="6857090735     "/>
    <n v="0.15"/>
    <x v="1"/>
  </r>
  <r>
    <n v="89301386"/>
    <s v="Ústav soudního lékařství a medicínského práva"/>
    <s v="soudní lékařství"/>
    <n v="10"/>
    <d v="2014-12-01T00:00:00"/>
    <m/>
    <n v="7152"/>
    <n v="64162"/>
    <m/>
    <s v="Lukáš"/>
    <s v="Blažek"/>
    <m/>
    <s v="9303065739     "/>
    <n v="0.85"/>
    <x v="1"/>
  </r>
  <r>
    <n v="89301386"/>
    <s v="Ústav soudního lékařství a medicínského práva"/>
    <s v="soudní lékařství"/>
    <n v="10"/>
    <d v="2018-07-01T00:00:00"/>
    <m/>
    <n v="8463"/>
    <n v="65153"/>
    <s v="MUDr."/>
    <s v="Václav"/>
    <s v="Svrchokryl"/>
    <m/>
    <s v="9103226143     "/>
    <n v="1"/>
    <x v="8"/>
  </r>
  <r>
    <n v="89301386"/>
    <s v="Ústav soudního lékařství a medicínského práva"/>
    <s v="soudní lékařství"/>
    <n v="10"/>
    <d v="2018-07-01T00:00:00"/>
    <m/>
    <n v="8321"/>
    <n v="65152"/>
    <s v="MUDr."/>
    <s v="Adriana"/>
    <s v="Gavronová"/>
    <m/>
    <s v="9261229934     "/>
    <n v="1"/>
    <x v="8"/>
  </r>
  <r>
    <n v="89301386"/>
    <s v="Ústav soudního lékařství a medicínského práva"/>
    <s v="soudní lékařství"/>
    <n v="10"/>
    <d v="2022-01-01T00:00:00"/>
    <m/>
    <n v="8165"/>
    <n v="65151"/>
    <s v="MUDr."/>
    <s v="Veronika"/>
    <s v="Králíková"/>
    <m/>
    <s v="9253115311     "/>
    <n v="0.5"/>
    <x v="8"/>
  </r>
  <r>
    <n v="89301386"/>
    <s v="Ústav soudního lékařství a medicínského práva"/>
    <s v="soudní lékařství"/>
    <n v="10"/>
    <d v="2019-01-01T00:00:00"/>
    <m/>
    <n v="939"/>
    <n v="18237"/>
    <m/>
    <s v="Simona"/>
    <s v="Horecká"/>
    <m/>
    <s v="6656060301     "/>
    <n v="1"/>
    <x v="2"/>
  </r>
  <r>
    <n v="89301386"/>
    <s v="Ústav soudního lékařství a medicínského práva"/>
    <s v="soudní lékařství"/>
    <n v="10"/>
    <d v="2008-01-01T00:00:00"/>
    <m/>
    <n v="703"/>
    <n v="59644"/>
    <s v="MUDr."/>
    <s v="Petr"/>
    <s v="Chromec"/>
    <m/>
    <s v="6509230156     "/>
    <n v="1"/>
    <x v="3"/>
  </r>
  <r>
    <n v="89301386"/>
    <s v="Ústav soudního lékařství a medicínského práva"/>
    <s v="soudní lékařství"/>
    <n v="10"/>
    <d v="2021-09-01T00:00:00"/>
    <m/>
    <n v="3890"/>
    <n v="59688"/>
    <s v="MUDr."/>
    <s v="Martin"/>
    <s v="Dobiáš"/>
    <s v="Ph.D."/>
    <s v="7701240327     "/>
    <n v="0.8"/>
    <x v="3"/>
  </r>
  <r>
    <n v="89301386"/>
    <s v="Ústav soudního lékařství a medicínského práva"/>
    <s v="soudní lékařství"/>
    <n v="10"/>
    <d v="2008-01-01T00:00:00"/>
    <m/>
    <n v="3610"/>
    <n v="48718"/>
    <s v="MUDr."/>
    <s v="Marek"/>
    <s v="Vitovják"/>
    <m/>
    <s v="6708310246     "/>
    <n v="1"/>
    <x v="3"/>
  </r>
  <r>
    <n v="89301386"/>
    <s v="Ústav soudního lékařství a medicínského práva"/>
    <s v="soudní lékařství"/>
    <n v="10"/>
    <d v="2021-02-15T00:00:00"/>
    <m/>
    <n v="10023"/>
    <n v="67185"/>
    <m/>
    <s v="Karla"/>
    <s v="Odvárková"/>
    <m/>
    <s v="7762055323     "/>
    <n v="0.85"/>
    <x v="1"/>
  </r>
  <r>
    <n v="89301386"/>
    <s v="Ústav soudního lékařství a medicínského práva"/>
    <s v="soudní lékařství"/>
    <n v="10"/>
    <d v="2021-07-15T00:00:00"/>
    <m/>
    <n v="10165"/>
    <n v="67360"/>
    <m/>
    <s v="Dagmar"/>
    <s v="Ivanová"/>
    <m/>
    <s v="6554021639     "/>
    <n v="0.85"/>
    <x v="1"/>
  </r>
  <r>
    <n v="89301386"/>
    <s v="Ústav soudního lékařství a medicínského práva"/>
    <s v="soudní lékařství"/>
    <n v="10"/>
    <d v="2021-07-01T00:00:00"/>
    <m/>
    <n v="10164"/>
    <n v="67326"/>
    <m/>
    <s v="Dušan"/>
    <s v="Doležel"/>
    <m/>
    <s v="9806055930     "/>
    <n v="0"/>
    <x v="1"/>
  </r>
  <r>
    <n v="89301386"/>
    <s v="Ústav soudního lékařství a medicínského práva"/>
    <s v="soudní lékařství"/>
    <n v="10"/>
    <d v="2021-06-01T00:00:00"/>
    <m/>
    <n v="10027"/>
    <n v="67295"/>
    <m/>
    <s v="Antonín"/>
    <s v="Tihelka"/>
    <m/>
    <s v="9905065302     "/>
    <n v="0"/>
    <x v="1"/>
  </r>
  <r>
    <n v="89301386"/>
    <s v="Ústav soudního lékařství a medicínského práva"/>
    <s v="soudní lékařství"/>
    <n v="10"/>
    <d v="2021-07-01T00:00:00"/>
    <m/>
    <n v="10025"/>
    <n v="67292"/>
    <m/>
    <s v="Jiří"/>
    <s v="Chmelík"/>
    <m/>
    <s v="9902235706     "/>
    <n v="0"/>
    <x v="1"/>
  </r>
  <r>
    <n v="89301386"/>
    <s v="Ústav soudního lékařství a medicínského práva"/>
    <s v="soudní lékařství"/>
    <n v="10"/>
    <d v="2022-01-01T00:00:00"/>
    <m/>
    <n v="10383"/>
    <n v="67576"/>
    <s v="MUDr."/>
    <s v="Lukáš"/>
    <s v="Hamerlik"/>
    <m/>
    <s v="850405         "/>
    <n v="1"/>
    <x v="3"/>
  </r>
  <r>
    <n v="89301386"/>
    <s v="Ústav soudního lékařství a medicínského práva"/>
    <s v="soudní lékařství"/>
    <n v="10"/>
    <d v="2021-12-01T00:00:00"/>
    <m/>
    <n v="10384"/>
    <n v="67584"/>
    <m/>
    <s v="Štěpánka"/>
    <s v="Duchoňová"/>
    <m/>
    <s v="7956055679     "/>
    <n v="0.85"/>
    <x v="1"/>
  </r>
  <r>
    <n v="89301386"/>
    <s v="Ústav soudního lékařství a medicínského práva"/>
    <s v="soudní lékařství"/>
    <n v="10"/>
    <d v="2022-07-01T00:00:00"/>
    <m/>
    <n v="10609"/>
    <n v="67914"/>
    <m/>
    <s v="Robert"/>
    <s v="Kolář"/>
    <m/>
    <s v="9909055706     "/>
    <n v="0"/>
    <x v="1"/>
  </r>
  <r>
    <n v="89301386"/>
    <s v="Ústav soudního lékařství a medicínského práva"/>
    <s v="soudní lékařství"/>
    <n v="10"/>
    <d v="2022-07-01T00:00:00"/>
    <m/>
    <n v="10610"/>
    <n v="67915"/>
    <m/>
    <s v="Rudolf"/>
    <s v="Hajdu"/>
    <m/>
    <s v="9906024832     "/>
    <n v="0"/>
    <x v="1"/>
  </r>
  <r>
    <n v="89301386"/>
    <s v="Ústav soudního lékařství a medicínského práva"/>
    <s v="soudní lékařství"/>
    <n v="10"/>
    <d v="2022-07-01T00:00:00"/>
    <m/>
    <n v="10611"/>
    <n v="67916"/>
    <m/>
    <s v="Jan"/>
    <s v="Hanslík"/>
    <m/>
    <s v="9907195958     "/>
    <n v="0"/>
    <x v="1"/>
  </r>
  <r>
    <n v="89301386"/>
    <s v="Ústav soudního lékařství a medicínského práva"/>
    <s v="soudní lékařství"/>
    <n v="10"/>
    <d v="2022-01-01T00:00:00"/>
    <m/>
    <n v="9675"/>
    <n v="66629"/>
    <m/>
    <s v="Veronika"/>
    <s v="Řezníčková"/>
    <s v="DiS."/>
    <s v="9851015702     "/>
    <n v="0.15"/>
    <x v="4"/>
  </r>
  <r>
    <n v="89301386"/>
    <s v="Ústav soudního lékařství a medicínského práva"/>
    <s v="soudní lékařství"/>
    <n v="10"/>
    <d v="2020-03-01T00:00:00"/>
    <m/>
    <n v="9304"/>
    <n v="66184"/>
    <m/>
    <s v="Ondřej"/>
    <s v="Lipka"/>
    <m/>
    <s v="7511185539     "/>
    <n v="0.85"/>
    <x v="1"/>
  </r>
  <r>
    <n v="89301395"/>
    <s v="Oddělení klinické psychologie"/>
    <s v="oddělení klinické psychologie"/>
    <n v="10"/>
    <d v="2021-07-01T00:00:00"/>
    <m/>
    <n v="10094"/>
    <n v="67296"/>
    <s v="Mgr."/>
    <s v="Jana"/>
    <s v="Mišelnická"/>
    <m/>
    <s v="9351285372     "/>
    <n v="1"/>
    <x v="11"/>
  </r>
  <r>
    <n v="89301395"/>
    <s v="Oddělení klinické psychologie"/>
    <s v="oddělení klinické psychologie"/>
    <n v="10"/>
    <d v="2021-08-01T00:00:00"/>
    <m/>
    <n v="10095"/>
    <n v="67312"/>
    <s v="Mgr."/>
    <s v="Martin"/>
    <s v="Nevřela"/>
    <m/>
    <s v="9002115815     "/>
    <n v="0.5"/>
    <x v="11"/>
  </r>
  <r>
    <n v="89301395"/>
    <s v="Oddělení klinické psychologie"/>
    <s v="oddělení klinické psychologie"/>
    <n v="10"/>
    <d v="2022-07-01T00:00:00"/>
    <m/>
    <n v="10466"/>
    <n v="67812"/>
    <s v="Mgr."/>
    <s v="Lenka"/>
    <s v="Kristlová"/>
    <m/>
    <s v="9561064458     "/>
    <n v="1"/>
    <x v="11"/>
  </r>
  <r>
    <n v="89301395"/>
    <s v="Oddělení klinické psychologie"/>
    <s v="oddělení klinické psychologie"/>
    <n v="10"/>
    <d v="2019-09-15T00:00:00"/>
    <m/>
    <n v="9352"/>
    <n v="66186"/>
    <s v="PhDr. Bc."/>
    <s v="Kateřina"/>
    <s v="Hrabinská"/>
    <m/>
    <s v="7752235513     "/>
    <n v="1"/>
    <x v="10"/>
  </r>
  <r>
    <n v="89301395"/>
    <s v="Oddělení klinické psychologie"/>
    <s v="oddělení klinické psychologie"/>
    <n v="10"/>
    <d v="2022-08-01T00:00:00"/>
    <m/>
    <n v="9144"/>
    <n v="66022"/>
    <s v="Mgr."/>
    <s v="Kateřina"/>
    <s v="Stolaríková"/>
    <m/>
    <s v="9357225009     "/>
    <n v="1"/>
    <x v="11"/>
  </r>
  <r>
    <n v="89301395"/>
    <s v="Oddělení klinické psychologie"/>
    <s v="oddělení klinické psychologie"/>
    <n v="10"/>
    <d v="2023-09-01T00:00:00"/>
    <m/>
    <n v="8606"/>
    <n v="65569"/>
    <s v="Mgr. Mgr."/>
    <s v="Marie"/>
    <s v="Pijáčková"/>
    <m/>
    <s v="8358044255     "/>
    <n v="1"/>
    <x v="11"/>
  </r>
  <r>
    <n v="89301395"/>
    <s v="Oddělení klinické psychologie"/>
    <s v="oddělení klinické psychologie"/>
    <n v="10"/>
    <d v="2023-09-01T00:00:00"/>
    <m/>
    <n v="11065"/>
    <n v="68528"/>
    <s v="Mgr."/>
    <s v="Lucie"/>
    <s v="Šujanová"/>
    <m/>
    <s v="9859274458     "/>
    <n v="1"/>
    <x v="11"/>
  </r>
  <r>
    <n v="89301395"/>
    <s v="Oddělení klinické psychologie"/>
    <s v="oddělení klinické psychologie"/>
    <n v="10"/>
    <d v="2013-01-01T00:00:00"/>
    <m/>
    <n v="6254"/>
    <n v="58192"/>
    <s v="PhDr."/>
    <s v="Lia"/>
    <s v="Hubáčková"/>
    <m/>
    <s v="7257265323     "/>
    <n v="1"/>
    <x v="10"/>
  </r>
  <r>
    <n v="89301395"/>
    <s v="Oddělení klinické psychologie"/>
    <s v="oddělení klinické psychologie"/>
    <n v="10"/>
    <d v="2019-01-01T00:00:00"/>
    <m/>
    <n v="3233"/>
    <n v="58731"/>
    <s v="Mgr."/>
    <s v="Jana"/>
    <s v="Kolářová"/>
    <m/>
    <s v="7260165330     "/>
    <n v="0.8"/>
    <x v="10"/>
  </r>
  <r>
    <n v="89301395"/>
    <s v="Oddělení klinické psychologie"/>
    <s v="oddělení klinické psychologie"/>
    <n v="10"/>
    <d v="2008-01-01T00:00:00"/>
    <m/>
    <n v="430"/>
    <n v="59959"/>
    <s v="Mgr."/>
    <s v="Zdenek"/>
    <s v="Kubíček"/>
    <m/>
    <s v="7709115315     "/>
    <n v="1"/>
    <x v="10"/>
  </r>
  <r>
    <n v="89301395"/>
    <s v="Oddělení klinické psychologie"/>
    <s v="oddělení klinické psychologie"/>
    <n v="10"/>
    <d v="2009-01-01T00:00:00"/>
    <m/>
    <n v="3432"/>
    <n v="6505"/>
    <s v="PhDr."/>
    <s v="Naděžda"/>
    <s v="Dařílková"/>
    <m/>
    <s v="5854120228     "/>
    <n v="1"/>
    <x v="0"/>
  </r>
  <r>
    <n v="89301395"/>
    <s v="Oddělení klinické psychologie"/>
    <s v="oddělení klinické psychologie"/>
    <n v="10"/>
    <d v="2017-03-01T00:00:00"/>
    <m/>
    <n v="7945"/>
    <n v="65021"/>
    <s v="Mgr."/>
    <s v="Karolína"/>
    <s v="Hniličková"/>
    <m/>
    <s v="9251234564     "/>
    <n v="1"/>
    <x v="10"/>
  </r>
  <r>
    <n v="89301395"/>
    <s v="Oddělení klinické psychologie"/>
    <s v="oddělení klinické psychologie"/>
    <n v="10"/>
    <d v="2017-01-15T00:00:00"/>
    <m/>
    <n v="7944"/>
    <n v="64986"/>
    <s v="Mgr."/>
    <s v="Vendula"/>
    <s v="Vojáková"/>
    <m/>
    <s v="8662085806     "/>
    <n v="1"/>
    <x v="11"/>
  </r>
  <r>
    <n v="89301395"/>
    <s v="Oddělení klinické psychologie"/>
    <s v="oddělení klinické psychologie"/>
    <n v="10"/>
    <d v="2023-07-01T00:00:00"/>
    <m/>
    <n v="7250"/>
    <n v="64359"/>
    <s v="Mgr."/>
    <s v="Denisa"/>
    <s v="Otipková"/>
    <s v="Ph.D."/>
    <s v="7558105335     "/>
    <n v="1"/>
    <x v="10"/>
  </r>
  <r>
    <n v="89301405"/>
    <s v="Ústav mikrobiologie"/>
    <s v="laboratoř mikrobiologie"/>
    <n v="10"/>
    <d v="2017-09-01T00:00:00"/>
    <m/>
    <n v="10560"/>
    <n v="64082"/>
    <s v="MUDr. Mgr."/>
    <s v="Kateřina"/>
    <s v="Bogdanová"/>
    <s v="Ph.D."/>
    <s v="8152195315     "/>
    <n v="0.8"/>
    <x v="3"/>
  </r>
  <r>
    <n v="89301405"/>
    <s v="Ústav mikrobiologie"/>
    <s v="laboratoř mikrobiologie"/>
    <n v="10"/>
    <d v="2015-02-01T00:00:00"/>
    <m/>
    <n v="7445"/>
    <n v="63513"/>
    <m/>
    <s v="Milada"/>
    <s v="Spáčilová"/>
    <m/>
    <s v="6862300841     "/>
    <n v="1"/>
    <x v="2"/>
  </r>
  <r>
    <n v="89301405"/>
    <s v="Ústav mikrobiologie"/>
    <s v="laboratoř mikrobiologie"/>
    <n v="10"/>
    <d v="2018-04-01T00:00:00"/>
    <m/>
    <n v="8588"/>
    <n v="64664"/>
    <m/>
    <s v="Petra"/>
    <s v="Štanclová"/>
    <m/>
    <s v="8151065329     "/>
    <n v="1"/>
    <x v="4"/>
  </r>
  <r>
    <n v="89301405"/>
    <s v="Ústav mikrobiologie"/>
    <s v="laboratoř mikrobiologie"/>
    <n v="10"/>
    <d v="2018-04-01T00:00:00"/>
    <m/>
    <n v="8589"/>
    <n v="64700"/>
    <m/>
    <s v="Karolína"/>
    <s v="Nosálková"/>
    <s v="DiS."/>
    <s v="8859156306     "/>
    <n v="1"/>
    <x v="4"/>
  </r>
  <r>
    <n v="89301405"/>
    <s v="Ústav mikrobiologie"/>
    <s v="laboratoř mikrobiologie"/>
    <n v="10"/>
    <d v="2017-10-01T00:00:00"/>
    <m/>
    <n v="8200"/>
    <n v="61337"/>
    <m/>
    <s v="Sylva"/>
    <s v="Vočková"/>
    <s v="DiS."/>
    <s v="8360025333     "/>
    <n v="1"/>
    <x v="4"/>
  </r>
  <r>
    <n v="89301405"/>
    <s v="Ústav mikrobiologie"/>
    <s v="laboratoř mikrobiologie"/>
    <n v="10"/>
    <d v="2008-01-01T00:00:00"/>
    <m/>
    <n v="1156"/>
    <n v="61268"/>
    <s v="MUDr."/>
    <s v="Vladislav"/>
    <s v="Raclavský"/>
    <s v="Ph.D."/>
    <s v="6609161273     "/>
    <n v="1"/>
    <x v="3"/>
  </r>
  <r>
    <n v="89301405"/>
    <s v="Ústav mikrobiologie"/>
    <s v="laboratoř mikrobiologie"/>
    <n v="10"/>
    <d v="2015-09-01T00:00:00"/>
    <m/>
    <n v="7454"/>
    <n v="62135"/>
    <s v="Mgr."/>
    <s v="Pavla"/>
    <s v="Kučová"/>
    <s v="Ph.D."/>
    <s v="8360205678     "/>
    <n v="1"/>
    <x v="11"/>
  </r>
  <r>
    <n v="89301405"/>
    <s v="Ústav mikrobiologie"/>
    <s v="laboratoř mikrobiologie"/>
    <n v="10"/>
    <d v="2022-02-01T00:00:00"/>
    <m/>
    <n v="10553"/>
    <n v="62058"/>
    <m/>
    <s v="Jitka"/>
    <s v="Tichá"/>
    <s v="DiS."/>
    <s v="8652235768     "/>
    <n v="1"/>
    <x v="4"/>
  </r>
  <r>
    <n v="89301405"/>
    <s v="Ústav mikrobiologie"/>
    <s v="laboratoř mikrobiologie"/>
    <n v="10"/>
    <d v="2022-02-01T00:00:00"/>
    <m/>
    <n v="6828"/>
    <n v="62022"/>
    <m/>
    <s v="Jana"/>
    <s v="Bartoňková"/>
    <m/>
    <s v="8958035724     "/>
    <n v="1"/>
    <x v="4"/>
  </r>
  <r>
    <n v="89301405"/>
    <s v="Ústav mikrobiologie"/>
    <s v="laboratoř mikrobiologie"/>
    <n v="10"/>
    <d v="2017-10-01T00:00:00"/>
    <m/>
    <n v="8479"/>
    <n v="62349"/>
    <m/>
    <s v="Monika"/>
    <s v="Golláňová"/>
    <m/>
    <s v="7162314852     "/>
    <n v="1"/>
    <x v="4"/>
  </r>
  <r>
    <n v="89301405"/>
    <s v="Ústav mikrobiologie"/>
    <s v="laboratoř mikrobiologie"/>
    <n v="10"/>
    <d v="2022-01-01T00:00:00"/>
    <m/>
    <n v="5361"/>
    <n v="63018"/>
    <s v="MUDr."/>
    <s v="Miroslava"/>
    <s v="Htoutou Sedláková"/>
    <s v="Ph.D."/>
    <s v="8556092886     "/>
    <n v="0.85"/>
    <x v="3"/>
  </r>
  <r>
    <n v="89301405"/>
    <s v="Ústav mikrobiologie"/>
    <s v="laboratoř mikrobiologie"/>
    <n v="10"/>
    <d v="2008-01-01T00:00:00"/>
    <m/>
    <n v="5602"/>
    <n v="6614"/>
    <s v="RNDr."/>
    <s v="Jana"/>
    <s v="Petrželová"/>
    <m/>
    <s v="5861071623     "/>
    <n v="1"/>
    <x v="10"/>
  </r>
  <r>
    <n v="89301405"/>
    <s v="Ústav mikrobiologie"/>
    <s v="laboratoř mikrobiologie"/>
    <n v="10"/>
    <d v="2008-01-01T00:00:00"/>
    <m/>
    <n v="1382"/>
    <n v="4593"/>
    <m/>
    <s v="Leona"/>
    <s v="Csóková"/>
    <m/>
    <s v="6853300091     "/>
    <n v="1"/>
    <x v="2"/>
  </r>
  <r>
    <n v="89301405"/>
    <s v="Ústav mikrobiologie"/>
    <s v="laboratoř mikrobiologie"/>
    <n v="10"/>
    <d v="2008-01-01T00:00:00"/>
    <m/>
    <n v="343"/>
    <n v="1753"/>
    <m/>
    <s v="Magda"/>
    <s v="Šimečková"/>
    <m/>
    <s v="7655193689     "/>
    <n v="1"/>
    <x v="2"/>
  </r>
  <r>
    <n v="89301405"/>
    <s v="Ústav mikrobiologie"/>
    <s v="laboratoř mikrobiologie"/>
    <n v="10"/>
    <d v="2012-01-10T00:00:00"/>
    <m/>
    <n v="1400"/>
    <n v="1590"/>
    <s v="Mgr."/>
    <s v="Renata"/>
    <s v="Večeřová"/>
    <s v="Ph.D."/>
    <s v="7351015309     "/>
    <n v="1"/>
    <x v="10"/>
  </r>
  <r>
    <n v="89301405"/>
    <s v="Ústav mikrobiologie"/>
    <s v="laboratoř mikrobiologie"/>
    <n v="10"/>
    <d v="2008-01-01T00:00:00"/>
    <m/>
    <n v="193"/>
    <n v="6887"/>
    <m/>
    <s v="Ivana"/>
    <s v="Dosedělová"/>
    <m/>
    <s v="6562230059     "/>
    <n v="1"/>
    <x v="2"/>
  </r>
  <r>
    <n v="89301405"/>
    <s v="Ústav mikrobiologie"/>
    <s v="laboratoř mikrobiologie"/>
    <n v="10"/>
    <d v="2008-01-01T00:00:00"/>
    <m/>
    <n v="3017"/>
    <n v="10343"/>
    <s v="Bc."/>
    <s v="Jana"/>
    <s v="Gottwaldová"/>
    <m/>
    <s v="7261225312     "/>
    <n v="1"/>
    <x v="2"/>
  </r>
  <r>
    <n v="89301405"/>
    <s v="Ústav mikrobiologie"/>
    <s v="laboratoř mikrobiologie"/>
    <n v="10"/>
    <d v="2008-01-01T00:00:00"/>
    <m/>
    <n v="2289"/>
    <n v="12150"/>
    <s v="doc. MUDr."/>
    <s v="Petr"/>
    <s v="Hejnar"/>
    <s v="Ph.D."/>
    <s v="6606281132     "/>
    <n v="0.75"/>
    <x v="3"/>
  </r>
  <r>
    <n v="89301405"/>
    <s v="Ústav mikrobiologie"/>
    <s v="laboratoř mikrobiologie"/>
    <n v="10"/>
    <d v="2008-01-01T00:00:00"/>
    <m/>
    <n v="2017"/>
    <n v="12228"/>
    <m/>
    <s v="Petra"/>
    <s v="Bodinková"/>
    <m/>
    <s v="7552225769     "/>
    <n v="1"/>
    <x v="2"/>
  </r>
  <r>
    <n v="89301405"/>
    <s v="Ústav mikrobiologie"/>
    <s v="laboratoř mikrobiologie"/>
    <n v="10"/>
    <d v="2017-04-01T00:00:00"/>
    <m/>
    <n v="871"/>
    <n v="11906"/>
    <s v="doc. MUDr."/>
    <s v="Petr"/>
    <s v="Hamal"/>
    <s v="Ph.D."/>
    <s v="5904220003     "/>
    <n v="0.5"/>
    <x v="3"/>
  </r>
  <r>
    <n v="89301405"/>
    <s v="Ústav mikrobiologie"/>
    <s v="laboratoř mikrobiologie"/>
    <n v="10"/>
    <d v="2008-01-01T00:00:00"/>
    <m/>
    <n v="3891"/>
    <n v="18136"/>
    <s v="doc. MUDr."/>
    <s v="Dagmar"/>
    <s v="Koukalová"/>
    <s v="CSc."/>
    <s v="486220411      "/>
    <n v="0.2"/>
    <x v="3"/>
  </r>
  <r>
    <n v="89301405"/>
    <s v="Ústav mikrobiologie"/>
    <s v="laboratoř mikrobiologie"/>
    <n v="10"/>
    <d v="2008-01-01T00:00:00"/>
    <m/>
    <n v="1787"/>
    <n v="18562"/>
    <s v="prof. MUDr."/>
    <s v="Milan"/>
    <s v="Kolář"/>
    <s v="Ph.D."/>
    <s v="6404180332     "/>
    <n v="0.3"/>
    <x v="3"/>
  </r>
  <r>
    <n v="89301405"/>
    <s v="Ústav mikrobiologie"/>
    <s v="laboratoř mikrobiologie"/>
    <n v="10"/>
    <d v="2008-01-01T00:00:00"/>
    <m/>
    <n v="594"/>
    <n v="18508"/>
    <m/>
    <s v="Dita"/>
    <s v="Zaťková"/>
    <m/>
    <s v="7252095345     "/>
    <n v="1"/>
    <x v="2"/>
  </r>
  <r>
    <n v="89301405"/>
    <s v="Ústav mikrobiologie"/>
    <s v="laboratoř mikrobiologie"/>
    <n v="10"/>
    <d v="2008-01-01T00:00:00"/>
    <m/>
    <n v="3186"/>
    <n v="18532"/>
    <s v="MUDr."/>
    <s v="Yvona"/>
    <s v="Směšná"/>
    <s v="Ph.D."/>
    <s v="6553042188     "/>
    <n v="0.9"/>
    <x v="3"/>
  </r>
  <r>
    <n v="89301405"/>
    <s v="Ústav mikrobiologie"/>
    <s v="laboratoř mikrobiologie"/>
    <n v="10"/>
    <d v="2008-01-01T00:00:00"/>
    <m/>
    <n v="1111"/>
    <n v="45677"/>
    <s v="MUDr."/>
    <s v="Iva"/>
    <s v="Vágnerová"/>
    <s v="Ph.D."/>
    <s v="5556081938     "/>
    <n v="0.2"/>
    <x v="3"/>
  </r>
  <r>
    <n v="89301405"/>
    <s v="Ústav mikrobiologie"/>
    <s v="laboratoř mikrobiologie"/>
    <n v="10"/>
    <d v="2008-01-01T00:00:00"/>
    <m/>
    <n v="2782"/>
    <n v="37404"/>
    <s v="Mgr."/>
    <s v="Lydie"/>
    <s v="Szkanderová"/>
    <m/>
    <s v="7153034933     "/>
    <n v="1"/>
    <x v="2"/>
  </r>
  <r>
    <n v="89301405"/>
    <s v="Ústav mikrobiologie"/>
    <s v="laboratoř mikrobiologie"/>
    <n v="10"/>
    <d v="2008-01-01T00:00:00"/>
    <m/>
    <n v="3085"/>
    <n v="59876"/>
    <s v="Mgr."/>
    <s v="Marcela"/>
    <s v="Suchomelová"/>
    <s v="MBA"/>
    <s v="6555090421     "/>
    <n v="1"/>
    <x v="2"/>
  </r>
  <r>
    <n v="89301405"/>
    <s v="Ústav mikrobiologie"/>
    <s v="laboratoř mikrobiologie"/>
    <n v="10"/>
    <d v="2008-01-01T00:00:00"/>
    <m/>
    <n v="2706"/>
    <n v="60641"/>
    <s v="Mgr."/>
    <s v="Pavel"/>
    <s v="Sauer"/>
    <s v="Ph.D."/>
    <s v="7607113525     "/>
    <n v="1"/>
    <x v="10"/>
  </r>
  <r>
    <n v="89301405"/>
    <s v="Ústav mikrobiologie"/>
    <s v="laboratoř mikrobiologie"/>
    <n v="10"/>
    <d v="2019-12-01T00:00:00"/>
    <m/>
    <n v="6827"/>
    <n v="58134"/>
    <s v="Bc."/>
    <s v="Eva"/>
    <s v="Lindnerová"/>
    <m/>
    <s v="7859285346     "/>
    <n v="1"/>
    <x v="4"/>
  </r>
  <r>
    <n v="89301405"/>
    <s v="Ústav mikrobiologie"/>
    <s v="laboratoř mikrobiologie"/>
    <n v="10"/>
    <d v="2008-01-01T00:00:00"/>
    <m/>
    <n v="5432"/>
    <n v="58332"/>
    <m/>
    <s v="Jana"/>
    <s v="Sýkorová"/>
    <m/>
    <s v="6453262695     "/>
    <n v="1"/>
    <x v="2"/>
  </r>
  <r>
    <n v="89301405"/>
    <s v="Ústav mikrobiologie"/>
    <s v="laboratoř mikrobiologie"/>
    <n v="10"/>
    <d v="2022-01-01T00:00:00"/>
    <m/>
    <n v="3586"/>
    <n v="58534"/>
    <m/>
    <s v="Bohumila"/>
    <s v="Klusáková"/>
    <m/>
    <s v="7958115341     "/>
    <n v="1"/>
    <x v="2"/>
  </r>
  <r>
    <n v="89301405"/>
    <s v="Ústav mikrobiologie"/>
    <s v="laboratoř mikrobiologie"/>
    <n v="10"/>
    <d v="2019-09-01T00:00:00"/>
    <m/>
    <n v="10554"/>
    <n v="66166"/>
    <s v="MUDr."/>
    <s v="Kateřina"/>
    <s v="Fišerová"/>
    <m/>
    <s v="9453315740     "/>
    <n v="1"/>
    <x v="8"/>
  </r>
  <r>
    <n v="89301405"/>
    <s v="Ústav mikrobiologie"/>
    <s v="laboratoř mikrobiologie"/>
    <n v="10"/>
    <d v="2022-01-01T00:00:00"/>
    <m/>
    <n v="10552"/>
    <n v="66103"/>
    <s v="Bc."/>
    <s v="Lenka"/>
    <s v="Koblihová"/>
    <m/>
    <s v="8653116197     "/>
    <n v="1"/>
    <x v="2"/>
  </r>
  <r>
    <n v="89301405"/>
    <s v="Ústav mikrobiologie"/>
    <s v="laboratoř mikrobiologie"/>
    <n v="10"/>
    <d v="2020-07-01T00:00:00"/>
    <m/>
    <n v="10558"/>
    <n v="66539"/>
    <m/>
    <s v="Michal"/>
    <s v="Trlica"/>
    <s v="DiS."/>
    <s v="9705055701     "/>
    <n v="1"/>
    <x v="4"/>
  </r>
  <r>
    <n v="89301405"/>
    <s v="Ústav mikrobiologie"/>
    <s v="laboratoř mikrobiologie"/>
    <n v="10"/>
    <d v="2020-07-15T00:00:00"/>
    <m/>
    <n v="10557"/>
    <n v="66418"/>
    <m/>
    <s v="Aneta"/>
    <s v="Juřenová"/>
    <s v="DiS."/>
    <s v="9653045699     "/>
    <n v="1"/>
    <x v="4"/>
  </r>
  <r>
    <n v="89301405"/>
    <s v="Ústav mikrobiologie"/>
    <s v="laboratoř mikrobiologie"/>
    <n v="10"/>
    <d v="2021-08-15T00:00:00"/>
    <m/>
    <n v="10556"/>
    <n v="67353"/>
    <s v="MUDr."/>
    <s v="Kristýna"/>
    <s v="Rešová"/>
    <m/>
    <s v="9658163856     "/>
    <n v="1"/>
    <x v="6"/>
  </r>
  <r>
    <n v="89301405"/>
    <s v="Ústav mikrobiologie"/>
    <s v="laboratoř mikrobiologie"/>
    <n v="10"/>
    <d v="2021-06-01T00:00:00"/>
    <m/>
    <n v="10555"/>
    <n v="67036"/>
    <s v="Mgr."/>
    <s v="Kristýna"/>
    <s v="Nováková"/>
    <s v="Ph.D."/>
    <s v="9161176145     "/>
    <n v="0.2"/>
    <x v="11"/>
  </r>
  <r>
    <n v="89301405"/>
    <s v="Ústav mikrobiologie"/>
    <s v="laboratoř mikrobiologie"/>
    <n v="10"/>
    <d v="2022-04-01T00:00:00"/>
    <m/>
    <n v="10559"/>
    <n v="67035"/>
    <s v="Mgr."/>
    <s v="Kristýna"/>
    <s v="Hricová"/>
    <s v="Ph.D."/>
    <s v="8351315368     "/>
    <n v="0.2"/>
    <x v="9"/>
  </r>
  <r>
    <n v="89301405"/>
    <s v="Ústav mikrobiologie"/>
    <s v="laboratoř mikrobiologie"/>
    <n v="10"/>
    <d v="2020-10-01T00:00:00"/>
    <m/>
    <n v="9902"/>
    <n v="66833"/>
    <m/>
    <s v="Alexandra"/>
    <s v="Střídová"/>
    <s v="DiS."/>
    <s v="9356105737     "/>
    <n v="1"/>
    <x v="4"/>
  </r>
  <r>
    <n v="89301415"/>
    <s v="Ústav imunologie"/>
    <s v="laboratoř imunologie"/>
    <n v="10"/>
    <d v="2014-02-01T00:00:00"/>
    <m/>
    <n v="6664"/>
    <n v="62313"/>
    <s v="prof. MUDr."/>
    <s v="Martin"/>
    <s v="Petřek"/>
    <s v="CSc."/>
    <s v="6305042205     "/>
    <n v="0.1"/>
    <x v="3"/>
  </r>
  <r>
    <n v="89301415"/>
    <s v="Ústav imunologie"/>
    <s v="laboratoř imunologie"/>
    <n v="10"/>
    <d v="2023-07-01T00:00:00"/>
    <m/>
    <n v="6253"/>
    <n v="62677"/>
    <s v="Mgr."/>
    <s v="Petra"/>
    <s v="Schneiderová"/>
    <m/>
    <s v="8351185788     "/>
    <n v="1"/>
    <x v="9"/>
  </r>
  <r>
    <n v="89301415"/>
    <s v="Ústav imunologie"/>
    <s v="laboratoř imunologie"/>
    <n v="10"/>
    <d v="2016-03-01T00:00:00"/>
    <m/>
    <n v="7795"/>
    <n v="63100"/>
    <s v="Bc."/>
    <s v="Radmila"/>
    <s v="Bartová"/>
    <m/>
    <s v="7759125352     "/>
    <n v="1"/>
    <x v="2"/>
  </r>
  <r>
    <n v="89301415"/>
    <s v="Ústav imunologie"/>
    <s v="laboratoř imunologie"/>
    <n v="10"/>
    <d v="2010-08-15T00:00:00"/>
    <m/>
    <n v="5162"/>
    <n v="62969"/>
    <s v="prof. MUDr. Mgr."/>
    <s v="Milan"/>
    <s v="Raška"/>
    <s v="Ph.D."/>
    <s v="6702242294     "/>
    <n v="0.7"/>
    <x v="3"/>
  </r>
  <r>
    <n v="89301415"/>
    <s v="Ústav imunologie"/>
    <s v="laboratoř imunologie"/>
    <n v="10"/>
    <d v="2014-12-01T00:00:00"/>
    <m/>
    <n v="5780"/>
    <n v="63246"/>
    <s v="Ing. Bc."/>
    <s v="Nikola"/>
    <s v="Mojtková"/>
    <m/>
    <s v="8955315754     "/>
    <n v="1"/>
    <x v="10"/>
  </r>
  <r>
    <n v="89301415"/>
    <s v="Ústav imunologie"/>
    <s v="laboratoř imunologie"/>
    <n v="10"/>
    <d v="2020-02-01T00:00:00"/>
    <m/>
    <n v="7198"/>
    <n v="61414"/>
    <m/>
    <s v="Hana"/>
    <s v="Povýšilová"/>
    <m/>
    <s v="8752165807     "/>
    <n v="1"/>
    <x v="2"/>
  </r>
  <r>
    <n v="89301415"/>
    <s v="Ústav imunologie"/>
    <s v="laboratoř imunologie"/>
    <n v="10"/>
    <d v="2020-03-01T00:00:00"/>
    <m/>
    <n v="6005"/>
    <n v="61443"/>
    <m/>
    <s v="Kateřina"/>
    <s v="Machačová"/>
    <m/>
    <s v="7752215482     "/>
    <n v="0.5"/>
    <x v="2"/>
  </r>
  <r>
    <n v="89301415"/>
    <s v="Ústav imunologie"/>
    <s v="laboratoř imunologie"/>
    <n v="10"/>
    <d v="2020-09-01T00:00:00"/>
    <m/>
    <n v="9084"/>
    <n v="64681"/>
    <s v="Mgr."/>
    <s v="Zuzana"/>
    <s v="Mikulková"/>
    <s v="Ph.D."/>
    <s v="8256148087     "/>
    <n v="1"/>
    <x v="11"/>
  </r>
  <r>
    <n v="89301415"/>
    <s v="Ústav imunologie"/>
    <s v="laboratoř imunologie"/>
    <n v="10"/>
    <d v="2022-07-01T00:00:00"/>
    <m/>
    <n v="9158"/>
    <n v="64573"/>
    <s v="Mgr."/>
    <s v="Anna"/>
    <s v="Petráčková"/>
    <s v="Ph.D."/>
    <s v="9157244206     "/>
    <n v="1"/>
    <x v="11"/>
  </r>
  <r>
    <n v="89301415"/>
    <s v="Ústav imunologie"/>
    <s v="laboratoř imunologie"/>
    <n v="10"/>
    <d v="2017-08-01T00:00:00"/>
    <m/>
    <n v="8271"/>
    <n v="65231"/>
    <m/>
    <s v="Nicole"/>
    <s v="Kristová"/>
    <s v="DiS."/>
    <s v="9261145729     "/>
    <n v="1"/>
    <x v="4"/>
  </r>
  <r>
    <n v="89301415"/>
    <s v="Ústav imunologie"/>
    <s v="laboratoř imunologie"/>
    <n v="10"/>
    <d v="2014-07-01T00:00:00"/>
    <m/>
    <n v="6832"/>
    <n v="63981"/>
    <m/>
    <s v="Marie"/>
    <s v="Janošcová"/>
    <m/>
    <s v="7562045678     "/>
    <n v="1"/>
    <x v="2"/>
  </r>
  <r>
    <n v="89301415"/>
    <s v="Ústav imunologie"/>
    <s v="laboratoř imunologie"/>
    <n v="10"/>
    <d v="2013-10-01T00:00:00"/>
    <m/>
    <n v="6661"/>
    <n v="63748"/>
    <m/>
    <s v="Lucie"/>
    <s v="Veselská"/>
    <m/>
    <s v="9158225714     "/>
    <n v="1"/>
    <x v="5"/>
  </r>
  <r>
    <n v="89301415"/>
    <s v="Ústav imunologie"/>
    <s v="laboratoř imunologie"/>
    <n v="10"/>
    <d v="2022-09-01T00:00:00"/>
    <m/>
    <n v="6665"/>
    <n v="63740"/>
    <s v="Mgr."/>
    <s v="Tereza"/>
    <s v="Dýšková"/>
    <s v="Ph.D."/>
    <s v="8451214398     "/>
    <n v="1"/>
    <x v="11"/>
  </r>
  <r>
    <n v="89301415"/>
    <s v="Ústav imunologie"/>
    <s v="laboratoř imunologie"/>
    <n v="10"/>
    <d v="2021-01-01T00:00:00"/>
    <m/>
    <n v="8715"/>
    <n v="64334"/>
    <s v="Mgr."/>
    <s v="Michal"/>
    <s v="Křupka"/>
    <s v="Ph.D."/>
    <s v="8105064484     "/>
    <n v="0.2"/>
    <x v="10"/>
  </r>
  <r>
    <n v="89301415"/>
    <s v="Ústav imunologie"/>
    <s v="laboratoř imunologie"/>
    <n v="10"/>
    <d v="2023-12-11T00:00:00"/>
    <m/>
    <n v="7406"/>
    <n v="64364"/>
    <s v="Mgr."/>
    <s v="Denisa"/>
    <s v="Mišunová"/>
    <m/>
    <s v="8858225453     "/>
    <n v="0.75"/>
    <x v="9"/>
  </r>
  <r>
    <n v="89301415"/>
    <s v="Ústav imunologie"/>
    <s v="laboratoř imunologie"/>
    <n v="10"/>
    <d v="2015-10-01T00:00:00"/>
    <m/>
    <n v="7405"/>
    <n v="64479"/>
    <m/>
    <s v="Jana"/>
    <s v="Pastrniak Turečková"/>
    <s v="DiS."/>
    <s v="9156215739     "/>
    <n v="1"/>
    <x v="4"/>
  </r>
  <r>
    <n v="89301415"/>
    <s v="Ústav imunologie"/>
    <s v="laboratoř imunologie"/>
    <n v="10"/>
    <d v="2008-01-01T00:00:00"/>
    <m/>
    <n v="2093"/>
    <n v="59516"/>
    <m/>
    <s v="Marie"/>
    <s v="Hrudníková"/>
    <m/>
    <s v="7154225364     "/>
    <n v="1"/>
    <x v="2"/>
  </r>
  <r>
    <n v="89301415"/>
    <s v="Ústav imunologie"/>
    <s v="laboratoř imunologie"/>
    <n v="10"/>
    <d v="2016-05-01T00:00:00"/>
    <m/>
    <n v="7567"/>
    <n v="59265"/>
    <m/>
    <s v="Veronika"/>
    <s v="Menšíková"/>
    <m/>
    <s v="8058285356     "/>
    <n v="1"/>
    <x v="2"/>
  </r>
  <r>
    <n v="89301415"/>
    <s v="Ústav imunologie"/>
    <s v="laboratoř imunologie"/>
    <n v="10"/>
    <d v="2008-01-01T00:00:00"/>
    <m/>
    <n v="2019"/>
    <n v="58358"/>
    <s v="prof. MUDr."/>
    <s v="František"/>
    <s v="Mrázek"/>
    <s v="Ph.D."/>
    <s v="7305225774     "/>
    <n v="1"/>
    <x v="3"/>
  </r>
  <r>
    <n v="89301415"/>
    <s v="Ústav imunologie"/>
    <s v="laboratoř imunologie"/>
    <n v="10"/>
    <d v="2017-07-01T00:00:00"/>
    <m/>
    <n v="3587"/>
    <n v="60556"/>
    <m/>
    <s v="Ilona"/>
    <s v="Dudková"/>
    <m/>
    <s v="8252215323     "/>
    <n v="1"/>
    <x v="2"/>
  </r>
  <r>
    <n v="89301415"/>
    <s v="Ústav imunologie"/>
    <s v="laboratoř imunologie"/>
    <n v="10"/>
    <d v="2022-01-01T00:00:00"/>
    <m/>
    <n v="6752"/>
    <n v="60901"/>
    <s v="doc. Ing. Dr."/>
    <s v="Eva"/>
    <s v="Kriegová"/>
    <m/>
    <s v="6856120128     "/>
    <n v="0.9"/>
    <x v="10"/>
  </r>
  <r>
    <n v="89301415"/>
    <s v="Ústav imunologie"/>
    <s v="laboratoř imunologie"/>
    <n v="10"/>
    <d v="2020-04-01T00:00:00"/>
    <m/>
    <n v="9496"/>
    <n v="60223"/>
    <s v="Mgr."/>
    <s v="Jana"/>
    <s v="Bednaříková"/>
    <m/>
    <s v="7761025327     "/>
    <n v="1"/>
    <x v="11"/>
  </r>
  <r>
    <n v="89301415"/>
    <s v="Ústav imunologie"/>
    <s v="laboratoř imunologie"/>
    <n v="10"/>
    <d v="2016-01-01T00:00:00"/>
    <m/>
    <n v="7404"/>
    <n v="43771"/>
    <m/>
    <s v="Pavla"/>
    <s v="Bůžková"/>
    <m/>
    <s v="7052255342     "/>
    <n v="1"/>
    <x v="4"/>
  </r>
  <r>
    <n v="89301415"/>
    <s v="Ústav imunologie"/>
    <s v="laboratoř imunologie"/>
    <n v="10"/>
    <d v="2008-01-01T00:00:00"/>
    <m/>
    <n v="671"/>
    <n v="29277"/>
    <s v="RNDr."/>
    <s v="Marta"/>
    <s v="Ordeltová"/>
    <m/>
    <s v="6054281530     "/>
    <n v="1"/>
    <x v="10"/>
  </r>
  <r>
    <n v="89301415"/>
    <s v="Ústav imunologie"/>
    <s v="laboratoř imunologie"/>
    <n v="10"/>
    <d v="2008-01-01T00:00:00"/>
    <m/>
    <n v="2125"/>
    <n v="34337"/>
    <s v="Bc."/>
    <s v="Martina"/>
    <s v="Lukešová"/>
    <m/>
    <s v="7056135328     "/>
    <n v="1"/>
    <x v="2"/>
  </r>
  <r>
    <n v="89301415"/>
    <s v="Ústav imunologie"/>
    <s v="laboratoř imunologie"/>
    <n v="10"/>
    <d v="2012-01-01T00:00:00"/>
    <m/>
    <n v="3799"/>
    <n v="12008"/>
    <s v="MUDr."/>
    <s v="Zuzana"/>
    <s v="Heřmanová"/>
    <s v="Ph.D."/>
    <s v="6060141153     "/>
    <n v="1"/>
    <x v="3"/>
  </r>
  <r>
    <n v="89301415"/>
    <s v="Ústav imunologie"/>
    <s v="laboratoř imunologie"/>
    <n v="10"/>
    <d v="2008-01-01T00:00:00"/>
    <m/>
    <n v="2574"/>
    <n v="10427"/>
    <m/>
    <s v="Ingrid"/>
    <s v="Venclíková"/>
    <m/>
    <s v="6461261246     "/>
    <n v="1"/>
    <x v="4"/>
  </r>
  <r>
    <n v="89301415"/>
    <s v="Ústav imunologie"/>
    <s v="laboratoř imunologie"/>
    <n v="10"/>
    <d v="2017-06-01T00:00:00"/>
    <m/>
    <n v="2330"/>
    <n v="1511"/>
    <s v="Mgr."/>
    <s v="Jana"/>
    <s v="Onderková"/>
    <m/>
    <s v="6552071196     "/>
    <n v="0.75"/>
    <x v="10"/>
  </r>
  <r>
    <n v="89301415"/>
    <s v="Ústav imunologie"/>
    <s v="laboratoř imunologie"/>
    <n v="10"/>
    <d v="2008-01-01T00:00:00"/>
    <m/>
    <n v="1292"/>
    <n v="4538"/>
    <m/>
    <s v="Marcela"/>
    <s v="Zlámalová"/>
    <m/>
    <s v="6457091894     "/>
    <n v="1"/>
    <x v="1"/>
  </r>
  <r>
    <n v="89301415"/>
    <s v="Ústav imunologie"/>
    <s v="laboratoř imunologie"/>
    <n v="10"/>
    <d v="2023-07-01T00:00:00"/>
    <m/>
    <n v="9946"/>
    <n v="66847"/>
    <s v="Mgr."/>
    <s v="Jiřina"/>
    <s v="Maňáková"/>
    <m/>
    <s v="9556244588     "/>
    <n v="0.5"/>
    <x v="11"/>
  </r>
  <r>
    <n v="89301415"/>
    <s v="Ústav imunologie"/>
    <s v="laboratoř imunologie"/>
    <n v="10"/>
    <d v="2021-05-01T00:00:00"/>
    <m/>
    <n v="9996"/>
    <n v="67157"/>
    <s v="Bc."/>
    <s v="Lucie"/>
    <s v="Muchová"/>
    <m/>
    <s v="8859094222     "/>
    <n v="1"/>
    <x v="4"/>
  </r>
  <r>
    <n v="89301415"/>
    <s v="Ústav imunologie"/>
    <s v="laboratoř imunologie"/>
    <n v="10"/>
    <d v="2023-04-01T00:00:00"/>
    <m/>
    <n v="10911"/>
    <n v="68118"/>
    <m/>
    <s v="Helena"/>
    <s v="Mičkalová"/>
    <m/>
    <s v="7552195354     "/>
    <n v="1"/>
    <x v="1"/>
  </r>
  <r>
    <n v="89301415"/>
    <s v="Ústav imunologie"/>
    <s v="laboratoř imunologie"/>
    <n v="10"/>
    <d v="2023-07-01T00:00:00"/>
    <m/>
    <n v="9497"/>
    <n v="66661"/>
    <s v="Mgr."/>
    <s v="Markéta"/>
    <s v="Trajerová"/>
    <m/>
    <s v="9462125750     "/>
    <n v="0.3"/>
    <x v="11"/>
  </r>
  <r>
    <n v="89301415"/>
    <s v="Ústav imunologie"/>
    <s v="laboratoř imunologie"/>
    <n v="10"/>
    <d v="2020-07-01T00:00:00"/>
    <m/>
    <n v="9800"/>
    <n v="66708"/>
    <s v="Mgr."/>
    <s v="Veronika"/>
    <s v="Šidová"/>
    <m/>
    <s v="9155295556     "/>
    <n v="1"/>
    <x v="10"/>
  </r>
  <r>
    <n v="89301415"/>
    <s v="Ústav imunologie"/>
    <s v="laboratoř imunologie"/>
    <n v="10"/>
    <d v="2020-10-01T00:00:00"/>
    <m/>
    <n v="9802"/>
    <n v="66787"/>
    <m/>
    <s v="Tomáš"/>
    <s v="Brzobohatý"/>
    <s v="DiS."/>
    <s v="9604025761     "/>
    <n v="1"/>
    <x v="2"/>
  </r>
  <r>
    <n v="89301415"/>
    <s v="Ústav imunologie"/>
    <s v="laboratoř imunologie"/>
    <n v="10"/>
    <d v="2023-03-15T00:00:00"/>
    <m/>
    <n v="10910"/>
    <n v="66092"/>
    <s v="RNDr."/>
    <s v="Leona"/>
    <s v="Rašková Kafková"/>
    <s v="Ph.D."/>
    <s v="7559225685     "/>
    <n v="0.4"/>
    <x v="9"/>
  </r>
  <r>
    <n v="89301415"/>
    <s v="Ústav imunologie"/>
    <s v="laboratoř imunologie"/>
    <n v="10"/>
    <d v="2019-10-01T00:00:00"/>
    <m/>
    <n v="9358"/>
    <n v="66064"/>
    <m/>
    <s v="Daniela"/>
    <s v="Čerešňová"/>
    <m/>
    <s v="8160137788     "/>
    <n v="1"/>
    <x v="2"/>
  </r>
  <r>
    <n v="89301415"/>
    <s v="Ústav imunologie"/>
    <s v="laboratoř imunologie"/>
    <n v="10"/>
    <d v="2023-08-01T00:00:00"/>
    <m/>
    <n v="11002"/>
    <n v="68425"/>
    <m/>
    <s v="Ondřej"/>
    <s v="Pátek"/>
    <s v="DiS."/>
    <s v="9907175729     "/>
    <n v="0.5"/>
    <x v="4"/>
  </r>
  <r>
    <n v="89301415"/>
    <s v="Ústav imunologie"/>
    <s v="laboratoř imunologie"/>
    <n v="10"/>
    <d v="2023-07-01T00:00:00"/>
    <m/>
    <n v="11001"/>
    <n v="68323"/>
    <m/>
    <s v="Radka"/>
    <s v="Grézlová"/>
    <s v="DiS."/>
    <s v="0152234852     "/>
    <n v="1"/>
    <x v="4"/>
  </r>
  <r>
    <n v="89301432"/>
    <s v="Ústav farmakologie"/>
    <s v="oddělení klinické farmakologie"/>
    <n v="10"/>
    <d v="2009-01-01T00:00:00"/>
    <m/>
    <n v="5016"/>
    <n v="62580"/>
    <s v="prof. RNDr."/>
    <s v="Pavel"/>
    <s v="Anzenbacher"/>
    <s v="DrSc."/>
    <s v="471019004      "/>
    <n v="0.1"/>
    <x v="9"/>
  </r>
  <r>
    <n v="89301432"/>
    <s v="Ústav farmakologie"/>
    <s v="oddělení klinické farmakologie"/>
    <n v="10"/>
    <d v="2009-01-01T00:00:00"/>
    <m/>
    <n v="777"/>
    <n v="62417"/>
    <s v="MUDr."/>
    <s v="Petra"/>
    <s v="Matalová"/>
    <s v="Ph.D."/>
    <s v="8457265256     "/>
    <n v="1"/>
    <x v="3"/>
  </r>
  <r>
    <n v="89301432"/>
    <s v="Ústav farmakologie"/>
    <s v="oddělení klinické farmakologie"/>
    <n v="10"/>
    <d v="2019-01-01T00:00:00"/>
    <m/>
    <n v="9033"/>
    <n v="30323"/>
    <m/>
    <s v="Miluše"/>
    <s v="Pospíšilová"/>
    <m/>
    <s v="7553045698     "/>
    <n v="1"/>
    <x v="2"/>
  </r>
  <r>
    <n v="89301432"/>
    <s v="Ústav farmakologie"/>
    <s v="oddělení klinické farmakologie"/>
    <n v="10"/>
    <d v="2008-01-01T00:00:00"/>
    <m/>
    <n v="3469"/>
    <n v="45162"/>
    <s v="doc. MUDr."/>
    <s v="Karel"/>
    <s v="Urbánek"/>
    <s v="Ph.D."/>
    <s v="6912115331     "/>
    <n v="0.5"/>
    <x v="3"/>
  </r>
  <r>
    <n v="89301484"/>
    <s v="Oddělení klinické farmacie"/>
    <s v="Oddělení klinické farmacie"/>
    <n v="10"/>
    <d v="2021-04-01T00:00:00"/>
    <m/>
    <n v="9205"/>
    <n v="66084"/>
    <s v="PharmDr."/>
    <s v="Jana"/>
    <s v="Fluksová"/>
    <m/>
    <s v="8960057469     "/>
    <n v="0.4"/>
    <x v="3"/>
  </r>
  <r>
    <n v="89301484"/>
    <s v="Oddělení klinické farmacie"/>
    <s v="Oddělení klinické farmacie"/>
    <n v="10"/>
    <d v="2021-02-01T00:00:00"/>
    <m/>
    <n v="9146"/>
    <n v="65894"/>
    <s v="Mgr."/>
    <s v="Jaroslav"/>
    <s v="Duda"/>
    <m/>
    <s v="7305154120     "/>
    <n v="0.7"/>
    <x v="3"/>
  </r>
  <r>
    <n v="89301484"/>
    <s v="Oddělení klinické farmacie"/>
    <s v="Oddělení klinické farmacie"/>
    <n v="10"/>
    <d v="2019-01-01T00:00:00"/>
    <m/>
    <n v="10899"/>
    <n v="64263"/>
    <s v="PharmDr."/>
    <s v="Gabriela"/>
    <s v="Vaculová"/>
    <m/>
    <s v="7654284847     "/>
    <n v="1"/>
    <x v="3"/>
  </r>
  <r>
    <n v="89301484"/>
    <s v="Oddělení klinické farmacie"/>
    <s v="Oddělení klinické farmacie"/>
    <n v="10"/>
    <d v="2019-01-01T00:00:00"/>
    <m/>
    <n v="8390"/>
    <n v="60996"/>
    <s v="PharmDr."/>
    <s v="Tomáš"/>
    <s v="Anděl"/>
    <s v="Ph.D."/>
    <s v="7610185077     "/>
    <n v="0.1"/>
    <x v="3"/>
  </r>
  <r>
    <n v="89301501"/>
    <s v="Kardiochirurgická klinika"/>
    <s v="standardní lůžková péče"/>
    <n v="5"/>
    <d v="2020-07-01T00:00:00"/>
    <m/>
    <n v="9689"/>
    <n v="63190"/>
    <s v="Bc."/>
    <s v="Veronika"/>
    <s v="Vimmer"/>
    <m/>
    <s v="8757304941     "/>
    <n v="0.5"/>
    <x v="7"/>
  </r>
  <r>
    <n v="89301501"/>
    <s v="Kardiochirurgická klinika"/>
    <s v="standardní lůžková péče"/>
    <n v="5"/>
    <d v="2011-11-14T00:00:00"/>
    <m/>
    <n v="5823"/>
    <n v="63298"/>
    <s v="Bc."/>
    <s v="Žaneta"/>
    <s v="Handlová"/>
    <m/>
    <s v="9157025735     "/>
    <n v="1"/>
    <x v="7"/>
  </r>
  <r>
    <n v="89301501"/>
    <s v="Kardiochirurgická klinika"/>
    <s v="standardní lůžková péče"/>
    <n v="5"/>
    <d v="2011-11-01T00:00:00"/>
    <m/>
    <n v="5827"/>
    <n v="63300"/>
    <m/>
    <s v="Petr"/>
    <s v="Zamazal"/>
    <m/>
    <s v="8802095775     "/>
    <n v="1"/>
    <x v="1"/>
  </r>
  <r>
    <n v="89301501"/>
    <s v="Kardiochirurgická klinika"/>
    <s v="standardní lůžková péče"/>
    <n v="5"/>
    <d v="2012-08-01T00:00:00"/>
    <m/>
    <n v="6111"/>
    <n v="62956"/>
    <s v="MUDr."/>
    <s v="Jakub"/>
    <s v="Konečný"/>
    <m/>
    <s v="8608285818     "/>
    <n v="1"/>
    <x v="8"/>
  </r>
  <r>
    <n v="89301501"/>
    <s v="Kardiochirurgická klinika"/>
    <s v="standardní lůžková péče"/>
    <n v="5"/>
    <d v="2018-03-01T00:00:00"/>
    <m/>
    <n v="8542"/>
    <n v="62917"/>
    <s v="Mgr."/>
    <s v="Hana"/>
    <s v="Hudcová"/>
    <m/>
    <s v="8559303852     "/>
    <n v="0.75"/>
    <x v="7"/>
  </r>
  <r>
    <n v="89301501"/>
    <s v="Kardiochirurgická klinika"/>
    <s v="standardní lůžková péče"/>
    <n v="5"/>
    <d v="2009-01-01T00:00:00"/>
    <m/>
    <n v="4310"/>
    <n v="62161"/>
    <s v="MUDr."/>
    <s v="Malu Ma"/>
    <s v="Nsenga"/>
    <m/>
    <s v="5507282814     "/>
    <n v="1"/>
    <x v="8"/>
  </r>
  <r>
    <n v="89301501"/>
    <s v="Kardiochirurgická klinika"/>
    <s v="standardní lůžková péče"/>
    <n v="5"/>
    <d v="2008-11-01T00:00:00"/>
    <m/>
    <n v="3957"/>
    <n v="62138"/>
    <m/>
    <s v="Pavla"/>
    <s v="Rosskohlová"/>
    <m/>
    <s v="8755215766     "/>
    <n v="0.5"/>
    <x v="4"/>
  </r>
  <r>
    <n v="89301501"/>
    <s v="Kardiochirurgická klinika"/>
    <s v="standardní lůžková péče"/>
    <n v="5"/>
    <d v="2017-10-01T00:00:00"/>
    <m/>
    <n v="3961"/>
    <n v="62297"/>
    <m/>
    <s v="Kateřina"/>
    <s v="Halířová"/>
    <s v="DiS."/>
    <s v="8154174490     "/>
    <n v="0.75"/>
    <x v="4"/>
  </r>
  <r>
    <n v="89301501"/>
    <s v="Kardiochirurgická klinika"/>
    <s v="standardní lůžková péče"/>
    <n v="5"/>
    <d v="2009-10-01T00:00:00"/>
    <m/>
    <n v="4306"/>
    <n v="62585"/>
    <s v="MUDr."/>
    <s v="Václav"/>
    <s v="Hanák"/>
    <m/>
    <s v="7708255335     "/>
    <n v="0.5"/>
    <x v="8"/>
  </r>
  <r>
    <n v="89301501"/>
    <s v="Kardiochirurgická klinika"/>
    <s v="standardní lůžková péče"/>
    <n v="5"/>
    <d v="2023-05-01T00:00:00"/>
    <m/>
    <n v="5821"/>
    <n v="62357"/>
    <m/>
    <s v="Kateřina"/>
    <s v="Ocetková"/>
    <m/>
    <s v="8860174917     "/>
    <n v="0.5"/>
    <x v="5"/>
  </r>
  <r>
    <n v="89301501"/>
    <s v="Kardiochirurgická klinika"/>
    <s v="standardní lůžková péče"/>
    <n v="5"/>
    <d v="2023-05-01T00:00:00"/>
    <m/>
    <n v="10949"/>
    <n v="62357"/>
    <m/>
    <s v="Kateřina"/>
    <s v="Ocetková"/>
    <m/>
    <s v="8860174917     "/>
    <n v="0.5"/>
    <x v="5"/>
  </r>
  <r>
    <n v="89301501"/>
    <s v="Kardiochirurgická klinika"/>
    <s v="standardní lůžková péče"/>
    <n v="5"/>
    <d v="2009-12-01T00:00:00"/>
    <m/>
    <n v="4375"/>
    <n v="62663"/>
    <m/>
    <s v="Ilona"/>
    <s v="Hledíková"/>
    <m/>
    <s v="7254055347     "/>
    <n v="1"/>
    <x v="2"/>
  </r>
  <r>
    <n v="89301501"/>
    <s v="Kardiochirurgická klinika"/>
    <s v="standardní lůžková péče"/>
    <n v="5"/>
    <d v="2018-09-01T00:00:00"/>
    <m/>
    <n v="8752"/>
    <n v="62632"/>
    <s v="Bc."/>
    <s v="Jiří"/>
    <s v="Coufal"/>
    <m/>
    <s v="9005025700     "/>
    <n v="1"/>
    <x v="7"/>
  </r>
  <r>
    <n v="89301501"/>
    <s v="Kardiochirurgická klinika"/>
    <s v="standardní lůžková péče"/>
    <n v="5"/>
    <d v="2017-03-01T00:00:00"/>
    <m/>
    <n v="5027"/>
    <n v="62767"/>
    <s v="MUDr."/>
    <s v="Zbyněk"/>
    <s v="Pozdíšek"/>
    <s v="Ph.D."/>
    <s v="8106195812     "/>
    <n v="0.2"/>
    <x v="3"/>
  </r>
  <r>
    <n v="89301501"/>
    <s v="Kardiochirurgická klinika"/>
    <s v="standardní lůžková péče"/>
    <n v="5"/>
    <d v="2011-01-01T00:00:00"/>
    <m/>
    <n v="436"/>
    <n v="61422"/>
    <m/>
    <s v="Vladimíra"/>
    <s v="Němečková"/>
    <m/>
    <s v="6955075336     "/>
    <n v="1"/>
    <x v="1"/>
  </r>
  <r>
    <n v="89301501"/>
    <s v="Kardiochirurgická klinika"/>
    <s v="standardní lůžková péče"/>
    <n v="5"/>
    <d v="2008-01-01T00:00:00"/>
    <m/>
    <n v="2129"/>
    <n v="60694"/>
    <m/>
    <s v="Petr"/>
    <s v="Caletka"/>
    <s v="DiS."/>
    <s v="6402042141     "/>
    <n v="1"/>
    <x v="2"/>
  </r>
  <r>
    <n v="89301501"/>
    <s v="Kardiochirurgická klinika"/>
    <s v="standardní lůžková péče"/>
    <n v="5"/>
    <d v="2008-01-01T00:00:00"/>
    <m/>
    <n v="334"/>
    <n v="61174"/>
    <s v="Mgr."/>
    <s v="Ludmila"/>
    <s v="Hubená"/>
    <m/>
    <s v="6455212236     "/>
    <n v="1"/>
    <x v="7"/>
  </r>
  <r>
    <n v="89301501"/>
    <s v="Kardiochirurgická klinika"/>
    <s v="standardní lůžková péče"/>
    <n v="5"/>
    <d v="2017-10-01T00:00:00"/>
    <m/>
    <n v="8336"/>
    <n v="61967"/>
    <m/>
    <s v="Zdeněk"/>
    <s v="Vinš"/>
    <m/>
    <s v="8103245326     "/>
    <n v="1"/>
    <x v="1"/>
  </r>
  <r>
    <n v="89301501"/>
    <s v="Kardiochirurgická klinika"/>
    <s v="standardní lůžková péče"/>
    <n v="5"/>
    <d v="2012-11-01T00:00:00"/>
    <m/>
    <n v="6251"/>
    <n v="63497"/>
    <m/>
    <s v="Miroslava"/>
    <s v="Šafářová"/>
    <m/>
    <s v="7162245772     "/>
    <n v="1"/>
    <x v="2"/>
  </r>
  <r>
    <n v="89301501"/>
    <s v="Kardiochirurgická klinika"/>
    <s v="standardní lůžková péče"/>
    <n v="5"/>
    <d v="2018-06-01T00:00:00"/>
    <m/>
    <n v="8602"/>
    <n v="63487"/>
    <s v="Mgr."/>
    <s v="Jakub"/>
    <s v="Smolka"/>
    <m/>
    <s v="8701075900     "/>
    <n v="1"/>
    <x v="7"/>
  </r>
  <r>
    <n v="89301501"/>
    <s v="Kardiochirurgická klinika"/>
    <s v="standardní lůžková péče"/>
    <n v="5"/>
    <d v="2013-09-01T00:00:00"/>
    <m/>
    <n v="6601"/>
    <n v="63742"/>
    <m/>
    <s v="Michaela"/>
    <s v="Schönová"/>
    <m/>
    <s v="7457145773     "/>
    <n v="1"/>
    <x v="2"/>
  </r>
  <r>
    <n v="89301501"/>
    <s v="Kardiochirurgická klinika"/>
    <s v="standardní lůžková péče"/>
    <n v="5"/>
    <d v="2023-09-01T00:00:00"/>
    <m/>
    <n v="6924"/>
    <n v="64152"/>
    <m/>
    <s v="Aneta"/>
    <s v="Salaquardová"/>
    <s v="DiS."/>
    <s v="9156264854     "/>
    <n v="0.5"/>
    <x v="4"/>
  </r>
  <r>
    <n v="89301501"/>
    <s v="Kardiochirurgická klinika"/>
    <s v="standardní lůžková péče"/>
    <n v="5"/>
    <d v="2023-09-01T00:00:00"/>
    <m/>
    <n v="11028"/>
    <n v="64152"/>
    <m/>
    <s v="Aneta"/>
    <s v="Salaquardová"/>
    <s v="DiS."/>
    <s v="9156264854     "/>
    <n v="0.5"/>
    <x v="5"/>
  </r>
  <r>
    <n v="89301501"/>
    <s v="Kardiochirurgická klinika"/>
    <s v="standardní lůžková péče"/>
    <n v="5"/>
    <d v="2017-10-01T00:00:00"/>
    <m/>
    <n v="8229"/>
    <n v="65246"/>
    <m/>
    <s v="Artur"/>
    <s v="Barshatskyi"/>
    <s v="MBA"/>
    <s v="8406051247     "/>
    <n v="1"/>
    <x v="8"/>
  </r>
  <r>
    <n v="89301501"/>
    <s v="Kardiochirurgická klinika"/>
    <s v="standardní lůžková péče"/>
    <n v="5"/>
    <d v="2022-06-01T00:00:00"/>
    <m/>
    <n v="10502"/>
    <n v="64816"/>
    <s v="MUDr."/>
    <s v="Marek"/>
    <s v="Vícha"/>
    <m/>
    <s v="9009035321     "/>
    <n v="0.8"/>
    <x v="3"/>
  </r>
  <r>
    <n v="89301501"/>
    <s v="Kardiochirurgická klinika"/>
    <s v="standardní lůžková péče"/>
    <n v="5"/>
    <d v="2008-01-01T00:00:00"/>
    <m/>
    <n v="2133"/>
    <n v="30431"/>
    <s v="Bc."/>
    <s v="Marika"/>
    <s v="Pártlová"/>
    <m/>
    <s v="7551284356     "/>
    <n v="1"/>
    <x v="7"/>
  </r>
  <r>
    <n v="89301501"/>
    <s v="Kardiochirurgická klinika"/>
    <s v="standardní lůžková péče"/>
    <n v="5"/>
    <d v="2020-04-01T00:00:00"/>
    <m/>
    <n v="2721"/>
    <n v="18376"/>
    <s v="Bc."/>
    <s v="Lenka"/>
    <s v="Kovaříková"/>
    <m/>
    <s v="6356050635     "/>
    <n v="0.75"/>
    <x v="7"/>
  </r>
  <r>
    <n v="89301501"/>
    <s v="Kardiochirurgická klinika"/>
    <s v="standardní lůžková péče"/>
    <n v="5"/>
    <d v="2023-01-01T00:00:00"/>
    <m/>
    <n v="10798"/>
    <n v="18719"/>
    <m/>
    <s v="Radmila"/>
    <s v="Kalábová"/>
    <m/>
    <s v="7554085308     "/>
    <n v="0.5"/>
    <x v="2"/>
  </r>
  <r>
    <n v="89301501"/>
    <s v="Kardiochirurgická klinika"/>
    <s v="standardní lůžková péče"/>
    <n v="5"/>
    <d v="2013-02-11T00:00:00"/>
    <m/>
    <n v="6444"/>
    <n v="59005"/>
    <m/>
    <s v="Leona"/>
    <s v="Zittová"/>
    <m/>
    <s v="8155155723     "/>
    <n v="0.75"/>
    <x v="2"/>
  </r>
  <r>
    <n v="89301501"/>
    <s v="Kardiochirurgická klinika"/>
    <s v="standardní lůžková péče"/>
    <n v="5"/>
    <d v="2008-01-01T00:00:00"/>
    <m/>
    <n v="1404"/>
    <n v="58157"/>
    <s v="MUDr."/>
    <s v="Pavel"/>
    <s v="Marcián"/>
    <s v="Ph.D."/>
    <s v="7309254502     "/>
    <n v="0.2"/>
    <x v="3"/>
  </r>
  <r>
    <n v="89301501"/>
    <s v="Kardiochirurgická klinika"/>
    <s v="standardní lůžková péče"/>
    <n v="5"/>
    <d v="2008-01-01T00:00:00"/>
    <m/>
    <n v="3470"/>
    <n v="45797"/>
    <s v="Bc."/>
    <s v="Jana"/>
    <s v="Grulichová"/>
    <m/>
    <s v="7152055306     "/>
    <n v="1"/>
    <x v="7"/>
  </r>
  <r>
    <n v="89301501"/>
    <s v="Kardiochirurgická klinika"/>
    <s v="standardní lůžková péče"/>
    <n v="5"/>
    <d v="2015-03-01T00:00:00"/>
    <m/>
    <n v="3487"/>
    <n v="58015"/>
    <s v="Bc."/>
    <s v="Veronika"/>
    <s v="Lónová"/>
    <m/>
    <s v="8054015365     "/>
    <n v="1"/>
    <x v="7"/>
  </r>
  <r>
    <n v="89301501"/>
    <s v="Kardiochirurgická klinika"/>
    <s v="standardní lůžková péče"/>
    <n v="5"/>
    <d v="2023-07-01T00:00:00"/>
    <m/>
    <n v="2715"/>
    <n v="59931"/>
    <s v="MUDr."/>
    <s v="Andrea"/>
    <s v="Steriovský"/>
    <s v="Ph.D."/>
    <s v="6105241175     "/>
    <n v="0.6"/>
    <x v="3"/>
  </r>
  <r>
    <n v="89301501"/>
    <s v="Kardiochirurgická klinika"/>
    <s v="standardní lůžková péče"/>
    <n v="5"/>
    <d v="2008-01-01T00:00:00"/>
    <m/>
    <n v="3516"/>
    <n v="59902"/>
    <m/>
    <s v="Iveta"/>
    <s v="Holzmannová"/>
    <m/>
    <s v="6652051043     "/>
    <n v="1"/>
    <x v="2"/>
  </r>
  <r>
    <n v="89301501"/>
    <s v="Kardiochirurgická klinika"/>
    <s v="standardní lůžková péče"/>
    <n v="5"/>
    <d v="2008-01-01T00:00:00"/>
    <m/>
    <n v="188"/>
    <n v="59886"/>
    <s v="doc. MUDr."/>
    <s v="Marek"/>
    <s v="Gwozdziewicz"/>
    <s v="Ph.D."/>
    <s v="6907119923     "/>
    <n v="0.6"/>
    <x v="3"/>
  </r>
  <r>
    <n v="89301501"/>
    <s v="Kardiochirurgická klinika"/>
    <s v="standardní lůžková péče"/>
    <n v="5"/>
    <d v="2011-09-01T00:00:00"/>
    <m/>
    <n v="5658"/>
    <n v="59848"/>
    <m/>
    <s v="Monika"/>
    <s v="Plisková Tonnerová"/>
    <m/>
    <s v="7753115304     "/>
    <n v="1"/>
    <x v="1"/>
  </r>
  <r>
    <n v="89301501"/>
    <s v="Kardiochirurgická klinika"/>
    <s v="standardní lůžková péče"/>
    <n v="5"/>
    <d v="2008-01-01T00:00:00"/>
    <m/>
    <n v="3606"/>
    <n v="59874"/>
    <s v="MUDr."/>
    <s v="Martin"/>
    <s v="Troubil"/>
    <s v="Ph.D."/>
    <s v="7703174776     "/>
    <n v="0.5"/>
    <x v="3"/>
  </r>
  <r>
    <n v="89301501"/>
    <s v="Kardiochirurgická klinika"/>
    <s v="standardní lůžková péče"/>
    <n v="5"/>
    <d v="2023-07-01T00:00:00"/>
    <m/>
    <n v="3708"/>
    <n v="59869"/>
    <s v="doc. MUDr."/>
    <s v="Martin"/>
    <s v="Šimek"/>
    <s v="Ph.D."/>
    <s v="7202085781     "/>
    <n v="0.7"/>
    <x v="3"/>
  </r>
  <r>
    <n v="89301501"/>
    <s v="Kardiochirurgická klinika"/>
    <s v="standardní lůžková péče"/>
    <n v="5"/>
    <d v="2008-01-01T00:00:00"/>
    <m/>
    <n v="619"/>
    <n v="60892"/>
    <s v="Mgr."/>
    <s v="Ondřej"/>
    <s v="Zuščich"/>
    <m/>
    <s v="8201105759     "/>
    <n v="1"/>
    <x v="7"/>
  </r>
  <r>
    <n v="89301501"/>
    <s v="Kardiochirurgická klinika"/>
    <s v="standardní lůžková péče"/>
    <n v="5"/>
    <d v="2008-01-01T00:00:00"/>
    <m/>
    <n v="159"/>
    <n v="60475"/>
    <s v="MUDr."/>
    <s v="Martin"/>
    <s v="Kaláb"/>
    <s v="Ph.D."/>
    <s v="7312054508     "/>
    <n v="0.6"/>
    <x v="3"/>
  </r>
  <r>
    <n v="89301501"/>
    <s v="Kardiochirurgická klinika"/>
    <s v="standardní lůžková péče"/>
    <n v="5"/>
    <d v="2018-09-01T00:00:00"/>
    <m/>
    <n v="8734"/>
    <n v="65746"/>
    <s v="MUDr."/>
    <s v="Viktor"/>
    <s v="Bureš"/>
    <m/>
    <s v="7504104146     "/>
    <n v="0.2"/>
    <x v="3"/>
  </r>
  <r>
    <n v="89301501"/>
    <s v="Kardiochirurgická klinika"/>
    <s v="standardní lůžková péče"/>
    <n v="5"/>
    <d v="2020-10-01T00:00:00"/>
    <m/>
    <n v="9943"/>
    <n v="66216"/>
    <m/>
    <s v="Tereza"/>
    <s v="Krejsová"/>
    <m/>
    <s v="9852194847     "/>
    <n v="1"/>
    <x v="5"/>
  </r>
  <r>
    <n v="89301501"/>
    <s v="Kardiochirurgická klinika"/>
    <s v="standardní lůžková péče"/>
    <n v="5"/>
    <d v="2022-11-01T00:00:00"/>
    <m/>
    <n v="10799"/>
    <n v="68068"/>
    <m/>
    <s v="Tereza"/>
    <s v="Lišková"/>
    <m/>
    <s v="0053305736     "/>
    <n v="1"/>
    <x v="5"/>
  </r>
  <r>
    <n v="89301501"/>
    <s v="Kardiochirurgická klinika"/>
    <s v="standardní lůžková péče"/>
    <n v="5"/>
    <d v="2023-08-01T00:00:00"/>
    <m/>
    <n v="10994"/>
    <n v="67984"/>
    <s v="MUDr."/>
    <s v="Nikola"/>
    <s v="Gízelová"/>
    <m/>
    <s v="985429         "/>
    <n v="1"/>
    <x v="6"/>
  </r>
  <r>
    <n v="89301501"/>
    <s v="Kardiochirurgická klinika"/>
    <s v="standardní lůžková péče"/>
    <n v="5"/>
    <d v="2022-05-01T00:00:00"/>
    <m/>
    <n v="10517"/>
    <n v="67792"/>
    <m/>
    <s v="Katarína"/>
    <s v="Králová"/>
    <m/>
    <s v="7454297345     "/>
    <n v="0.75"/>
    <x v="2"/>
  </r>
  <r>
    <n v="89301501"/>
    <s v="Kardiochirurgická klinika"/>
    <s v="standardní lůžková péče"/>
    <n v="5"/>
    <d v="2021-12-01T00:00:00"/>
    <m/>
    <n v="10358"/>
    <n v="67581"/>
    <m/>
    <s v="Monika"/>
    <s v="Nováková"/>
    <m/>
    <s v="8051185384     "/>
    <n v="1"/>
    <x v="5"/>
  </r>
  <r>
    <n v="89301501"/>
    <s v="Kardiochirurgická klinika"/>
    <s v="standardní lůžková péče"/>
    <n v="5"/>
    <d v="2021-09-01T00:00:00"/>
    <m/>
    <n v="10115"/>
    <n v="67117"/>
    <s v="Bc."/>
    <s v="Kateřina"/>
    <s v="Spurná"/>
    <m/>
    <s v="9955045705     "/>
    <n v="1"/>
    <x v="7"/>
  </r>
  <r>
    <n v="89301501"/>
    <s v="Kardiochirurgická klinika"/>
    <s v="standardní lůžková péče"/>
    <n v="5"/>
    <d v="2022-09-01T00:00:00"/>
    <m/>
    <n v="10667"/>
    <n v="66852"/>
    <m/>
    <s v="Nathalie"/>
    <s v="Křižanová"/>
    <s v="DiS."/>
    <s v="9957195633     "/>
    <n v="1"/>
    <x v="5"/>
  </r>
  <r>
    <n v="89301501"/>
    <s v="Kardiochirurgická klinika"/>
    <s v="standardní lůžková péče"/>
    <n v="5"/>
    <d v="2021-08-01T00:00:00"/>
    <m/>
    <n v="10111"/>
    <n v="67396"/>
    <s v="Bc."/>
    <s v="Dominik"/>
    <s v="Petrželka"/>
    <m/>
    <s v="9510275643     "/>
    <n v="1"/>
    <x v="4"/>
  </r>
  <r>
    <n v="89301501"/>
    <s v="Kardiochirurgická klinika"/>
    <s v="standardní lůžková péče"/>
    <n v="5"/>
    <d v="2021-09-01T00:00:00"/>
    <m/>
    <n v="10109"/>
    <n v="67445"/>
    <m/>
    <s v="Petra"/>
    <s v="Šléglová"/>
    <m/>
    <s v="8156275358     "/>
    <n v="1"/>
    <x v="1"/>
  </r>
  <r>
    <n v="89301501"/>
    <s v="Kardiochirurgická klinika"/>
    <s v="standardní lůžková péče"/>
    <n v="5"/>
    <d v="2023-09-15T00:00:00"/>
    <m/>
    <n v="11029"/>
    <n v="67395"/>
    <s v="Bc."/>
    <s v="Jitka"/>
    <s v="Steblová"/>
    <m/>
    <s v="0157285403     "/>
    <n v="1"/>
    <x v="5"/>
  </r>
  <r>
    <n v="89301501"/>
    <s v="Kardiochirurgická klinika"/>
    <s v="standardní lůžková péče"/>
    <n v="5"/>
    <d v="2023-05-15T00:00:00"/>
    <m/>
    <n v="10934"/>
    <n v="68313"/>
    <s v="MUDr."/>
    <s v="Radovan"/>
    <s v="Zacharovský"/>
    <m/>
    <s v="7110087963     "/>
    <n v="0.5"/>
    <x v="3"/>
  </r>
  <r>
    <n v="89301502"/>
    <s v="Kardiochirurgická klinika"/>
    <s v="všeobecná ambulance"/>
    <n v="10"/>
    <d v="2008-01-01T00:00:00"/>
    <m/>
    <n v="159"/>
    <n v="60475"/>
    <s v="MUDr."/>
    <s v="Martin"/>
    <s v="Kaláb"/>
    <s v="Ph.D."/>
    <s v="7312054508     "/>
    <n v="0.4"/>
    <x v="3"/>
  </r>
  <r>
    <n v="89301502"/>
    <s v="Kardiochirurgická klinika"/>
    <s v="všeobecná ambulance"/>
    <n v="10"/>
    <d v="2023-07-01T00:00:00"/>
    <m/>
    <n v="3708"/>
    <n v="59869"/>
    <s v="doc. MUDr."/>
    <s v="Martin"/>
    <s v="Šimek"/>
    <s v="Ph.D."/>
    <s v="7202085781     "/>
    <n v="0.3"/>
    <x v="3"/>
  </r>
  <r>
    <n v="89301502"/>
    <s v="Kardiochirurgická klinika"/>
    <s v="všeobecná ambulance"/>
    <n v="10"/>
    <d v="2008-01-01T00:00:00"/>
    <m/>
    <n v="188"/>
    <n v="59886"/>
    <s v="doc. MUDr."/>
    <s v="Marek"/>
    <s v="Gwozdziewicz"/>
    <s v="Ph.D."/>
    <s v="6907119923     "/>
    <n v="0.4"/>
    <x v="3"/>
  </r>
  <r>
    <n v="89301502"/>
    <s v="Kardiochirurgická klinika"/>
    <s v="všeobecná ambulance"/>
    <n v="10"/>
    <d v="2008-01-01T00:00:00"/>
    <m/>
    <n v="2715"/>
    <n v="59931"/>
    <s v="MUDr."/>
    <s v="Andrea"/>
    <s v="Steriovský"/>
    <s v="Ph.D."/>
    <s v="6105241175     "/>
    <n v="0.4"/>
    <x v="3"/>
  </r>
  <r>
    <n v="89301502"/>
    <s v="Kardiochirurgická klinika"/>
    <s v="všeobecná ambulance"/>
    <n v="10"/>
    <d v="2008-01-01T00:00:00"/>
    <m/>
    <n v="1048"/>
    <n v="16534"/>
    <m/>
    <s v="Lenka"/>
    <s v="Kelucová"/>
    <m/>
    <s v="7460025342     "/>
    <n v="1"/>
    <x v="2"/>
  </r>
  <r>
    <n v="89301503"/>
    <s v="Lůžkové odd.intenzivní péče"/>
    <s v="lůžkové oddělení intenzivní péče"/>
    <n v="5"/>
    <d v="2014-04-01T00:00:00"/>
    <m/>
    <n v="3407"/>
    <n v="15599"/>
    <s v="Bc."/>
    <s v="Štěpánka"/>
    <s v="Dittmerová"/>
    <m/>
    <s v="7756225928     "/>
    <n v="1"/>
    <x v="7"/>
  </r>
  <r>
    <n v="89301503"/>
    <s v="Lůžkové odd.intenzivní péče"/>
    <s v="lůžkové oddělení intenzivní péče"/>
    <n v="5"/>
    <d v="2008-01-01T00:00:00"/>
    <m/>
    <n v="1769"/>
    <n v="12054"/>
    <m/>
    <s v="Petra"/>
    <s v="Horáková"/>
    <m/>
    <s v="7151115873     "/>
    <n v="1"/>
    <x v="2"/>
  </r>
  <r>
    <n v="89301503"/>
    <s v="Lůžkové odd.intenzivní péče"/>
    <s v="lůžkové oddělení intenzivní péče"/>
    <n v="5"/>
    <d v="2023-01-01T00:00:00"/>
    <m/>
    <n v="10896"/>
    <n v="27983"/>
    <s v="MUDr."/>
    <s v="Tomáš"/>
    <s v="Novák"/>
    <m/>
    <m/>
    <n v="0.6"/>
    <x v="3"/>
  </r>
  <r>
    <n v="89301503"/>
    <s v="Lůžkové odd.intenzivní péče"/>
    <s v="lůžkové oddělení intenzivní péče"/>
    <n v="5"/>
    <d v="2008-01-01T00:00:00"/>
    <m/>
    <n v="1651"/>
    <n v="30002"/>
    <s v="MUDr."/>
    <s v="Kateřina"/>
    <s v="Přikrylová"/>
    <m/>
    <s v="5659230269     "/>
    <n v="0.6"/>
    <x v="3"/>
  </r>
  <r>
    <n v="89301503"/>
    <s v="Lůžkové odd.intenzivní péče"/>
    <s v="lůžkové oddělení intenzivní péče"/>
    <n v="5"/>
    <d v="2020-04-01T00:00:00"/>
    <m/>
    <n v="4355"/>
    <n v="60123"/>
    <m/>
    <s v="Vendula"/>
    <s v="Brzokoupilová"/>
    <m/>
    <s v="8255215320     "/>
    <n v="0.75"/>
    <x v="2"/>
  </r>
  <r>
    <n v="89301503"/>
    <s v="Lůžkové odd.intenzivní péče"/>
    <s v="lůžkové oddělení intenzivní péče"/>
    <n v="5"/>
    <d v="2008-01-01T00:00:00"/>
    <m/>
    <n v="2150"/>
    <n v="60061"/>
    <m/>
    <s v="Simona"/>
    <s v="Hojková"/>
    <m/>
    <s v="7054025319     "/>
    <n v="1"/>
    <x v="1"/>
  </r>
  <r>
    <n v="89301503"/>
    <s v="Lůžkové odd.intenzivní péče"/>
    <s v="lůžkové oddělení intenzivní péče"/>
    <n v="5"/>
    <d v="2008-01-01T00:00:00"/>
    <m/>
    <n v="61"/>
    <n v="60079"/>
    <s v="MUDr."/>
    <s v="Kateřina"/>
    <s v="Maderová"/>
    <m/>
    <s v="6951133816     "/>
    <n v="0.6"/>
    <x v="3"/>
  </r>
  <r>
    <n v="89301503"/>
    <s v="Lůžkové odd.intenzivní péče"/>
    <s v="lůžkové oddělení intenzivní péče"/>
    <n v="5"/>
    <d v="2018-01-01T00:00:00"/>
    <m/>
    <n v="5487"/>
    <n v="59898"/>
    <m/>
    <s v="Kristýna"/>
    <s v="Večeřová"/>
    <s v="DiS."/>
    <s v="7952015302     "/>
    <n v="0.75"/>
    <x v="2"/>
  </r>
  <r>
    <n v="89301503"/>
    <s v="Lůžkové odd.intenzivní péče"/>
    <s v="lůžkové oddělení intenzivní péče"/>
    <n v="5"/>
    <d v="2008-01-01T00:00:00"/>
    <m/>
    <n v="1664"/>
    <n v="59901"/>
    <s v="MUDr."/>
    <s v="Radek"/>
    <s v="Zezula"/>
    <m/>
    <s v="6105191851     "/>
    <n v="0.6"/>
    <x v="3"/>
  </r>
  <r>
    <n v="89301503"/>
    <s v="Lůžkové odd.intenzivní péče"/>
    <s v="lůžkové oddělení intenzivní péče"/>
    <n v="5"/>
    <d v="2022-09-01T00:00:00"/>
    <m/>
    <n v="501"/>
    <n v="59867"/>
    <s v="Bc."/>
    <s v="Silvie"/>
    <s v="Skopalíková"/>
    <s v="DiS."/>
    <s v="7955304599     "/>
    <n v="0.75"/>
    <x v="7"/>
  </r>
  <r>
    <n v="89301503"/>
    <s v="Lůžkové odd.intenzivní péče"/>
    <s v="lůžkové oddělení intenzivní péče"/>
    <n v="5"/>
    <d v="2008-01-01T00:00:00"/>
    <m/>
    <n v="1132"/>
    <n v="59818"/>
    <s v="MUDr."/>
    <s v="Ivo"/>
    <s v="Fluger"/>
    <s v="Ph.D."/>
    <s v="7008045253     "/>
    <n v="0.6"/>
    <x v="3"/>
  </r>
  <r>
    <n v="89301503"/>
    <s v="Lůžkové odd.intenzivní péče"/>
    <s v="lůžkové oddělení intenzivní péče"/>
    <n v="5"/>
    <d v="2008-01-01T00:00:00"/>
    <m/>
    <n v="3072"/>
    <n v="59838"/>
    <m/>
    <s v="Anna"/>
    <s v="Andrýsková"/>
    <s v="DiS."/>
    <s v="7859244877     "/>
    <n v="1"/>
    <x v="2"/>
  </r>
  <r>
    <n v="89301503"/>
    <s v="Lůžkové odd.intenzivní péče"/>
    <s v="lůžkové oddělení intenzivní péče"/>
    <n v="5"/>
    <d v="2008-01-01T00:00:00"/>
    <m/>
    <n v="3901"/>
    <n v="59842"/>
    <s v="MUDr."/>
    <s v="Roman"/>
    <s v="Hájek"/>
    <s v="Ph.D."/>
    <s v="6511300367     "/>
    <n v="1"/>
    <x v="3"/>
  </r>
  <r>
    <n v="89301503"/>
    <s v="Lůžkové odd.intenzivní péče"/>
    <s v="lůžkové oddělení intenzivní péče"/>
    <n v="5"/>
    <d v="2017-09-01T00:00:00"/>
    <m/>
    <n v="805"/>
    <n v="59802"/>
    <m/>
    <s v="Hana"/>
    <s v="Doleželová"/>
    <m/>
    <s v="8254094673     "/>
    <n v="0.75"/>
    <x v="2"/>
  </r>
  <r>
    <n v="89301503"/>
    <s v="Lůžkové odd.intenzivní péče"/>
    <s v="lůžkové oddělení intenzivní péče"/>
    <n v="5"/>
    <d v="2020-02-01T00:00:00"/>
    <m/>
    <n v="1354"/>
    <n v="59764"/>
    <s v="Bc."/>
    <s v="Miloslava"/>
    <s v="Tylová Kučerová"/>
    <m/>
    <s v="7152274459     "/>
    <n v="0.75"/>
    <x v="7"/>
  </r>
  <r>
    <n v="89301503"/>
    <s v="Lůžkové odd.intenzivní péče"/>
    <s v="lůžkové oddělení intenzivní péče"/>
    <n v="5"/>
    <d v="2015-09-01T00:00:00"/>
    <m/>
    <n v="3700"/>
    <n v="59769"/>
    <m/>
    <s v="Veronika"/>
    <s v="Závodská"/>
    <m/>
    <s v="8157214483     "/>
    <n v="1"/>
    <x v="4"/>
  </r>
  <r>
    <n v="89301503"/>
    <s v="Lůžkové odd.intenzivní péče"/>
    <s v="lůžkové oddělení intenzivní péče"/>
    <n v="5"/>
    <d v="2012-10-01T00:00:00"/>
    <m/>
    <n v="5826"/>
    <n v="59788"/>
    <s v="Bc."/>
    <s v="Kateřina"/>
    <s v="Talašová"/>
    <m/>
    <s v="8252045340     "/>
    <n v="1"/>
    <x v="7"/>
  </r>
  <r>
    <n v="89301503"/>
    <s v="Lůžkové odd.intenzivní péče"/>
    <s v="lůžkové oddělení intenzivní péče"/>
    <n v="5"/>
    <d v="2022-10-01T00:00:00"/>
    <m/>
    <n v="7448"/>
    <n v="60963"/>
    <m/>
    <s v="Pavla"/>
    <s v="Sklenářová"/>
    <m/>
    <s v="8461305325     "/>
    <n v="0.25"/>
    <x v="2"/>
  </r>
  <r>
    <n v="89301503"/>
    <s v="Lůžkové odd.intenzivní péče"/>
    <s v="lůžkové oddělení intenzivní péče"/>
    <n v="5"/>
    <d v="2022-10-01T00:00:00"/>
    <m/>
    <n v="10672"/>
    <n v="60963"/>
    <m/>
    <s v="Pavla"/>
    <s v="Sklenářová"/>
    <m/>
    <s v="8461305325     "/>
    <n v="0.25"/>
    <x v="2"/>
  </r>
  <r>
    <n v="89301503"/>
    <s v="Lůžkové odd.intenzivní péče"/>
    <s v="lůžkové oddělení intenzivní péče"/>
    <n v="5"/>
    <d v="2008-01-01T00:00:00"/>
    <m/>
    <n v="3107"/>
    <n v="60605"/>
    <s v="Bc."/>
    <s v="Šárka"/>
    <s v="Kostečková"/>
    <m/>
    <s v="7757025727     "/>
    <n v="1"/>
    <x v="7"/>
  </r>
  <r>
    <n v="89301503"/>
    <s v="Lůžkové odd.intenzivní péče"/>
    <s v="lůžkové oddělení intenzivní péče"/>
    <n v="5"/>
    <d v="2017-08-01T00:00:00"/>
    <m/>
    <n v="1345"/>
    <n v="58213"/>
    <m/>
    <s v="Zuzana"/>
    <s v="Zatloukalová"/>
    <m/>
    <s v="7653045323     "/>
    <n v="1"/>
    <x v="2"/>
  </r>
  <r>
    <n v="89301503"/>
    <s v="Lůžkové odd.intenzivní péče"/>
    <s v="lůžkové oddělení intenzivní péče"/>
    <n v="5"/>
    <d v="2020-05-01T00:00:00"/>
    <m/>
    <n v="9567"/>
    <n v="58085"/>
    <m/>
    <s v="Barbora"/>
    <s v="Vlčková"/>
    <m/>
    <s v="7660275381     "/>
    <n v="1"/>
    <x v="2"/>
  </r>
  <r>
    <n v="89301503"/>
    <s v="Lůžkové odd.intenzivní péče"/>
    <s v="lůžkové oddělení intenzivní péče"/>
    <n v="5"/>
    <d v="2008-01-01T00:00:00"/>
    <m/>
    <n v="2322"/>
    <n v="58599"/>
    <s v="doc. MUDr."/>
    <s v="Petr"/>
    <s v="Šantavý"/>
    <s v="Ph.D."/>
    <s v="7310235361     "/>
    <n v="1"/>
    <x v="3"/>
  </r>
  <r>
    <n v="89301503"/>
    <s v="Lůžkové odd.intenzivní péče"/>
    <s v="lůžkové oddělení intenzivní péče"/>
    <n v="5"/>
    <d v="2017-03-01T00:00:00"/>
    <m/>
    <n v="8047"/>
    <n v="65019"/>
    <m/>
    <s v="Hana"/>
    <s v="Nováková"/>
    <m/>
    <s v="7351105773     "/>
    <n v="0.75"/>
    <x v="2"/>
  </r>
  <r>
    <n v="89301503"/>
    <s v="Lůžkové odd.intenzivní péče"/>
    <s v="lůžkové oddělení intenzivní péče"/>
    <n v="5"/>
    <d v="2017-05-01T00:00:00"/>
    <m/>
    <n v="8090"/>
    <n v="65051"/>
    <m/>
    <s v="Jana"/>
    <s v="Lexová"/>
    <s v="DiS."/>
    <s v="9260043804     "/>
    <n v="1"/>
    <x v="2"/>
  </r>
  <r>
    <n v="89301503"/>
    <s v="Lůžkové odd.intenzivní péče"/>
    <s v="lůžkové oddělení intenzivní péče"/>
    <n v="5"/>
    <d v="2020-09-01T00:00:00"/>
    <m/>
    <n v="9691"/>
    <n v="65431"/>
    <m/>
    <s v="Vendula"/>
    <s v="Konrádová"/>
    <s v="DiS."/>
    <s v="9253274877     "/>
    <n v="0.75"/>
    <x v="4"/>
  </r>
  <r>
    <n v="89301503"/>
    <s v="Lůžkové odd.intenzivní péče"/>
    <s v="lůžkové oddělení intenzivní péče"/>
    <n v="5"/>
    <d v="2022-09-01T00:00:00"/>
    <m/>
    <n v="6928"/>
    <n v="64057"/>
    <s v="Mgr."/>
    <s v="Michaela"/>
    <s v="Glücková"/>
    <m/>
    <s v="8757314522     "/>
    <n v="0.5"/>
    <x v="7"/>
  </r>
  <r>
    <n v="89301503"/>
    <s v="Lůžkové odd.intenzivní péče"/>
    <s v="lůžkové oddělení intenzivní péče"/>
    <n v="5"/>
    <d v="2022-08-01T00:00:00"/>
    <m/>
    <n v="10668"/>
    <n v="64376"/>
    <s v="Bc."/>
    <s v="Karolína"/>
    <s v="Drmolová"/>
    <m/>
    <s v="9351175636     "/>
    <n v="0.5"/>
    <x v="7"/>
  </r>
  <r>
    <n v="89301503"/>
    <s v="Lůžkové odd.intenzivní péče"/>
    <s v="lůžkové oddělení intenzivní péče"/>
    <n v="5"/>
    <d v="2015-08-01T00:00:00"/>
    <m/>
    <n v="7449"/>
    <n v="64345"/>
    <s v="Mgr."/>
    <s v="Nikol"/>
    <s v="Augustinová"/>
    <m/>
    <s v="9257255656     "/>
    <n v="1"/>
    <x v="7"/>
  </r>
  <r>
    <n v="89301503"/>
    <s v="Lůžkové odd.intenzivní péče"/>
    <s v="lůžkové oddělení intenzivní péče"/>
    <n v="5"/>
    <d v="2016-07-01T00:00:00"/>
    <m/>
    <n v="7789"/>
    <n v="63449"/>
    <s v="MUDr."/>
    <s v="Tomáš"/>
    <s v="Vychodil"/>
    <m/>
    <s v="8607036240     "/>
    <n v="1"/>
    <x v="3"/>
  </r>
  <r>
    <n v="89301503"/>
    <s v="Lůžkové odd.intenzivní péče"/>
    <s v="lůžkové oddělení intenzivní péče"/>
    <n v="5"/>
    <d v="2013-04-01T00:00:00"/>
    <m/>
    <n v="6446"/>
    <n v="63563"/>
    <s v="Mgr."/>
    <s v="Hana"/>
    <s v="Samková"/>
    <s v="DiS."/>
    <s v="8952176200     "/>
    <n v="1"/>
    <x v="7"/>
  </r>
  <r>
    <n v="89301503"/>
    <s v="Lůžkové odd.intenzivní péče"/>
    <s v="lůžkové oddělení intenzivní péče"/>
    <n v="5"/>
    <d v="2023-09-15T00:00:00"/>
    <m/>
    <n v="4364"/>
    <n v="61893"/>
    <m/>
    <s v="Jana"/>
    <s v="Zuščichová"/>
    <s v="DiS."/>
    <s v="8462015881     "/>
    <n v="0.25"/>
    <x v="2"/>
  </r>
  <r>
    <n v="89301503"/>
    <s v="Lůžkové odd.intenzivní péče"/>
    <s v="lůžkové oddělení intenzivní péče"/>
    <n v="5"/>
    <d v="2023-09-15T00:00:00"/>
    <m/>
    <n v="11031"/>
    <n v="61893"/>
    <m/>
    <s v="Jana"/>
    <s v="Zuščichová"/>
    <s v="DiS."/>
    <s v="8462015881     "/>
    <n v="0.25"/>
    <x v="2"/>
  </r>
  <r>
    <n v="89301503"/>
    <s v="Lůžkové odd.intenzivní péče"/>
    <s v="lůžkové oddělení intenzivní péče"/>
    <n v="5"/>
    <d v="2008-01-01T00:00:00"/>
    <m/>
    <n v="4302"/>
    <n v="61791"/>
    <s v="prof. MUDr."/>
    <s v="Vladimír"/>
    <s v="Lonský"/>
    <s v="Ph.D."/>
    <s v="531225037      "/>
    <n v="1"/>
    <x v="3"/>
  </r>
  <r>
    <n v="89301503"/>
    <s v="Lůžkové odd.intenzivní péče"/>
    <s v="lůžkové oddělení intenzivní péče"/>
    <n v="5"/>
    <d v="2019-09-23T00:00:00"/>
    <m/>
    <n v="9416"/>
    <n v="61738"/>
    <s v="Bc."/>
    <s v="Katarína"/>
    <s v="Křížová"/>
    <m/>
    <s v="8155169396     "/>
    <n v="0.5"/>
    <x v="7"/>
  </r>
  <r>
    <n v="89301503"/>
    <s v="Lůžkové odd.intenzivní péče"/>
    <s v="lůžkové oddělení intenzivní péče"/>
    <n v="5"/>
    <d v="2022-10-01T00:00:00"/>
    <m/>
    <n v="4352"/>
    <n v="61696"/>
    <s v="Bc."/>
    <s v="Pavla"/>
    <s v="Dokoupilová"/>
    <s v="DiS."/>
    <s v="8455295332     "/>
    <n v="0.75"/>
    <x v="7"/>
  </r>
  <r>
    <n v="89301503"/>
    <s v="Lůžkové odd.intenzivní péče"/>
    <s v="lůžkové oddělení intenzivní péče"/>
    <n v="5"/>
    <d v="2013-10-01T00:00:00"/>
    <m/>
    <n v="4362"/>
    <n v="61697"/>
    <s v="Bc."/>
    <s v="Jiřina"/>
    <s v="Lubrichová"/>
    <m/>
    <s v="8057085322     "/>
    <n v="1"/>
    <x v="7"/>
  </r>
  <r>
    <n v="89301503"/>
    <s v="Lůžkové odd.intenzivní péče"/>
    <s v="lůžkové oddělení intenzivní péče"/>
    <n v="5"/>
    <d v="2008-01-01T00:00:00"/>
    <m/>
    <n v="4372"/>
    <n v="61577"/>
    <m/>
    <s v="Jiří"/>
    <s v="Broža"/>
    <m/>
    <s v="7912285392     "/>
    <n v="1"/>
    <x v="1"/>
  </r>
  <r>
    <n v="89301503"/>
    <s v="Lůžkové odd.intenzivní péče"/>
    <s v="lůžkové oddělení intenzivní péče"/>
    <n v="5"/>
    <d v="2023-01-01T00:00:00"/>
    <m/>
    <n v="10802"/>
    <n v="59976"/>
    <s v="Bc."/>
    <s v="Karolína"/>
    <s v="Caletková"/>
    <m/>
    <s v="7556145685     "/>
    <n v="0.25"/>
    <x v="7"/>
  </r>
  <r>
    <n v="89301503"/>
    <s v="Lůžkové odd.intenzivní péče"/>
    <s v="lůžkové oddělení intenzivní péče"/>
    <n v="5"/>
    <d v="2013-07-01T00:00:00"/>
    <m/>
    <n v="1663"/>
    <n v="37264"/>
    <m/>
    <s v="Zdenka"/>
    <s v="Zmeškalová"/>
    <s v="DiS."/>
    <s v="6861091666     "/>
    <n v="1"/>
    <x v="2"/>
  </r>
  <r>
    <n v="89301503"/>
    <s v="Lůžkové odd.intenzivní péče"/>
    <s v="lůžkové oddělení intenzivní péče"/>
    <n v="5"/>
    <d v="2008-01-01T00:00:00"/>
    <m/>
    <n v="3738"/>
    <n v="60990"/>
    <s v="MUDr."/>
    <s v="Jan"/>
    <s v="Šána"/>
    <m/>
    <s v="6811141238     "/>
    <n v="0.6"/>
    <x v="3"/>
  </r>
  <r>
    <n v="89301503"/>
    <s v="Lůžkové odd.intenzivní péče"/>
    <s v="lůžkové oddělení intenzivní péče"/>
    <n v="5"/>
    <d v="2008-01-01T00:00:00"/>
    <m/>
    <n v="3747"/>
    <n v="61039"/>
    <s v="Bc."/>
    <s v="Andrea"/>
    <s v="Hynková"/>
    <s v="DiS."/>
    <s v="8455305331     "/>
    <n v="0.5"/>
    <x v="7"/>
  </r>
  <r>
    <n v="89301503"/>
    <s v="Lůžkové odd.intenzivní péče"/>
    <s v="lůžkové oddělení intenzivní péče"/>
    <n v="5"/>
    <d v="2021-06-01T00:00:00"/>
    <m/>
    <n v="3060"/>
    <n v="61324"/>
    <m/>
    <s v="Radka"/>
    <s v="Čtvrtníčková"/>
    <s v="DiS."/>
    <s v="8451215707     "/>
    <n v="0.5"/>
    <x v="2"/>
  </r>
  <r>
    <n v="89301503"/>
    <s v="Lůžkové odd.intenzivní péče"/>
    <s v="lůžkové oddělení intenzivní péče"/>
    <n v="5"/>
    <d v="2012-09-01T00:00:00"/>
    <m/>
    <n v="6108"/>
    <n v="61309"/>
    <s v="Bc."/>
    <s v="Alena"/>
    <s v="Sýkorová"/>
    <s v="DiS."/>
    <s v="8360015312     "/>
    <n v="1"/>
    <x v="7"/>
  </r>
  <r>
    <n v="89301503"/>
    <s v="Lůžkové odd.intenzivní péče"/>
    <s v="lůžkové oddělení intenzivní péče"/>
    <n v="5"/>
    <d v="2014-01-01T00:00:00"/>
    <m/>
    <n v="6605"/>
    <n v="62652"/>
    <m/>
    <s v="Radka"/>
    <s v="Kopecká"/>
    <m/>
    <s v="7253295676     "/>
    <n v="1"/>
    <x v="2"/>
  </r>
  <r>
    <n v="89301503"/>
    <s v="Lůžkové odd.intenzivní péče"/>
    <s v="lůžkové oddělení intenzivní péče"/>
    <n v="5"/>
    <d v="2020-04-01T00:00:00"/>
    <m/>
    <n v="9566"/>
    <n v="62539"/>
    <m/>
    <s v="Zuzana"/>
    <s v="Šišková"/>
    <s v="DiS."/>
    <s v="8553055379     "/>
    <n v="0.75"/>
    <x v="2"/>
  </r>
  <r>
    <n v="89301503"/>
    <s v="Lůžkové odd.intenzivní péče"/>
    <s v="lůžkové oddělení intenzivní péče"/>
    <n v="5"/>
    <d v="2013-10-01T00:00:00"/>
    <m/>
    <n v="3962"/>
    <n v="62337"/>
    <m/>
    <s v="Markéta"/>
    <s v="Lovečková"/>
    <s v="DiS."/>
    <s v="8654245809     "/>
    <n v="1"/>
    <x v="2"/>
  </r>
  <r>
    <n v="89301503"/>
    <s v="Lůžkové odd.intenzivní péče"/>
    <s v="lůžkové oddělení intenzivní péče"/>
    <n v="5"/>
    <d v="2019-11-01T00:00:00"/>
    <m/>
    <n v="9415"/>
    <n v="62994"/>
    <s v="Mgr."/>
    <s v="Renáta"/>
    <s v="Mrákavová"/>
    <m/>
    <s v="8654015777     "/>
    <n v="0.5"/>
    <x v="7"/>
  </r>
  <r>
    <n v="89301503"/>
    <s v="Lůžkové odd.intenzivní péče"/>
    <s v="lůžkové oddělení intenzivní péče"/>
    <n v="5"/>
    <d v="2022-10-01T00:00:00"/>
    <m/>
    <n v="10670"/>
    <n v="63243"/>
    <m/>
    <s v="Marie"/>
    <s v="Grulichová"/>
    <s v="DiS."/>
    <s v="8955314786     "/>
    <n v="1"/>
    <x v="2"/>
  </r>
  <r>
    <n v="89301503"/>
    <s v="Lůžkové odd.intenzivní péče"/>
    <s v="lůžkové oddělení intenzivní péče"/>
    <n v="5"/>
    <d v="2023-04-01T00:00:00"/>
    <m/>
    <n v="10950"/>
    <n v="63455"/>
    <m/>
    <s v="Jan"/>
    <s v="Kovář"/>
    <s v="DiS."/>
    <s v="8902105740     "/>
    <n v="1"/>
    <x v="4"/>
  </r>
  <r>
    <n v="89301503"/>
    <s v="Lůžkové odd.intenzivní péče"/>
    <s v="lůžkové oddělení intenzivní péče"/>
    <n v="5"/>
    <d v="2023-07-15T00:00:00"/>
    <m/>
    <n v="11030"/>
    <n v="68350"/>
    <s v="Bc."/>
    <s v="Andrea"/>
    <s v="Machalíková"/>
    <m/>
    <s v="9858296063     "/>
    <n v="1"/>
    <x v="7"/>
  </r>
  <r>
    <n v="89301503"/>
    <s v="Lůžkové odd.intenzivní péče"/>
    <s v="lůžkové oddělení intenzivní péče"/>
    <n v="5"/>
    <d v="2021-08-01T00:00:00"/>
    <m/>
    <n v="10117"/>
    <n v="67394"/>
    <m/>
    <s v="Tereza"/>
    <s v="Sedláková"/>
    <s v="DiS."/>
    <s v="9954144849     "/>
    <n v="1"/>
    <x v="4"/>
  </r>
  <r>
    <n v="89301503"/>
    <s v="Lůžkové odd.intenzivní péče"/>
    <s v="lůžkové oddělení intenzivní péče"/>
    <n v="5"/>
    <d v="2019-11-01T00:00:00"/>
    <m/>
    <n v="9417"/>
    <n v="66179"/>
    <m/>
    <s v="Josef"/>
    <s v="Polák"/>
    <s v="DiS."/>
    <s v="8612175770     "/>
    <n v="1"/>
    <x v="2"/>
  </r>
  <r>
    <n v="89301503"/>
    <s v="Lůžkové odd.intenzivní péče"/>
    <s v="lůžkové oddělení intenzivní péče"/>
    <n v="5"/>
    <d v="2021-10-01T00:00:00"/>
    <m/>
    <n v="10360"/>
    <n v="66365"/>
    <s v="Bc."/>
    <s v="Šárka"/>
    <s v="Obšilová"/>
    <m/>
    <s v="9661015727     "/>
    <n v="1"/>
    <x v="7"/>
  </r>
  <r>
    <n v="89301503"/>
    <s v="Lůžkové odd.intenzivní péče"/>
    <s v="lůžkové oddělení intenzivní péče"/>
    <n v="5"/>
    <d v="2018-09-01T00:00:00"/>
    <m/>
    <n v="8754"/>
    <n v="65722"/>
    <m/>
    <s v="Lada"/>
    <s v="Tvarůžková"/>
    <s v="DiS."/>
    <s v="9653296147     "/>
    <n v="1"/>
    <x v="4"/>
  </r>
  <r>
    <n v="89301503"/>
    <s v="Lůžkové odd.intenzivní péče"/>
    <s v="lůžkové oddělení intenzivní péče"/>
    <n v="5"/>
    <d v="2019-06-15T00:00:00"/>
    <m/>
    <n v="9204"/>
    <n v="66021"/>
    <m/>
    <s v="Petra"/>
    <s v="Trúsiková"/>
    <m/>
    <s v="7159205350     "/>
    <n v="1"/>
    <x v="1"/>
  </r>
  <r>
    <n v="89301506"/>
    <s v="Kardiochirurgická klinika"/>
    <s v="pracoviště kardiologie"/>
    <n v="10"/>
    <d v="2013-01-01T00:00:00"/>
    <m/>
    <n v="3606"/>
    <n v="59874"/>
    <s v="MUDr."/>
    <s v="Martin"/>
    <s v="Troubil"/>
    <s v="Ph.D."/>
    <s v="7703174776     "/>
    <n v="0.5"/>
    <x v="3"/>
  </r>
  <r>
    <n v="89301506"/>
    <s v="Kardiochirurgická klinika"/>
    <s v="pracoviště kardiologie"/>
    <n v="10"/>
    <d v="2013-01-01T00:00:00"/>
    <m/>
    <n v="1404"/>
    <n v="58157"/>
    <s v="MUDr."/>
    <s v="Pavel"/>
    <s v="Marcián"/>
    <s v="Ph.D."/>
    <s v="7309254502     "/>
    <n v="0.8"/>
    <x v="3"/>
  </r>
  <r>
    <n v="89301506"/>
    <s v="Kardiochirurgická klinika"/>
    <s v="pracoviště kardiologie"/>
    <n v="10"/>
    <d v="2013-01-01T00:00:00"/>
    <m/>
    <n v="2013"/>
    <n v="48798"/>
    <m/>
    <s v="Žaneta"/>
    <s v="Langerová"/>
    <m/>
    <s v="7660055788     "/>
    <n v="1"/>
    <x v="2"/>
  </r>
  <r>
    <n v="89301506"/>
    <s v="Kardiochirurgická klinika"/>
    <s v="pracoviště kardiologie"/>
    <n v="10"/>
    <d v="2013-01-01T00:00:00"/>
    <m/>
    <n v="4306"/>
    <n v="62585"/>
    <s v="MUDr."/>
    <s v="Václav"/>
    <s v="Hanák"/>
    <m/>
    <s v="7708255335     "/>
    <n v="0.5"/>
    <x v="8"/>
  </r>
  <r>
    <n v="89301506"/>
    <s v="Kardiochirurgická klinika"/>
    <s v="pracoviště kardiologie"/>
    <n v="10"/>
    <d v="2017-03-01T00:00:00"/>
    <m/>
    <n v="5027"/>
    <n v="62767"/>
    <s v="MUDr."/>
    <s v="Zbyněk"/>
    <s v="Pozdíšek"/>
    <s v="Ph.D."/>
    <s v="8106195812     "/>
    <n v="0.3"/>
    <x v="3"/>
  </r>
  <r>
    <n v="89301507"/>
    <s v="Kardiochirurgická klinika"/>
    <s v="pracoviště anesteziolog.-resuscitační "/>
    <n v="10"/>
    <d v="2011-11-01T00:00:00"/>
    <m/>
    <n v="5824"/>
    <n v="61265"/>
    <s v="Mgr."/>
    <s v="Josef"/>
    <s v="Karas"/>
    <m/>
    <s v="8407285249     "/>
    <n v="1"/>
    <x v="2"/>
  </r>
  <r>
    <n v="89301507"/>
    <s v="Kardiochirurgická klinika"/>
    <s v="pracoviště anesteziolog.-resuscitační "/>
    <n v="10"/>
    <d v="2013-01-01T00:00:00"/>
    <m/>
    <n v="3738"/>
    <n v="60990"/>
    <s v="MUDr."/>
    <s v="Jan"/>
    <s v="Šána"/>
    <m/>
    <s v="6811141238     "/>
    <n v="0.4"/>
    <x v="3"/>
  </r>
  <r>
    <n v="89301507"/>
    <s v="Kardiochirurgická klinika"/>
    <s v="pracoviště anesteziolog.-resuscitační "/>
    <n v="10"/>
    <d v="2013-01-01T00:00:00"/>
    <m/>
    <n v="1664"/>
    <n v="59901"/>
    <s v="MUDr."/>
    <s v="Radek"/>
    <s v="Zezula"/>
    <m/>
    <s v="6105191851     "/>
    <n v="0.4"/>
    <x v="3"/>
  </r>
  <r>
    <n v="89301507"/>
    <s v="Kardiochirurgická klinika"/>
    <s v="pracoviště anesteziolog.-resuscitační "/>
    <n v="10"/>
    <d v="2019-01-01T00:00:00"/>
    <m/>
    <n v="327"/>
    <n v="59847"/>
    <m/>
    <s v="Pavlína"/>
    <s v="Gerešová"/>
    <m/>
    <s v="7651025789     "/>
    <n v="0.5"/>
    <x v="2"/>
  </r>
  <r>
    <n v="89301507"/>
    <s v="Kardiochirurgická klinika"/>
    <s v="pracoviště anesteziolog.-resuscitační "/>
    <n v="10"/>
    <d v="2013-01-01T00:00:00"/>
    <m/>
    <n v="1132"/>
    <n v="59818"/>
    <s v="MUDr."/>
    <s v="Ivo"/>
    <s v="Fluger"/>
    <s v="Ph.D."/>
    <s v="7008045253     "/>
    <n v="0.4"/>
    <x v="3"/>
  </r>
  <r>
    <n v="89301507"/>
    <s v="Kardiochirurgická klinika"/>
    <s v="pracoviště anesteziolog.-resuscitační "/>
    <n v="10"/>
    <d v="2013-01-01T00:00:00"/>
    <m/>
    <n v="61"/>
    <n v="60079"/>
    <s v="MUDr."/>
    <s v="Kateřina"/>
    <s v="Maderová"/>
    <m/>
    <s v="6951133816     "/>
    <n v="0.4"/>
    <x v="3"/>
  </r>
  <r>
    <n v="89301507"/>
    <s v="Kardiochirurgická klinika"/>
    <s v="pracoviště anesteziolog.-resuscitační "/>
    <n v="10"/>
    <d v="2008-01-01T00:00:00"/>
    <m/>
    <n v="3900"/>
    <n v="60250"/>
    <m/>
    <s v="Anežka"/>
    <s v="Hájková"/>
    <m/>
    <s v="7261125322     "/>
    <n v="1"/>
    <x v="2"/>
  </r>
  <r>
    <n v="89301507"/>
    <s v="Kardiochirurgická klinika"/>
    <s v="pracoviště anesteziolog.-resuscitační "/>
    <n v="10"/>
    <d v="2013-01-01T00:00:00"/>
    <m/>
    <n v="1651"/>
    <n v="30002"/>
    <s v="MUDr."/>
    <s v="Kateřina"/>
    <s v="Přikrylová"/>
    <m/>
    <s v="5659230269     "/>
    <n v="0.4"/>
    <x v="3"/>
  </r>
  <r>
    <n v="89301521"/>
    <s v="Infekční oddělení"/>
    <s v="Standardní lůžková péče"/>
    <n v="5"/>
    <d v="2023-01-01T00:00:00"/>
    <m/>
    <n v="10716"/>
    <n v="63240"/>
    <s v="MUDr."/>
    <s v="Jan"/>
    <s v="Strojil"/>
    <s v="Ph.D."/>
    <s v="7806065740     "/>
    <n v="1"/>
    <x v="8"/>
  </r>
  <r>
    <n v="89301521"/>
    <s v="Infekční oddělení"/>
    <s v="Standardní lůžková péče"/>
    <n v="5"/>
    <d v="2023-01-01T00:00:00"/>
    <m/>
    <n v="10724"/>
    <n v="62144"/>
    <m/>
    <s v="Hana"/>
    <s v="Kováříková"/>
    <m/>
    <s v="7259295329     "/>
    <n v="1"/>
    <x v="4"/>
  </r>
  <r>
    <n v="89301521"/>
    <s v="Infekční oddělení"/>
    <s v="Standardní lůžková péče"/>
    <n v="5"/>
    <d v="2023-01-01T00:00:00"/>
    <m/>
    <n v="10729"/>
    <n v="65337"/>
    <m/>
    <s v="Iveta"/>
    <s v="Páleníková"/>
    <m/>
    <s v="6659061332     "/>
    <n v="1"/>
    <x v="1"/>
  </r>
  <r>
    <n v="89301521"/>
    <s v="Infekční oddělení"/>
    <s v="Standardní lůžková péče"/>
    <n v="5"/>
    <d v="2023-01-01T00:00:00"/>
    <m/>
    <n v="10726"/>
    <n v="63808"/>
    <m/>
    <s v="Adam"/>
    <s v="Pelíšek"/>
    <m/>
    <s v="9211065699     "/>
    <n v="1"/>
    <x v="5"/>
  </r>
  <r>
    <n v="89301521"/>
    <s v="Infekční oddělení"/>
    <s v="Standardní lůžková péče"/>
    <n v="5"/>
    <d v="2023-01-01T00:00:00"/>
    <m/>
    <n v="10732"/>
    <n v="63882"/>
    <m/>
    <s v="Lenka"/>
    <s v="Jermářová"/>
    <m/>
    <s v="7062115324     "/>
    <n v="1"/>
    <x v="4"/>
  </r>
  <r>
    <n v="89301521"/>
    <s v="Infekční oddělení"/>
    <s v="Standardní lůžková péče"/>
    <n v="5"/>
    <d v="2023-01-01T00:00:00"/>
    <m/>
    <n v="10728"/>
    <n v="63601"/>
    <m/>
    <s v="Pavel"/>
    <s v="Balcárek"/>
    <m/>
    <s v="7207275339     "/>
    <n v="1"/>
    <x v="1"/>
  </r>
  <r>
    <n v="89301521"/>
    <s v="Infekční oddělení"/>
    <s v="Standardní lůžková péče"/>
    <n v="5"/>
    <d v="2023-01-01T00:00:00"/>
    <m/>
    <n v="10723"/>
    <n v="64154"/>
    <m/>
    <s v="Monika"/>
    <s v="Macháňová"/>
    <s v="DiS."/>
    <s v="8859175776     "/>
    <n v="1"/>
    <x v="4"/>
  </r>
  <r>
    <n v="89301521"/>
    <s v="Infekční oddělení"/>
    <s v="Standardní lůžková péče"/>
    <n v="5"/>
    <d v="2023-01-01T00:00:00"/>
    <m/>
    <n v="10725"/>
    <n v="37532"/>
    <m/>
    <s v="Karla"/>
    <s v="Stratilová"/>
    <m/>
    <s v="7254105320     "/>
    <n v="1"/>
    <x v="2"/>
  </r>
  <r>
    <n v="89301521"/>
    <s v="Infekční oddělení"/>
    <s v="Standardní lůžková péče"/>
    <n v="5"/>
    <d v="2023-01-01T00:00:00"/>
    <m/>
    <n v="10720"/>
    <n v="15543"/>
    <m/>
    <s v="Ivana"/>
    <s v="Rožková"/>
    <m/>
    <s v="6953224674     "/>
    <n v="1"/>
    <x v="4"/>
  </r>
  <r>
    <n v="89301521"/>
    <s v="Infekční oddělení"/>
    <s v="Standardní lůžková péče"/>
    <n v="5"/>
    <d v="2023-12-01T00:00:00"/>
    <m/>
    <n v="11125"/>
    <n v="68316"/>
    <s v="MUDr."/>
    <s v="Vendula"/>
    <s v="Petrůjová"/>
    <m/>
    <s v="8657255783     "/>
    <n v="0.2"/>
    <x v="3"/>
  </r>
  <r>
    <n v="89301521"/>
    <s v="Infekční oddělení"/>
    <s v="Standardní lůžková péče"/>
    <n v="5"/>
    <d v="2024-01-01T00:00:00"/>
    <m/>
    <n v="11124"/>
    <n v="68692"/>
    <s v="MUDr."/>
    <s v="Marianna"/>
    <s v="Augustinová"/>
    <m/>
    <s v="956025         "/>
    <n v="1"/>
    <x v="6"/>
  </r>
  <r>
    <n v="89301521"/>
    <s v="Infekční oddělení"/>
    <s v="Standardní lůžková péče"/>
    <n v="5"/>
    <d v="2023-01-01T00:00:00"/>
    <m/>
    <n v="10730"/>
    <n v="66745"/>
    <m/>
    <s v="Alena"/>
    <s v="Radvanská"/>
    <m/>
    <s v="9857225730     "/>
    <n v="1"/>
    <x v="1"/>
  </r>
  <r>
    <n v="89301521"/>
    <s v="Infekční oddělení"/>
    <s v="Standardní lůžková péče"/>
    <n v="5"/>
    <d v="2023-01-01T00:00:00"/>
    <m/>
    <n v="10719"/>
    <n v="67632"/>
    <s v="MUDr."/>
    <s v="Kristýna"/>
    <s v="Rážová"/>
    <m/>
    <s v="9460186153     "/>
    <n v="0.6"/>
    <x v="6"/>
  </r>
  <r>
    <n v="89301521"/>
    <s v="Infekční oddělení"/>
    <s v="Standardní lůžková péče"/>
    <n v="5"/>
    <d v="2023-01-01T00:00:00"/>
    <m/>
    <n v="10717"/>
    <n v="67694"/>
    <s v="MUDr."/>
    <s v="Anežka"/>
    <s v="Kunčarová"/>
    <m/>
    <s v="9754244995     "/>
    <n v="1"/>
    <x v="6"/>
  </r>
  <r>
    <n v="89301521"/>
    <s v="Infekční oddělení"/>
    <s v="Standardní lůžková péče"/>
    <n v="5"/>
    <d v="2023-01-01T00:00:00"/>
    <m/>
    <n v="10721"/>
    <n v="67898"/>
    <s v="Bc."/>
    <s v="Jana"/>
    <s v="Augustinová"/>
    <m/>
    <s v="7756264461     "/>
    <n v="1"/>
    <x v="4"/>
  </r>
  <r>
    <n v="89301521"/>
    <s v="Infekční oddělení"/>
    <s v="Standardní lůžková péče"/>
    <n v="5"/>
    <d v="2023-01-01T00:00:00"/>
    <m/>
    <n v="10727"/>
    <n v="67171"/>
    <m/>
    <s v="Monika"/>
    <s v="Šimková"/>
    <s v="DiS."/>
    <s v="9758285735     "/>
    <n v="1"/>
    <x v="4"/>
  </r>
  <r>
    <n v="89301521"/>
    <s v="Infekční oddělení"/>
    <s v="Standardní lůžková péče"/>
    <n v="5"/>
    <d v="2023-01-01T00:00:00"/>
    <m/>
    <n v="10722"/>
    <n v="67087"/>
    <m/>
    <s v="Jana"/>
    <s v="Valentová"/>
    <m/>
    <s v="8854285374     "/>
    <n v="1"/>
    <x v="4"/>
  </r>
  <r>
    <n v="89301521"/>
    <s v="Infekční oddělení"/>
    <s v="Standardní lůžková péče"/>
    <n v="5"/>
    <d v="2023-01-01T00:00:00"/>
    <m/>
    <n v="10718"/>
    <n v="66968"/>
    <s v="MUDr."/>
    <s v="Andrej"/>
    <s v="Marković"/>
    <m/>
    <s v="9701275529     "/>
    <n v="1"/>
    <x v="6"/>
  </r>
  <r>
    <n v="89301522"/>
    <s v="Infekční oddělení"/>
    <s v="Ambulance infekčního lékařství"/>
    <n v="10"/>
    <d v="2023-01-01T00:00:00"/>
    <m/>
    <n v="10880"/>
    <n v="67426"/>
    <s v="MUDr."/>
    <s v="Martina"/>
    <s v="Kundschofská"/>
    <m/>
    <s v="7953087384     "/>
    <n v="1"/>
    <x v="3"/>
  </r>
  <r>
    <n v="89301522"/>
    <s v="Infekční oddělení"/>
    <s v="Ambulance infekčního lékařství"/>
    <n v="10"/>
    <d v="2023-11-15T00:00:00"/>
    <m/>
    <n v="11126"/>
    <n v="66175"/>
    <s v="MUDr."/>
    <s v="Jan"/>
    <s v="Smýkal"/>
    <m/>
    <s v="8401115690     "/>
    <n v="0.2"/>
    <x v="3"/>
  </r>
  <r>
    <n v="89301522"/>
    <s v="Infekční oddělení"/>
    <s v="Ambulance infekčního lékařství"/>
    <n v="10"/>
    <d v="2023-01-01T00:00:00"/>
    <m/>
    <n v="10881"/>
    <n v="60147"/>
    <m/>
    <s v="Lenka"/>
    <s v="Vykoukalová"/>
    <m/>
    <s v="8353055304     "/>
    <n v="1"/>
    <x v="2"/>
  </r>
  <r>
    <n v="89301572"/>
    <s v="Poradna pro výživu"/>
    <s v="Poradna pro výživu"/>
    <n v="10"/>
    <d v="2017-04-01T00:00:00"/>
    <m/>
    <n v="7942"/>
    <n v="12322"/>
    <s v="MUDr."/>
    <s v="Monika"/>
    <s v="Hrabalová"/>
    <s v="Ph.D."/>
    <s v="6852240857     "/>
    <n v="0.05"/>
    <x v="3"/>
  </r>
  <r>
    <n v="89301572"/>
    <s v="Poradna pro výživu"/>
    <s v="Poradna pro výživu"/>
    <n v="10"/>
    <d v="2017-04-01T00:00:00"/>
    <m/>
    <n v="7943"/>
    <n v="64586"/>
    <s v="Mgr."/>
    <s v="Marie"/>
    <s v="Kohutová"/>
    <s v="DiS."/>
    <s v="7761145854     "/>
    <n v="0.3"/>
    <x v="2"/>
  </r>
  <r>
    <n v="89301572"/>
    <s v="Poradna pro výživu"/>
    <s v="Poradna pro výživu"/>
    <n v="10"/>
    <d v="2021-09-01T00:00:00"/>
    <m/>
    <n v="10090"/>
    <n v="66181"/>
    <s v="Mgr."/>
    <s v="Jana"/>
    <s v="Křivánková"/>
    <m/>
    <s v="9557103787     "/>
    <n v="1"/>
    <x v="2"/>
  </r>
  <r>
    <n v="89301572"/>
    <s v="Poradna pro výživu"/>
    <s v="Poradna pro výživu"/>
    <n v="10"/>
    <d v="2020-09-01T00:00:00"/>
    <m/>
    <n v="9623"/>
    <n v="66797"/>
    <s v="Mgr."/>
    <s v="Filip"/>
    <s v="Martiník"/>
    <m/>
    <s v="9304295814     "/>
    <n v="0.2"/>
    <x v="2"/>
  </r>
  <r>
    <n v="89301572"/>
    <s v="Poradna pro výživu"/>
    <s v="Poradna pro výživu"/>
    <n v="10"/>
    <d v="2021-04-01T00:00:00"/>
    <m/>
    <n v="10089"/>
    <n v="67203"/>
    <s v="Mgr."/>
    <s v="Mirjana"/>
    <s v="Stanojković"/>
    <m/>
    <s v="9459091356     "/>
    <n v="1"/>
    <x v="2"/>
  </r>
  <r>
    <n v="89301572"/>
    <s v="Poradna pro výživu"/>
    <s v="Poradna pro výživu"/>
    <n v="10"/>
    <d v="2023-01-01T00:00:00"/>
    <m/>
    <n v="10840"/>
    <n v="67375"/>
    <s v="Mgr."/>
    <s v="Martina"/>
    <s v="Hrudníková"/>
    <m/>
    <s v="8952105734     "/>
    <n v="0.2"/>
    <x v="2"/>
  </r>
  <r>
    <n v="89301572"/>
    <s v="Poradna pro výživu"/>
    <s v="Poradna pro výživu"/>
    <n v="10"/>
    <d v="2022-09-01T00:00:00"/>
    <m/>
    <n v="10666"/>
    <n v="68004"/>
    <s v="Mgr."/>
    <s v="Kristína"/>
    <s v="Gabajová"/>
    <m/>
    <s v="955720         "/>
    <n v="0.2"/>
    <x v="2"/>
  </r>
  <r>
    <n v="89301593"/>
    <s v="Oddělení intenzivní péče chirurgických oborů"/>
    <s v="intenzivní péče chirurgických oborů"/>
    <n v="5"/>
    <d v="2008-02-01T00:00:00"/>
    <m/>
    <n v="10257"/>
    <n v="58136"/>
    <s v="Bc."/>
    <s v="Monika"/>
    <s v="Filipová"/>
    <m/>
    <s v="7852244510     "/>
    <n v="1"/>
    <x v="2"/>
  </r>
  <r>
    <n v="89301593"/>
    <s v="Oddělení intenzivní péče chirurgických oborů"/>
    <s v="intenzivní péče chirurgických oborů"/>
    <n v="5"/>
    <d v="2012-08-01T00:00:00"/>
    <m/>
    <n v="10270"/>
    <n v="58584"/>
    <m/>
    <s v="Jitka"/>
    <s v="Šmakalová"/>
    <m/>
    <s v="8056055370     "/>
    <n v="1"/>
    <x v="2"/>
  </r>
  <r>
    <n v="89301593"/>
    <s v="Oddělení intenzivní péče chirurgických oborů"/>
    <s v="intenzivní péče chirurgických oborů"/>
    <n v="5"/>
    <d v="2015-06-01T00:00:00"/>
    <m/>
    <n v="10297"/>
    <n v="48832"/>
    <m/>
    <s v="Jana"/>
    <s v="Lišková"/>
    <m/>
    <s v="7758074401     "/>
    <n v="1"/>
    <x v="4"/>
  </r>
  <r>
    <n v="89301593"/>
    <s v="Oddělení intenzivní péče chirurgických oborů"/>
    <s v="intenzivní péče chirurgických oborů"/>
    <n v="5"/>
    <d v="2024-01-01T00:00:00"/>
    <m/>
    <n v="10316"/>
    <n v="59025"/>
    <m/>
    <s v="Helena"/>
    <s v="Nemravová"/>
    <m/>
    <s v="7455165366     "/>
    <n v="0.75"/>
    <x v="2"/>
  </r>
  <r>
    <n v="89301593"/>
    <s v="Oddělení intenzivní péče chirurgických oborů"/>
    <s v="intenzivní péče chirurgických oborů"/>
    <n v="5"/>
    <d v="2016-07-01T00:00:00"/>
    <m/>
    <n v="10305"/>
    <n v="58957"/>
    <s v="Bc."/>
    <s v="Marie"/>
    <s v="Wittnerová"/>
    <m/>
    <s v="8155115716     "/>
    <n v="0.75"/>
    <x v="2"/>
  </r>
  <r>
    <n v="89301593"/>
    <s v="Oddělení intenzivní péče chirurgických oborů"/>
    <s v="intenzivní péče chirurgických oborů"/>
    <n v="5"/>
    <d v="2011-05-01T00:00:00"/>
    <m/>
    <n v="10266"/>
    <n v="58943"/>
    <s v="Bc."/>
    <s v="Jana"/>
    <s v="Očenášková"/>
    <s v="DiS."/>
    <s v="7951115854     "/>
    <n v="1"/>
    <x v="2"/>
  </r>
  <r>
    <n v="89301593"/>
    <s v="Oddělení intenzivní péče chirurgických oborů"/>
    <s v="intenzivní péče chirurgických oborů"/>
    <n v="5"/>
    <d v="2015-10-01T00:00:00"/>
    <m/>
    <n v="10275"/>
    <n v="59134"/>
    <m/>
    <s v="Kateřina"/>
    <s v="Špičáková"/>
    <m/>
    <s v="7954104389     "/>
    <n v="0.75"/>
    <x v="2"/>
  </r>
  <r>
    <n v="89301593"/>
    <s v="Oddělení intenzivní péče chirurgických oborů"/>
    <s v="intenzivní péče chirurgických oborů"/>
    <n v="5"/>
    <d v="2010-06-01T00:00:00"/>
    <m/>
    <n v="10317"/>
    <n v="59148"/>
    <m/>
    <s v="Věra"/>
    <s v="Doležalová"/>
    <m/>
    <s v="7555085373     "/>
    <n v="1"/>
    <x v="2"/>
  </r>
  <r>
    <n v="89301593"/>
    <s v="Oddělení intenzivní péče chirurgických oborů"/>
    <s v="intenzivní péče chirurgických oborů"/>
    <n v="5"/>
    <d v="2019-05-01T00:00:00"/>
    <m/>
    <n v="10277"/>
    <n v="59587"/>
    <m/>
    <s v="Jana"/>
    <s v="Jořenková"/>
    <m/>
    <s v="8254195763     "/>
    <n v="1"/>
    <x v="2"/>
  </r>
  <r>
    <n v="89301593"/>
    <s v="Oddělení intenzivní péče chirurgických oborů"/>
    <s v="intenzivní péče chirurgických oborů"/>
    <n v="5"/>
    <d v="2011-02-01T00:00:00"/>
    <m/>
    <n v="10264"/>
    <n v="60331"/>
    <m/>
    <s v="Jana"/>
    <s v="Stejskalová"/>
    <m/>
    <s v="7757225311     "/>
    <n v="1"/>
    <x v="2"/>
  </r>
  <r>
    <n v="89301593"/>
    <s v="Oddělení intenzivní péče chirurgických oborů"/>
    <s v="intenzivní péče chirurgických oborů"/>
    <n v="5"/>
    <d v="2014-01-01T00:00:00"/>
    <m/>
    <n v="10268"/>
    <n v="60602"/>
    <s v="Bc."/>
    <s v="Jana"/>
    <s v="Horváthová"/>
    <m/>
    <s v="7953015587     "/>
    <n v="1"/>
    <x v="2"/>
  </r>
  <r>
    <n v="89301593"/>
    <s v="Oddělení intenzivní péče chirurgických oborů"/>
    <s v="intenzivní péče chirurgických oborů"/>
    <n v="5"/>
    <d v="2008-01-01T00:00:00"/>
    <m/>
    <n v="10250"/>
    <n v="60603"/>
    <m/>
    <s v="Martina"/>
    <s v="Rampová"/>
    <m/>
    <s v="8162105347     "/>
    <n v="1"/>
    <x v="1"/>
  </r>
  <r>
    <n v="89301593"/>
    <s v="Oddělení intenzivní péče chirurgických oborů"/>
    <s v="intenzivní péče chirurgických oborů"/>
    <n v="5"/>
    <d v="2011-01-01T00:00:00"/>
    <m/>
    <n v="10289"/>
    <n v="60638"/>
    <s v="Bc."/>
    <s v="Zuzana"/>
    <s v="Burešová"/>
    <m/>
    <s v="7861274443     "/>
    <n v="0.5"/>
    <x v="2"/>
  </r>
  <r>
    <n v="89301593"/>
    <s v="Oddělení intenzivní péče chirurgických oborů"/>
    <s v="intenzivní péče chirurgických oborů"/>
    <n v="5"/>
    <d v="2021-03-01T00:00:00"/>
    <m/>
    <n v="10303"/>
    <n v="60591"/>
    <s v="Bc."/>
    <s v="Veronika"/>
    <s v="Achilisová"/>
    <s v="DiS."/>
    <s v="8257085771     "/>
    <n v="0.5"/>
    <x v="2"/>
  </r>
  <r>
    <n v="89301593"/>
    <s v="Oddělení intenzivní péče chirurgických oborů"/>
    <s v="intenzivní péče chirurgických oborů"/>
    <n v="5"/>
    <d v="2008-01-01T00:00:00"/>
    <m/>
    <n v="10251"/>
    <n v="60942"/>
    <s v="MUDr."/>
    <s v="Lucie"/>
    <s v="Ľubušká"/>
    <s v="Ph.D."/>
    <s v="6956025703     "/>
    <n v="1"/>
    <x v="3"/>
  </r>
  <r>
    <n v="89301593"/>
    <s v="Oddělení intenzivní péče chirurgických oborů"/>
    <s v="intenzivní péče chirurgických oborů"/>
    <n v="5"/>
    <d v="2014-07-01T00:00:00"/>
    <m/>
    <n v="10276"/>
    <n v="60216"/>
    <s v="Bc."/>
    <s v="Taťána"/>
    <s v="Tomigová"/>
    <m/>
    <s v="8262225686     "/>
    <n v="1"/>
    <x v="2"/>
  </r>
  <r>
    <n v="89301593"/>
    <s v="Oddělení intenzivní péče chirurgických oborů"/>
    <s v="intenzivní péče chirurgických oborů"/>
    <n v="5"/>
    <d v="2016-09-01T00:00:00"/>
    <m/>
    <n v="10282"/>
    <n v="59709"/>
    <m/>
    <s v="Klára"/>
    <s v="Souralová"/>
    <m/>
    <s v="8252164888     "/>
    <n v="0.5"/>
    <x v="4"/>
  </r>
  <r>
    <n v="89301593"/>
    <s v="Oddělení intenzivní péče chirurgických oborů"/>
    <s v="intenzivní péče chirurgických oborů"/>
    <n v="5"/>
    <d v="2023-06-01T00:00:00"/>
    <m/>
    <n v="10258"/>
    <n v="59917"/>
    <s v="MUDr."/>
    <s v="Andrea"/>
    <s v="Koukalová"/>
    <m/>
    <s v="7652075717     "/>
    <n v="0.8"/>
    <x v="3"/>
  </r>
  <r>
    <n v="89301593"/>
    <s v="Oddělení intenzivní péče chirurgických oborů"/>
    <s v="intenzivní péče chirurgických oborů"/>
    <n v="5"/>
    <d v="2023-01-01T00:00:00"/>
    <m/>
    <n v="10256"/>
    <n v="10346"/>
    <m/>
    <s v="Petra"/>
    <s v="Kišová"/>
    <m/>
    <s v="7357275332     "/>
    <n v="0.5"/>
    <x v="2"/>
  </r>
  <r>
    <n v="89301593"/>
    <s v="Oddělení intenzivní péče chirurgických oborů"/>
    <s v="intenzivní péče chirurgických oborů"/>
    <n v="5"/>
    <d v="2016-07-01T00:00:00"/>
    <m/>
    <n v="10281"/>
    <n v="12127"/>
    <m/>
    <s v="Šárka"/>
    <s v="Valovičová"/>
    <m/>
    <s v="6654231892     "/>
    <n v="1"/>
    <x v="1"/>
  </r>
  <r>
    <n v="89301593"/>
    <s v="Oddělení intenzivní péče chirurgických oborů"/>
    <s v="intenzivní péče chirurgických oborů"/>
    <n v="5"/>
    <d v="2008-01-01T00:00:00"/>
    <m/>
    <n v="10255"/>
    <n v="1301"/>
    <s v="MUDr."/>
    <s v="Ladislav"/>
    <s v="Blahut"/>
    <m/>
    <s v="5501201222     "/>
    <n v="1"/>
    <x v="3"/>
  </r>
  <r>
    <n v="89301593"/>
    <s v="Oddělení intenzivní péče chirurgických oborů"/>
    <s v="intenzivní péče chirurgických oborů"/>
    <n v="5"/>
    <d v="2016-04-01T00:00:00"/>
    <m/>
    <n v="10312"/>
    <n v="23567"/>
    <m/>
    <s v="Lenka"/>
    <s v="Lejsková"/>
    <m/>
    <s v="7451125385     "/>
    <n v="0.5"/>
    <x v="2"/>
  </r>
  <r>
    <n v="89301593"/>
    <s v="Oddělení intenzivní péče chirurgických oborů"/>
    <s v="intenzivní péče chirurgických oborů"/>
    <n v="5"/>
    <d v="2014-06-01T00:00:00"/>
    <m/>
    <n v="10273"/>
    <n v="27904"/>
    <m/>
    <s v="Ester"/>
    <s v="Mrázková"/>
    <m/>
    <s v="7454305749     "/>
    <n v="1"/>
    <x v="2"/>
  </r>
  <r>
    <n v="89301593"/>
    <s v="Oddělení intenzivní péče chirurgických oborů"/>
    <s v="intenzivní péče chirurgických oborů"/>
    <n v="5"/>
    <d v="2019-01-01T00:00:00"/>
    <m/>
    <n v="10313"/>
    <n v="62563"/>
    <m/>
    <s v="Eva"/>
    <s v="Karásková"/>
    <m/>
    <s v="8357164464     "/>
    <n v="1"/>
    <x v="4"/>
  </r>
  <r>
    <n v="89301593"/>
    <s v="Oddělení intenzivní péče chirurgických oborů"/>
    <s v="intenzivní péče chirurgických oborů"/>
    <n v="5"/>
    <d v="2023-04-01T00:00:00"/>
    <m/>
    <n v="10938"/>
    <n v="62681"/>
    <m/>
    <s v="Petra"/>
    <s v="Petrová"/>
    <s v="DiS."/>
    <s v="7861305353     "/>
    <n v="0.75"/>
    <x v="2"/>
  </r>
  <r>
    <n v="89301593"/>
    <s v="Oddělení intenzivní péče chirurgických oborů"/>
    <s v="intenzivní péče chirurgických oborů"/>
    <n v="5"/>
    <d v="2009-02-01T00:00:00"/>
    <m/>
    <n v="10260"/>
    <n v="62275"/>
    <s v="MUDr."/>
    <s v="Miroslav"/>
    <s v="Deák"/>
    <m/>
    <s v="6903030706     "/>
    <n v="1"/>
    <x v="3"/>
  </r>
  <r>
    <n v="89301593"/>
    <s v="Oddělení intenzivní péče chirurgických oborů"/>
    <s v="intenzivní péče chirurgických oborů"/>
    <n v="5"/>
    <d v="2019-09-01T00:00:00"/>
    <m/>
    <n v="10296"/>
    <n v="62860"/>
    <m/>
    <s v="Karmen"/>
    <s v="Kupková"/>
    <m/>
    <s v="7156155347     "/>
    <n v="1"/>
    <x v="2"/>
  </r>
  <r>
    <n v="89301593"/>
    <s v="Oddělení intenzivní péče chirurgických oborů"/>
    <s v="intenzivní péče chirurgických oborů"/>
    <n v="5"/>
    <d v="2022-01-01T00:00:00"/>
    <m/>
    <n v="5428"/>
    <n v="61572"/>
    <s v="MUDr."/>
    <s v="Lenka"/>
    <s v="Obare Pyszková"/>
    <s v="Ph.D."/>
    <s v="8059144929     "/>
    <n v="0.6"/>
    <x v="3"/>
  </r>
  <r>
    <n v="89301593"/>
    <s v="Oddělení intenzivní péče chirurgických oborů"/>
    <s v="intenzivní péče chirurgických oborů"/>
    <n v="5"/>
    <d v="2019-06-01T00:00:00"/>
    <m/>
    <n v="9163"/>
    <n v="61381"/>
    <s v="Bc."/>
    <s v="Helena"/>
    <s v="Machalová"/>
    <s v="DiS."/>
    <s v="7958175324     "/>
    <n v="0.75"/>
    <x v="4"/>
  </r>
  <r>
    <n v="89301593"/>
    <s v="Oddělení intenzivní péče chirurgických oborů"/>
    <s v="intenzivní péče chirurgických oborů"/>
    <n v="5"/>
    <d v="2022-12-01T00:00:00"/>
    <m/>
    <n v="10309"/>
    <n v="61036"/>
    <m/>
    <s v="Petra"/>
    <s v="Nemčeková"/>
    <s v="DiS."/>
    <s v="8454174267     "/>
    <n v="0.5"/>
    <x v="2"/>
  </r>
  <r>
    <n v="89301593"/>
    <s v="Oddělení intenzivní péče chirurgických oborů"/>
    <s v="intenzivní péče chirurgických oborů"/>
    <n v="5"/>
    <d v="2021-02-22T00:00:00"/>
    <m/>
    <n v="10306"/>
    <n v="61042"/>
    <m/>
    <s v="Marcela"/>
    <s v="Tichá"/>
    <s v="DiS."/>
    <s v="8452165315     "/>
    <n v="0.5"/>
    <x v="2"/>
  </r>
  <r>
    <n v="89301593"/>
    <s v="Oddělení intenzivní péče chirurgických oborů"/>
    <s v="intenzivní péče chirurgických oborů"/>
    <n v="5"/>
    <d v="2024-01-01T00:00:00"/>
    <m/>
    <n v="10265"/>
    <n v="61794"/>
    <m/>
    <s v="Dušan"/>
    <s v="Illík"/>
    <m/>
    <s v="7509095462     "/>
    <n v="0.75"/>
    <x v="2"/>
  </r>
  <r>
    <n v="89301593"/>
    <s v="Oddělení intenzivní péče chirurgických oborů"/>
    <s v="intenzivní péče chirurgických oborů"/>
    <n v="5"/>
    <d v="2023-03-01T00:00:00"/>
    <m/>
    <n v="10308"/>
    <n v="61899"/>
    <m/>
    <s v="Lenka"/>
    <s v="Koplíková"/>
    <s v="DiS."/>
    <s v="8555266137     "/>
    <n v="1"/>
    <x v="2"/>
  </r>
  <r>
    <n v="89301593"/>
    <s v="Oddělení intenzivní péče chirurgických oborů"/>
    <s v="intenzivní péče chirurgických oborů"/>
    <n v="5"/>
    <d v="2016-02-01T00:00:00"/>
    <m/>
    <n v="10279"/>
    <n v="61717"/>
    <s v="Mgr."/>
    <s v="Veronika"/>
    <s v="Drnovská"/>
    <m/>
    <s v="8154164667     "/>
    <n v="1"/>
    <x v="2"/>
  </r>
  <r>
    <n v="89301593"/>
    <s v="Oddělení intenzivní péče chirurgických oborů"/>
    <s v="intenzivní péče chirurgických oborů"/>
    <n v="5"/>
    <d v="2021-09-01T00:00:00"/>
    <m/>
    <n v="4689"/>
    <n v="62164"/>
    <s v="MUDr."/>
    <s v="Adéla"/>
    <s v="Drozdová"/>
    <m/>
    <s v="8259215767     "/>
    <n v="1"/>
    <x v="3"/>
  </r>
  <r>
    <n v="89301593"/>
    <s v="Oddělení intenzivní péče chirurgických oborů"/>
    <s v="intenzivní péče chirurgických oborů"/>
    <n v="5"/>
    <d v="2022-01-01T00:00:00"/>
    <m/>
    <n v="10288"/>
    <n v="62456"/>
    <s v="MUDr."/>
    <s v="Oldřich"/>
    <s v="Dobeš"/>
    <m/>
    <s v="8306145353     "/>
    <n v="0.4"/>
    <x v="3"/>
  </r>
  <r>
    <n v="89301593"/>
    <s v="Oddělení intenzivní péče chirurgických oborů"/>
    <s v="intenzivní péče chirurgických oborů"/>
    <n v="5"/>
    <d v="2021-07-01T00:00:00"/>
    <m/>
    <n v="10314"/>
    <n v="63661"/>
    <s v="MUDr."/>
    <s v="Anny"/>
    <s v="Amanatidu"/>
    <m/>
    <s v="8757274383     "/>
    <n v="1"/>
    <x v="3"/>
  </r>
  <r>
    <n v="89301593"/>
    <s v="Oddělení intenzivní péče chirurgických oborů"/>
    <s v="intenzivní péče chirurgických oborů"/>
    <n v="5"/>
    <d v="2020-07-01T00:00:00"/>
    <m/>
    <n v="10311"/>
    <n v="63816"/>
    <s v="Mgr."/>
    <s v="Lenka"/>
    <s v="Malíšková"/>
    <m/>
    <s v="8855274912     "/>
    <n v="0.75"/>
    <x v="2"/>
  </r>
  <r>
    <n v="89301593"/>
    <s v="Oddělení intenzivní péče chirurgických oborů"/>
    <s v="intenzivní péče chirurgických oborů"/>
    <n v="5"/>
    <d v="2023-08-01T00:00:00"/>
    <m/>
    <n v="11061"/>
    <n v="64398"/>
    <s v="Bc."/>
    <s v="Dominika"/>
    <s v="Fritschová"/>
    <m/>
    <s v="9358235700     "/>
    <n v="0.75"/>
    <x v="4"/>
  </r>
  <r>
    <n v="89301593"/>
    <s v="Oddělení intenzivní péče chirurgických oborů"/>
    <s v="intenzivní péče chirurgických oborů"/>
    <n v="5"/>
    <d v="2023-04-01T00:00:00"/>
    <m/>
    <n v="10939"/>
    <n v="64199"/>
    <m/>
    <s v="Marika"/>
    <s v="Řehová"/>
    <m/>
    <s v="8857195974     "/>
    <n v="1"/>
    <x v="1"/>
  </r>
  <r>
    <n v="89301593"/>
    <s v="Oddělení intenzivní péče chirurgických oborů"/>
    <s v="intenzivní péče chirurgických oborů"/>
    <n v="5"/>
    <d v="2020-06-01T00:00:00"/>
    <m/>
    <n v="10307"/>
    <n v="64678"/>
    <m/>
    <s v="Simona"/>
    <s v="Vláčilová"/>
    <s v="DiS."/>
    <s v="8961256062     "/>
    <n v="0.75"/>
    <x v="4"/>
  </r>
  <r>
    <n v="89301593"/>
    <s v="Oddělení intenzivní péče chirurgických oborů"/>
    <s v="intenzivní péče chirurgických oborů"/>
    <n v="5"/>
    <d v="2023-09-01T00:00:00"/>
    <m/>
    <n v="11057"/>
    <n v="64914"/>
    <s v="Bc."/>
    <s v="Ivana"/>
    <s v="Fantová"/>
    <m/>
    <s v="9360136082     "/>
    <n v="0.75"/>
    <x v="4"/>
  </r>
  <r>
    <n v="89301593"/>
    <s v="Oddělení intenzivní péče chirurgických oborů"/>
    <s v="intenzivní péče chirurgických oborů"/>
    <n v="5"/>
    <d v="2016-09-01T00:00:00"/>
    <m/>
    <n v="10287"/>
    <n v="64822"/>
    <s v="Bc."/>
    <s v="Lucie"/>
    <s v="Drlíková"/>
    <s v="DiS."/>
    <s v="9454095717     "/>
    <n v="1"/>
    <x v="2"/>
  </r>
  <r>
    <n v="89301593"/>
    <s v="Oddělení intenzivní péče chirurgických oborů"/>
    <s v="intenzivní péče chirurgických oborů"/>
    <n v="5"/>
    <d v="2016-09-01T00:00:00"/>
    <m/>
    <n v="10286"/>
    <n v="64821"/>
    <s v="Bc."/>
    <s v="Anna"/>
    <s v="Chrastinová"/>
    <s v="DiS."/>
    <s v="9457206077     "/>
    <n v="1"/>
    <x v="2"/>
  </r>
  <r>
    <n v="89301593"/>
    <s v="Oddělení intenzivní péče chirurgických oborů"/>
    <s v="intenzivní péče chirurgických oborů"/>
    <n v="5"/>
    <d v="2018-01-01T00:00:00"/>
    <m/>
    <n v="10291"/>
    <n v="65418"/>
    <m/>
    <s v="Erika"/>
    <s v="Malečková"/>
    <s v="DiS."/>
    <s v="9458065727     "/>
    <n v="1"/>
    <x v="4"/>
  </r>
  <r>
    <n v="89301593"/>
    <s v="Oddělení intenzivní péče chirurgických oborů"/>
    <s v="intenzivní péče chirurgických oborů"/>
    <n v="5"/>
    <d v="2018-04-01T00:00:00"/>
    <m/>
    <n v="10292"/>
    <n v="65415"/>
    <m/>
    <s v="Tomáš"/>
    <s v="Bosák"/>
    <m/>
    <s v="8005201897     "/>
    <n v="1"/>
    <x v="2"/>
  </r>
  <r>
    <n v="89301593"/>
    <s v="Oddělení intenzivní péče chirurgických oborů"/>
    <s v="intenzivní péče chirurgických oborů"/>
    <n v="5"/>
    <d v="2023-08-01T00:00:00"/>
    <m/>
    <n v="10290"/>
    <n v="65321"/>
    <m/>
    <s v="Veronika"/>
    <s v="Ďulíková"/>
    <s v="DiS."/>
    <s v="8054274712     "/>
    <n v="0.25"/>
    <x v="2"/>
  </r>
  <r>
    <n v="89301593"/>
    <s v="Oddělení intenzivní péče chirurgických oborů"/>
    <s v="intenzivní péče chirurgických oborů"/>
    <n v="5"/>
    <d v="2022-11-15T00:00:00"/>
    <m/>
    <n v="9233"/>
    <n v="65595"/>
    <m/>
    <s v="Dana"/>
    <s v="Koutná"/>
    <m/>
    <s v="9252236070     "/>
    <n v="1"/>
    <x v="1"/>
  </r>
  <r>
    <n v="89301593"/>
    <s v="Oddělení intenzivní péče chirurgických oborů"/>
    <s v="intenzivní péče chirurgických oborů"/>
    <n v="5"/>
    <d v="2018-07-15T00:00:00"/>
    <m/>
    <n v="10294"/>
    <n v="65630"/>
    <m/>
    <s v="Karolina"/>
    <s v="Franková"/>
    <s v="DiS."/>
    <s v="9654035732     "/>
    <n v="1"/>
    <x v="4"/>
  </r>
  <r>
    <n v="89301593"/>
    <s v="Oddělení intenzivní péče chirurgických oborů"/>
    <s v="intenzivní péče chirurgických oborů"/>
    <n v="5"/>
    <d v="2022-08-01T00:00:00"/>
    <m/>
    <n v="10570"/>
    <n v="66504"/>
    <s v="Bc."/>
    <s v="Ivana"/>
    <s v="Bončová"/>
    <m/>
    <s v="0056165934     "/>
    <n v="1"/>
    <x v="4"/>
  </r>
  <r>
    <n v="89301593"/>
    <s v="Oddělení intenzivní péče chirurgických oborů"/>
    <s v="intenzivní péče chirurgických oborů"/>
    <n v="5"/>
    <d v="2022-11-01T00:00:00"/>
    <m/>
    <n v="10843"/>
    <n v="66569"/>
    <s v="Bc."/>
    <s v="Marek"/>
    <s v="Selcer"/>
    <m/>
    <s v="9801055638     "/>
    <n v="1"/>
    <x v="4"/>
  </r>
  <r>
    <n v="89301593"/>
    <s v="Oddělení intenzivní péče chirurgických oborů"/>
    <s v="intenzivní péče chirurgických oborů"/>
    <n v="5"/>
    <d v="2022-07-01T00:00:00"/>
    <m/>
    <n v="10573"/>
    <n v="67028"/>
    <s v="Bc."/>
    <s v="Romana"/>
    <s v="Špaldoňová"/>
    <m/>
    <s v="9960295202     "/>
    <n v="1"/>
    <x v="4"/>
  </r>
  <r>
    <n v="89301593"/>
    <s v="Oddělení intenzivní péče chirurgických oborů"/>
    <s v="intenzivní péče chirurgických oborů"/>
    <n v="5"/>
    <d v="2023-07-01T00:00:00"/>
    <m/>
    <n v="11063"/>
    <n v="67006"/>
    <s v="Bc."/>
    <s v="Radka"/>
    <s v="Smékalová"/>
    <m/>
    <s v="0152196209     "/>
    <n v="1"/>
    <x v="4"/>
  </r>
  <r>
    <n v="89301593"/>
    <s v="Oddělení intenzivní péče chirurgických oborů"/>
    <s v="intenzivní péče chirurgických oborů"/>
    <n v="5"/>
    <d v="2021-03-01T00:00:00"/>
    <m/>
    <n v="10302"/>
    <n v="66839"/>
    <m/>
    <s v="Diana"/>
    <s v="Roučová"/>
    <m/>
    <s v="9557242596     "/>
    <n v="1"/>
    <x v="1"/>
  </r>
  <r>
    <n v="89301593"/>
    <s v="Oddělení intenzivní péče chirurgických oborů"/>
    <s v="intenzivní péče chirurgických oborů"/>
    <n v="5"/>
    <d v="2023-09-01T00:00:00"/>
    <m/>
    <n v="11056"/>
    <n v="66943"/>
    <s v="Mgr."/>
    <s v="Vojtěch"/>
    <s v="Bartošek"/>
    <m/>
    <s v="9904235088     "/>
    <n v="1"/>
    <x v="4"/>
  </r>
  <r>
    <n v="89301593"/>
    <s v="Oddělení intenzivní péče chirurgických oborů"/>
    <s v="intenzivní péče chirurgických oborů"/>
    <n v="5"/>
    <d v="2022-09-01T00:00:00"/>
    <m/>
    <n v="10574"/>
    <n v="66853"/>
    <m/>
    <s v="Klaudie"/>
    <s v="Sobotová"/>
    <s v="DiS."/>
    <s v="0051126185     "/>
    <n v="1"/>
    <x v="4"/>
  </r>
  <r>
    <n v="89301593"/>
    <s v="Oddělení intenzivní péče chirurgických oborů"/>
    <s v="intenzivní péče chirurgických oborů"/>
    <n v="5"/>
    <d v="2022-08-01T00:00:00"/>
    <m/>
    <n v="10575"/>
    <n v="67989"/>
    <m/>
    <s v="Lukáš"/>
    <s v="Měšťan"/>
    <s v="DiS."/>
    <s v="9704084181     "/>
    <n v="1"/>
    <x v="4"/>
  </r>
  <r>
    <n v="89301593"/>
    <s v="Oddělení intenzivní péče chirurgických oborů"/>
    <s v="intenzivní péče chirurgických oborů"/>
    <n v="5"/>
    <d v="2022-07-01T00:00:00"/>
    <m/>
    <n v="10571"/>
    <n v="67920"/>
    <m/>
    <s v="Adam"/>
    <s v="Sedlák"/>
    <s v="DiS."/>
    <s v="9801194700     "/>
    <n v="1"/>
    <x v="4"/>
  </r>
  <r>
    <n v="89301593"/>
    <s v="Oddělení intenzivní péče chirurgických oborů"/>
    <s v="intenzivní péče chirurgických oborů"/>
    <n v="5"/>
    <d v="2023-07-01T00:00:00"/>
    <m/>
    <n v="11058"/>
    <n v="67061"/>
    <s v="Bc."/>
    <s v="Ivana"/>
    <s v="Kočí"/>
    <m/>
    <s v="0057045747     "/>
    <n v="1"/>
    <x v="4"/>
  </r>
  <r>
    <n v="89301593"/>
    <s v="Oddělení intenzivní péče chirurgických oborů"/>
    <s v="intenzivní péče chirurgických oborů"/>
    <n v="5"/>
    <d v="2022-10-15T00:00:00"/>
    <m/>
    <n v="10844"/>
    <n v="68065"/>
    <s v="Bc."/>
    <s v="Branislav"/>
    <s v="Stavný"/>
    <m/>
    <s v="001017         "/>
    <n v="1"/>
    <x v="4"/>
  </r>
  <r>
    <n v="89301593"/>
    <s v="Oddělení intenzivní péče chirurgických oborů"/>
    <s v="intenzivní péče chirurgických oborů"/>
    <n v="5"/>
    <d v="2022-10-01T00:00:00"/>
    <m/>
    <n v="10841"/>
    <n v="67595"/>
    <s v="Bc."/>
    <s v="Michal"/>
    <s v="Hlahůlek"/>
    <s v="DiS."/>
    <s v="9504244860     "/>
    <n v="0.75"/>
    <x v="4"/>
  </r>
  <r>
    <n v="89301593"/>
    <s v="Oddělení intenzivní péče chirurgických oborů"/>
    <s v="intenzivní péče chirurgických oborů"/>
    <n v="5"/>
    <d v="2023-08-01T00:00:00"/>
    <m/>
    <n v="11062"/>
    <n v="67592"/>
    <s v="Bc."/>
    <s v="Kristýna"/>
    <s v="Plačková"/>
    <m/>
    <s v="9861235835     "/>
    <n v="1"/>
    <x v="4"/>
  </r>
  <r>
    <n v="89301593"/>
    <s v="Oddělení intenzivní péče chirurgických oborů"/>
    <s v="intenzivní péče chirurgických oborů"/>
    <n v="5"/>
    <d v="2023-09-01T00:00:00"/>
    <m/>
    <n v="11060"/>
    <n v="67591"/>
    <s v="Bc."/>
    <s v="Viktorie"/>
    <s v="Menšíková"/>
    <m/>
    <s v="0061294640     "/>
    <n v="1"/>
    <x v="4"/>
  </r>
  <r>
    <n v="89301593"/>
    <s v="Oddělení intenzivní péče chirurgických oborů"/>
    <s v="intenzivní péče chirurgických oborů"/>
    <n v="5"/>
    <d v="2023-10-01T00:00:00"/>
    <m/>
    <n v="11077"/>
    <n v="68351"/>
    <s v="Bc."/>
    <s v="Martin"/>
    <s v="Kladiva"/>
    <m/>
    <s v="7202235238     "/>
    <n v="1"/>
    <x v="2"/>
  </r>
  <r>
    <n v="89301593"/>
    <s v="Oddělení intenzivní péče chirurgických oborů"/>
    <s v="intenzivní péče chirurgických oborů"/>
    <n v="5"/>
    <d v="2023-08-01T00:00:00"/>
    <m/>
    <n v="11055"/>
    <n v="68447"/>
    <m/>
    <s v="Martina"/>
    <s v="Navarová"/>
    <m/>
    <s v="9962175718     "/>
    <n v="1"/>
    <x v="1"/>
  </r>
  <r>
    <n v="89301593"/>
    <s v="Oddělení intenzivní péče chirurgických oborů"/>
    <s v="intenzivní péče chirurgických oborů"/>
    <n v="5"/>
    <d v="2023-09-01T00:00:00"/>
    <m/>
    <n v="11059"/>
    <n v="68327"/>
    <m/>
    <s v="Vendula"/>
    <s v="Kuchařová"/>
    <s v="DiS."/>
    <s v="9655234468     "/>
    <n v="1"/>
    <x v="4"/>
  </r>
  <r>
    <n v="89301593"/>
    <s v="Oddělení intenzivní péče chirurgických oborů"/>
    <s v="intenzivní péče chirurgických oborů"/>
    <n v="5"/>
    <d v="2023-10-01T00:00:00"/>
    <m/>
    <n v="11166"/>
    <n v="68562"/>
    <m/>
    <s v="Dana"/>
    <s v="Petrenčáková"/>
    <m/>
    <s v="0056094467     "/>
    <n v="1"/>
    <x v="1"/>
  </r>
  <r>
    <n v="89301593"/>
    <s v="Oddělení intenzivní péče chirurgických oborů"/>
    <s v="intenzivní péče chirurgických oborů"/>
    <n v="5"/>
    <d v="2023-11-01T00:00:00"/>
    <m/>
    <n v="11164"/>
    <n v="68563"/>
    <m/>
    <s v="Angelika"/>
    <s v="Juračková"/>
    <m/>
    <s v="0252225017     "/>
    <n v="1"/>
    <x v="1"/>
  </r>
  <r>
    <n v="89301600"/>
    <s v="Urgentní příjem odb.719"/>
    <s v="Urgentní příjem odb.719"/>
    <n v="10"/>
    <d v="2023-04-01T00:00:00"/>
    <m/>
    <n v="10929"/>
    <n v="68250"/>
    <m/>
    <s v="David"/>
    <s v="Brown"/>
    <m/>
    <s v="8808015799     "/>
    <n v="0.14199999999999999"/>
    <x v="1"/>
  </r>
  <r>
    <n v="89301600"/>
    <s v="Urgentní příjem odb.719"/>
    <s v="Urgentní příjem odb.719"/>
    <n v="10"/>
    <d v="2023-09-01T00:00:00"/>
    <m/>
    <n v="11091"/>
    <n v="68523"/>
    <s v="Bc."/>
    <s v="Iva"/>
    <s v="Mrázková"/>
    <m/>
    <s v="9960135724     "/>
    <n v="0.14199999999999999"/>
    <x v="4"/>
  </r>
  <r>
    <n v="89301600"/>
    <s v="Urgentní příjem odb.719"/>
    <s v="Urgentní příjem odb.719"/>
    <n v="10"/>
    <d v="2023-09-01T00:00:00"/>
    <m/>
    <n v="11090"/>
    <n v="68468"/>
    <s v="Bc."/>
    <s v="Tomáš"/>
    <s v="Bestwina"/>
    <m/>
    <s v="9403240913     "/>
    <n v="0.14199999999999999"/>
    <x v="4"/>
  </r>
  <r>
    <n v="89301600"/>
    <s v="Urgentní příjem odb.719"/>
    <s v="Urgentní příjem odb.719"/>
    <n v="10"/>
    <d v="2021-04-01T00:00:00"/>
    <m/>
    <n v="10054"/>
    <n v="66515"/>
    <m/>
    <s v="Berenika"/>
    <s v="Lileková"/>
    <s v="DiS."/>
    <s v="9857095292     "/>
    <n v="0.14199999999999999"/>
    <x v="5"/>
  </r>
  <r>
    <n v="89301600"/>
    <s v="Urgentní příjem odb.719"/>
    <s v="Urgentní příjem odb.719"/>
    <n v="10"/>
    <d v="2021-08-01T00:00:00"/>
    <m/>
    <n v="10195"/>
    <n v="66407"/>
    <m/>
    <s v="Michaela"/>
    <s v="Váverková"/>
    <s v="DiS."/>
    <s v="9953225744     "/>
    <n v="0.14199999999999999"/>
    <x v="4"/>
  </r>
  <r>
    <n v="89301600"/>
    <s v="Urgentní příjem odb.719"/>
    <s v="Urgentní příjem odb.719"/>
    <n v="10"/>
    <d v="2023-01-01T00:00:00"/>
    <m/>
    <n v="10872"/>
    <n v="66576"/>
    <s v="Bc."/>
    <s v="Kateřina"/>
    <s v="Kubová"/>
    <m/>
    <s v="9952034774     "/>
    <n v="7.1400000000000005E-2"/>
    <x v="4"/>
  </r>
  <r>
    <n v="89301600"/>
    <s v="Urgentní příjem odb.719"/>
    <s v="Urgentní příjem odb.719"/>
    <n v="10"/>
    <d v="2021-04-01T00:00:00"/>
    <m/>
    <n v="9833"/>
    <n v="66531"/>
    <s v="Bc."/>
    <s v="Petr"/>
    <s v="Skoupil"/>
    <m/>
    <s v="9808195705     "/>
    <n v="0.14199999999999999"/>
    <x v="4"/>
  </r>
  <r>
    <n v="89301600"/>
    <s v="Urgentní příjem odb.719"/>
    <s v="Urgentní příjem odb.719"/>
    <n v="10"/>
    <d v="2021-04-01T00:00:00"/>
    <m/>
    <n v="9837"/>
    <n v="66367"/>
    <s v="Bc."/>
    <s v="Radek"/>
    <s v="Gillar"/>
    <m/>
    <s v="9707055633     "/>
    <n v="0.14199999999999999"/>
    <x v="4"/>
  </r>
  <r>
    <n v="89301600"/>
    <s v="Urgentní příjem odb.719"/>
    <s v="Urgentní příjem odb.719"/>
    <n v="10"/>
    <d v="2021-04-01T00:00:00"/>
    <m/>
    <n v="9838"/>
    <n v="66355"/>
    <s v="Bc."/>
    <s v="Radek"/>
    <s v="Kotzur"/>
    <m/>
    <s v="9712085372     "/>
    <n v="0.14199999999999999"/>
    <x v="4"/>
  </r>
  <r>
    <n v="89301600"/>
    <s v="Urgentní příjem odb.719"/>
    <s v="Urgentní příjem odb.719"/>
    <n v="10"/>
    <d v="2021-04-01T00:00:00"/>
    <m/>
    <n v="9554"/>
    <n v="66307"/>
    <m/>
    <s v="Pavla"/>
    <s v="Gáborová"/>
    <m/>
    <s v="8462275349     "/>
    <n v="0.14199999999999999"/>
    <x v="4"/>
  </r>
  <r>
    <n v="89301600"/>
    <s v="Urgentní příjem odb.719"/>
    <s v="Urgentní příjem odb.719"/>
    <n v="10"/>
    <d v="2021-04-01T00:00:00"/>
    <m/>
    <n v="9333"/>
    <n v="66128"/>
    <m/>
    <s v="Mikuláš"/>
    <s v="Toráč"/>
    <s v="DiS."/>
    <s v="9706036065     "/>
    <n v="0.14199999999999999"/>
    <x v="5"/>
  </r>
  <r>
    <n v="89301600"/>
    <s v="Urgentní příjem odb.719"/>
    <s v="Urgentní příjem odb.719"/>
    <n v="10"/>
    <d v="2023-08-01T00:00:00"/>
    <m/>
    <n v="8751"/>
    <n v="65614"/>
    <s v="MUDr."/>
    <s v="Veronika"/>
    <s v="Lounová"/>
    <m/>
    <s v="9357135788     "/>
    <n v="1"/>
    <x v="6"/>
  </r>
  <r>
    <n v="89301600"/>
    <s v="Urgentní příjem odb.719"/>
    <s v="Urgentní příjem odb.719"/>
    <n v="10"/>
    <d v="2022-10-01T00:00:00"/>
    <m/>
    <n v="9331"/>
    <n v="65596"/>
    <m/>
    <s v="David"/>
    <s v="Hell"/>
    <s v="DiS."/>
    <s v="9505206084     "/>
    <n v="0.14199999999999999"/>
    <x v="4"/>
  </r>
  <r>
    <n v="89301600"/>
    <s v="Urgentní příjem odb.719"/>
    <s v="Urgentní příjem odb.719"/>
    <n v="10"/>
    <d v="2021-04-01T00:00:00"/>
    <m/>
    <n v="8926"/>
    <n v="65769"/>
    <s v="Bc."/>
    <s v="Vít"/>
    <s v="Piskoř"/>
    <m/>
    <s v="9405115390     "/>
    <n v="0.14199999999999999"/>
    <x v="4"/>
  </r>
  <r>
    <n v="89301600"/>
    <s v="Urgentní příjem odb.719"/>
    <s v="Urgentní příjem odb.719"/>
    <n v="10"/>
    <d v="2021-04-01T00:00:00"/>
    <m/>
    <n v="9839"/>
    <n v="65874"/>
    <s v="Bc."/>
    <s v="Martina"/>
    <s v="Václavíková"/>
    <m/>
    <s v="9753105703     "/>
    <n v="0.14199999999999999"/>
    <x v="4"/>
  </r>
  <r>
    <n v="89301600"/>
    <s v="Urgentní příjem odb.719"/>
    <s v="Urgentní příjem odb.719"/>
    <n v="10"/>
    <d v="2021-04-01T00:00:00"/>
    <m/>
    <n v="9332"/>
    <n v="65994"/>
    <m/>
    <s v="Veronika"/>
    <s v="Skoupilová"/>
    <s v="DiS."/>
    <s v="9752105715     "/>
    <n v="0.14199999999999999"/>
    <x v="4"/>
  </r>
  <r>
    <n v="89301600"/>
    <s v="Urgentní příjem odb.719"/>
    <s v="Urgentní příjem odb.719"/>
    <n v="10"/>
    <d v="2021-04-01T00:00:00"/>
    <m/>
    <n v="9830"/>
    <n v="66545"/>
    <s v="Bc."/>
    <s v="Michaela"/>
    <s v="Moničová"/>
    <m/>
    <s v="9761125704     "/>
    <n v="0.14199999999999999"/>
    <x v="4"/>
  </r>
  <r>
    <n v="89301600"/>
    <s v="Urgentní příjem odb.719"/>
    <s v="Urgentní příjem odb.719"/>
    <n v="10"/>
    <d v="2021-04-01T00:00:00"/>
    <m/>
    <n v="9832"/>
    <n v="66871"/>
    <s v="Bc."/>
    <s v="Štěpánka"/>
    <s v="Samuels"/>
    <m/>
    <s v="7758015683     "/>
    <n v="0.14199999999999999"/>
    <x v="2"/>
  </r>
  <r>
    <n v="89301600"/>
    <s v="Urgentní příjem odb.719"/>
    <s v="Urgentní příjem odb.719"/>
    <n v="10"/>
    <d v="2021-01-01T00:00:00"/>
    <m/>
    <n v="9845"/>
    <n v="66873"/>
    <s v="MUDr."/>
    <s v="Zuzana"/>
    <s v="Březinová"/>
    <m/>
    <s v="8560085765     "/>
    <n v="0.5"/>
    <x v="3"/>
  </r>
  <r>
    <n v="89301600"/>
    <s v="Urgentní příjem odb.719"/>
    <s v="Urgentní příjem odb.719"/>
    <n v="10"/>
    <d v="2021-04-01T00:00:00"/>
    <m/>
    <n v="9835"/>
    <n v="66845"/>
    <m/>
    <s v="Jana"/>
    <s v="Čaputová"/>
    <m/>
    <s v="0061136284     "/>
    <n v="0.14199999999999999"/>
    <x v="4"/>
  </r>
  <r>
    <n v="89301600"/>
    <s v="Urgentní příjem odb.719"/>
    <s v="Urgentní příjem odb.719"/>
    <n v="10"/>
    <d v="2020-12-01T00:00:00"/>
    <m/>
    <n v="9834"/>
    <n v="66837"/>
    <s v="Bc."/>
    <s v="Petr"/>
    <s v="Topič"/>
    <m/>
    <s v="9706054545     "/>
    <n v="0.14199999999999999"/>
    <x v="4"/>
  </r>
  <r>
    <n v="89301600"/>
    <s v="Urgentní příjem odb.719"/>
    <s v="Urgentní příjem odb.719"/>
    <n v="10"/>
    <d v="2021-04-01T00:00:00"/>
    <m/>
    <n v="9829"/>
    <n v="66838"/>
    <m/>
    <s v="Tomáš"/>
    <s v="Martinek"/>
    <m/>
    <s v="9208176065     "/>
    <n v="0.14199999999999999"/>
    <x v="4"/>
  </r>
  <r>
    <n v="89301600"/>
    <s v="Urgentní příjem odb.719"/>
    <s v="Urgentní příjem odb.719"/>
    <n v="10"/>
    <d v="2020-12-01T00:00:00"/>
    <m/>
    <n v="9911"/>
    <n v="66857"/>
    <s v="Bc."/>
    <s v="Filip"/>
    <s v="Surovec"/>
    <s v="DiS."/>
    <s v="9112175083     "/>
    <n v="0.15"/>
    <x v="4"/>
  </r>
  <r>
    <n v="89301600"/>
    <s v="Urgentní příjem odb.719"/>
    <s v="Urgentní příjem odb.719"/>
    <n v="10"/>
    <d v="2020-12-01T00:00:00"/>
    <m/>
    <n v="9914"/>
    <n v="67078"/>
    <s v="MUDr."/>
    <s v="Elena"/>
    <s v="Ondrušková"/>
    <m/>
    <s v="8453305333     "/>
    <n v="0"/>
    <x v="8"/>
  </r>
  <r>
    <n v="89301600"/>
    <s v="Urgentní příjem odb.719"/>
    <s v="Urgentní příjem odb.719"/>
    <n v="10"/>
    <d v="2021-04-01T00:00:00"/>
    <m/>
    <n v="10050"/>
    <n v="67269"/>
    <m/>
    <s v="Dominik"/>
    <s v="Vondra"/>
    <m/>
    <s v="9810183812     "/>
    <n v="0.14199999999999999"/>
    <x v="4"/>
  </r>
  <r>
    <n v="89301600"/>
    <s v="Urgentní příjem odb.719"/>
    <s v="Urgentní příjem odb.719"/>
    <n v="10"/>
    <d v="2023-01-01T00:00:00"/>
    <m/>
    <n v="10042"/>
    <n v="67234"/>
    <m/>
    <s v="Tereza"/>
    <s v="Lacinová Marková"/>
    <s v="DiS."/>
    <s v="9255154843     "/>
    <n v="0.14199999999999999"/>
    <x v="4"/>
  </r>
  <r>
    <n v="89301600"/>
    <s v="Urgentní příjem odb.719"/>
    <s v="Urgentní příjem odb.719"/>
    <n v="10"/>
    <d v="2023-08-01T00:00:00"/>
    <m/>
    <n v="10989"/>
    <n v="67233"/>
    <s v="MUDr."/>
    <s v="Alexandra"/>
    <s v="Klegová"/>
    <m/>
    <s v="9856115390     "/>
    <n v="1"/>
    <x v="6"/>
  </r>
  <r>
    <n v="89301600"/>
    <s v="Urgentní příjem odb.719"/>
    <s v="Urgentní příjem odb.719"/>
    <n v="10"/>
    <d v="2022-05-01T00:00:00"/>
    <m/>
    <n v="10538"/>
    <n v="67738"/>
    <s v="Bc."/>
    <s v="Klára"/>
    <s v="Kadaňková"/>
    <m/>
    <s v="9662196071     "/>
    <n v="0.14199999999999999"/>
    <x v="4"/>
  </r>
  <r>
    <n v="89301600"/>
    <s v="Urgentní příjem odb.719"/>
    <s v="Urgentní příjem odb.719"/>
    <n v="10"/>
    <d v="2023-04-01T00:00:00"/>
    <m/>
    <n v="10931"/>
    <n v="67715"/>
    <s v="MUDr."/>
    <s v="Tomáš"/>
    <s v="Dubovec"/>
    <m/>
    <s v="9010098658     "/>
    <n v="0"/>
    <x v="8"/>
  </r>
  <r>
    <n v="89301600"/>
    <s v="Urgentní příjem odb.719"/>
    <s v="Urgentní příjem odb.719"/>
    <n v="10"/>
    <d v="2022-05-01T00:00:00"/>
    <m/>
    <n v="10539"/>
    <n v="67795"/>
    <m/>
    <s v="Aneta"/>
    <s v="Herzogová"/>
    <s v="DiS."/>
    <s v="9662140400     "/>
    <n v="0.14199999999999999"/>
    <x v="4"/>
  </r>
  <r>
    <n v="89301600"/>
    <s v="Urgentní příjem odb.719"/>
    <s v="Urgentní příjem odb.719"/>
    <n v="10"/>
    <d v="2022-07-01T00:00:00"/>
    <m/>
    <n v="10680"/>
    <n v="67885"/>
    <m/>
    <s v="Klára"/>
    <s v="Vaňková"/>
    <m/>
    <s v="9956225708     "/>
    <n v="0.14199999999999999"/>
    <x v="4"/>
  </r>
  <r>
    <n v="89301600"/>
    <s v="Urgentní příjem odb.719"/>
    <s v="Urgentní příjem odb.719"/>
    <n v="10"/>
    <d v="2022-11-01T00:00:00"/>
    <m/>
    <n v="10532"/>
    <n v="67837"/>
    <s v="MUDr."/>
    <s v="Zuzana"/>
    <s v="Polednová"/>
    <m/>
    <s v="8357223182     "/>
    <n v="0.15"/>
    <x v="3"/>
  </r>
  <r>
    <n v="89301600"/>
    <s v="Urgentní příjem odb.719"/>
    <s v="Urgentní příjem odb.719"/>
    <n v="10"/>
    <d v="2022-10-01T00:00:00"/>
    <m/>
    <n v="10828"/>
    <n v="68039"/>
    <s v="MUDr."/>
    <s v="Peter"/>
    <s v="Kľúčovský"/>
    <m/>
    <s v="8408048033     "/>
    <n v="0.5"/>
    <x v="3"/>
  </r>
  <r>
    <n v="89301600"/>
    <s v="Urgentní příjem odb.719"/>
    <s v="Urgentní příjem odb.719"/>
    <n v="10"/>
    <d v="2023-01-01T00:00:00"/>
    <m/>
    <n v="10871"/>
    <n v="68138"/>
    <m/>
    <s v="Martina"/>
    <s v="Skřebská"/>
    <s v="DiS."/>
    <s v="9058125703     "/>
    <n v="7.1400000000000005E-2"/>
    <x v="4"/>
  </r>
  <r>
    <n v="89301600"/>
    <s v="Urgentní příjem odb.719"/>
    <s v="Urgentní příjem odb.719"/>
    <n v="10"/>
    <d v="2022-08-15T00:00:00"/>
    <m/>
    <n v="10683"/>
    <n v="67995"/>
    <s v="Bc."/>
    <s v="Aneta"/>
    <s v="Ratkovská"/>
    <m/>
    <s v="9853254026     "/>
    <n v="0.14199999999999999"/>
    <x v="4"/>
  </r>
  <r>
    <n v="89301600"/>
    <s v="Urgentní příjem odb.719"/>
    <s v="Urgentní příjem odb.719"/>
    <n v="10"/>
    <d v="2023-05-01T00:00:00"/>
    <m/>
    <n v="4174"/>
    <n v="59182"/>
    <m/>
    <s v="Zuzana"/>
    <s v="Pikalová"/>
    <m/>
    <s v="8154185347     "/>
    <n v="7.0999999999999994E-2"/>
    <x v="4"/>
  </r>
  <r>
    <n v="89301600"/>
    <s v="Urgentní příjem odb.719"/>
    <s v="Urgentní příjem odb.719"/>
    <n v="10"/>
    <d v="2021-04-01T00:00:00"/>
    <m/>
    <n v="8924"/>
    <n v="59425"/>
    <s v="Mgr. Bc."/>
    <s v="Silvie"/>
    <s v="Roháčková"/>
    <m/>
    <s v="7859224901     "/>
    <n v="0.14199999999999999"/>
    <x v="2"/>
  </r>
  <r>
    <n v="89301600"/>
    <s v="Urgentní příjem odb.719"/>
    <s v="Urgentní příjem odb.719"/>
    <n v="10"/>
    <d v="2021-04-01T00:00:00"/>
    <m/>
    <n v="6707"/>
    <n v="59488"/>
    <m/>
    <s v="Jana"/>
    <s v="Vymětalíková"/>
    <m/>
    <s v="7462195323     "/>
    <n v="0.14199999999999999"/>
    <x v="4"/>
  </r>
  <r>
    <n v="89301600"/>
    <s v="Urgentní příjem odb.719"/>
    <s v="Urgentní příjem odb.719"/>
    <n v="10"/>
    <d v="2021-04-01T00:00:00"/>
    <m/>
    <n v="6704"/>
    <n v="58694"/>
    <s v="Bc."/>
    <s v="Kamila"/>
    <s v="Korandová"/>
    <m/>
    <s v="7860165302     "/>
    <n v="0.14199999999999999"/>
    <x v="2"/>
  </r>
  <r>
    <n v="89301600"/>
    <s v="Urgentní příjem odb.719"/>
    <s v="Urgentní příjem odb.719"/>
    <n v="10"/>
    <d v="2021-04-01T00:00:00"/>
    <m/>
    <n v="5226"/>
    <n v="49919"/>
    <m/>
    <s v="Marie"/>
    <s v="Zapletalová"/>
    <m/>
    <s v="5760241465     "/>
    <n v="0.14199999999999999"/>
    <x v="2"/>
  </r>
  <r>
    <n v="89301600"/>
    <s v="Urgentní příjem odb.719"/>
    <s v="Urgentní příjem odb.719"/>
    <n v="10"/>
    <d v="2021-04-01T00:00:00"/>
    <m/>
    <n v="6451"/>
    <n v="59613"/>
    <m/>
    <s v="Kateřina"/>
    <s v="Skalická"/>
    <s v="DiS."/>
    <s v="8052285780     "/>
    <n v="0.1"/>
    <x v="2"/>
  </r>
  <r>
    <n v="89301600"/>
    <s v="Urgentní příjem odb.719"/>
    <s v="Urgentní příjem odb.719"/>
    <n v="10"/>
    <d v="2021-01-01T00:00:00"/>
    <m/>
    <n v="4027"/>
    <n v="59762"/>
    <s v="MUDr."/>
    <s v="František"/>
    <s v="Horák"/>
    <m/>
    <s v="7609024610     "/>
    <n v="0.5"/>
    <x v="3"/>
  </r>
  <r>
    <n v="89301600"/>
    <s v="Urgentní příjem odb.719"/>
    <s v="Urgentní příjem odb.719"/>
    <n v="10"/>
    <d v="2008-01-01T00:00:00"/>
    <m/>
    <n v="1093"/>
    <n v="60086"/>
    <m/>
    <s v="Petra"/>
    <s v="Hellová"/>
    <m/>
    <s v="7260205689     "/>
    <n v="0.14199999999999999"/>
    <x v="4"/>
  </r>
  <r>
    <n v="89301600"/>
    <s v="Urgentní příjem odb.719"/>
    <s v="Urgentní příjem odb.719"/>
    <n v="10"/>
    <d v="2021-01-01T00:00:00"/>
    <m/>
    <n v="5532"/>
    <n v="60054"/>
    <m/>
    <s v="Zdeňka"/>
    <s v="Hanáková"/>
    <m/>
    <s v="5957040870     "/>
    <n v="0.14199999999999999"/>
    <x v="2"/>
  </r>
  <r>
    <n v="89301600"/>
    <s v="Urgentní příjem odb.719"/>
    <s v="Urgentní příjem odb.719"/>
    <n v="10"/>
    <d v="2021-04-01T00:00:00"/>
    <m/>
    <n v="6056"/>
    <n v="60491"/>
    <m/>
    <s v="Bohdan"/>
    <s v="Opluštil"/>
    <m/>
    <s v="8211295884     "/>
    <n v="0.14199999999999999"/>
    <x v="2"/>
  </r>
  <r>
    <n v="89301600"/>
    <s v="Urgentní příjem odb.719"/>
    <s v="Urgentní příjem odb.719"/>
    <n v="10"/>
    <d v="2021-04-01T00:00:00"/>
    <m/>
    <n v="7545"/>
    <n v="60473"/>
    <s v="Mgr."/>
    <s v="Filip"/>
    <s v="Havelka"/>
    <m/>
    <s v="7803195334     "/>
    <n v="7.0000000000000007E-2"/>
    <x v="2"/>
  </r>
  <r>
    <n v="89301600"/>
    <s v="Urgentní příjem odb.719"/>
    <s v="Urgentní příjem odb.719"/>
    <n v="10"/>
    <d v="2021-04-01T00:00:00"/>
    <m/>
    <n v="4168"/>
    <n v="60733"/>
    <m/>
    <s v="Sylva"/>
    <s v="Staňková"/>
    <s v="DiS."/>
    <s v="6453170867     "/>
    <n v="0.1"/>
    <x v="4"/>
  </r>
  <r>
    <n v="89301600"/>
    <s v="Urgentní příjem odb.719"/>
    <s v="Urgentní příjem odb.719"/>
    <n v="10"/>
    <d v="2021-04-01T00:00:00"/>
    <m/>
    <n v="5529"/>
    <n v="60808"/>
    <m/>
    <s v="Petr"/>
    <s v="Hönig"/>
    <m/>
    <s v="8309295764     "/>
    <n v="0.14199999999999999"/>
    <x v="2"/>
  </r>
  <r>
    <n v="89301600"/>
    <s v="Urgentní příjem odb.719"/>
    <s v="Urgentní příjem odb.719"/>
    <n v="10"/>
    <d v="2022-01-01T00:00:00"/>
    <m/>
    <n v="7541"/>
    <n v="60928"/>
    <s v="MUDr."/>
    <s v="Kateřina"/>
    <s v="Dostálová"/>
    <s v="Ph.D."/>
    <s v="7960025370     "/>
    <n v="0.6"/>
    <x v="3"/>
  </r>
  <r>
    <n v="89301600"/>
    <s v="Urgentní příjem odb.719"/>
    <s v="Urgentní příjem odb.719"/>
    <n v="10"/>
    <d v="2021-04-01T00:00:00"/>
    <m/>
    <n v="9091"/>
    <n v="12304"/>
    <s v="Bc."/>
    <s v="Petra"/>
    <s v="Marková"/>
    <m/>
    <s v="7560072806     "/>
    <n v="0.1"/>
    <x v="2"/>
  </r>
  <r>
    <n v="89301600"/>
    <s v="Urgentní příjem odb.719"/>
    <s v="Urgentní příjem odb.719"/>
    <n v="10"/>
    <d v="2021-04-01T00:00:00"/>
    <m/>
    <n v="8928"/>
    <n v="12304"/>
    <s v="Bc."/>
    <s v="Petra"/>
    <s v="Marková"/>
    <m/>
    <s v="7560072806     "/>
    <n v="0.1"/>
    <x v="2"/>
  </r>
  <r>
    <n v="89301600"/>
    <s v="Urgentní příjem odb.719"/>
    <s v="Urgentní příjem odb.719"/>
    <n v="10"/>
    <d v="2021-04-01T00:00:00"/>
    <m/>
    <n v="2273"/>
    <n v="15532"/>
    <m/>
    <s v="Renáta"/>
    <s v="Surovcová"/>
    <m/>
    <s v="6952125378     "/>
    <n v="0.14199999999999999"/>
    <x v="2"/>
  </r>
  <r>
    <n v="89301600"/>
    <s v="Urgentní příjem odb.719"/>
    <s v="Urgentní příjem odb.719"/>
    <n v="10"/>
    <d v="2021-04-01T00:00:00"/>
    <m/>
    <n v="5527"/>
    <n v="18941"/>
    <m/>
    <s v="Zdeňka"/>
    <s v="Kollerová"/>
    <m/>
    <s v="6358041855     "/>
    <n v="0.14199999999999999"/>
    <x v="2"/>
  </r>
  <r>
    <n v="89301600"/>
    <s v="Urgentní příjem odb.719"/>
    <s v="Urgentní příjem odb.719"/>
    <n v="10"/>
    <d v="2021-04-01T00:00:00"/>
    <m/>
    <n v="1386"/>
    <n v="18735"/>
    <s v="Mgr. Mgr."/>
    <s v="Michaela"/>
    <s v="Gehrová"/>
    <m/>
    <s v="7462104848     "/>
    <n v="0.15"/>
    <x v="2"/>
  </r>
  <r>
    <n v="89301600"/>
    <s v="Urgentní příjem odb.719"/>
    <s v="Urgentní příjem odb.719"/>
    <n v="10"/>
    <d v="2021-04-01T00:00:00"/>
    <m/>
    <n v="2678"/>
    <n v="6776"/>
    <s v="Mgr. Bc."/>
    <s v="Eva"/>
    <s v="Brachtlová"/>
    <m/>
    <s v="6951185681     "/>
    <n v="0.14199999999999999"/>
    <x v="2"/>
  </r>
  <r>
    <n v="89301600"/>
    <s v="Urgentní příjem odb.719"/>
    <s v="Urgentní příjem odb.719"/>
    <n v="10"/>
    <d v="2021-04-01T00:00:00"/>
    <m/>
    <n v="4151"/>
    <n v="12010"/>
    <s v="Bc."/>
    <s v="Pavla"/>
    <s v="Götzelová"/>
    <m/>
    <s v="6959185717     "/>
    <n v="7.0000000000000007E-2"/>
    <x v="2"/>
  </r>
  <r>
    <n v="89301600"/>
    <s v="Urgentní příjem odb.719"/>
    <s v="Urgentní příjem odb.719"/>
    <n v="10"/>
    <d v="2021-01-01T00:00:00"/>
    <m/>
    <n v="6283"/>
    <n v="8919"/>
    <s v="MUDr."/>
    <s v="Hynek"/>
    <s v="Fiala"/>
    <s v="Ph.D."/>
    <s v="7102011444     "/>
    <n v="1"/>
    <x v="3"/>
  </r>
  <r>
    <n v="89301600"/>
    <s v="Urgentní příjem odb.719"/>
    <s v="Urgentní příjem odb.719"/>
    <n v="10"/>
    <d v="2021-04-01T00:00:00"/>
    <m/>
    <n v="4012"/>
    <n v="29916"/>
    <m/>
    <s v="Ivana"/>
    <s v="Pujmanová"/>
    <m/>
    <s v="6453081019     "/>
    <n v="0.14199999999999999"/>
    <x v="4"/>
  </r>
  <r>
    <n v="89301600"/>
    <s v="Urgentní příjem odb.719"/>
    <s v="Urgentní příjem odb.719"/>
    <n v="10"/>
    <d v="2021-04-01T00:00:00"/>
    <m/>
    <n v="5533"/>
    <n v="27831"/>
    <m/>
    <s v="Karla"/>
    <s v="Macková"/>
    <m/>
    <s v="7058195309     "/>
    <n v="0.14199999999999999"/>
    <x v="2"/>
  </r>
  <r>
    <n v="89301600"/>
    <s v="Urgentní příjem odb.719"/>
    <s v="Urgentní příjem odb.719"/>
    <n v="10"/>
    <d v="2021-04-01T00:00:00"/>
    <m/>
    <n v="7860"/>
    <n v="25367"/>
    <m/>
    <s v="Jana"/>
    <s v="Vařeková"/>
    <m/>
    <s v="7551315376     "/>
    <n v="0.14199999999999999"/>
    <x v="2"/>
  </r>
  <r>
    <n v="89301600"/>
    <s v="Urgentní příjem odb.719"/>
    <s v="Urgentní příjem odb.719"/>
    <n v="10"/>
    <d v="2021-04-01T00:00:00"/>
    <m/>
    <n v="2788"/>
    <n v="45708"/>
    <m/>
    <s v="Nikola"/>
    <s v="Skálová"/>
    <m/>
    <s v="6757060200     "/>
    <n v="0.14199999999999999"/>
    <x v="2"/>
  </r>
  <r>
    <n v="89301600"/>
    <s v="Urgentní příjem odb.719"/>
    <s v="Urgentní příjem odb.719"/>
    <n v="10"/>
    <d v="2021-04-01T00:00:00"/>
    <m/>
    <n v="5913"/>
    <n v="37618"/>
    <m/>
    <s v="Dana"/>
    <s v="Mikulíková"/>
    <m/>
    <s v="7153155713     "/>
    <n v="0.14199999999999999"/>
    <x v="4"/>
  </r>
  <r>
    <n v="89301600"/>
    <s v="Urgentní příjem odb.719"/>
    <s v="Urgentní příjem odb.719"/>
    <n v="10"/>
    <d v="2022-05-01T00:00:00"/>
    <m/>
    <n v="10530"/>
    <n v="65007"/>
    <s v="Bc."/>
    <s v="Tomáš"/>
    <s v="Havelka"/>
    <m/>
    <s v="9308234848     "/>
    <n v="0.14199999999999999"/>
    <x v="4"/>
  </r>
  <r>
    <n v="89301600"/>
    <s v="Urgentní příjem odb.719"/>
    <s v="Urgentní příjem odb.719"/>
    <n v="10"/>
    <d v="2021-04-01T00:00:00"/>
    <m/>
    <n v="7955"/>
    <n v="64993"/>
    <m/>
    <s v="Ludmila"/>
    <s v="Indráková"/>
    <m/>
    <s v="8961164311     "/>
    <n v="0.14199999999999999"/>
    <x v="4"/>
  </r>
  <r>
    <n v="89301600"/>
    <s v="Urgentní příjem odb.719"/>
    <s v="Urgentní příjem odb.719"/>
    <n v="10"/>
    <d v="2021-04-01T00:00:00"/>
    <m/>
    <n v="7858"/>
    <n v="64851"/>
    <s v="Mgr. Bc."/>
    <s v="Jan"/>
    <s v="Staněk"/>
    <m/>
    <s v="9112165260     "/>
    <n v="0.14199999999999999"/>
    <x v="4"/>
  </r>
  <r>
    <n v="89301600"/>
    <s v="Urgentní příjem odb.719"/>
    <s v="Urgentní příjem odb.719"/>
    <n v="10"/>
    <d v="2021-04-01T00:00:00"/>
    <m/>
    <n v="7857"/>
    <n v="64742"/>
    <m/>
    <s v="Petr"/>
    <s v="Lanc"/>
    <m/>
    <s v="9205156081     "/>
    <n v="0.14199999999999999"/>
    <x v="5"/>
  </r>
  <r>
    <n v="89301600"/>
    <s v="Urgentní příjem odb.719"/>
    <s v="Urgentní příjem odb.719"/>
    <n v="10"/>
    <d v="2022-04-01T00:00:00"/>
    <m/>
    <n v="7540"/>
    <n v="64655"/>
    <s v="MUDr."/>
    <s v="Vladimír"/>
    <s v="Uherek"/>
    <m/>
    <s v="8205224467     "/>
    <n v="0.7"/>
    <x v="3"/>
  </r>
  <r>
    <n v="89301600"/>
    <s v="Urgentní příjem odb.719"/>
    <s v="Urgentní příjem odb.719"/>
    <n v="10"/>
    <d v="2021-04-01T00:00:00"/>
    <m/>
    <n v="7547"/>
    <n v="64632"/>
    <m/>
    <s v="Jakub"/>
    <s v="Štěpánek"/>
    <s v="DiS."/>
    <s v="8311074409     "/>
    <n v="0.14199999999999999"/>
    <x v="4"/>
  </r>
  <r>
    <n v="89301600"/>
    <s v="Urgentní příjem odb.719"/>
    <s v="Urgentní příjem odb.719"/>
    <n v="10"/>
    <d v="2021-04-01T00:00:00"/>
    <m/>
    <n v="7548"/>
    <n v="64634"/>
    <m/>
    <s v="Markéta"/>
    <s v="Tivadarová"/>
    <m/>
    <s v="7553265698     "/>
    <n v="0.14199999999999999"/>
    <x v="5"/>
  </r>
  <r>
    <n v="89301600"/>
    <s v="Urgentní příjem odb.719"/>
    <s v="Urgentní příjem odb.719"/>
    <n v="10"/>
    <d v="2021-04-01T00:00:00"/>
    <m/>
    <n v="7285"/>
    <n v="64527"/>
    <s v="Bc."/>
    <s v="Václav"/>
    <s v="Lankaš"/>
    <m/>
    <s v="9204125634     "/>
    <n v="0.14199999999999999"/>
    <x v="4"/>
  </r>
  <r>
    <n v="89301600"/>
    <s v="Urgentní příjem odb.719"/>
    <s v="Urgentní příjem odb.719"/>
    <n v="10"/>
    <d v="2021-04-01T00:00:00"/>
    <m/>
    <n v="8252"/>
    <n v="65260"/>
    <m/>
    <s v="Sebastián"/>
    <s v="Kubis"/>
    <s v="DiS."/>
    <s v="9312295740     "/>
    <n v="0.14199999999999999"/>
    <x v="4"/>
  </r>
  <r>
    <n v="89301600"/>
    <s v="Urgentní příjem odb.719"/>
    <s v="Urgentní příjem odb.719"/>
    <n v="10"/>
    <d v="2021-04-01T00:00:00"/>
    <m/>
    <n v="8253"/>
    <n v="65261"/>
    <m/>
    <s v="Martin"/>
    <s v="Kučera"/>
    <s v="DiS."/>
    <s v="9309236233     "/>
    <n v="0.14199999999999999"/>
    <x v="4"/>
  </r>
  <r>
    <n v="89301600"/>
    <s v="Urgentní příjem odb.719"/>
    <s v="Urgentní příjem odb.719"/>
    <n v="10"/>
    <d v="2021-09-01T00:00:00"/>
    <m/>
    <n v="10988"/>
    <n v="65241"/>
    <s v="MUDr."/>
    <s v="Jitka"/>
    <s v="Dvořáková"/>
    <m/>
    <s v="9152036080     "/>
    <n v="0"/>
    <x v="3"/>
  </r>
  <r>
    <n v="89301600"/>
    <s v="Urgentní příjem odb.719"/>
    <s v="Urgentní příjem odb.719"/>
    <n v="10"/>
    <d v="2021-04-01T00:00:00"/>
    <m/>
    <n v="8076"/>
    <n v="65067"/>
    <s v="Mgr."/>
    <s v="Tereza"/>
    <s v="Hamouzová"/>
    <m/>
    <s v="9258175729     "/>
    <n v="0.14199999999999999"/>
    <x v="2"/>
  </r>
  <r>
    <n v="89301600"/>
    <s v="Urgentní příjem odb.719"/>
    <s v="Urgentní příjem odb.719"/>
    <n v="10"/>
    <d v="2021-04-01T00:00:00"/>
    <m/>
    <n v="8251"/>
    <n v="65180"/>
    <m/>
    <s v="Jiří"/>
    <s v="Kapoun"/>
    <s v="DiS."/>
    <s v="9407266088     "/>
    <n v="0.14199999999999999"/>
    <x v="4"/>
  </r>
  <r>
    <n v="89301600"/>
    <s v="Urgentní příjem odb.719"/>
    <s v="Urgentní příjem odb.719"/>
    <n v="10"/>
    <d v="2021-04-01T00:00:00"/>
    <m/>
    <n v="9553"/>
    <n v="65538"/>
    <s v="Bc."/>
    <s v="Alena"/>
    <s v="Grobařová"/>
    <m/>
    <s v="8755276134     "/>
    <n v="0.14199999999999999"/>
    <x v="4"/>
  </r>
  <r>
    <n v="89301600"/>
    <s v="Urgentní příjem odb.719"/>
    <s v="Urgentní příjem odb.719"/>
    <n v="10"/>
    <d v="2021-12-01T00:00:00"/>
    <m/>
    <n v="10377"/>
    <n v="65448"/>
    <s v="MUDr."/>
    <s v="Peter"/>
    <s v="Slodička"/>
    <m/>
    <s v="9012169243     "/>
    <n v="0"/>
    <x v="8"/>
  </r>
  <r>
    <n v="89301600"/>
    <s v="Urgentní příjem odb.719"/>
    <s v="Urgentní příjem odb.719"/>
    <n v="10"/>
    <d v="2021-04-01T00:00:00"/>
    <m/>
    <n v="10053"/>
    <n v="63527"/>
    <s v="Mgr. Bc."/>
    <s v="Veronika"/>
    <s v="Janáková"/>
    <m/>
    <s v="8659195820     "/>
    <n v="0.14199999999999999"/>
    <x v="4"/>
  </r>
  <r>
    <n v="89301600"/>
    <s v="Urgentní příjem odb.719"/>
    <s v="Urgentní příjem odb.719"/>
    <n v="10"/>
    <d v="2021-04-01T00:00:00"/>
    <m/>
    <n v="6119"/>
    <n v="63474"/>
    <m/>
    <s v="Pavlína"/>
    <s v="Greplová"/>
    <m/>
    <s v="9255154865     "/>
    <n v="0.1"/>
    <x v="4"/>
  </r>
  <r>
    <n v="89301600"/>
    <s v="Urgentní příjem odb.719"/>
    <s v="Urgentní příjem odb.719"/>
    <n v="10"/>
    <d v="2021-04-01T00:00:00"/>
    <m/>
    <n v="6280"/>
    <n v="63485"/>
    <m/>
    <s v="Eva"/>
    <s v="Rygolová"/>
    <m/>
    <s v="9261245719     "/>
    <n v="7.1400000000000005E-2"/>
    <x v="4"/>
  </r>
  <r>
    <n v="89301600"/>
    <s v="Urgentní příjem odb.719"/>
    <s v="Urgentní příjem odb.719"/>
    <n v="10"/>
    <d v="2021-04-01T00:00:00"/>
    <m/>
    <n v="9093"/>
    <n v="64311"/>
    <s v="Bc."/>
    <s v="Nela"/>
    <s v="Lankašová Horáčková"/>
    <m/>
    <s v="8757074744     "/>
    <n v="0.14199999999999999"/>
    <x v="2"/>
  </r>
  <r>
    <n v="89301600"/>
    <s v="Urgentní příjem odb.719"/>
    <s v="Urgentní příjem odb.719"/>
    <n v="10"/>
    <d v="2021-01-01T00:00:00"/>
    <m/>
    <n v="7227"/>
    <n v="64313"/>
    <s v="MUDr."/>
    <s v="Petr"/>
    <s v="Dušek"/>
    <m/>
    <s v="7712245860     "/>
    <n v="0.2"/>
    <x v="3"/>
  </r>
  <r>
    <n v="89301600"/>
    <s v="Urgentní příjem odb.719"/>
    <s v="Urgentní příjem odb.719"/>
    <n v="10"/>
    <d v="2023-05-01T00:00:00"/>
    <m/>
    <n v="7066"/>
    <n v="64203"/>
    <s v="Bc."/>
    <s v="Pavla"/>
    <s v="Pospíšilová"/>
    <m/>
    <s v="8959045755     "/>
    <n v="0.5"/>
    <x v="4"/>
  </r>
  <r>
    <n v="89301600"/>
    <s v="Urgentní příjem odb.719"/>
    <s v="Urgentní příjem odb.719"/>
    <n v="10"/>
    <d v="2021-04-01T00:00:00"/>
    <m/>
    <n v="6898"/>
    <n v="64062"/>
    <m/>
    <s v="Ondřej"/>
    <s v="Kratochvila"/>
    <m/>
    <s v="9012235727     "/>
    <n v="0.14199999999999999"/>
    <x v="5"/>
  </r>
  <r>
    <n v="89301600"/>
    <s v="Urgentní příjem odb.719"/>
    <s v="Urgentní příjem odb.719"/>
    <n v="10"/>
    <d v="2021-04-01T00:00:00"/>
    <m/>
    <n v="7256"/>
    <n v="64448"/>
    <s v="Bc."/>
    <s v="Lenka"/>
    <s v="Kačabová"/>
    <m/>
    <s v="9055025716     "/>
    <n v="0.14199999999999999"/>
    <x v="4"/>
  </r>
  <r>
    <n v="89301600"/>
    <s v="Urgentní příjem odb.719"/>
    <s v="Urgentní příjem odb.719"/>
    <n v="10"/>
    <d v="2021-10-15T00:00:00"/>
    <m/>
    <n v="8490"/>
    <n v="64387"/>
    <s v="MUDr."/>
    <s v="Petra"/>
    <s v="Švecová"/>
    <m/>
    <s v="8960165995     "/>
    <n v="0"/>
    <x v="3"/>
  </r>
  <r>
    <n v="89301600"/>
    <s v="Urgentní příjem odb.719"/>
    <s v="Urgentní příjem odb.719"/>
    <n v="10"/>
    <d v="2021-04-01T00:00:00"/>
    <m/>
    <n v="5999"/>
    <n v="63366"/>
    <m/>
    <s v="Marta"/>
    <s v="Juráňová"/>
    <m/>
    <s v="7161280335     "/>
    <n v="0.14199999999999999"/>
    <x v="2"/>
  </r>
  <r>
    <n v="89301600"/>
    <s v="Urgentní příjem odb.719"/>
    <s v="Urgentní příjem odb.719"/>
    <n v="10"/>
    <d v="2022-10-01T00:00:00"/>
    <m/>
    <n v="10681"/>
    <n v="62838"/>
    <s v="Bc."/>
    <s v="Kristýna"/>
    <s v="Filandrová"/>
    <m/>
    <s v="8856125773     "/>
    <n v="0.14199999999999999"/>
    <x v="4"/>
  </r>
  <r>
    <n v="89301600"/>
    <s v="Urgentní příjem odb.719"/>
    <s v="Urgentní příjem odb.719"/>
    <n v="10"/>
    <d v="2021-04-01T00:00:00"/>
    <m/>
    <n v="5224"/>
    <n v="62839"/>
    <m/>
    <s v="Martina"/>
    <s v="Poláková"/>
    <m/>
    <s v="8955016180     "/>
    <n v="8.5000000000000006E-2"/>
    <x v="4"/>
  </r>
  <r>
    <n v="89301600"/>
    <s v="Urgentní příjem odb.719"/>
    <s v="Urgentní příjem odb.719"/>
    <n v="10"/>
    <d v="2023-05-01T00:00:00"/>
    <m/>
    <n v="5225"/>
    <n v="62862"/>
    <s v="Bc."/>
    <s v="Dominika"/>
    <s v="Zborovjanová"/>
    <m/>
    <s v="8860066138     "/>
    <n v="0.2"/>
    <x v="4"/>
  </r>
  <r>
    <n v="89301600"/>
    <s v="Urgentní příjem odb.719"/>
    <s v="Urgentní příjem odb.719"/>
    <n v="10"/>
    <d v="2021-04-01T00:00:00"/>
    <m/>
    <n v="10051"/>
    <n v="63135"/>
    <m/>
    <s v="Jana"/>
    <s v="Jelčová"/>
    <m/>
    <s v="8853075814     "/>
    <n v="0.14199999999999999"/>
    <x v="4"/>
  </r>
  <r>
    <n v="89301600"/>
    <s v="Urgentní příjem odb.719"/>
    <s v="Urgentní příjem odb.719"/>
    <n v="10"/>
    <d v="2021-04-01T00:00:00"/>
    <m/>
    <n v="4153"/>
    <n v="62133"/>
    <m/>
    <s v="Gabriela"/>
    <s v="Jílková"/>
    <m/>
    <s v="8451025363     "/>
    <n v="0.14199999999999999"/>
    <x v="2"/>
  </r>
  <r>
    <n v="89301600"/>
    <s v="Urgentní příjem odb.719"/>
    <s v="Urgentní příjem odb.719"/>
    <n v="10"/>
    <d v="2021-04-01T00:00:00"/>
    <m/>
    <n v="6450"/>
    <n v="62015"/>
    <m/>
    <s v="Lenka"/>
    <s v="Lakomá"/>
    <m/>
    <s v="8261305349     "/>
    <n v="7.1400000000000005E-2"/>
    <x v="4"/>
  </r>
  <r>
    <n v="89301600"/>
    <s v="Urgentní příjem odb.719"/>
    <s v="Urgentní příjem odb.719"/>
    <n v="10"/>
    <d v="2021-04-01T00:00:00"/>
    <m/>
    <n v="8260"/>
    <n v="62239"/>
    <s v="Bc."/>
    <s v="Eva"/>
    <s v="Tkadlecová"/>
    <s v="DiS."/>
    <s v="8060045323     "/>
    <n v="0.14199999999999999"/>
    <x v="2"/>
  </r>
  <r>
    <n v="89301600"/>
    <s v="Urgentní příjem odb.719"/>
    <s v="Urgentní příjem odb.719"/>
    <n v="10"/>
    <d v="2021-04-01T00:00:00"/>
    <m/>
    <n v="4167"/>
    <n v="62414"/>
    <m/>
    <s v="Martina"/>
    <s v="Cabáková"/>
    <s v="DiS."/>
    <s v="8359055892     "/>
    <n v="0.14199999999999999"/>
    <x v="2"/>
  </r>
  <r>
    <n v="89301600"/>
    <s v="Urgentní příjem odb.719"/>
    <s v="Urgentní příjem odb.719"/>
    <n v="10"/>
    <d v="2023-01-01T00:00:00"/>
    <m/>
    <n v="10873"/>
    <n v="99808"/>
    <s v="Bc."/>
    <s v="Ondřej"/>
    <s v="Drtil"/>
    <m/>
    <m/>
    <n v="1"/>
    <x v="4"/>
  </r>
  <r>
    <n v="89301600"/>
    <s v="Urgentní příjem odb.719"/>
    <s v="Urgentní příjem odb.719"/>
    <n v="10"/>
    <d v="2022-10-01T00:00:00"/>
    <m/>
    <n v="10059"/>
    <n v="62595"/>
    <s v="MUDr."/>
    <s v="Jitka"/>
    <s v="Skálová"/>
    <m/>
    <s v="8360313742     "/>
    <n v="0.4"/>
    <x v="3"/>
  </r>
  <r>
    <n v="89301600"/>
    <s v="Urgentní příjem odb.719"/>
    <s v="Urgentní příjem odb.719"/>
    <n v="10"/>
    <d v="2007-03-02T00:00:00"/>
    <m/>
    <n v="6899"/>
    <n v="61538"/>
    <s v="MUDr."/>
    <s v="Tereza"/>
    <s v="Kopecká"/>
    <m/>
    <s v="8051104424     "/>
    <n v="0.25"/>
    <x v="3"/>
  </r>
  <r>
    <n v="89301600"/>
    <s v="Urgentní příjem odb.719"/>
    <s v="Urgentní příjem odb.719"/>
    <n v="10"/>
    <d v="2022-01-01T00:00:00"/>
    <m/>
    <n v="7534"/>
    <n v="62456"/>
    <s v="MUDr."/>
    <s v="Oldřich"/>
    <s v="Dobeš"/>
    <m/>
    <s v="8306145353     "/>
    <n v="0.6"/>
    <x v="3"/>
  </r>
  <r>
    <n v="89301600"/>
    <s v="Urgentní příjem odb.719"/>
    <s v="Urgentní příjem odb.719"/>
    <n v="10"/>
    <d v="2021-04-01T00:00:00"/>
    <m/>
    <n v="4172"/>
    <n v="61877"/>
    <m/>
    <s v="Michaela"/>
    <s v="Kučáková"/>
    <m/>
    <s v="7460065349     "/>
    <n v="0.14199999999999999"/>
    <x v="2"/>
  </r>
  <r>
    <n v="89301600"/>
    <s v="Urgentní příjem odb.719"/>
    <s v="Urgentní příjem odb.719"/>
    <n v="10"/>
    <d v="2021-04-01T00:00:00"/>
    <m/>
    <n v="4171"/>
    <n v="61845"/>
    <m/>
    <s v="Jitka"/>
    <s v="Zajícová"/>
    <m/>
    <s v="6860220818     "/>
    <n v="0.14199999999999999"/>
    <x v="2"/>
  </r>
  <r>
    <n v="89301600"/>
    <s v="Urgentní příjem odb.719"/>
    <s v="Urgentní příjem odb.719"/>
    <n v="10"/>
    <d v="2021-04-01T00:00:00"/>
    <m/>
    <n v="9092"/>
    <n v="61582"/>
    <m/>
    <s v="Martina"/>
    <s v="Vyroubalová"/>
    <m/>
    <s v="8061284484     "/>
    <n v="0.14199999999999999"/>
    <x v="2"/>
  </r>
  <r>
    <n v="89301600"/>
    <s v="Urgentní příjem odb.719"/>
    <s v="Urgentní příjem odb.719"/>
    <n v="10"/>
    <d v="2023-04-01T00:00:00"/>
    <m/>
    <n v="5972"/>
    <n v="61576"/>
    <s v="MUDr."/>
    <s v="Ivana"/>
    <s v="Pejpková"/>
    <m/>
    <s v="6760260551     "/>
    <n v="0.8"/>
    <x v="3"/>
  </r>
  <r>
    <n v="89301600"/>
    <s v="Urgentní příjem odb.719"/>
    <s v="Urgentní příjem odb.719"/>
    <n v="10"/>
    <d v="2021-04-01T00:00:00"/>
    <m/>
    <n v="4149"/>
    <n v="61766"/>
    <m/>
    <s v="Karla"/>
    <s v="Zemánková"/>
    <m/>
    <s v="6156110004     "/>
    <n v="0.09"/>
    <x v="2"/>
  </r>
  <r>
    <n v="89301600"/>
    <s v="Urgentní příjem odb.719"/>
    <s v="Urgentní příjem odb.719"/>
    <n v="10"/>
    <d v="2021-04-01T00:00:00"/>
    <m/>
    <n v="4173"/>
    <n v="61037"/>
    <s v="Mgr. Bc."/>
    <s v="Dagmar"/>
    <s v="Majerová"/>
    <m/>
    <s v="7356295331     "/>
    <n v="0.14199999999999999"/>
    <x v="2"/>
  </r>
  <r>
    <n v="89301600"/>
    <s v="Urgentní příjem odb.719"/>
    <s v="Urgentní příjem odb.719"/>
    <n v="10"/>
    <d v="2021-01-01T00:00:00"/>
    <m/>
    <n v="5535"/>
    <n v="60992"/>
    <s v="MUDr."/>
    <s v="Vladislav"/>
    <s v="Kutěj"/>
    <m/>
    <s v="6109191319     "/>
    <n v="1"/>
    <x v="3"/>
  </r>
  <r>
    <n v="89301600"/>
    <s v="Urgentní příjem odb.719"/>
    <s v="Urgentní příjem odb.719"/>
    <n v="10"/>
    <d v="2021-04-01T00:00:00"/>
    <m/>
    <n v="5528"/>
    <n v="61234"/>
    <s v="Bc."/>
    <s v="Marcela"/>
    <s v="Dvořáková"/>
    <m/>
    <s v="7454258295     "/>
    <n v="0.14199999999999999"/>
    <x v="2"/>
  </r>
  <r>
    <n v="89301601"/>
    <s v="COVID -19 Odběrové místo ANTIGEN"/>
    <s v="Antigenní odběrové centrum"/>
    <n v="10"/>
    <d v="2020-10-01T00:00:00"/>
    <m/>
    <n v="9706"/>
    <n v="59304"/>
    <s v="Ing. Bc."/>
    <s v="Andrea"/>
    <s v="Drobiličová"/>
    <s v="MHA"/>
    <s v="7852235688     "/>
    <n v="0.2"/>
    <x v="2"/>
  </r>
  <r>
    <n v="89301601"/>
    <s v="COVID -19 Odběrové místo ANTIGEN"/>
    <s v="Antigenní odběrové centrum"/>
    <n v="10"/>
    <d v="2023-05-01T00:00:00"/>
    <m/>
    <n v="4174"/>
    <n v="59182"/>
    <m/>
    <s v="Zuzana"/>
    <s v="Pikalová"/>
    <m/>
    <s v="8154185347     "/>
    <n v="7.0999999999999994E-2"/>
    <x v="4"/>
  </r>
  <r>
    <n v="89301601"/>
    <s v="COVID -19 Odběrové místo ANTIGEN"/>
    <s v="Antigenní odběrové centrum"/>
    <n v="10"/>
    <d v="2023-09-01T00:00:00"/>
    <m/>
    <n v="11089"/>
    <n v="66483"/>
    <s v="Mgr."/>
    <s v="Simona"/>
    <s v="Pelikánová"/>
    <m/>
    <s v="9955195679     "/>
    <n v="0.1"/>
    <x v="4"/>
  </r>
  <r>
    <n v="89301601"/>
    <s v="COVID -19 Odběrové místo ANTIGEN"/>
    <s v="Antigenní odběrové centrum"/>
    <n v="10"/>
    <d v="2023-09-01T00:00:00"/>
    <m/>
    <n v="11091"/>
    <n v="68523"/>
    <s v="Bc."/>
    <s v="Iva"/>
    <s v="Mrázková"/>
    <m/>
    <s v="9960135724     "/>
    <n v="0.14199999999999999"/>
    <x v="4"/>
  </r>
  <r>
    <n v="89301601"/>
    <s v="COVID -19 Odběrové místo ANTIGEN"/>
    <s v="Antigenní odběrové centrum"/>
    <n v="10"/>
    <d v="2023-04-01T00:00:00"/>
    <m/>
    <n v="10929"/>
    <n v="68250"/>
    <m/>
    <s v="David"/>
    <s v="Brown"/>
    <m/>
    <s v="8808015799     "/>
    <n v="0.14199999999999999"/>
    <x v="1"/>
  </r>
  <r>
    <n v="89301602"/>
    <s v="Odd.urgent.příjmu - ambulance chirurgie"/>
    <s v="ambulance - chirurgie"/>
    <n v="10"/>
    <d v="2010-01-01T00:00:00"/>
    <m/>
    <n v="4172"/>
    <n v="61877"/>
    <m/>
    <s v="Michaela"/>
    <s v="Kučáková"/>
    <m/>
    <s v="7460065349     "/>
    <n v="0.14199999999999999"/>
    <x v="2"/>
  </r>
  <r>
    <n v="89301602"/>
    <s v="Odd.urgent.příjmu - ambulance chirurgie"/>
    <s v="ambulance - chirurgie"/>
    <n v="10"/>
    <d v="2008-01-01T00:00:00"/>
    <m/>
    <n v="4171"/>
    <n v="61845"/>
    <m/>
    <s v="Jitka"/>
    <s v="Zajícová"/>
    <m/>
    <s v="6860220818     "/>
    <n v="0.14199999999999999"/>
    <x v="2"/>
  </r>
  <r>
    <n v="89301602"/>
    <s v="Odd.urgent.příjmu - ambulance chirurgie"/>
    <s v="ambulance - chirurgie"/>
    <n v="10"/>
    <d v="2008-01-01T00:00:00"/>
    <m/>
    <n v="4149"/>
    <n v="61766"/>
    <m/>
    <s v="Karla"/>
    <s v="Zemánková"/>
    <m/>
    <s v="6156110004     "/>
    <n v="0.09"/>
    <x v="2"/>
  </r>
  <r>
    <n v="89301602"/>
    <s v="Odd.urgent.příjmu - ambulance chirurgie"/>
    <s v="ambulance - chirurgie"/>
    <n v="10"/>
    <d v="2019-02-01T00:00:00"/>
    <m/>
    <n v="9092"/>
    <n v="61582"/>
    <m/>
    <s v="Martina"/>
    <s v="Vyroubalová"/>
    <m/>
    <s v="8061284484     "/>
    <n v="0.14199999999999999"/>
    <x v="2"/>
  </r>
  <r>
    <n v="89301602"/>
    <s v="Odd.urgent.příjmu - ambulance chirurgie"/>
    <s v="ambulance - chirurgie"/>
    <n v="10"/>
    <d v="2021-04-01T00:00:00"/>
    <m/>
    <n v="4173"/>
    <n v="61037"/>
    <s v="Mgr. Bc."/>
    <s v="Dagmar"/>
    <s v="Majerová"/>
    <m/>
    <s v="7356295331     "/>
    <n v="0.14199999999999999"/>
    <x v="2"/>
  </r>
  <r>
    <n v="89301602"/>
    <s v="Odd.urgent.příjmu - ambulance chirurgie"/>
    <s v="ambulance - chirurgie"/>
    <n v="10"/>
    <d v="2008-01-01T00:00:00"/>
    <m/>
    <n v="5528"/>
    <n v="61234"/>
    <s v="Bc."/>
    <s v="Marcela"/>
    <s v="Dvořáková"/>
    <m/>
    <s v="7454258295     "/>
    <n v="0.14199999999999999"/>
    <x v="2"/>
  </r>
  <r>
    <n v="89301602"/>
    <s v="Odd.urgent.příjmu - ambulance chirurgie"/>
    <s v="ambulance - chirurgie"/>
    <n v="10"/>
    <d v="2012-04-01T00:00:00"/>
    <m/>
    <n v="5999"/>
    <n v="63366"/>
    <m/>
    <s v="Marta"/>
    <s v="Juráňová"/>
    <m/>
    <s v="7161280335     "/>
    <n v="0.14199999999999999"/>
    <x v="2"/>
  </r>
  <r>
    <n v="89301602"/>
    <s v="Odd.urgent.příjmu - ambulance chirurgie"/>
    <s v="ambulance - chirurgie"/>
    <n v="10"/>
    <d v="2021-04-01T00:00:00"/>
    <m/>
    <n v="5756"/>
    <n v="63306"/>
    <m/>
    <s v="Lenka"/>
    <s v="Černochová"/>
    <m/>
    <s v="9054215775     "/>
    <n v="7.1400000000000005E-2"/>
    <x v="4"/>
  </r>
  <r>
    <n v="89301602"/>
    <s v="Odd.urgent.příjmu - ambulance chirurgie"/>
    <s v="ambulance - chirurgie"/>
    <n v="10"/>
    <d v="2021-04-01T00:00:00"/>
    <m/>
    <n v="10051"/>
    <n v="63135"/>
    <m/>
    <s v="Jana"/>
    <s v="Jelčová"/>
    <m/>
    <s v="8853075814     "/>
    <n v="0.14199999999999999"/>
    <x v="4"/>
  </r>
  <r>
    <n v="89301602"/>
    <s v="Odd.urgent.příjmu - ambulance chirurgie"/>
    <s v="ambulance - chirurgie"/>
    <n v="10"/>
    <d v="2021-04-01T00:00:00"/>
    <m/>
    <n v="5224"/>
    <n v="62839"/>
    <m/>
    <s v="Martina"/>
    <s v="Poláková"/>
    <m/>
    <s v="8955016180     "/>
    <n v="8.5000000000000006E-2"/>
    <x v="4"/>
  </r>
  <r>
    <n v="89301602"/>
    <s v="Odd.urgent.příjmu - ambulance chirurgie"/>
    <s v="ambulance - chirurgie"/>
    <n v="10"/>
    <d v="2022-10-01T00:00:00"/>
    <m/>
    <n v="10681"/>
    <n v="62838"/>
    <s v="Bc."/>
    <s v="Kristýna"/>
    <s v="Filandrová"/>
    <m/>
    <s v="8856125773     "/>
    <n v="0.14199999999999999"/>
    <x v="4"/>
  </r>
  <r>
    <n v="89301602"/>
    <s v="Odd.urgent.příjmu - ambulance chirurgie"/>
    <s v="ambulance - chirurgie"/>
    <n v="10"/>
    <d v="2017-05-01T00:00:00"/>
    <m/>
    <n v="8260"/>
    <n v="62239"/>
    <s v="Bc."/>
    <s v="Eva"/>
    <s v="Tkadlecová"/>
    <s v="DiS."/>
    <s v="8060045323     "/>
    <n v="0.14199999999999999"/>
    <x v="2"/>
  </r>
  <r>
    <n v="89301602"/>
    <s v="Odd.urgent.příjmu - ambulance chirurgie"/>
    <s v="ambulance - chirurgie"/>
    <n v="10"/>
    <d v="2009-01-01T00:00:00"/>
    <m/>
    <n v="4167"/>
    <n v="62414"/>
    <m/>
    <s v="Martina"/>
    <s v="Cabáková"/>
    <s v="DiS."/>
    <s v="8359055892     "/>
    <n v="0.14199999999999999"/>
    <x v="2"/>
  </r>
  <r>
    <n v="89301602"/>
    <s v="Odd.urgent.příjmu - ambulance chirurgie"/>
    <s v="ambulance - chirurgie"/>
    <n v="10"/>
    <d v="2008-01-01T00:00:00"/>
    <m/>
    <n v="4153"/>
    <n v="62133"/>
    <m/>
    <s v="Gabriela"/>
    <s v="Jílková"/>
    <m/>
    <s v="8451025363     "/>
    <n v="0.14199999999999999"/>
    <x v="2"/>
  </r>
  <r>
    <n v="89301602"/>
    <s v="Odd.urgent.příjmu - ambulance chirurgie"/>
    <s v="ambulance - chirurgie"/>
    <n v="10"/>
    <d v="2019-04-01T00:00:00"/>
    <m/>
    <n v="6450"/>
    <n v="62015"/>
    <m/>
    <s v="Lenka"/>
    <s v="Lakomá"/>
    <m/>
    <s v="8261305349     "/>
    <n v="7.1400000000000005E-2"/>
    <x v="4"/>
  </r>
  <r>
    <n v="89301602"/>
    <s v="Odd.urgent.příjmu - ambulance chirurgie"/>
    <s v="ambulance - chirurgie"/>
    <n v="10"/>
    <d v="2010-11-01T00:00:00"/>
    <m/>
    <n v="5283"/>
    <n v="62624"/>
    <s v="doc. MUDr."/>
    <s v="Martin"/>
    <s v="Stašek"/>
    <s v="Ph.D."/>
    <s v="8006094635     "/>
    <n v="0.3"/>
    <x v="3"/>
  </r>
  <r>
    <n v="89301602"/>
    <s v="Odd.urgent.příjmu - ambulance chirurgie"/>
    <s v="ambulance - chirurgie"/>
    <n v="10"/>
    <d v="2016-07-01T00:00:00"/>
    <m/>
    <n v="7658"/>
    <n v="64275"/>
    <s v="MUDr."/>
    <s v="Michal"/>
    <s v="Laca"/>
    <m/>
    <s v="7811295316     "/>
    <n v="0"/>
    <x v="3"/>
  </r>
  <r>
    <n v="89301602"/>
    <s v="Odd.urgent.příjmu - ambulance chirurgie"/>
    <s v="ambulance - chirurgie"/>
    <n v="10"/>
    <d v="2019-04-01T00:00:00"/>
    <m/>
    <n v="9093"/>
    <n v="64311"/>
    <s v="Bc."/>
    <s v="Nela"/>
    <s v="Lankašová Horáčková"/>
    <m/>
    <s v="8757074744     "/>
    <n v="0.14199999999999999"/>
    <x v="2"/>
  </r>
  <r>
    <n v="89301602"/>
    <s v="Odd.urgent.příjmu - ambulance chirurgie"/>
    <s v="ambulance - chirurgie"/>
    <n v="10"/>
    <d v="2014-09-01T00:00:00"/>
    <m/>
    <n v="6898"/>
    <n v="64062"/>
    <m/>
    <s v="Ondřej"/>
    <s v="Kratochvila"/>
    <m/>
    <s v="9012235727     "/>
    <n v="0.14199999999999999"/>
    <x v="5"/>
  </r>
  <r>
    <n v="89301602"/>
    <s v="Odd.urgent.příjmu - ambulance chirurgie"/>
    <s v="ambulance - chirurgie"/>
    <n v="10"/>
    <d v="2015-07-01T00:00:00"/>
    <m/>
    <n v="8743"/>
    <n v="64335"/>
    <s v="MUDr."/>
    <s v="Michal"/>
    <s v="Gregořík"/>
    <m/>
    <s v="8910116083     "/>
    <n v="0"/>
    <x v="6"/>
  </r>
  <r>
    <n v="89301602"/>
    <s v="Odd.urgent.příjmu - ambulance chirurgie"/>
    <s v="ambulance - chirurgie"/>
    <n v="10"/>
    <d v="2015-10-01T00:00:00"/>
    <m/>
    <n v="7256"/>
    <n v="64448"/>
    <s v="Bc."/>
    <s v="Lenka"/>
    <s v="Kačabová"/>
    <m/>
    <s v="9055025716     "/>
    <n v="0.14199999999999999"/>
    <x v="4"/>
  </r>
  <r>
    <n v="89301602"/>
    <s v="Odd.urgent.příjmu - ambulance chirurgie"/>
    <s v="ambulance - chirurgie"/>
    <n v="10"/>
    <d v="2021-04-01T00:00:00"/>
    <m/>
    <n v="10053"/>
    <n v="63527"/>
    <s v="Mgr. Bc."/>
    <s v="Veronika"/>
    <s v="Janáková"/>
    <m/>
    <s v="8659195820     "/>
    <n v="0.14199999999999999"/>
    <x v="4"/>
  </r>
  <r>
    <n v="89301602"/>
    <s v="Odd.urgent.příjmu - ambulance chirurgie"/>
    <s v="ambulance - chirurgie"/>
    <n v="10"/>
    <d v="2012-10-01T00:00:00"/>
    <m/>
    <n v="6119"/>
    <n v="63474"/>
    <m/>
    <s v="Pavlína"/>
    <s v="Greplová"/>
    <m/>
    <s v="9255154865     "/>
    <n v="0.1"/>
    <x v="4"/>
  </r>
  <r>
    <n v="89301602"/>
    <s v="Odd.urgent.příjmu - ambulance chirurgie"/>
    <s v="ambulance - chirurgie"/>
    <n v="10"/>
    <d v="2021-04-01T00:00:00"/>
    <m/>
    <n v="6280"/>
    <n v="63485"/>
    <m/>
    <s v="Eva"/>
    <s v="Rygolová"/>
    <m/>
    <s v="9261245719     "/>
    <n v="7.1400000000000005E-2"/>
    <x v="4"/>
  </r>
  <r>
    <n v="89301602"/>
    <s v="Odd.urgent.příjmu - ambulance chirurgie"/>
    <s v="ambulance - chirurgie"/>
    <n v="10"/>
    <d v="2014-03-01T00:00:00"/>
    <m/>
    <n v="6705"/>
    <n v="63877"/>
    <s v="Mgr."/>
    <s v="Pavla"/>
    <s v="Smažáková"/>
    <m/>
    <s v="9053206140     "/>
    <n v="0.14199999999999999"/>
    <x v="2"/>
  </r>
  <r>
    <n v="89301602"/>
    <s v="Odd.urgent.příjmu - ambulance chirurgie"/>
    <s v="ambulance - chirurgie"/>
    <n v="10"/>
    <d v="2016-09-01T00:00:00"/>
    <m/>
    <n v="7858"/>
    <n v="64851"/>
    <s v="Mgr. Bc."/>
    <s v="Jan"/>
    <s v="Staněk"/>
    <m/>
    <s v="9112165260     "/>
    <n v="0.14199999999999999"/>
    <x v="4"/>
  </r>
  <r>
    <n v="89301602"/>
    <s v="Odd.urgent.příjmu - ambulance chirurgie"/>
    <s v="ambulance - chirurgie"/>
    <n v="10"/>
    <d v="2020-12-01T00:00:00"/>
    <m/>
    <n v="7955"/>
    <n v="64993"/>
    <m/>
    <s v="Ludmila"/>
    <s v="Indráková"/>
    <m/>
    <s v="8961164311     "/>
    <n v="0.14199999999999999"/>
    <x v="4"/>
  </r>
  <r>
    <n v="89301602"/>
    <s v="Odd.urgent.příjmu - ambulance chirurgie"/>
    <s v="ambulance - chirurgie"/>
    <n v="10"/>
    <d v="2022-05-01T00:00:00"/>
    <m/>
    <n v="10530"/>
    <n v="65007"/>
    <s v="Bc."/>
    <s v="Tomáš"/>
    <s v="Havelka"/>
    <m/>
    <s v="9308234848     "/>
    <n v="0.14199999999999999"/>
    <x v="4"/>
  </r>
  <r>
    <n v="89301602"/>
    <s v="Odd.urgent.příjmu - ambulance chirurgie"/>
    <s v="ambulance - chirurgie"/>
    <n v="10"/>
    <d v="2016-08-01T00:00:00"/>
    <m/>
    <n v="7857"/>
    <n v="64742"/>
    <m/>
    <s v="Petr"/>
    <s v="Lanc"/>
    <m/>
    <s v="9205156081     "/>
    <n v="0.14199999999999999"/>
    <x v="5"/>
  </r>
  <r>
    <n v="89301602"/>
    <s v="Odd.urgent.příjmu - ambulance chirurgie"/>
    <s v="ambulance - chirurgie"/>
    <n v="10"/>
    <d v="2016-06-01T00:00:00"/>
    <m/>
    <n v="7543"/>
    <n v="64694"/>
    <m/>
    <s v="Marek"/>
    <s v="Filandr"/>
    <s v="DiS."/>
    <s v="9105034774     "/>
    <n v="0.14199999999999999"/>
    <x v="4"/>
  </r>
  <r>
    <n v="89301602"/>
    <s v="Odd.urgent.příjmu - ambulance chirurgie"/>
    <s v="ambulance - chirurgie"/>
    <n v="10"/>
    <d v="2016-04-01T00:00:00"/>
    <m/>
    <n v="7547"/>
    <n v="64632"/>
    <m/>
    <s v="Jakub"/>
    <s v="Štěpánek"/>
    <s v="DiS."/>
    <s v="8311074409     "/>
    <n v="0.14199999999999999"/>
    <x v="4"/>
  </r>
  <r>
    <n v="89301602"/>
    <s v="Odd.urgent.příjmu - ambulance chirurgie"/>
    <s v="ambulance - chirurgie"/>
    <n v="10"/>
    <d v="2016-04-01T00:00:00"/>
    <m/>
    <n v="7548"/>
    <n v="64634"/>
    <m/>
    <s v="Markéta"/>
    <s v="Tivadarová"/>
    <m/>
    <s v="7553265698     "/>
    <n v="0.14199999999999999"/>
    <x v="5"/>
  </r>
  <r>
    <n v="89301602"/>
    <s v="Odd.urgent.příjmu - ambulance chirurgie"/>
    <s v="ambulance - chirurgie"/>
    <n v="10"/>
    <d v="2015-11-01T00:00:00"/>
    <m/>
    <n v="7285"/>
    <n v="64527"/>
    <s v="Bc."/>
    <s v="Václav"/>
    <s v="Lankaš"/>
    <m/>
    <s v="9204125634     "/>
    <n v="0.14199999999999999"/>
    <x v="4"/>
  </r>
  <r>
    <n v="89301602"/>
    <s v="Odd.urgent.příjmu - ambulance chirurgie"/>
    <s v="ambulance - chirurgie"/>
    <n v="10"/>
    <d v="2017-08-01T00:00:00"/>
    <m/>
    <n v="8252"/>
    <n v="65260"/>
    <m/>
    <s v="Sebastián"/>
    <s v="Kubis"/>
    <s v="DiS."/>
    <s v="9312295740     "/>
    <n v="0.14199999999999999"/>
    <x v="4"/>
  </r>
  <r>
    <n v="89301602"/>
    <s v="Odd.urgent.příjmu - ambulance chirurgie"/>
    <s v="ambulance - chirurgie"/>
    <n v="10"/>
    <d v="2017-08-01T00:00:00"/>
    <m/>
    <n v="8253"/>
    <n v="65261"/>
    <m/>
    <s v="Martin"/>
    <s v="Kučera"/>
    <s v="DiS."/>
    <s v="9309236233     "/>
    <n v="0.14199999999999999"/>
    <x v="4"/>
  </r>
  <r>
    <n v="89301602"/>
    <s v="Odd.urgent.příjmu - ambulance chirurgie"/>
    <s v="ambulance - chirurgie"/>
    <n v="10"/>
    <d v="2017-06-15T00:00:00"/>
    <m/>
    <n v="8076"/>
    <n v="65067"/>
    <s v="Mgr."/>
    <s v="Tereza"/>
    <s v="Hamouzová"/>
    <m/>
    <s v="9258175729     "/>
    <n v="0.14199999999999999"/>
    <x v="2"/>
  </r>
  <r>
    <n v="89301602"/>
    <s v="Odd.urgent.příjmu - ambulance chirurgie"/>
    <s v="ambulance - chirurgie"/>
    <n v="10"/>
    <d v="2017-07-01T00:00:00"/>
    <m/>
    <n v="8251"/>
    <n v="65180"/>
    <m/>
    <s v="Jiří"/>
    <s v="Kapoun"/>
    <s v="DiS."/>
    <s v="9407266088     "/>
    <n v="0.14199999999999999"/>
    <x v="4"/>
  </r>
  <r>
    <n v="89301602"/>
    <s v="Odd.urgent.příjmu - ambulance chirurgie"/>
    <s v="ambulance - chirurgie"/>
    <n v="10"/>
    <d v="2020-06-01T00:00:00"/>
    <m/>
    <n v="9553"/>
    <n v="65538"/>
    <s v="Bc."/>
    <s v="Alena"/>
    <s v="Grobařová"/>
    <m/>
    <s v="8755276134     "/>
    <n v="0.14199999999999999"/>
    <x v="4"/>
  </r>
  <r>
    <n v="89301602"/>
    <s v="Odd.urgent.příjmu - ambulance chirurgie"/>
    <s v="ambulance - chirurgie"/>
    <n v="10"/>
    <d v="2015-07-01T00:00:00"/>
    <m/>
    <n v="5295"/>
    <n v="59790"/>
    <s v="doc. MUDr. JUDr."/>
    <s v="Dušan"/>
    <s v="Klos"/>
    <s v="Ph.D., MHA, LL.M."/>
    <s v="7605184466     "/>
    <n v="0.2"/>
    <x v="3"/>
  </r>
  <r>
    <n v="89301602"/>
    <s v="Odd.urgent.příjmu - ambulance chirurgie"/>
    <s v="ambulance - chirurgie"/>
    <n v="10"/>
    <d v="2010-11-01T00:00:00"/>
    <m/>
    <n v="5294"/>
    <n v="59710"/>
    <s v="MUDr."/>
    <s v="Jiří"/>
    <s v="Kysučan"/>
    <s v="Ph.D."/>
    <s v="7506015781     "/>
    <n v="0.2"/>
    <x v="3"/>
  </r>
  <r>
    <n v="89301602"/>
    <s v="Odd.urgent.příjmu - ambulance chirurgie"/>
    <s v="ambulance - chirurgie"/>
    <n v="10"/>
    <d v="2018-06-01T00:00:00"/>
    <m/>
    <n v="6451"/>
    <n v="59613"/>
    <m/>
    <s v="Kateřina"/>
    <s v="Skalická"/>
    <s v="DiS."/>
    <s v="8052285780     "/>
    <n v="0.1"/>
    <x v="2"/>
  </r>
  <r>
    <n v="89301602"/>
    <s v="Odd.urgent.příjmu - ambulance chirurgie"/>
    <s v="ambulance - chirurgie"/>
    <n v="10"/>
    <d v="2010-11-01T00:00:00"/>
    <m/>
    <n v="5288"/>
    <n v="60240"/>
    <s v="MUDr."/>
    <s v="Marek"/>
    <s v="Szkorupa"/>
    <s v="Ph.D."/>
    <s v="7002265215     "/>
    <n v="0.2"/>
    <x v="3"/>
  </r>
  <r>
    <n v="89301602"/>
    <s v="Odd.urgent.příjmu - ambulance chirurgie"/>
    <s v="ambulance - chirurgie"/>
    <n v="10"/>
    <d v="2010-11-01T00:00:00"/>
    <m/>
    <n v="5291"/>
    <n v="60184"/>
    <s v="MUDr. Mgr."/>
    <s v="Pavel"/>
    <s v="Skalický"/>
    <s v="Ph.D."/>
    <s v="7807305352     "/>
    <n v="0.2"/>
    <x v="3"/>
  </r>
  <r>
    <n v="89301602"/>
    <s v="Odd.urgent.příjmu - ambulance chirurgie"/>
    <s v="ambulance - chirurgie"/>
    <n v="10"/>
    <d v="2008-01-01T00:00:00"/>
    <m/>
    <n v="1093"/>
    <n v="60086"/>
    <m/>
    <s v="Petra"/>
    <s v="Hellová"/>
    <m/>
    <s v="7260205689     "/>
    <n v="0.14199999999999999"/>
    <x v="4"/>
  </r>
  <r>
    <n v="89301602"/>
    <s v="Odd.urgent.příjmu - ambulance chirurgie"/>
    <s v="ambulance - chirurgie"/>
    <n v="10"/>
    <d v="2008-01-01T00:00:00"/>
    <m/>
    <n v="5532"/>
    <n v="60054"/>
    <m/>
    <s v="Zdeňka"/>
    <s v="Hanáková"/>
    <m/>
    <s v="5957040870     "/>
    <n v="0.14199999999999999"/>
    <x v="2"/>
  </r>
  <r>
    <n v="89301602"/>
    <s v="Odd.urgent.příjmu - ambulance chirurgie"/>
    <s v="ambulance - chirurgie"/>
    <n v="10"/>
    <d v="2008-01-01T00:00:00"/>
    <m/>
    <n v="4168"/>
    <n v="60733"/>
    <m/>
    <s v="Sylva"/>
    <s v="Staňková"/>
    <s v="DiS."/>
    <s v="6453170867     "/>
    <n v="0.1"/>
    <x v="4"/>
  </r>
  <r>
    <n v="89301602"/>
    <s v="Odd.urgent.příjmu - ambulance chirurgie"/>
    <s v="ambulance - chirurgie"/>
    <n v="10"/>
    <d v="2008-01-01T00:00:00"/>
    <m/>
    <n v="5529"/>
    <n v="60808"/>
    <m/>
    <s v="Petr"/>
    <s v="Hönig"/>
    <m/>
    <s v="8309295764     "/>
    <n v="0.14199999999999999"/>
    <x v="2"/>
  </r>
  <r>
    <n v="89301602"/>
    <s v="Odd.urgent.příjmu - ambulance chirurgie"/>
    <s v="ambulance - chirurgie"/>
    <n v="10"/>
    <d v="2016-01-01T00:00:00"/>
    <m/>
    <n v="7545"/>
    <n v="60473"/>
    <s v="Mgr."/>
    <s v="Filip"/>
    <s v="Havelka"/>
    <m/>
    <s v="7803195334     "/>
    <n v="7.0000000000000007E-2"/>
    <x v="2"/>
  </r>
  <r>
    <n v="89301602"/>
    <s v="Odd.urgent.příjmu - ambulance chirurgie"/>
    <s v="ambulance - chirurgie"/>
    <n v="10"/>
    <d v="2012-06-01T00:00:00"/>
    <m/>
    <n v="6056"/>
    <n v="60491"/>
    <m/>
    <s v="Bohdan"/>
    <s v="Opluštil"/>
    <m/>
    <s v="8211295884     "/>
    <n v="0.14199999999999999"/>
    <x v="2"/>
  </r>
  <r>
    <n v="89301602"/>
    <s v="Odd.urgent.příjmu - ambulance chirurgie"/>
    <s v="ambulance - chirurgie"/>
    <n v="10"/>
    <d v="2016-08-01T00:00:00"/>
    <m/>
    <n v="8924"/>
    <n v="59425"/>
    <s v="Mgr. Bc."/>
    <s v="Silvie"/>
    <s v="Roháčková"/>
    <m/>
    <s v="7859224901     "/>
    <n v="0.14199999999999999"/>
    <x v="2"/>
  </r>
  <r>
    <n v="89301602"/>
    <s v="Odd.urgent.příjmu - ambulance chirurgie"/>
    <s v="ambulance - chirurgie"/>
    <n v="10"/>
    <d v="2014-03-01T00:00:00"/>
    <m/>
    <n v="6707"/>
    <n v="59488"/>
    <m/>
    <s v="Jana"/>
    <s v="Vymětalíková"/>
    <m/>
    <s v="7462195323     "/>
    <n v="0.14199999999999999"/>
    <x v="4"/>
  </r>
  <r>
    <n v="89301602"/>
    <s v="Odd.urgent.příjmu - ambulance chirurgie"/>
    <s v="ambulance - chirurgie"/>
    <n v="10"/>
    <d v="2023-05-01T00:00:00"/>
    <m/>
    <n v="4174"/>
    <n v="59182"/>
    <m/>
    <s v="Zuzana"/>
    <s v="Pikalová"/>
    <m/>
    <s v="8154185347     "/>
    <n v="7.0999999999999994E-2"/>
    <x v="4"/>
  </r>
  <r>
    <n v="89301602"/>
    <s v="Odd.urgent.příjmu - ambulance chirurgie"/>
    <s v="ambulance - chirurgie"/>
    <n v="10"/>
    <d v="2010-01-01T00:00:00"/>
    <m/>
    <n v="5924"/>
    <n v="59016"/>
    <s v="MUDr."/>
    <s v="Pavel"/>
    <s v="Zbořil"/>
    <s v="Ph.D."/>
    <s v="7311064849     "/>
    <n v="0.2"/>
    <x v="3"/>
  </r>
  <r>
    <n v="89301602"/>
    <s v="Odd.urgent.příjmu - ambulance chirurgie"/>
    <s v="ambulance - chirurgie"/>
    <n v="10"/>
    <d v="2014-02-01T00:00:00"/>
    <m/>
    <n v="6704"/>
    <n v="58694"/>
    <s v="Bc."/>
    <s v="Kamila"/>
    <s v="Korandová"/>
    <m/>
    <s v="7860165302     "/>
    <n v="0.14199999999999999"/>
    <x v="2"/>
  </r>
  <r>
    <n v="89301602"/>
    <s v="Odd.urgent.příjmu - ambulance chirurgie"/>
    <s v="ambulance - chirurgie"/>
    <n v="10"/>
    <d v="2010-01-01T00:00:00"/>
    <m/>
    <n v="5926"/>
    <n v="58070"/>
    <s v="doc. MUDr."/>
    <s v="Petr"/>
    <s v="Dráč"/>
    <s v="Ph.D."/>
    <s v="7209223813     "/>
    <n v="0"/>
    <x v="3"/>
  </r>
  <r>
    <n v="89301602"/>
    <s v="Odd.urgent.příjmu - ambulance chirurgie"/>
    <s v="ambulance - chirurgie"/>
    <n v="10"/>
    <d v="2010-01-01T00:00:00"/>
    <m/>
    <n v="5923"/>
    <n v="58501"/>
    <s v="doc. MUDr."/>
    <s v="Radek"/>
    <s v="Vrba"/>
    <s v="Ph.D."/>
    <s v="7101125350     "/>
    <n v="0.3"/>
    <x v="3"/>
  </r>
  <r>
    <n v="89301602"/>
    <s v="Odd.urgent.příjmu - ambulance chirurgie"/>
    <s v="ambulance - chirurgie"/>
    <n v="10"/>
    <d v="2010-11-01T00:00:00"/>
    <m/>
    <n v="5284"/>
    <n v="49864"/>
    <s v="MUDr."/>
    <s v="Nora"/>
    <s v="Zlámalová"/>
    <m/>
    <s v="7053264878     "/>
    <n v="0.3"/>
    <x v="3"/>
  </r>
  <r>
    <n v="89301602"/>
    <s v="Odd.urgent.příjmu - ambulance chirurgie"/>
    <s v="ambulance - chirurgie"/>
    <n v="10"/>
    <d v="2010-12-01T00:00:00"/>
    <m/>
    <n v="5226"/>
    <n v="49919"/>
    <m/>
    <s v="Marie"/>
    <s v="Zapletalová"/>
    <m/>
    <s v="5760241465     "/>
    <n v="0.14199999999999999"/>
    <x v="2"/>
  </r>
  <r>
    <n v="89301602"/>
    <s v="Odd.urgent.příjmu - ambulance chirurgie"/>
    <s v="ambulance - chirurgie"/>
    <n v="10"/>
    <d v="2010-01-01T00:00:00"/>
    <m/>
    <n v="5925"/>
    <n v="45114"/>
    <s v="doc. MUDr."/>
    <s v="Petr"/>
    <s v="Utíkal"/>
    <s v="Ph.D."/>
    <s v="5711180739     "/>
    <n v="0"/>
    <x v="3"/>
  </r>
  <r>
    <n v="89301602"/>
    <s v="Odd.urgent.příjmu - ambulance chirurgie"/>
    <s v="ambulance - chirurgie"/>
    <n v="10"/>
    <d v="2008-01-01T00:00:00"/>
    <m/>
    <n v="2788"/>
    <n v="45708"/>
    <m/>
    <s v="Nikola"/>
    <s v="Skálová"/>
    <m/>
    <s v="6757060200     "/>
    <n v="0.14199999999999999"/>
    <x v="2"/>
  </r>
  <r>
    <n v="89301602"/>
    <s v="Odd.urgent.příjmu - ambulance chirurgie"/>
    <s v="ambulance - chirurgie"/>
    <n v="10"/>
    <d v="2010-01-01T00:00:00"/>
    <m/>
    <n v="5928"/>
    <n v="37707"/>
    <s v="MUDr."/>
    <s v="Zdeněk"/>
    <s v="Sekanina"/>
    <m/>
    <s v="5802270254     "/>
    <n v="0"/>
    <x v="3"/>
  </r>
  <r>
    <n v="89301602"/>
    <s v="Odd.urgent.příjmu - ambulance chirurgie"/>
    <s v="ambulance - chirurgie"/>
    <n v="10"/>
    <d v="2011-08-01T00:00:00"/>
    <m/>
    <n v="5913"/>
    <n v="37618"/>
    <m/>
    <s v="Dana"/>
    <s v="Mikulíková"/>
    <m/>
    <s v="7153155713     "/>
    <n v="0.15"/>
    <x v="4"/>
  </r>
  <r>
    <n v="89301602"/>
    <s v="Odd.urgent.příjmu - ambulance chirurgie"/>
    <s v="ambulance - chirurgie"/>
    <n v="10"/>
    <d v="2008-01-01T00:00:00"/>
    <m/>
    <n v="4012"/>
    <n v="29916"/>
    <m/>
    <s v="Ivana"/>
    <s v="Pujmanová"/>
    <m/>
    <s v="6453081019     "/>
    <n v="0.14199999999999999"/>
    <x v="4"/>
  </r>
  <r>
    <n v="89301602"/>
    <s v="Odd.urgent.příjmu - ambulance chirurgie"/>
    <s v="ambulance - chirurgie"/>
    <n v="10"/>
    <d v="2010-01-01T00:00:00"/>
    <m/>
    <n v="5921"/>
    <n v="23636"/>
    <s v="doc. MUDr."/>
    <s v="Martin"/>
    <s v="Loveček"/>
    <s v="Ph.D."/>
    <s v="7103035313     "/>
    <n v="0.2"/>
    <x v="3"/>
  </r>
  <r>
    <n v="89301602"/>
    <s v="Odd.urgent.příjmu - ambulance chirurgie"/>
    <s v="ambulance - chirurgie"/>
    <n v="10"/>
    <d v="2010-01-01T00:00:00"/>
    <m/>
    <n v="5929"/>
    <n v="25385"/>
    <s v="MUDr."/>
    <s v="Markéta"/>
    <s v="Mocňáková"/>
    <s v="Ph.D."/>
    <s v="6862291942     "/>
    <n v="0"/>
    <x v="3"/>
  </r>
  <r>
    <n v="89301602"/>
    <s v="Odd.urgent.příjmu - ambulance chirurgie"/>
    <s v="ambulance - chirurgie"/>
    <n v="10"/>
    <d v="2016-12-01T00:00:00"/>
    <m/>
    <n v="7860"/>
    <n v="25367"/>
    <m/>
    <s v="Jana"/>
    <s v="Vařeková"/>
    <m/>
    <s v="7551315376     "/>
    <n v="0.14199999999999999"/>
    <x v="2"/>
  </r>
  <r>
    <n v="89301602"/>
    <s v="Odd.urgent.příjmu - ambulance chirurgie"/>
    <s v="ambulance - chirurgie"/>
    <n v="10"/>
    <d v="2008-01-01T00:00:00"/>
    <m/>
    <n v="5533"/>
    <n v="27831"/>
    <m/>
    <s v="Karla"/>
    <s v="Macková"/>
    <m/>
    <s v="7058195309     "/>
    <n v="0.14199999999999999"/>
    <x v="2"/>
  </r>
  <r>
    <n v="89301602"/>
    <s v="Odd.urgent.příjmu - ambulance chirurgie"/>
    <s v="ambulance - chirurgie"/>
    <n v="10"/>
    <d v="2010-01-01T00:00:00"/>
    <m/>
    <n v="5932"/>
    <n v="1472"/>
    <s v="prof. MUDr."/>
    <s v="Petr"/>
    <s v="Bachleda"/>
    <s v="CSc."/>
    <s v="5409231652     "/>
    <n v="0"/>
    <x v="3"/>
  </r>
  <r>
    <n v="89301602"/>
    <s v="Odd.urgent.příjmu - ambulance chirurgie"/>
    <s v="ambulance - chirurgie"/>
    <n v="10"/>
    <d v="2008-01-01T00:00:00"/>
    <m/>
    <n v="6326"/>
    <n v="123"/>
    <s v="doc. MUDr."/>
    <s v="René"/>
    <s v="Aujeský"/>
    <s v="CSc."/>
    <s v="5708280776     "/>
    <n v="0.2"/>
    <x v="3"/>
  </r>
  <r>
    <n v="89301602"/>
    <s v="Odd.urgent.příjmu - ambulance chirurgie"/>
    <s v="ambulance - chirurgie"/>
    <n v="10"/>
    <d v="2008-01-01T00:00:00"/>
    <m/>
    <n v="2678"/>
    <n v="6776"/>
    <s v="Mgr. Bc."/>
    <s v="Eva"/>
    <s v="Brachtlová"/>
    <m/>
    <s v="6951185681     "/>
    <n v="0.14199999999999999"/>
    <x v="2"/>
  </r>
  <r>
    <n v="89301602"/>
    <s v="Odd.urgent.příjmu - ambulance chirurgie"/>
    <s v="ambulance - chirurgie"/>
    <n v="10"/>
    <d v="2010-01-01T00:00:00"/>
    <m/>
    <n v="5927"/>
    <n v="12021"/>
    <s v="doc. MUDr."/>
    <s v="Jiří"/>
    <s v="Herman"/>
    <s v="Ph.D."/>
    <s v="6110160287     "/>
    <n v="0"/>
    <x v="3"/>
  </r>
  <r>
    <n v="89301602"/>
    <s v="Odd.urgent.příjmu - ambulance chirurgie"/>
    <s v="ambulance - chirurgie"/>
    <n v="10"/>
    <d v="2009-01-01T00:00:00"/>
    <m/>
    <n v="4151"/>
    <n v="12010"/>
    <s v="Bc."/>
    <s v="Pavla"/>
    <s v="Götzelová"/>
    <m/>
    <s v="6959185717     "/>
    <n v="7.0000000000000007E-2"/>
    <x v="2"/>
  </r>
  <r>
    <n v="89301602"/>
    <s v="Odd.urgent.příjmu - ambulance chirurgie"/>
    <s v="ambulance - chirurgie"/>
    <n v="10"/>
    <d v="2018-12-01T00:00:00"/>
    <m/>
    <n v="9091"/>
    <n v="12304"/>
    <s v="Bc."/>
    <s v="Petra"/>
    <s v="Marková"/>
    <m/>
    <s v="7560072806     "/>
    <n v="0.1"/>
    <x v="2"/>
  </r>
  <r>
    <n v="89301602"/>
    <s v="Odd.urgent.příjmu - ambulance chirurgie"/>
    <s v="ambulance - chirurgie"/>
    <n v="10"/>
    <d v="2018-12-01T00:00:00"/>
    <m/>
    <n v="8928"/>
    <n v="12304"/>
    <s v="Bc."/>
    <s v="Petra"/>
    <s v="Marková"/>
    <m/>
    <s v="7560072806     "/>
    <n v="0.1"/>
    <x v="2"/>
  </r>
  <r>
    <n v="89301602"/>
    <s v="Odd.urgent.příjmu - ambulance chirurgie"/>
    <s v="ambulance - chirurgie"/>
    <n v="10"/>
    <d v="2008-01-01T00:00:00"/>
    <m/>
    <n v="2273"/>
    <n v="15532"/>
    <m/>
    <s v="Renáta"/>
    <s v="Surovcová"/>
    <m/>
    <s v="6952125378     "/>
    <n v="0.14199999999999999"/>
    <x v="2"/>
  </r>
  <r>
    <n v="89301602"/>
    <s v="Odd.urgent.příjmu - ambulance chirurgie"/>
    <s v="ambulance - chirurgie"/>
    <n v="10"/>
    <d v="2010-11-01T00:00:00"/>
    <m/>
    <n v="5296"/>
    <n v="18627"/>
    <s v="MUDr."/>
    <s v="Ivo"/>
    <s v="Klementa"/>
    <s v="Ph.D."/>
    <s v="6405041654     "/>
    <n v="0.3"/>
    <x v="3"/>
  </r>
  <r>
    <n v="89301602"/>
    <s v="Odd.urgent.příjmu - ambulance chirurgie"/>
    <s v="ambulance - chirurgie"/>
    <n v="10"/>
    <d v="2008-01-01T00:00:00"/>
    <m/>
    <n v="1386"/>
    <n v="18735"/>
    <s v="Mgr. Mgr."/>
    <s v="Michaela"/>
    <s v="Gehrová"/>
    <m/>
    <s v="7462104848     "/>
    <n v="0.15"/>
    <x v="2"/>
  </r>
  <r>
    <n v="89301602"/>
    <s v="Odd.urgent.příjmu - ambulance chirurgie"/>
    <s v="ambulance - chirurgie"/>
    <n v="10"/>
    <d v="2008-01-01T00:00:00"/>
    <m/>
    <n v="5527"/>
    <n v="18941"/>
    <m/>
    <s v="Zdeňka"/>
    <s v="Kollerová"/>
    <m/>
    <s v="6358041855     "/>
    <n v="0.14199999999999999"/>
    <x v="2"/>
  </r>
  <r>
    <n v="89301602"/>
    <s v="Odd.urgent.příjmu - ambulance chirurgie"/>
    <s v="ambulance - chirurgie"/>
    <n v="10"/>
    <d v="2018-09-01T00:00:00"/>
    <m/>
    <n v="8681"/>
    <n v="65611"/>
    <s v="MUDr."/>
    <s v="Júlia"/>
    <s v="Jaroščiaková"/>
    <m/>
    <s v="935821         "/>
    <n v="0"/>
    <x v="8"/>
  </r>
  <r>
    <n v="89301602"/>
    <s v="Odd.urgent.příjmu - ambulance chirurgie"/>
    <s v="ambulance - chirurgie"/>
    <n v="10"/>
    <d v="2022-10-01T00:00:00"/>
    <m/>
    <n v="9331"/>
    <n v="65596"/>
    <m/>
    <s v="David"/>
    <s v="Hell"/>
    <s v="DiS."/>
    <s v="9505206084     "/>
    <n v="0.14199999999999999"/>
    <x v="4"/>
  </r>
  <r>
    <n v="89301602"/>
    <s v="Odd.urgent.příjmu - ambulance chirurgie"/>
    <s v="ambulance - chirurgie"/>
    <n v="10"/>
    <d v="2018-10-01T00:00:00"/>
    <m/>
    <n v="8926"/>
    <n v="65769"/>
    <s v="Bc."/>
    <s v="Vít"/>
    <s v="Piskoř"/>
    <m/>
    <s v="9405115390     "/>
    <n v="0.14199999999999999"/>
    <x v="4"/>
  </r>
  <r>
    <n v="89301602"/>
    <s v="Odd.urgent.příjmu - ambulance chirurgie"/>
    <s v="ambulance - chirurgie"/>
    <n v="10"/>
    <d v="2020-12-01T00:00:00"/>
    <m/>
    <n v="9839"/>
    <n v="65874"/>
    <s v="Bc."/>
    <s v="Martina"/>
    <s v="Václavíková"/>
    <m/>
    <s v="9753105703     "/>
    <n v="0.14199999999999999"/>
    <x v="4"/>
  </r>
  <r>
    <n v="89301602"/>
    <s v="Odd.urgent.příjmu - ambulance chirurgie"/>
    <s v="ambulance - chirurgie"/>
    <n v="10"/>
    <d v="2020-12-01T00:00:00"/>
    <m/>
    <n v="9837"/>
    <n v="66367"/>
    <s v="Bc."/>
    <s v="Radek"/>
    <s v="Gillar"/>
    <m/>
    <s v="9707055633     "/>
    <n v="0.14199999999999999"/>
    <x v="4"/>
  </r>
  <r>
    <n v="89301602"/>
    <s v="Odd.urgent.příjmu - ambulance chirurgie"/>
    <s v="ambulance - chirurgie"/>
    <n v="10"/>
    <d v="2020-12-01T00:00:00"/>
    <m/>
    <n v="9838"/>
    <n v="66355"/>
    <s v="Bc."/>
    <s v="Radek"/>
    <s v="Kotzur"/>
    <m/>
    <s v="9712085372     "/>
    <n v="0.14199999999999999"/>
    <x v="4"/>
  </r>
  <r>
    <n v="89301602"/>
    <s v="Odd.urgent.příjmu - ambulance chirurgie"/>
    <s v="ambulance - chirurgie"/>
    <n v="10"/>
    <d v="2020-04-01T00:00:00"/>
    <m/>
    <n v="9554"/>
    <n v="66307"/>
    <m/>
    <s v="Pavla"/>
    <s v="Gáborová"/>
    <m/>
    <s v="8462275349     "/>
    <n v="0.14199999999999999"/>
    <x v="4"/>
  </r>
  <r>
    <n v="89301602"/>
    <s v="Odd.urgent.příjmu - ambulance chirurgie"/>
    <s v="ambulance - chirurgie"/>
    <n v="10"/>
    <d v="2019-09-01T00:00:00"/>
    <m/>
    <n v="9333"/>
    <n v="66128"/>
    <m/>
    <s v="Mikuláš"/>
    <s v="Toráč"/>
    <s v="DiS."/>
    <s v="9706036065     "/>
    <n v="0.14199999999999999"/>
    <x v="5"/>
  </r>
  <r>
    <n v="89301602"/>
    <s v="Odd.urgent.příjmu - ambulance chirurgie"/>
    <s v="ambulance - chirurgie"/>
    <n v="10"/>
    <d v="2020-12-01T00:00:00"/>
    <m/>
    <n v="9833"/>
    <n v="66531"/>
    <s v="Bc."/>
    <s v="Petr"/>
    <s v="Skoupil"/>
    <m/>
    <s v="9808195705     "/>
    <n v="0.14199999999999999"/>
    <x v="4"/>
  </r>
  <r>
    <n v="89301602"/>
    <s v="Odd.urgent.příjmu - ambulance chirurgie"/>
    <s v="ambulance - chirurgie"/>
    <n v="10"/>
    <d v="2023-01-01T00:00:00"/>
    <m/>
    <n v="10872"/>
    <n v="66576"/>
    <s v="Bc."/>
    <s v="Kateřina"/>
    <s v="Kubová"/>
    <m/>
    <s v="9952034774     "/>
    <n v="7.1400000000000005E-2"/>
    <x v="4"/>
  </r>
  <r>
    <n v="89301602"/>
    <s v="Odd.urgent.příjmu - ambulance chirurgie"/>
    <s v="ambulance - chirurgie"/>
    <n v="10"/>
    <d v="2021-08-01T00:00:00"/>
    <m/>
    <n v="10195"/>
    <n v="66407"/>
    <m/>
    <s v="Michaela"/>
    <s v="Váverková"/>
    <s v="DiS."/>
    <s v="9953225744     "/>
    <n v="0.14199999999999999"/>
    <x v="4"/>
  </r>
  <r>
    <n v="89301602"/>
    <s v="Odd.urgent.příjmu - ambulance chirurgie"/>
    <s v="ambulance - chirurgie"/>
    <n v="10"/>
    <d v="2021-04-01T00:00:00"/>
    <m/>
    <n v="10054"/>
    <n v="66515"/>
    <m/>
    <s v="Berenika"/>
    <s v="Lileková"/>
    <s v="DiS."/>
    <s v="9857095292     "/>
    <n v="0.14199999999999999"/>
    <x v="5"/>
  </r>
  <r>
    <n v="89301602"/>
    <s v="Odd.urgent.příjmu - ambulance chirurgie"/>
    <s v="ambulance - chirurgie"/>
    <n v="10"/>
    <d v="2023-09-01T00:00:00"/>
    <m/>
    <n v="11089"/>
    <n v="66483"/>
    <s v="Mgr."/>
    <s v="Simona"/>
    <s v="Pelikánová"/>
    <m/>
    <s v="9955195679     "/>
    <n v="0.1"/>
    <x v="4"/>
  </r>
  <r>
    <n v="89301602"/>
    <s v="Odd.urgent.příjmu - ambulance chirurgie"/>
    <s v="ambulance - chirurgie"/>
    <n v="10"/>
    <d v="2020-12-01T00:00:00"/>
    <m/>
    <n v="9911"/>
    <n v="66857"/>
    <s v="Bc."/>
    <s v="Filip"/>
    <s v="Surovec"/>
    <s v="DiS."/>
    <s v="9112175083     "/>
    <n v="0.15"/>
    <x v="4"/>
  </r>
  <r>
    <n v="89301602"/>
    <s v="Odd.urgent.příjmu - ambulance chirurgie"/>
    <s v="ambulance - chirurgie"/>
    <n v="10"/>
    <d v="2020-12-01T00:00:00"/>
    <m/>
    <n v="9829"/>
    <n v="66838"/>
    <m/>
    <s v="Tomáš"/>
    <s v="Martinek"/>
    <m/>
    <s v="9208176065     "/>
    <n v="0.14199999999999999"/>
    <x v="4"/>
  </r>
  <r>
    <n v="89301602"/>
    <s v="Odd.urgent.příjmu - ambulance chirurgie"/>
    <s v="ambulance - chirurgie"/>
    <n v="10"/>
    <d v="2020-12-01T00:00:00"/>
    <m/>
    <n v="9836"/>
    <n v="66836"/>
    <m/>
    <s v="Michael"/>
    <s v="Filipek"/>
    <s v="DiS."/>
    <s v="9603295086"/>
    <n v="0.14199999999999999"/>
    <x v="4"/>
  </r>
  <r>
    <n v="89301602"/>
    <s v="Odd.urgent.příjmu - ambulance chirurgie"/>
    <s v="ambulance - chirurgie"/>
    <n v="10"/>
    <d v="2020-12-01T00:00:00"/>
    <m/>
    <n v="9830"/>
    <n v="66545"/>
    <s v="Bc."/>
    <s v="Michaela"/>
    <s v="Moničová"/>
    <m/>
    <s v="9761125704     "/>
    <n v="0.14199999999999999"/>
    <x v="4"/>
  </r>
  <r>
    <n v="89301602"/>
    <s v="Odd.urgent.příjmu - ambulance chirurgie"/>
    <s v="ambulance - chirurgie"/>
    <n v="10"/>
    <d v="2020-12-01T00:00:00"/>
    <m/>
    <n v="9834"/>
    <n v="66837"/>
    <s v="Bc."/>
    <s v="Petr"/>
    <s v="Topič"/>
    <m/>
    <s v="9706054545     "/>
    <n v="0.14199999999999999"/>
    <x v="4"/>
  </r>
  <r>
    <n v="89301602"/>
    <s v="Odd.urgent.příjmu - ambulance chirurgie"/>
    <s v="ambulance - chirurgie"/>
    <n v="10"/>
    <d v="2020-12-01T00:00:00"/>
    <m/>
    <n v="9835"/>
    <n v="66845"/>
    <m/>
    <s v="Jana"/>
    <s v="Čaputová"/>
    <m/>
    <s v="0061136284     "/>
    <n v="0.14199999999999999"/>
    <x v="4"/>
  </r>
  <r>
    <n v="89301602"/>
    <s v="Odd.urgent.příjmu - ambulance chirurgie"/>
    <s v="ambulance - chirurgie"/>
    <n v="10"/>
    <d v="2021-04-01T00:00:00"/>
    <m/>
    <n v="10050"/>
    <n v="67269"/>
    <m/>
    <s v="Dominik"/>
    <s v="Vondra"/>
    <m/>
    <s v="9810183812     "/>
    <n v="0.14199999999999999"/>
    <x v="4"/>
  </r>
  <r>
    <n v="89301602"/>
    <s v="Odd.urgent.příjmu - ambulance chirurgie"/>
    <s v="ambulance - chirurgie"/>
    <n v="10"/>
    <d v="2023-01-01T00:00:00"/>
    <m/>
    <n v="10042"/>
    <n v="67234"/>
    <m/>
    <s v="Tereza"/>
    <s v="Lacinová Marková"/>
    <s v="DiS."/>
    <s v="9255154843     "/>
    <n v="0.14199999999999999"/>
    <x v="4"/>
  </r>
  <r>
    <n v="89301602"/>
    <s v="Odd.urgent.příjmu - ambulance chirurgie"/>
    <s v="ambulance - chirurgie"/>
    <n v="10"/>
    <d v="2022-05-01T00:00:00"/>
    <m/>
    <n v="10538"/>
    <n v="67738"/>
    <s v="Bc."/>
    <s v="Klára"/>
    <s v="Kadaňková"/>
    <m/>
    <s v="9662196071     "/>
    <n v="0.14199999999999999"/>
    <x v="4"/>
  </r>
  <r>
    <n v="89301602"/>
    <s v="Odd.urgent.příjmu - ambulance chirurgie"/>
    <s v="ambulance - chirurgie"/>
    <n v="10"/>
    <d v="2022-05-01T00:00:00"/>
    <m/>
    <n v="10539"/>
    <n v="67795"/>
    <m/>
    <s v="Aneta"/>
    <s v="Herzogová"/>
    <s v="DiS."/>
    <s v="9662140400     "/>
    <n v="0.14199999999999999"/>
    <x v="4"/>
  </r>
  <r>
    <n v="89301602"/>
    <s v="Odd.urgent.příjmu - ambulance chirurgie"/>
    <s v="ambulance - chirurgie"/>
    <n v="10"/>
    <d v="2022-07-01T00:00:00"/>
    <m/>
    <n v="10680"/>
    <n v="67885"/>
    <m/>
    <s v="Klára"/>
    <s v="Vaňková"/>
    <m/>
    <s v="9956225708     "/>
    <n v="0.14199999999999999"/>
    <x v="4"/>
  </r>
  <r>
    <n v="89301602"/>
    <s v="Odd.urgent.příjmu - ambulance chirurgie"/>
    <s v="ambulance - chirurgie"/>
    <n v="10"/>
    <d v="2023-01-01T00:00:00"/>
    <m/>
    <n v="10871"/>
    <n v="68138"/>
    <m/>
    <s v="Martina"/>
    <s v="Skřebská"/>
    <s v="DiS."/>
    <s v="9058125703     "/>
    <n v="7.1400000000000005E-2"/>
    <x v="4"/>
  </r>
  <r>
    <n v="89301602"/>
    <s v="Odd.urgent.příjmu - ambulance chirurgie"/>
    <s v="ambulance - chirurgie"/>
    <n v="10"/>
    <d v="2022-08-15T00:00:00"/>
    <m/>
    <n v="10683"/>
    <n v="67995"/>
    <s v="Bc."/>
    <s v="Aneta"/>
    <s v="Ratkovská"/>
    <m/>
    <s v="9853254026     "/>
    <n v="0.14199999999999999"/>
    <x v="4"/>
  </r>
  <r>
    <n v="89301602"/>
    <s v="Odd.urgent.příjmu - ambulance chirurgie"/>
    <s v="ambulance - chirurgie"/>
    <n v="10"/>
    <d v="2023-04-01T00:00:00"/>
    <m/>
    <n v="10929"/>
    <n v="68250"/>
    <m/>
    <s v="David"/>
    <s v="Brown"/>
    <m/>
    <s v="8808015799     "/>
    <n v="0.14199999999999999"/>
    <x v="1"/>
  </r>
  <r>
    <n v="89301602"/>
    <s v="Odd.urgent.příjmu - ambulance chirurgie"/>
    <s v="ambulance - chirurgie"/>
    <n v="10"/>
    <d v="2023-09-01T00:00:00"/>
    <m/>
    <n v="11091"/>
    <n v="68523"/>
    <s v="Bc."/>
    <s v="Iva"/>
    <s v="Mrázková"/>
    <m/>
    <s v="9960135724     "/>
    <n v="0.14199999999999999"/>
    <x v="4"/>
  </r>
  <r>
    <n v="89301602"/>
    <s v="Odd.urgent.příjmu - ambulance chirurgie"/>
    <s v="ambulance - chirurgie"/>
    <n v="10"/>
    <d v="2023-09-01T00:00:00"/>
    <m/>
    <n v="11090"/>
    <n v="68468"/>
    <s v="Bc."/>
    <s v="Tomáš"/>
    <s v="Bestwina"/>
    <m/>
    <s v="9403240913     "/>
    <n v="0.14199999999999999"/>
    <x v="4"/>
  </r>
  <r>
    <n v="89301603"/>
    <s v="Odd.urgent.příjmu - ambulance emergency"/>
    <s v="ambulance - emergency"/>
    <n v="10"/>
    <d v="2023-09-01T00:00:00"/>
    <m/>
    <n v="11090"/>
    <n v="68468"/>
    <s v="Bc."/>
    <s v="Tomáš"/>
    <s v="Bestwina"/>
    <m/>
    <s v="9403240913     "/>
    <n v="0.14199999999999999"/>
    <x v="4"/>
  </r>
  <r>
    <n v="89301603"/>
    <s v="Odd.urgent.příjmu - ambulance emergency"/>
    <s v="ambulance - emergency"/>
    <n v="10"/>
    <d v="2023-09-01T00:00:00"/>
    <m/>
    <n v="11091"/>
    <n v="68523"/>
    <s v="Bc."/>
    <s v="Iva"/>
    <s v="Mrázková"/>
    <m/>
    <s v="9960135724     "/>
    <n v="0.14199999999999999"/>
    <x v="4"/>
  </r>
  <r>
    <n v="89301603"/>
    <s v="Odd.urgent.příjmu - ambulance emergency"/>
    <s v="ambulance - emergency"/>
    <n v="10"/>
    <d v="2023-04-01T00:00:00"/>
    <m/>
    <n v="10929"/>
    <n v="68250"/>
    <m/>
    <s v="David"/>
    <s v="Brown"/>
    <m/>
    <s v="8808015799     "/>
    <n v="0.14199999999999999"/>
    <x v="1"/>
  </r>
  <r>
    <n v="89301603"/>
    <s v="Odd.urgent.příjmu - ambulance emergency"/>
    <s v="ambulance - emergency"/>
    <n v="10"/>
    <d v="2023-05-01T00:00:00"/>
    <m/>
    <n v="4174"/>
    <n v="59182"/>
    <m/>
    <s v="Zuzana"/>
    <s v="Pikalová"/>
    <m/>
    <s v="8154185347     "/>
    <n v="7.0999999999999994E-2"/>
    <x v="4"/>
  </r>
  <r>
    <n v="89301603"/>
    <s v="Odd.urgent.příjmu - ambulance emergency"/>
    <s v="ambulance - emergency"/>
    <n v="10"/>
    <d v="2023-08-01T00:00:00"/>
    <m/>
    <n v="4179"/>
    <n v="62427"/>
    <s v="Bc."/>
    <s v="Irena"/>
    <s v="Kočíbová"/>
    <s v="DiS."/>
    <s v="8756196295     "/>
    <n v="0.3"/>
    <x v="4"/>
  </r>
  <r>
    <n v="89301604"/>
    <s v="Odd.urgent.příjmu - ambulance interna"/>
    <s v="ambulance - interna"/>
    <n v="10"/>
    <d v="2019-01-01T00:00:00"/>
    <m/>
    <n v="4178"/>
    <n v="62717"/>
    <m/>
    <s v="Adéla"/>
    <s v="Dobrovolná"/>
    <m/>
    <s v="8062224478     "/>
    <n v="0.3"/>
    <x v="4"/>
  </r>
  <r>
    <n v="89301604"/>
    <s v="Odd.urgent.příjmu - ambulance interna"/>
    <s v="ambulance - interna"/>
    <n v="10"/>
    <d v="2019-04-01T00:00:00"/>
    <m/>
    <n v="6450"/>
    <n v="62015"/>
    <m/>
    <s v="Lenka"/>
    <s v="Lakomá"/>
    <m/>
    <s v="8261305349     "/>
    <n v="7.1400000000000005E-2"/>
    <x v="4"/>
  </r>
  <r>
    <n v="89301604"/>
    <s v="Odd.urgent.příjmu - ambulance interna"/>
    <s v="ambulance - interna"/>
    <n v="10"/>
    <d v="2008-01-01T00:00:00"/>
    <m/>
    <n v="4153"/>
    <n v="62133"/>
    <m/>
    <s v="Gabriela"/>
    <s v="Jílková"/>
    <m/>
    <s v="8451025363     "/>
    <n v="0.14199999999999999"/>
    <x v="2"/>
  </r>
  <r>
    <n v="89301604"/>
    <s v="Odd.urgent.příjmu - ambulance interna"/>
    <s v="ambulance - interna"/>
    <n v="10"/>
    <d v="2009-01-01T00:00:00"/>
    <m/>
    <n v="4167"/>
    <n v="62414"/>
    <m/>
    <s v="Martina"/>
    <s v="Cabáková"/>
    <s v="DiS."/>
    <s v="8359055892     "/>
    <n v="0.14199999999999999"/>
    <x v="2"/>
  </r>
  <r>
    <n v="89301604"/>
    <s v="Odd.urgent.příjmu - ambulance interna"/>
    <s v="ambulance - interna"/>
    <n v="10"/>
    <d v="2017-05-01T00:00:00"/>
    <m/>
    <n v="8260"/>
    <n v="62239"/>
    <s v="Bc."/>
    <s v="Eva"/>
    <s v="Tkadlecová"/>
    <s v="DiS."/>
    <s v="8060045323     "/>
    <n v="0.14199999999999999"/>
    <x v="2"/>
  </r>
  <r>
    <n v="89301604"/>
    <s v="Odd.urgent.příjmu - ambulance interna"/>
    <s v="ambulance - interna"/>
    <n v="10"/>
    <d v="2022-10-01T00:00:00"/>
    <m/>
    <n v="10681"/>
    <n v="62838"/>
    <s v="Bc."/>
    <s v="Kristýna"/>
    <s v="Filandrová"/>
    <m/>
    <s v="8856125773     "/>
    <n v="0.14199999999999999"/>
    <x v="4"/>
  </r>
  <r>
    <n v="89301604"/>
    <s v="Odd.urgent.příjmu - ambulance interna"/>
    <s v="ambulance - interna"/>
    <n v="10"/>
    <d v="2021-04-01T00:00:00"/>
    <m/>
    <n v="5224"/>
    <n v="62839"/>
    <m/>
    <s v="Martina"/>
    <s v="Poláková"/>
    <m/>
    <s v="8955016180     "/>
    <n v="8.5000000000000006E-2"/>
    <x v="4"/>
  </r>
  <r>
    <n v="89301604"/>
    <s v="Odd.urgent.příjmu - ambulance interna"/>
    <s v="ambulance - interna"/>
    <n v="10"/>
    <d v="2021-04-01T00:00:00"/>
    <m/>
    <n v="10051"/>
    <n v="63135"/>
    <m/>
    <s v="Jana"/>
    <s v="Jelčová"/>
    <m/>
    <s v="8853075814     "/>
    <n v="0.14199999999999999"/>
    <x v="4"/>
  </r>
  <r>
    <n v="89301604"/>
    <s v="Odd.urgent.příjmu - ambulance interna"/>
    <s v="ambulance - interna"/>
    <n v="10"/>
    <d v="2016-10-01T00:00:00"/>
    <m/>
    <n v="7816"/>
    <n v="63160"/>
    <s v="doc. MUDr."/>
    <s v="Milan"/>
    <s v="Sova"/>
    <s v="Ph.D."/>
    <s v="8510245777     "/>
    <n v="0"/>
    <x v="3"/>
  </r>
  <r>
    <n v="89301604"/>
    <s v="Odd.urgent.příjmu - ambulance interna"/>
    <s v="ambulance - interna"/>
    <n v="10"/>
    <d v="2021-04-01T00:00:00"/>
    <m/>
    <n v="5756"/>
    <n v="63306"/>
    <m/>
    <s v="Lenka"/>
    <s v="Černochová"/>
    <m/>
    <s v="9054215775     "/>
    <n v="7.1400000000000005E-2"/>
    <x v="4"/>
  </r>
  <r>
    <n v="89301604"/>
    <s v="Odd.urgent.příjmu - ambulance interna"/>
    <s v="ambulance - interna"/>
    <n v="10"/>
    <d v="2012-04-01T00:00:00"/>
    <m/>
    <n v="5999"/>
    <n v="63366"/>
    <m/>
    <s v="Marta"/>
    <s v="Juráňová"/>
    <m/>
    <s v="7161280335     "/>
    <n v="0.14199999999999999"/>
    <x v="2"/>
  </r>
  <r>
    <n v="89301604"/>
    <s v="Odd.urgent.příjmu - ambulance interna"/>
    <s v="ambulance - interna"/>
    <n v="10"/>
    <d v="2016-10-01T00:00:00"/>
    <m/>
    <n v="7812"/>
    <n v="63420"/>
    <s v="MUDr."/>
    <s v="Monika"/>
    <s v="Kamasová"/>
    <s v="Ph.D."/>
    <s v="8851218310     "/>
    <n v="0"/>
    <x v="3"/>
  </r>
  <r>
    <n v="89301604"/>
    <s v="Odd.urgent.příjmu - ambulance interna"/>
    <s v="ambulance - interna"/>
    <n v="10"/>
    <d v="2018-03-01T00:00:00"/>
    <m/>
    <n v="8517"/>
    <n v="63438"/>
    <s v="doc. MUDr."/>
    <s v="Ľubica"/>
    <s v="Cibičková"/>
    <s v="Ph.D."/>
    <s v="8051295692     "/>
    <n v="0"/>
    <x v="3"/>
  </r>
  <r>
    <n v="89301604"/>
    <s v="Odd.urgent.příjmu - ambulance interna"/>
    <s v="ambulance - interna"/>
    <n v="10"/>
    <d v="2008-01-01T00:00:00"/>
    <m/>
    <n v="5528"/>
    <n v="61234"/>
    <s v="Bc."/>
    <s v="Marcela"/>
    <s v="Dvořáková"/>
    <m/>
    <s v="7454258295     "/>
    <n v="0.14199999999999999"/>
    <x v="2"/>
  </r>
  <r>
    <n v="89301604"/>
    <s v="Odd.urgent.příjmu - ambulance interna"/>
    <s v="ambulance - interna"/>
    <n v="10"/>
    <d v="2021-04-01T00:00:00"/>
    <m/>
    <n v="4173"/>
    <n v="61037"/>
    <s v="Mgr. Bc."/>
    <s v="Dagmar"/>
    <s v="Majerová"/>
    <m/>
    <s v="7356295331     "/>
    <n v="0.14199999999999999"/>
    <x v="2"/>
  </r>
  <r>
    <n v="89301604"/>
    <s v="Odd.urgent.příjmu - ambulance interna"/>
    <s v="ambulance - interna"/>
    <n v="10"/>
    <d v="2016-09-01T00:00:00"/>
    <m/>
    <n v="5229"/>
    <n v="61389"/>
    <s v="MUDr."/>
    <s v="Jan"/>
    <s v="Zarivnij"/>
    <m/>
    <s v="8101125329     "/>
    <n v="0.2"/>
    <x v="3"/>
  </r>
  <r>
    <n v="89301604"/>
    <s v="Odd.urgent.příjmu - ambulance interna"/>
    <s v="ambulance - interna"/>
    <n v="10"/>
    <d v="2019-02-01T00:00:00"/>
    <m/>
    <n v="9092"/>
    <n v="61582"/>
    <m/>
    <s v="Martina"/>
    <s v="Vyroubalová"/>
    <m/>
    <s v="8061284484     "/>
    <n v="0.14199999999999999"/>
    <x v="2"/>
  </r>
  <r>
    <n v="89301604"/>
    <s v="Odd.urgent.příjmu - ambulance interna"/>
    <s v="ambulance - interna"/>
    <n v="10"/>
    <d v="2008-01-01T00:00:00"/>
    <m/>
    <n v="4149"/>
    <n v="61766"/>
    <m/>
    <s v="Karla"/>
    <s v="Zemánková"/>
    <m/>
    <s v="6156110004     "/>
    <n v="0.09"/>
    <x v="2"/>
  </r>
  <r>
    <n v="89301604"/>
    <s v="Odd.urgent.příjmu - ambulance interna"/>
    <s v="ambulance - interna"/>
    <n v="10"/>
    <d v="2008-01-01T00:00:00"/>
    <m/>
    <n v="4171"/>
    <n v="61845"/>
    <m/>
    <s v="Jitka"/>
    <s v="Zajícová"/>
    <m/>
    <s v="6860220818     "/>
    <n v="0.14199999999999999"/>
    <x v="2"/>
  </r>
  <r>
    <n v="89301604"/>
    <s v="Odd.urgent.příjmu - ambulance interna"/>
    <s v="ambulance - interna"/>
    <n v="10"/>
    <d v="2010-01-01T00:00:00"/>
    <m/>
    <n v="4172"/>
    <n v="61877"/>
    <m/>
    <s v="Michaela"/>
    <s v="Kučáková"/>
    <m/>
    <s v="7460065349     "/>
    <n v="0.14199999999999999"/>
    <x v="2"/>
  </r>
  <r>
    <n v="89301604"/>
    <s v="Odd.urgent.příjmu - ambulance interna"/>
    <s v="ambulance - interna"/>
    <n v="10"/>
    <d v="2021-02-01T00:00:00"/>
    <m/>
    <n v="6899"/>
    <n v="61538"/>
    <s v="MUDr."/>
    <s v="Tereza"/>
    <s v="Kopecká"/>
    <m/>
    <s v="8051104424     "/>
    <n v="0.25"/>
    <x v="3"/>
  </r>
  <r>
    <n v="89301604"/>
    <s v="Odd.urgent.příjmu - ambulance interna"/>
    <s v="ambulance - interna"/>
    <n v="10"/>
    <d v="2020-06-01T00:00:00"/>
    <m/>
    <n v="9553"/>
    <n v="65538"/>
    <s v="Bc."/>
    <s v="Alena"/>
    <s v="Grobařová"/>
    <m/>
    <s v="8755276134     "/>
    <n v="0.14199999999999999"/>
    <x v="4"/>
  </r>
  <r>
    <n v="89301604"/>
    <s v="Odd.urgent.příjmu - ambulance interna"/>
    <s v="ambulance - interna"/>
    <n v="10"/>
    <d v="2017-07-01T00:00:00"/>
    <m/>
    <n v="8251"/>
    <n v="65180"/>
    <m/>
    <s v="Jiří"/>
    <s v="Kapoun"/>
    <s v="DiS."/>
    <s v="9407266088     "/>
    <n v="0.14199999999999999"/>
    <x v="4"/>
  </r>
  <r>
    <n v="89301604"/>
    <s v="Odd.urgent.příjmu - ambulance interna"/>
    <s v="ambulance - interna"/>
    <n v="10"/>
    <d v="2017-06-15T00:00:00"/>
    <m/>
    <n v="8076"/>
    <n v="65067"/>
    <s v="Mgr."/>
    <s v="Tereza"/>
    <s v="Hamouzová"/>
    <m/>
    <s v="9258175729     "/>
    <n v="0.14199999999999999"/>
    <x v="2"/>
  </r>
  <r>
    <n v="89301604"/>
    <s v="Odd.urgent.příjmu - ambulance interna"/>
    <s v="ambulance - interna"/>
    <n v="10"/>
    <d v="2017-08-01T00:00:00"/>
    <m/>
    <n v="8253"/>
    <n v="65261"/>
    <m/>
    <s v="Martin"/>
    <s v="Kučera"/>
    <s v="DiS."/>
    <s v="9309236233     "/>
    <n v="0.14199999999999999"/>
    <x v="4"/>
  </r>
  <r>
    <n v="89301604"/>
    <s v="Odd.urgent.příjmu - ambulance interna"/>
    <s v="ambulance - interna"/>
    <n v="10"/>
    <d v="2017-08-01T00:00:00"/>
    <m/>
    <n v="8252"/>
    <n v="65260"/>
    <m/>
    <s v="Sebastián"/>
    <s v="Kubis"/>
    <s v="DiS."/>
    <s v="9312295740     "/>
    <n v="0.14199999999999999"/>
    <x v="4"/>
  </r>
  <r>
    <n v="89301604"/>
    <s v="Odd.urgent.příjmu - ambulance interna"/>
    <s v="ambulance - interna"/>
    <n v="10"/>
    <d v="2020-01-01T00:00:00"/>
    <m/>
    <n v="9542"/>
    <n v="65218"/>
    <s v="MUDr."/>
    <s v="Tomáš"/>
    <s v="Tichý"/>
    <m/>
    <s v="9110226257     "/>
    <n v="0"/>
    <x v="6"/>
  </r>
  <r>
    <n v="89301604"/>
    <s v="Odd.urgent.příjmu - ambulance interna"/>
    <s v="ambulance - interna"/>
    <n v="10"/>
    <d v="2015-11-01T00:00:00"/>
    <m/>
    <n v="7285"/>
    <n v="64527"/>
    <s v="Bc."/>
    <s v="Václav"/>
    <s v="Lankaš"/>
    <m/>
    <s v="9204125634     "/>
    <n v="0.14199999999999999"/>
    <x v="4"/>
  </r>
  <r>
    <n v="89301604"/>
    <s v="Odd.urgent.příjmu - ambulance interna"/>
    <s v="ambulance - interna"/>
    <n v="10"/>
    <d v="2016-04-01T00:00:00"/>
    <m/>
    <n v="7548"/>
    <n v="64634"/>
    <m/>
    <s v="Markéta"/>
    <s v="Tivadarová"/>
    <m/>
    <s v="7553265698     "/>
    <n v="0.14199999999999999"/>
    <x v="5"/>
  </r>
  <r>
    <n v="89301604"/>
    <s v="Odd.urgent.příjmu - ambulance interna"/>
    <s v="ambulance - interna"/>
    <n v="10"/>
    <d v="2016-04-01T00:00:00"/>
    <m/>
    <n v="7547"/>
    <n v="64632"/>
    <m/>
    <s v="Jakub"/>
    <s v="Štěpánek"/>
    <s v="DiS."/>
    <s v="8311074409     "/>
    <n v="0.14199999999999999"/>
    <x v="4"/>
  </r>
  <r>
    <n v="89301604"/>
    <s v="Odd.urgent.příjmu - ambulance interna"/>
    <s v="ambulance - interna"/>
    <n v="10"/>
    <d v="2016-06-01T00:00:00"/>
    <m/>
    <n v="7543"/>
    <n v="64694"/>
    <m/>
    <s v="Marek"/>
    <s v="Filandr"/>
    <s v="DiS."/>
    <s v="9105034774     "/>
    <n v="0.14199999999999999"/>
    <x v="4"/>
  </r>
  <r>
    <n v="89301604"/>
    <s v="Odd.urgent.příjmu - ambulance interna"/>
    <s v="ambulance - interna"/>
    <n v="10"/>
    <d v="2016-08-01T00:00:00"/>
    <m/>
    <n v="7857"/>
    <n v="64742"/>
    <m/>
    <s v="Petr"/>
    <s v="Lanc"/>
    <m/>
    <s v="9205156081     "/>
    <n v="0.14199999999999999"/>
    <x v="5"/>
  </r>
  <r>
    <n v="89301604"/>
    <s v="Odd.urgent.příjmu - ambulance interna"/>
    <s v="ambulance - interna"/>
    <n v="10"/>
    <d v="2022-05-01T00:00:00"/>
    <m/>
    <n v="10530"/>
    <n v="65007"/>
    <s v="Bc."/>
    <s v="Tomáš"/>
    <s v="Havelka"/>
    <m/>
    <s v="9308234848     "/>
    <n v="0.14199999999999999"/>
    <x v="4"/>
  </r>
  <r>
    <n v="89301604"/>
    <s v="Odd.urgent.příjmu - ambulance interna"/>
    <s v="ambulance - interna"/>
    <n v="10"/>
    <d v="2020-12-01T00:00:00"/>
    <m/>
    <n v="7955"/>
    <n v="64993"/>
    <m/>
    <s v="Ludmila"/>
    <s v="Indráková"/>
    <m/>
    <s v="8961164311     "/>
    <n v="0.14199999999999999"/>
    <x v="4"/>
  </r>
  <r>
    <n v="89301604"/>
    <s v="Odd.urgent.příjmu - ambulance interna"/>
    <s v="ambulance - interna"/>
    <n v="10"/>
    <d v="2016-09-01T00:00:00"/>
    <m/>
    <n v="7858"/>
    <n v="64851"/>
    <s v="Mgr. Bc."/>
    <s v="Jan"/>
    <s v="Staněk"/>
    <m/>
    <s v="9112165260     "/>
    <n v="0.14199999999999999"/>
    <x v="4"/>
  </r>
  <r>
    <n v="89301604"/>
    <s v="Odd.urgent.příjmu - ambulance interna"/>
    <s v="ambulance - interna"/>
    <n v="10"/>
    <d v="2020-01-01T00:00:00"/>
    <m/>
    <n v="9539"/>
    <n v="64757"/>
    <s v="MUDr."/>
    <s v="Libor"/>
    <s v="Jelínek"/>
    <m/>
    <s v="9009236093     "/>
    <n v="0"/>
    <x v="3"/>
  </r>
  <r>
    <n v="89301604"/>
    <s v="Odd.urgent.příjmu - ambulance interna"/>
    <s v="ambulance - interna"/>
    <n v="10"/>
    <d v="2016-11-01T00:00:00"/>
    <m/>
    <n v="8931"/>
    <n v="63823"/>
    <s v="MUDr."/>
    <s v="Markéta"/>
    <s v="Sovová"/>
    <s v="Ph.D."/>
    <s v="8760215805     "/>
    <n v="0"/>
    <x v="3"/>
  </r>
  <r>
    <n v="89301604"/>
    <s v="Odd.urgent.příjmu - ambulance interna"/>
    <s v="ambulance - interna"/>
    <n v="10"/>
    <d v="2018-08-01T00:00:00"/>
    <m/>
    <n v="8675"/>
    <n v="64029"/>
    <s v="MUDr."/>
    <s v="Viktor"/>
    <s v="Klementa"/>
    <m/>
    <s v="8804065765     "/>
    <n v="0"/>
    <x v="3"/>
  </r>
  <r>
    <n v="89301604"/>
    <s v="Odd.urgent.příjmu - ambulance interna"/>
    <s v="ambulance - interna"/>
    <n v="10"/>
    <d v="2021-04-01T00:00:00"/>
    <m/>
    <n v="6280"/>
    <n v="63485"/>
    <m/>
    <s v="Eva"/>
    <s v="Rygolová"/>
    <m/>
    <s v="9261245719     "/>
    <n v="7.1400000000000005E-2"/>
    <x v="4"/>
  </r>
  <r>
    <n v="89301604"/>
    <s v="Odd.urgent.příjmu - ambulance interna"/>
    <s v="ambulance - interna"/>
    <n v="10"/>
    <d v="2020-06-01T00:00:00"/>
    <m/>
    <n v="6119"/>
    <n v="63474"/>
    <m/>
    <s v="Pavlína"/>
    <s v="Greplová"/>
    <m/>
    <s v="9255154865     "/>
    <n v="0.1"/>
    <x v="4"/>
  </r>
  <r>
    <n v="89301604"/>
    <s v="Odd.urgent.příjmu - ambulance interna"/>
    <s v="ambulance - interna"/>
    <n v="10"/>
    <d v="2021-04-01T00:00:00"/>
    <m/>
    <n v="10053"/>
    <n v="63527"/>
    <s v="Mgr. Bc."/>
    <s v="Veronika"/>
    <s v="Janáková"/>
    <m/>
    <s v="8659195820     "/>
    <n v="0.14199999999999999"/>
    <x v="4"/>
  </r>
  <r>
    <n v="89301604"/>
    <s v="Odd.urgent.příjmu - ambulance interna"/>
    <s v="ambulance - interna"/>
    <n v="10"/>
    <d v="2015-10-01T00:00:00"/>
    <m/>
    <n v="7256"/>
    <n v="64448"/>
    <s v="Bc."/>
    <s v="Lenka"/>
    <s v="Kačabová"/>
    <m/>
    <s v="9055025716     "/>
    <n v="0.14199999999999999"/>
    <x v="4"/>
  </r>
  <r>
    <n v="89301604"/>
    <s v="Odd.urgent.příjmu - ambulance interna"/>
    <s v="ambulance - interna"/>
    <n v="10"/>
    <d v="2017-12-01T00:00:00"/>
    <m/>
    <n v="8496"/>
    <n v="64349"/>
    <s v="MUDr."/>
    <s v="Martin"/>
    <s v="Čerňan"/>
    <s v="Ph.D."/>
    <s v="8906049658     "/>
    <n v="0"/>
    <x v="8"/>
  </r>
  <r>
    <n v="89301604"/>
    <s v="Odd.urgent.příjmu - ambulance interna"/>
    <s v="ambulance - interna"/>
    <n v="10"/>
    <d v="2020-01-01T00:00:00"/>
    <m/>
    <n v="9538"/>
    <n v="64372"/>
    <s v="MUDr."/>
    <s v="Štěpán"/>
    <s v="Hudec"/>
    <m/>
    <s v="9001216147     "/>
    <n v="0"/>
    <x v="8"/>
  </r>
  <r>
    <n v="89301604"/>
    <s v="Odd.urgent.příjmu - ambulance interna"/>
    <s v="ambulance - interna"/>
    <n v="10"/>
    <d v="2014-09-01T00:00:00"/>
    <m/>
    <n v="6898"/>
    <n v="64062"/>
    <m/>
    <s v="Ondřej"/>
    <s v="Kratochvila"/>
    <m/>
    <s v="9012235727     "/>
    <n v="0.14199999999999999"/>
    <x v="5"/>
  </r>
  <r>
    <n v="89301604"/>
    <s v="Odd.urgent.příjmu - ambulance interna"/>
    <s v="ambulance - interna"/>
    <n v="10"/>
    <d v="2019-04-01T00:00:00"/>
    <m/>
    <n v="9093"/>
    <n v="64311"/>
    <s v="Bc."/>
    <s v="Nela"/>
    <s v="Lankašová Horáčková"/>
    <m/>
    <s v="8757074744     "/>
    <n v="0.14199999999999999"/>
    <x v="2"/>
  </r>
  <r>
    <n v="89301604"/>
    <s v="Odd.urgent.příjmu - ambulance interna"/>
    <s v="ambulance - interna"/>
    <n v="10"/>
    <d v="2023-01-01T00:00:00"/>
    <m/>
    <n v="4174"/>
    <n v="59182"/>
    <m/>
    <s v="Zuzana"/>
    <s v="Pikalová"/>
    <m/>
    <s v="8154185347     "/>
    <n v="7.0999999999999994E-2"/>
    <x v="4"/>
  </r>
  <r>
    <n v="89301604"/>
    <s v="Odd.urgent.příjmu - ambulance interna"/>
    <s v="ambulance - interna"/>
    <n v="10"/>
    <d v="2014-03-01T00:00:00"/>
    <m/>
    <n v="6707"/>
    <n v="59488"/>
    <m/>
    <s v="Jana"/>
    <s v="Vymětalíková"/>
    <m/>
    <s v="7462195323     "/>
    <n v="0.14199999999999999"/>
    <x v="4"/>
  </r>
  <r>
    <n v="89301604"/>
    <s v="Odd.urgent.příjmu - ambulance interna"/>
    <s v="ambulance - interna"/>
    <n v="10"/>
    <d v="2016-08-01T00:00:00"/>
    <m/>
    <n v="8924"/>
    <n v="59425"/>
    <s v="Mgr. Bc."/>
    <s v="Silvie"/>
    <s v="Roháčková"/>
    <m/>
    <s v="7859224901     "/>
    <n v="0.14199999999999999"/>
    <x v="2"/>
  </r>
  <r>
    <n v="89301604"/>
    <s v="Odd.urgent.příjmu - ambulance interna"/>
    <s v="ambulance - interna"/>
    <n v="10"/>
    <d v="2023-04-01T00:00:00"/>
    <m/>
    <n v="6124"/>
    <n v="59579"/>
    <s v="MUDr."/>
    <s v="Eva"/>
    <s v="Štěpánová"/>
    <m/>
    <s v="7453270319     "/>
    <n v="0.8"/>
    <x v="3"/>
  </r>
  <r>
    <n v="89301604"/>
    <s v="Odd.urgent.příjmu - ambulance interna"/>
    <s v="ambulance - interna"/>
    <n v="10"/>
    <d v="2014-02-01T00:00:00"/>
    <m/>
    <n v="6704"/>
    <n v="58694"/>
    <s v="Bc."/>
    <s v="Kamila"/>
    <s v="Korandová"/>
    <m/>
    <s v="7860165302     "/>
    <n v="0.14199999999999999"/>
    <x v="2"/>
  </r>
  <r>
    <n v="89301604"/>
    <s v="Odd.urgent.příjmu - ambulance interna"/>
    <s v="ambulance - interna"/>
    <n v="10"/>
    <d v="2010-12-01T00:00:00"/>
    <m/>
    <n v="5226"/>
    <n v="49919"/>
    <m/>
    <s v="Marie"/>
    <s v="Zapletalová"/>
    <m/>
    <s v="5760241465     "/>
    <n v="0.14199999999999999"/>
    <x v="2"/>
  </r>
  <r>
    <n v="89301604"/>
    <s v="Odd.urgent.příjmu - ambulance interna"/>
    <s v="ambulance - interna"/>
    <n v="10"/>
    <d v="2020-01-01T00:00:00"/>
    <m/>
    <n v="9536"/>
    <n v="58124"/>
    <s v="MUDr."/>
    <s v="Ladislava"/>
    <s v="Fryšáková"/>
    <m/>
    <s v="7353273114     "/>
    <n v="0"/>
    <x v="3"/>
  </r>
  <r>
    <n v="89301604"/>
    <s v="Odd.urgent.příjmu - ambulance interna"/>
    <s v="ambulance - interna"/>
    <n v="10"/>
    <d v="2012-06-01T00:00:00"/>
    <m/>
    <n v="6056"/>
    <n v="60491"/>
    <m/>
    <s v="Bohdan"/>
    <s v="Opluštil"/>
    <m/>
    <s v="8211295884     "/>
    <n v="0.14199999999999999"/>
    <x v="2"/>
  </r>
  <r>
    <n v="89301604"/>
    <s v="Odd.urgent.příjmu - ambulance interna"/>
    <s v="ambulance - interna"/>
    <n v="10"/>
    <d v="2008-01-01T00:00:00"/>
    <m/>
    <n v="6203"/>
    <n v="60476"/>
    <s v="MUDr. Mgr."/>
    <s v="Drahomíra"/>
    <s v="Vrzalová"/>
    <s v="MBA"/>
    <s v="6353060307     "/>
    <n v="0"/>
    <x v="3"/>
  </r>
  <r>
    <n v="89301604"/>
    <s v="Odd.urgent.příjmu - ambulance interna"/>
    <s v="ambulance - interna"/>
    <n v="10"/>
    <d v="2016-01-01T00:00:00"/>
    <m/>
    <n v="7545"/>
    <n v="60473"/>
    <s v="Mgr."/>
    <s v="Filip"/>
    <s v="Havelka"/>
    <m/>
    <s v="7803195334     "/>
    <n v="7.0000000000000007E-2"/>
    <x v="2"/>
  </r>
  <r>
    <n v="89301604"/>
    <s v="Odd.urgent.příjmu - ambulance interna"/>
    <s v="ambulance - interna"/>
    <n v="10"/>
    <d v="2008-01-01T00:00:00"/>
    <m/>
    <n v="5529"/>
    <n v="60808"/>
    <m/>
    <s v="Petr"/>
    <s v="Hönig"/>
    <m/>
    <s v="8309295764     "/>
    <n v="0.14199999999999999"/>
    <x v="2"/>
  </r>
  <r>
    <n v="89301604"/>
    <s v="Odd.urgent.příjmu - ambulance interna"/>
    <s v="ambulance - interna"/>
    <n v="10"/>
    <d v="2017-08-01T00:00:00"/>
    <m/>
    <n v="4168"/>
    <n v="60733"/>
    <m/>
    <s v="Sylva"/>
    <s v="Staňková"/>
    <s v="DiS."/>
    <s v="6453170867     "/>
    <n v="0.1"/>
    <x v="4"/>
  </r>
  <r>
    <n v="89301604"/>
    <s v="Odd.urgent.příjmu - ambulance interna"/>
    <s v="ambulance - interna"/>
    <n v="10"/>
    <d v="2008-01-01T00:00:00"/>
    <m/>
    <n v="5532"/>
    <n v="60054"/>
    <m/>
    <s v="Zdeňka"/>
    <s v="Hanáková"/>
    <m/>
    <s v="5957040870     "/>
    <n v="0.14199999999999999"/>
    <x v="2"/>
  </r>
  <r>
    <n v="89301604"/>
    <s v="Odd.urgent.příjmu - ambulance interna"/>
    <s v="ambulance - interna"/>
    <n v="10"/>
    <d v="2008-01-01T00:00:00"/>
    <m/>
    <n v="1093"/>
    <n v="60086"/>
    <m/>
    <s v="Petra"/>
    <s v="Hellová"/>
    <m/>
    <s v="7260205689     "/>
    <n v="0.14199999999999999"/>
    <x v="4"/>
  </r>
  <r>
    <n v="89301604"/>
    <s v="Odd.urgent.příjmu - ambulance interna"/>
    <s v="ambulance - interna"/>
    <n v="10"/>
    <d v="2018-06-01T00:00:00"/>
    <m/>
    <n v="6451"/>
    <n v="59613"/>
    <m/>
    <s v="Kateřina"/>
    <s v="Skalická"/>
    <s v="DiS."/>
    <s v="8052285780     "/>
    <n v="0.1"/>
    <x v="2"/>
  </r>
  <r>
    <n v="89301604"/>
    <s v="Odd.urgent.příjmu - ambulance interna"/>
    <s v="ambulance - interna"/>
    <n v="10"/>
    <d v="2015-01-01T00:00:00"/>
    <m/>
    <n v="4027"/>
    <n v="59762"/>
    <s v="MUDr."/>
    <s v="František"/>
    <s v="Horák"/>
    <m/>
    <s v="7609024610     "/>
    <n v="0.5"/>
    <x v="3"/>
  </r>
  <r>
    <n v="89301604"/>
    <s v="Odd.urgent.příjmu - ambulance interna"/>
    <s v="ambulance - interna"/>
    <n v="10"/>
    <d v="2008-01-01T00:00:00"/>
    <m/>
    <n v="5527"/>
    <n v="18941"/>
    <m/>
    <s v="Zdeňka"/>
    <s v="Kollerová"/>
    <m/>
    <s v="6358041855     "/>
    <n v="0.14199999999999999"/>
    <x v="2"/>
  </r>
  <r>
    <n v="89301604"/>
    <s v="Odd.urgent.příjmu - ambulance interna"/>
    <s v="ambulance - interna"/>
    <n v="10"/>
    <d v="2008-01-01T00:00:00"/>
    <m/>
    <n v="1386"/>
    <n v="18735"/>
    <s v="Mgr. Mgr."/>
    <s v="Michaela"/>
    <s v="Gehrová"/>
    <m/>
    <s v="7462104848     "/>
    <n v="0.15"/>
    <x v="2"/>
  </r>
  <r>
    <n v="89301604"/>
    <s v="Odd.urgent.příjmu - ambulance interna"/>
    <s v="ambulance - interna"/>
    <n v="10"/>
    <d v="2008-01-01T00:00:00"/>
    <m/>
    <n v="2273"/>
    <n v="15532"/>
    <m/>
    <s v="Renáta"/>
    <s v="Surovcová"/>
    <m/>
    <s v="6952125378     "/>
    <n v="0.14199999999999999"/>
    <x v="2"/>
  </r>
  <r>
    <n v="89301604"/>
    <s v="Odd.urgent.příjmu - ambulance interna"/>
    <s v="ambulance - interna"/>
    <n v="10"/>
    <d v="2018-12-01T00:00:00"/>
    <m/>
    <n v="8928"/>
    <n v="12304"/>
    <s v="Bc."/>
    <s v="Petra"/>
    <s v="Marková"/>
    <m/>
    <s v="7560072806     "/>
    <n v="0.1"/>
    <x v="2"/>
  </r>
  <r>
    <n v="89301604"/>
    <s v="Odd.urgent.příjmu - ambulance interna"/>
    <s v="ambulance - interna"/>
    <n v="10"/>
    <d v="2018-12-01T00:00:00"/>
    <m/>
    <n v="9091"/>
    <n v="12304"/>
    <s v="Bc."/>
    <s v="Petra"/>
    <s v="Marková"/>
    <m/>
    <s v="7560072806     "/>
    <n v="0.1"/>
    <x v="2"/>
  </r>
  <r>
    <n v="89301604"/>
    <s v="Odd.urgent.příjmu - ambulance interna"/>
    <s v="ambulance - interna"/>
    <n v="10"/>
    <d v="2009-01-01T00:00:00"/>
    <m/>
    <n v="4151"/>
    <n v="12010"/>
    <s v="Bc."/>
    <s v="Pavla"/>
    <s v="Götzelová"/>
    <m/>
    <s v="6959185717     "/>
    <n v="7.0000000000000007E-2"/>
    <x v="2"/>
  </r>
  <r>
    <n v="89301604"/>
    <s v="Odd.urgent.příjmu - ambulance interna"/>
    <s v="ambulance - interna"/>
    <n v="10"/>
    <d v="2008-01-01T00:00:00"/>
    <m/>
    <n v="2678"/>
    <n v="6776"/>
    <s v="Mgr. Bc."/>
    <s v="Eva"/>
    <s v="Brachtlová"/>
    <m/>
    <s v="6951185681     "/>
    <n v="0.14199999999999999"/>
    <x v="2"/>
  </r>
  <r>
    <n v="89301604"/>
    <s v="Odd.urgent.příjmu - ambulance interna"/>
    <s v="ambulance - interna"/>
    <n v="10"/>
    <d v="2008-01-01T00:00:00"/>
    <m/>
    <n v="5533"/>
    <n v="27831"/>
    <m/>
    <s v="Karla"/>
    <s v="Macková"/>
    <m/>
    <s v="7058195309     "/>
    <n v="0.14199999999999999"/>
    <x v="2"/>
  </r>
  <r>
    <n v="89301604"/>
    <s v="Odd.urgent.příjmu - ambulance interna"/>
    <s v="ambulance - interna"/>
    <n v="10"/>
    <d v="2016-12-01T00:00:00"/>
    <m/>
    <n v="7860"/>
    <n v="25367"/>
    <m/>
    <s v="Jana"/>
    <s v="Vařeková"/>
    <m/>
    <s v="7551315376     "/>
    <n v="0.14199999999999999"/>
    <x v="2"/>
  </r>
  <r>
    <n v="89301604"/>
    <s v="Odd.urgent.příjmu - ambulance interna"/>
    <s v="ambulance - interna"/>
    <n v="10"/>
    <d v="2008-01-01T00:00:00"/>
    <m/>
    <n v="4012"/>
    <n v="29916"/>
    <m/>
    <s v="Ivana"/>
    <s v="Pujmanová"/>
    <m/>
    <s v="6453081019     "/>
    <n v="0.14199999999999999"/>
    <x v="4"/>
  </r>
  <r>
    <n v="89301604"/>
    <s v="Odd.urgent.příjmu - ambulance interna"/>
    <s v="ambulance - interna"/>
    <n v="10"/>
    <d v="2011-08-01T00:00:00"/>
    <m/>
    <n v="5913"/>
    <n v="37618"/>
    <m/>
    <s v="Dana"/>
    <s v="Mikulíková"/>
    <m/>
    <s v="7153155713     "/>
    <n v="0.15"/>
    <x v="4"/>
  </r>
  <r>
    <n v="89301604"/>
    <s v="Odd.urgent.příjmu - ambulance interna"/>
    <s v="ambulance - interna"/>
    <n v="10"/>
    <d v="2020-06-01T00:00:00"/>
    <m/>
    <n v="1140"/>
    <n v="36786"/>
    <s v="MUDr."/>
    <s v="Eliška"/>
    <s v="Slavíčková"/>
    <m/>
    <s v="406218416"/>
    <n v="0"/>
    <x v="3"/>
  </r>
  <r>
    <n v="89301604"/>
    <s v="Odd.urgent.příjmu - ambulance interna"/>
    <s v="ambulance - interna"/>
    <n v="10"/>
    <d v="2008-01-01T00:00:00"/>
    <m/>
    <n v="2788"/>
    <n v="45708"/>
    <m/>
    <s v="Nikola"/>
    <s v="Skálová"/>
    <m/>
    <s v="6757060200     "/>
    <n v="0.14199999999999999"/>
    <x v="2"/>
  </r>
  <r>
    <n v="89301604"/>
    <s v="Odd.urgent.příjmu - ambulance interna"/>
    <s v="ambulance - interna"/>
    <n v="10"/>
    <d v="2023-04-01T00:00:00"/>
    <m/>
    <n v="10929"/>
    <n v="68250"/>
    <m/>
    <s v="David"/>
    <s v="Brown"/>
    <m/>
    <s v="8808015799     "/>
    <n v="0.14199999999999999"/>
    <x v="1"/>
  </r>
  <r>
    <n v="89301604"/>
    <s v="Odd.urgent.příjmu - ambulance interna"/>
    <s v="ambulance - interna"/>
    <n v="10"/>
    <d v="2023-09-01T00:00:00"/>
    <m/>
    <n v="11091"/>
    <n v="68523"/>
    <s v="Bc."/>
    <s v="Iva"/>
    <s v="Mrázková"/>
    <m/>
    <s v="9960135724     "/>
    <n v="0.14199999999999999"/>
    <x v="4"/>
  </r>
  <r>
    <n v="89301604"/>
    <s v="Odd.urgent.příjmu - ambulance interna"/>
    <s v="ambulance - interna"/>
    <n v="10"/>
    <d v="2023-09-01T00:00:00"/>
    <m/>
    <n v="11090"/>
    <n v="68468"/>
    <s v="Bc."/>
    <s v="Tomáš"/>
    <s v="Bestwina"/>
    <m/>
    <s v="9403240913     "/>
    <n v="0.14199999999999999"/>
    <x v="4"/>
  </r>
  <r>
    <n v="89301604"/>
    <s v="Odd.urgent.příjmu - ambulance interna"/>
    <s v="ambulance - interna"/>
    <n v="10"/>
    <d v="2022-08-15T00:00:00"/>
    <m/>
    <n v="10683"/>
    <n v="67995"/>
    <s v="Bc."/>
    <s v="Aneta"/>
    <s v="Ratkovská"/>
    <m/>
    <s v="9853254026     "/>
    <n v="0.14199999999999999"/>
    <x v="4"/>
  </r>
  <r>
    <n v="89301604"/>
    <s v="Odd.urgent.příjmu - ambulance interna"/>
    <s v="ambulance - interna"/>
    <n v="10"/>
    <d v="2023-01-01T00:00:00"/>
    <m/>
    <n v="10871"/>
    <n v="68138"/>
    <m/>
    <s v="Martina"/>
    <s v="Skřebská"/>
    <s v="DiS."/>
    <s v="9058125703     "/>
    <n v="7.1400000000000005E-2"/>
    <x v="4"/>
  </r>
  <r>
    <n v="89301604"/>
    <s v="Odd.urgent.příjmu - ambulance interna"/>
    <s v="ambulance - interna"/>
    <n v="10"/>
    <d v="2022-07-01T00:00:00"/>
    <m/>
    <n v="10680"/>
    <n v="67885"/>
    <m/>
    <s v="Klára"/>
    <s v="Vaňková"/>
    <m/>
    <s v="9956225708     "/>
    <n v="0.14199999999999999"/>
    <x v="4"/>
  </r>
  <r>
    <n v="89301604"/>
    <s v="Odd.urgent.příjmu - ambulance interna"/>
    <s v="ambulance - interna"/>
    <n v="10"/>
    <d v="2022-05-01T00:00:00"/>
    <m/>
    <n v="10539"/>
    <n v="67795"/>
    <m/>
    <s v="Aneta"/>
    <s v="Herzogová"/>
    <s v="DiS."/>
    <s v="9662140400     "/>
    <n v="0.14199999999999999"/>
    <x v="4"/>
  </r>
  <r>
    <n v="89301604"/>
    <s v="Odd.urgent.příjmu - ambulance interna"/>
    <s v="ambulance - interna"/>
    <n v="10"/>
    <d v="2022-05-01T00:00:00"/>
    <m/>
    <n v="10538"/>
    <n v="67738"/>
    <s v="Bc."/>
    <s v="Klára"/>
    <s v="Kadaňková"/>
    <m/>
    <s v="9662196071     "/>
    <n v="0.14199999999999999"/>
    <x v="4"/>
  </r>
  <r>
    <n v="89301604"/>
    <s v="Odd.urgent.příjmu - ambulance interna"/>
    <s v="ambulance - interna"/>
    <n v="10"/>
    <d v="2023-01-01T00:00:00"/>
    <m/>
    <n v="10042"/>
    <n v="67234"/>
    <m/>
    <s v="Tereza"/>
    <s v="Lacinová Marková"/>
    <s v="DiS."/>
    <s v="9255154843     "/>
    <n v="0.14199999999999999"/>
    <x v="4"/>
  </r>
  <r>
    <n v="89301604"/>
    <s v="Odd.urgent.příjmu - ambulance interna"/>
    <s v="ambulance - interna"/>
    <n v="10"/>
    <d v="2021-04-01T00:00:00"/>
    <m/>
    <n v="10050"/>
    <n v="67269"/>
    <m/>
    <s v="Dominik"/>
    <s v="Vondra"/>
    <m/>
    <s v="9810183812     "/>
    <n v="0.14199999999999999"/>
    <x v="4"/>
  </r>
  <r>
    <n v="89301604"/>
    <s v="Odd.urgent.příjmu - ambulance interna"/>
    <s v="ambulance - interna"/>
    <n v="10"/>
    <d v="2020-12-01T00:00:00"/>
    <m/>
    <n v="9835"/>
    <n v="66845"/>
    <m/>
    <s v="Jana"/>
    <s v="Čaputová"/>
    <m/>
    <s v="0061136284     "/>
    <n v="0.14199999999999999"/>
    <x v="4"/>
  </r>
  <r>
    <n v="89301604"/>
    <s v="Odd.urgent.příjmu - ambulance interna"/>
    <s v="ambulance - interna"/>
    <n v="10"/>
    <d v="2020-12-01T00:00:00"/>
    <m/>
    <n v="9834"/>
    <n v="66837"/>
    <s v="Bc."/>
    <s v="Petr"/>
    <s v="Topič"/>
    <m/>
    <s v="9706054545     "/>
    <n v="0.14199999999999999"/>
    <x v="4"/>
  </r>
  <r>
    <n v="89301604"/>
    <s v="Odd.urgent.příjmu - ambulance interna"/>
    <s v="ambulance - interna"/>
    <n v="10"/>
    <d v="2020-12-01T00:00:00"/>
    <m/>
    <n v="9832"/>
    <n v="66871"/>
    <s v="Bc."/>
    <s v="Štěpánka"/>
    <s v="Samuels"/>
    <m/>
    <s v="7758015683     "/>
    <n v="0.14199999999999999"/>
    <x v="2"/>
  </r>
  <r>
    <n v="89301604"/>
    <s v="Odd.urgent.příjmu - ambulance interna"/>
    <s v="ambulance - interna"/>
    <n v="10"/>
    <d v="2020-12-01T00:00:00"/>
    <m/>
    <n v="9830"/>
    <n v="66545"/>
    <s v="Bc."/>
    <s v="Michaela"/>
    <s v="Moničová"/>
    <m/>
    <s v="9761125704     "/>
    <n v="0.14199999999999999"/>
    <x v="4"/>
  </r>
  <r>
    <n v="89301604"/>
    <s v="Odd.urgent.příjmu - ambulance interna"/>
    <s v="ambulance - interna"/>
    <n v="10"/>
    <d v="2020-12-01T00:00:00"/>
    <m/>
    <n v="9829"/>
    <n v="66838"/>
    <m/>
    <s v="Tomáš"/>
    <s v="Martinek"/>
    <m/>
    <s v="9208176065     "/>
    <n v="0.14199999999999999"/>
    <x v="4"/>
  </r>
  <r>
    <n v="89301604"/>
    <s v="Odd.urgent.příjmu - ambulance interna"/>
    <s v="ambulance - interna"/>
    <n v="10"/>
    <d v="2020-12-01T00:00:00"/>
    <m/>
    <n v="9911"/>
    <n v="66857"/>
    <s v="Bc."/>
    <s v="Filip"/>
    <s v="Surovec"/>
    <s v="DiS."/>
    <s v="9112175083     "/>
    <n v="0.15"/>
    <x v="4"/>
  </r>
  <r>
    <n v="89301604"/>
    <s v="Odd.urgent.příjmu - ambulance interna"/>
    <s v="ambulance - interna"/>
    <n v="10"/>
    <d v="2023-09-01T00:00:00"/>
    <m/>
    <n v="11089"/>
    <n v="66483"/>
    <s v="Mgr."/>
    <s v="Simona"/>
    <s v="Pelikánová"/>
    <m/>
    <s v="9955195679     "/>
    <n v="0.1"/>
    <x v="4"/>
  </r>
  <r>
    <n v="89301604"/>
    <s v="Odd.urgent.příjmu - ambulance interna"/>
    <s v="ambulance - interna"/>
    <n v="10"/>
    <d v="2021-04-01T00:00:00"/>
    <m/>
    <n v="10054"/>
    <n v="66515"/>
    <m/>
    <s v="Berenika"/>
    <s v="Lileková"/>
    <s v="DiS."/>
    <s v="9857095292     "/>
    <n v="0.14199999999999999"/>
    <x v="5"/>
  </r>
  <r>
    <n v="89301604"/>
    <s v="Odd.urgent.příjmu - ambulance interna"/>
    <s v="ambulance - interna"/>
    <n v="10"/>
    <d v="2021-08-01T00:00:00"/>
    <m/>
    <n v="10195"/>
    <n v="66407"/>
    <m/>
    <s v="Michaela"/>
    <s v="Váverková"/>
    <s v="DiS."/>
    <s v="9953225744     "/>
    <n v="0.14199999999999999"/>
    <x v="4"/>
  </r>
  <r>
    <n v="89301604"/>
    <s v="Odd.urgent.příjmu - ambulance interna"/>
    <s v="ambulance - interna"/>
    <n v="10"/>
    <d v="2023-01-01T00:00:00"/>
    <m/>
    <n v="10872"/>
    <n v="66576"/>
    <s v="Bc."/>
    <s v="Kateřina"/>
    <s v="Kubová"/>
    <m/>
    <s v="9952034774     "/>
    <n v="7.1400000000000005E-2"/>
    <x v="4"/>
  </r>
  <r>
    <n v="89301604"/>
    <s v="Odd.urgent.příjmu - ambulance interna"/>
    <s v="ambulance - interna"/>
    <n v="10"/>
    <d v="2020-12-01T00:00:00"/>
    <m/>
    <n v="9833"/>
    <n v="66531"/>
    <s v="Bc."/>
    <s v="Petr"/>
    <s v="Skoupil"/>
    <m/>
    <s v="9808195705     "/>
    <n v="0.14199999999999999"/>
    <x v="4"/>
  </r>
  <r>
    <n v="89301604"/>
    <s v="Odd.urgent.příjmu - ambulance interna"/>
    <s v="ambulance - interna"/>
    <n v="10"/>
    <d v="2019-09-01T00:00:00"/>
    <m/>
    <n v="9333"/>
    <n v="66128"/>
    <m/>
    <s v="Mikuláš"/>
    <s v="Toráč"/>
    <s v="DiS."/>
    <s v="9706036065     "/>
    <n v="0.14199999999999999"/>
    <x v="5"/>
  </r>
  <r>
    <n v="89301604"/>
    <s v="Odd.urgent.příjmu - ambulance interna"/>
    <s v="ambulance - interna"/>
    <n v="10"/>
    <d v="2020-04-01T00:00:00"/>
    <m/>
    <n v="9554"/>
    <n v="66307"/>
    <m/>
    <s v="Pavla"/>
    <s v="Gáborová"/>
    <m/>
    <s v="8462275349     "/>
    <n v="0.14199999999999999"/>
    <x v="4"/>
  </r>
  <r>
    <n v="89301604"/>
    <s v="Odd.urgent.příjmu - ambulance interna"/>
    <s v="ambulance - interna"/>
    <n v="10"/>
    <d v="2020-12-01T00:00:00"/>
    <m/>
    <n v="9838"/>
    <n v="66355"/>
    <s v="Bc."/>
    <s v="Radek"/>
    <s v="Kotzur"/>
    <m/>
    <s v="9712085372     "/>
    <n v="0.14199999999999999"/>
    <x v="4"/>
  </r>
  <r>
    <n v="89301604"/>
    <s v="Odd.urgent.příjmu - ambulance interna"/>
    <s v="ambulance - interna"/>
    <n v="10"/>
    <d v="2020-12-01T00:00:00"/>
    <m/>
    <n v="9837"/>
    <n v="66367"/>
    <s v="Bc."/>
    <s v="Radek"/>
    <s v="Gillar"/>
    <m/>
    <s v="9707055633     "/>
    <n v="0.14199999999999999"/>
    <x v="4"/>
  </r>
  <r>
    <n v="89301604"/>
    <s v="Odd.urgent.příjmu - ambulance interna"/>
    <s v="ambulance - interna"/>
    <n v="10"/>
    <d v="2020-12-01T00:00:00"/>
    <m/>
    <n v="9839"/>
    <n v="65874"/>
    <s v="Bc."/>
    <s v="Martina"/>
    <s v="Václavíková"/>
    <m/>
    <s v="9753105703     "/>
    <n v="0.14199999999999999"/>
    <x v="4"/>
  </r>
  <r>
    <n v="89301604"/>
    <s v="Odd.urgent.příjmu - ambulance interna"/>
    <s v="ambulance - interna"/>
    <n v="10"/>
    <d v="2019-07-01T00:00:00"/>
    <m/>
    <n v="9332"/>
    <n v="65994"/>
    <m/>
    <s v="Veronika"/>
    <s v="Skoupilová"/>
    <s v="DiS."/>
    <s v="9752105715     "/>
    <n v="0.14199999999999999"/>
    <x v="4"/>
  </r>
  <r>
    <n v="89301604"/>
    <s v="Odd.urgent.příjmu - ambulance interna"/>
    <s v="ambulance - interna"/>
    <n v="10"/>
    <d v="2018-10-01T00:00:00"/>
    <m/>
    <n v="8926"/>
    <n v="65769"/>
    <s v="Bc."/>
    <s v="Vít"/>
    <s v="Piskoř"/>
    <m/>
    <s v="9405115390     "/>
    <n v="0.14199999999999999"/>
    <x v="4"/>
  </r>
  <r>
    <n v="89301604"/>
    <s v="Odd.urgent.příjmu - ambulance interna"/>
    <s v="ambulance - interna"/>
    <n v="10"/>
    <d v="2022-10-01T00:00:00"/>
    <m/>
    <n v="9331"/>
    <n v="65596"/>
    <m/>
    <s v="David"/>
    <s v="Hell"/>
    <s v="DiS."/>
    <s v="9505206084     "/>
    <n v="0.14199999999999999"/>
    <x v="4"/>
  </r>
  <r>
    <n v="89301605"/>
    <s v="Odd.urgent. příjmu - ambulance urologie"/>
    <s v="ambulance - urologie"/>
    <n v="10"/>
    <d v="2022-10-10T00:00:00"/>
    <m/>
    <n v="9331"/>
    <n v="65596"/>
    <m/>
    <s v="David"/>
    <s v="Hell"/>
    <s v="DiS."/>
    <s v="9505206084     "/>
    <n v="0.14199999999999999"/>
    <x v="4"/>
  </r>
  <r>
    <n v="89301605"/>
    <s v="Odd.urgent. příjmu - ambulance urologie"/>
    <s v="ambulance - urologie"/>
    <n v="10"/>
    <d v="2018-08-01T00:00:00"/>
    <m/>
    <n v="8750"/>
    <n v="91574"/>
    <s v="MUDr."/>
    <s v="Alexandra"/>
    <s v="Jarošová"/>
    <m/>
    <s v=""/>
    <n v="0"/>
    <x v="8"/>
  </r>
  <r>
    <n v="89301605"/>
    <s v="Odd.urgent. příjmu - ambulance urologie"/>
    <s v="ambulance - urologie"/>
    <n v="10"/>
    <d v="2018-10-01T00:00:00"/>
    <m/>
    <n v="8926"/>
    <n v="65769"/>
    <s v="Bc."/>
    <s v="Vít"/>
    <s v="Piskoř"/>
    <m/>
    <s v="9405115390     "/>
    <n v="0.14199999999999999"/>
    <x v="4"/>
  </r>
  <r>
    <n v="89301605"/>
    <s v="Odd.urgent. příjmu - ambulance urologie"/>
    <s v="ambulance - urologie"/>
    <n v="10"/>
    <d v="2019-07-01T00:00:00"/>
    <m/>
    <n v="9332"/>
    <n v="65994"/>
    <m/>
    <s v="Veronika"/>
    <s v="Skoupilová"/>
    <s v="DiS."/>
    <s v="9752105715     "/>
    <n v="0.14199999999999999"/>
    <x v="4"/>
  </r>
  <r>
    <n v="89301605"/>
    <s v="Odd.urgent. příjmu - ambulance urologie"/>
    <s v="ambulance - urologie"/>
    <n v="10"/>
    <d v="2020-12-01T00:00:00"/>
    <m/>
    <n v="9839"/>
    <n v="65874"/>
    <s v="Bc."/>
    <s v="Martina"/>
    <s v="Václavíková"/>
    <m/>
    <s v="9753105703     "/>
    <n v="0.14199999999999999"/>
    <x v="4"/>
  </r>
  <r>
    <n v="89301605"/>
    <s v="Odd.urgent. příjmu - ambulance urologie"/>
    <s v="ambulance - urologie"/>
    <n v="10"/>
    <d v="2020-12-01T00:00:00"/>
    <m/>
    <n v="9837"/>
    <n v="66367"/>
    <s v="Bc."/>
    <s v="Radek"/>
    <s v="Gillar"/>
    <m/>
    <s v="9707055633     "/>
    <n v="0.14199999999999999"/>
    <x v="4"/>
  </r>
  <r>
    <n v="89301605"/>
    <s v="Odd.urgent. příjmu - ambulance urologie"/>
    <s v="ambulance - urologie"/>
    <n v="10"/>
    <d v="2020-12-01T00:00:00"/>
    <m/>
    <n v="9838"/>
    <n v="66355"/>
    <s v="Bc."/>
    <s v="Radek"/>
    <s v="Kotzur"/>
    <m/>
    <s v="9712085372     "/>
    <n v="0.14199999999999999"/>
    <x v="4"/>
  </r>
  <r>
    <n v="89301605"/>
    <s v="Odd.urgent. příjmu - ambulance urologie"/>
    <s v="ambulance - urologie"/>
    <n v="10"/>
    <d v="2020-04-01T00:00:00"/>
    <m/>
    <n v="9554"/>
    <n v="66307"/>
    <m/>
    <s v="Pavla"/>
    <s v="Gáborová"/>
    <m/>
    <s v="8462275349     "/>
    <n v="0.14199999999999999"/>
    <x v="4"/>
  </r>
  <r>
    <n v="89301605"/>
    <s v="Odd.urgent. příjmu - ambulance urologie"/>
    <s v="ambulance - urologie"/>
    <n v="10"/>
    <d v="2019-09-01T00:00:00"/>
    <m/>
    <n v="9333"/>
    <n v="66128"/>
    <m/>
    <s v="Mikuláš"/>
    <s v="Toráč"/>
    <s v="DiS."/>
    <s v="9706036065     "/>
    <n v="0.14199999999999999"/>
    <x v="5"/>
  </r>
  <r>
    <n v="89301605"/>
    <s v="Odd.urgent. příjmu - ambulance urologie"/>
    <s v="ambulance - urologie"/>
    <n v="10"/>
    <d v="2020-12-01T00:00:00"/>
    <m/>
    <n v="9833"/>
    <n v="66531"/>
    <s v="Bc."/>
    <s v="Petr"/>
    <s v="Skoupil"/>
    <m/>
    <s v="9808195705     "/>
    <n v="0.14199999999999999"/>
    <x v="4"/>
  </r>
  <r>
    <n v="89301605"/>
    <s v="Odd.urgent. příjmu - ambulance urologie"/>
    <s v="ambulance - urologie"/>
    <n v="10"/>
    <d v="2023-01-01T00:00:00"/>
    <m/>
    <n v="10872"/>
    <n v="66576"/>
    <s v="Bc."/>
    <s v="Kateřina"/>
    <s v="Kubová"/>
    <m/>
    <s v="9952034774     "/>
    <n v="7.1400000000000005E-2"/>
    <x v="4"/>
  </r>
  <r>
    <n v="89301605"/>
    <s v="Odd.urgent. příjmu - ambulance urologie"/>
    <s v="ambulance - urologie"/>
    <n v="10"/>
    <d v="2021-08-01T00:00:00"/>
    <m/>
    <n v="10195"/>
    <n v="66407"/>
    <m/>
    <s v="Michaela"/>
    <s v="Váverková"/>
    <s v="DiS."/>
    <s v="9953225744     "/>
    <n v="0.14199999999999999"/>
    <x v="4"/>
  </r>
  <r>
    <n v="89301605"/>
    <s v="Odd.urgent. příjmu - ambulance urologie"/>
    <s v="ambulance - urologie"/>
    <n v="10"/>
    <d v="2021-04-01T00:00:00"/>
    <m/>
    <n v="10054"/>
    <n v="66515"/>
    <m/>
    <s v="Berenika"/>
    <s v="Lileková"/>
    <s v="DiS."/>
    <s v="9857095292     "/>
    <n v="0.14199999999999999"/>
    <x v="5"/>
  </r>
  <r>
    <n v="89301605"/>
    <s v="Odd.urgent. příjmu - ambulance urologie"/>
    <s v="ambulance - urologie"/>
    <n v="10"/>
    <d v="2023-09-01T00:00:00"/>
    <m/>
    <n v="11089"/>
    <n v="66483"/>
    <s v="Mgr."/>
    <s v="Simona"/>
    <s v="Pelikánová"/>
    <m/>
    <s v="9955195679     "/>
    <n v="0.1"/>
    <x v="4"/>
  </r>
  <r>
    <n v="89301605"/>
    <s v="Odd.urgent. příjmu - ambulance urologie"/>
    <s v="ambulance - urologie"/>
    <n v="10"/>
    <d v="2020-12-01T00:00:00"/>
    <m/>
    <n v="9911"/>
    <n v="66857"/>
    <s v="Bc."/>
    <s v="Filip"/>
    <s v="Surovec"/>
    <s v="DiS."/>
    <s v="9112175083     "/>
    <n v="0.15"/>
    <x v="4"/>
  </r>
  <r>
    <n v="89301605"/>
    <s v="Odd.urgent. příjmu - ambulance urologie"/>
    <s v="ambulance - urologie"/>
    <n v="10"/>
    <d v="2020-12-01T00:00:00"/>
    <m/>
    <n v="9829"/>
    <n v="66838"/>
    <m/>
    <s v="Tomáš"/>
    <s v="Martinek"/>
    <m/>
    <s v="9208176065     "/>
    <n v="0.14199999999999999"/>
    <x v="4"/>
  </r>
  <r>
    <n v="89301605"/>
    <s v="Odd.urgent. příjmu - ambulance urologie"/>
    <s v="ambulance - urologie"/>
    <n v="10"/>
    <d v="2020-12-01T00:00:00"/>
    <m/>
    <n v="9830"/>
    <n v="66545"/>
    <s v="Bc."/>
    <s v="Michaela"/>
    <s v="Moničová"/>
    <m/>
    <s v="9761125704     "/>
    <n v="0.14199999999999999"/>
    <x v="4"/>
  </r>
  <r>
    <n v="89301605"/>
    <s v="Odd.urgent. příjmu - ambulance urologie"/>
    <s v="ambulance - urologie"/>
    <n v="10"/>
    <d v="2020-12-01T00:00:00"/>
    <m/>
    <n v="9832"/>
    <n v="66871"/>
    <s v="Bc."/>
    <s v="Štěpánka"/>
    <s v="Samuels"/>
    <m/>
    <s v="7758015683     "/>
    <n v="0.14199999999999999"/>
    <x v="2"/>
  </r>
  <r>
    <n v="89301605"/>
    <s v="Odd.urgent. příjmu - ambulance urologie"/>
    <s v="ambulance - urologie"/>
    <n v="10"/>
    <d v="2020-12-01T00:00:00"/>
    <m/>
    <n v="9834"/>
    <n v="66837"/>
    <s v="Bc."/>
    <s v="Petr"/>
    <s v="Topič"/>
    <m/>
    <s v="9706054545     "/>
    <n v="0.14199999999999999"/>
    <x v="4"/>
  </r>
  <r>
    <n v="89301605"/>
    <s v="Odd.urgent. příjmu - ambulance urologie"/>
    <s v="ambulance - urologie"/>
    <n v="10"/>
    <d v="2020-12-01T00:00:00"/>
    <m/>
    <n v="9835"/>
    <n v="66845"/>
    <m/>
    <s v="Jana"/>
    <s v="Čaputová"/>
    <m/>
    <s v="0061136284     "/>
    <n v="0.14199999999999999"/>
    <x v="4"/>
  </r>
  <r>
    <n v="89301605"/>
    <s v="Odd.urgent. příjmu - ambulance urologie"/>
    <s v="ambulance - urologie"/>
    <n v="10"/>
    <d v="2021-04-01T00:00:00"/>
    <m/>
    <n v="10050"/>
    <n v="67269"/>
    <m/>
    <s v="Dominik"/>
    <s v="Vondra"/>
    <m/>
    <s v="9810183812     "/>
    <n v="0.14199999999999999"/>
    <x v="4"/>
  </r>
  <r>
    <n v="89301605"/>
    <s v="Odd.urgent. příjmu - ambulance urologie"/>
    <s v="ambulance - urologie"/>
    <n v="10"/>
    <d v="2023-01-01T00:00:00"/>
    <m/>
    <n v="10042"/>
    <n v="67234"/>
    <m/>
    <s v="Tereza"/>
    <s v="Lacinová Marková"/>
    <s v="DiS."/>
    <s v="9255154843     "/>
    <n v="0.14199999999999999"/>
    <x v="4"/>
  </r>
  <r>
    <n v="89301605"/>
    <s v="Odd.urgent. příjmu - ambulance urologie"/>
    <s v="ambulance - urologie"/>
    <n v="10"/>
    <d v="2022-05-01T00:00:00"/>
    <m/>
    <n v="10538"/>
    <n v="67738"/>
    <s v="Bc."/>
    <s v="Klára"/>
    <s v="Kadaňková"/>
    <m/>
    <s v="9662196071     "/>
    <n v="0.14199999999999999"/>
    <x v="4"/>
  </r>
  <r>
    <n v="89301605"/>
    <s v="Odd.urgent. příjmu - ambulance urologie"/>
    <s v="ambulance - urologie"/>
    <n v="10"/>
    <d v="2022-05-01T00:00:00"/>
    <m/>
    <n v="10539"/>
    <n v="67795"/>
    <m/>
    <s v="Aneta"/>
    <s v="Herzogová"/>
    <s v="DiS."/>
    <s v="9662140400     "/>
    <n v="0.14199999999999999"/>
    <x v="4"/>
  </r>
  <r>
    <n v="89301605"/>
    <s v="Odd.urgent. příjmu - ambulance urologie"/>
    <s v="ambulance - urologie"/>
    <n v="10"/>
    <d v="2022-07-01T00:00:00"/>
    <m/>
    <n v="10680"/>
    <n v="67885"/>
    <m/>
    <s v="Klára"/>
    <s v="Vaňková"/>
    <m/>
    <s v="9956225708     "/>
    <n v="0.14199999999999999"/>
    <x v="4"/>
  </r>
  <r>
    <n v="89301605"/>
    <s v="Odd.urgent. příjmu - ambulance urologie"/>
    <s v="ambulance - urologie"/>
    <n v="10"/>
    <d v="2023-01-01T00:00:00"/>
    <m/>
    <n v="10871"/>
    <n v="68138"/>
    <m/>
    <s v="Martina"/>
    <s v="Skřebská"/>
    <s v="DiS."/>
    <s v="9058125703     "/>
    <n v="7.1400000000000005E-2"/>
    <x v="4"/>
  </r>
  <r>
    <n v="89301605"/>
    <s v="Odd.urgent. příjmu - ambulance urologie"/>
    <s v="ambulance - urologie"/>
    <n v="10"/>
    <d v="2022-08-15T00:00:00"/>
    <m/>
    <n v="10683"/>
    <n v="67995"/>
    <s v="Bc."/>
    <s v="Aneta"/>
    <s v="Ratkovská"/>
    <m/>
    <s v="9853254026     "/>
    <n v="0.14199999999999999"/>
    <x v="4"/>
  </r>
  <r>
    <n v="89301605"/>
    <s v="Odd.urgent. příjmu - ambulance urologie"/>
    <s v="ambulance - urologie"/>
    <n v="10"/>
    <d v="2023-09-01T00:00:00"/>
    <m/>
    <n v="11090"/>
    <n v="68468"/>
    <s v="Bc."/>
    <s v="Tomáš"/>
    <s v="Bestwina"/>
    <m/>
    <s v="9403240913     "/>
    <n v="0.14199999999999999"/>
    <x v="4"/>
  </r>
  <r>
    <n v="89301605"/>
    <s v="Odd.urgent. příjmu - ambulance urologie"/>
    <s v="ambulance - urologie"/>
    <n v="10"/>
    <d v="2023-09-01T00:00:00"/>
    <m/>
    <n v="11091"/>
    <n v="68523"/>
    <s v="Bc."/>
    <s v="Iva"/>
    <s v="Mrázková"/>
    <m/>
    <s v="9960135724     "/>
    <n v="0.14199999999999999"/>
    <x v="4"/>
  </r>
  <r>
    <n v="89301605"/>
    <s v="Odd.urgent. příjmu - ambulance urologie"/>
    <s v="ambulance - urologie"/>
    <n v="10"/>
    <d v="2023-04-01T00:00:00"/>
    <m/>
    <n v="10929"/>
    <n v="68250"/>
    <m/>
    <s v="David"/>
    <s v="Brown"/>
    <m/>
    <s v="8808015799     "/>
    <n v="0.14199999999999999"/>
    <x v="1"/>
  </r>
  <r>
    <n v="89301605"/>
    <s v="Odd.urgent. příjmu - ambulance urologie"/>
    <s v="ambulance - urologie"/>
    <n v="10"/>
    <d v="2008-01-01T00:00:00"/>
    <m/>
    <n v="2788"/>
    <n v="45708"/>
    <m/>
    <s v="Nikola"/>
    <s v="Skálová"/>
    <m/>
    <s v="6757060200     "/>
    <n v="0.14199999999999999"/>
    <x v="2"/>
  </r>
  <r>
    <n v="89301605"/>
    <s v="Odd.urgent. příjmu - ambulance urologie"/>
    <s v="ambulance - urologie"/>
    <n v="10"/>
    <d v="2008-01-01T00:00:00"/>
    <m/>
    <n v="6199"/>
    <n v="37154"/>
    <s v="prof. MUDr."/>
    <s v="Vladimír"/>
    <s v="Študent"/>
    <s v="Ph.D."/>
    <s v="5804090534     "/>
    <n v="0"/>
    <x v="3"/>
  </r>
  <r>
    <n v="89301605"/>
    <s v="Odd.urgent. příjmu - ambulance urologie"/>
    <s v="ambulance - urologie"/>
    <n v="10"/>
    <d v="2011-08-01T00:00:00"/>
    <m/>
    <n v="5913"/>
    <n v="37618"/>
    <m/>
    <s v="Dana"/>
    <s v="Mikulíková"/>
    <m/>
    <s v="7153155713     "/>
    <n v="0.15"/>
    <x v="4"/>
  </r>
  <r>
    <n v="89301605"/>
    <s v="Odd.urgent. příjmu - ambulance urologie"/>
    <s v="ambulance - urologie"/>
    <n v="10"/>
    <d v="2008-01-01T00:00:00"/>
    <m/>
    <n v="4012"/>
    <n v="29916"/>
    <m/>
    <s v="Ivana"/>
    <s v="Pujmanová"/>
    <m/>
    <s v="6453081019     "/>
    <n v="0.14199999999999999"/>
    <x v="4"/>
  </r>
  <r>
    <n v="89301605"/>
    <s v="Odd.urgent. příjmu - ambulance urologie"/>
    <s v="ambulance - urologie"/>
    <n v="10"/>
    <d v="2008-01-01T00:00:00"/>
    <m/>
    <n v="5954"/>
    <n v="34202"/>
    <s v="MUDr."/>
    <s v="Pavel"/>
    <s v="Rajmon"/>
    <m/>
    <s v="5712271851     "/>
    <n v="0.1"/>
    <x v="3"/>
  </r>
  <r>
    <n v="89301605"/>
    <s v="Odd.urgent. příjmu - ambulance urologie"/>
    <s v="ambulance - urologie"/>
    <n v="10"/>
    <d v="2016-12-01T00:00:00"/>
    <m/>
    <n v="7860"/>
    <n v="25367"/>
    <m/>
    <s v="Jana"/>
    <s v="Vařeková"/>
    <m/>
    <s v="7551315376     "/>
    <n v="0.14199999999999999"/>
    <x v="2"/>
  </r>
  <r>
    <n v="89301605"/>
    <s v="Odd.urgent. příjmu - ambulance urologie"/>
    <s v="ambulance - urologie"/>
    <n v="10"/>
    <d v="2008-01-01T00:00:00"/>
    <m/>
    <n v="5533"/>
    <n v="27831"/>
    <m/>
    <s v="Karla"/>
    <s v="Macková"/>
    <m/>
    <s v="7058195309     "/>
    <n v="0.14199999999999999"/>
    <x v="2"/>
  </r>
  <r>
    <n v="89301605"/>
    <s v="Odd.urgent. příjmu - ambulance urologie"/>
    <s v="ambulance - urologie"/>
    <n v="10"/>
    <d v="2016-01-01T00:00:00"/>
    <m/>
    <n v="5953"/>
    <n v="25068"/>
    <s v="MUDr."/>
    <s v="Zdenek"/>
    <s v="Mucha"/>
    <m/>
    <s v="5505162575     "/>
    <n v="0.1"/>
    <x v="3"/>
  </r>
  <r>
    <n v="89301605"/>
    <s v="Odd.urgent. příjmu - ambulance urologie"/>
    <s v="ambulance - urologie"/>
    <n v="10"/>
    <d v="2008-01-01T00:00:00"/>
    <m/>
    <n v="2678"/>
    <n v="6776"/>
    <s v="Mgr. Bc."/>
    <s v="Eva"/>
    <s v="Brachtlová"/>
    <m/>
    <s v="6951185681     "/>
    <n v="0.14199999999999999"/>
    <x v="2"/>
  </r>
  <r>
    <n v="89301605"/>
    <s v="Odd.urgent. příjmu - ambulance urologie"/>
    <s v="ambulance - urologie"/>
    <n v="10"/>
    <d v="2009-01-01T00:00:00"/>
    <m/>
    <n v="4151"/>
    <n v="12010"/>
    <s v="Bc."/>
    <s v="Pavla"/>
    <s v="Götzelová"/>
    <m/>
    <s v="6959185717     "/>
    <n v="7.0000000000000007E-2"/>
    <x v="2"/>
  </r>
  <r>
    <n v="89301605"/>
    <s v="Odd.urgent. příjmu - ambulance urologie"/>
    <s v="ambulance - urologie"/>
    <n v="10"/>
    <d v="2018-12-01T00:00:00"/>
    <m/>
    <n v="9091"/>
    <n v="12304"/>
    <s v="Bc."/>
    <s v="Petra"/>
    <s v="Marková"/>
    <m/>
    <s v="7560072806     "/>
    <n v="0.1"/>
    <x v="2"/>
  </r>
  <r>
    <n v="89301605"/>
    <s v="Odd.urgent. příjmu - ambulance urologie"/>
    <s v="ambulance - urologie"/>
    <n v="10"/>
    <d v="2018-12-01T00:00:00"/>
    <m/>
    <n v="8928"/>
    <n v="12304"/>
    <s v="Bc."/>
    <s v="Petra"/>
    <s v="Marková"/>
    <m/>
    <s v="7560072806     "/>
    <n v="0.1"/>
    <x v="2"/>
  </r>
  <r>
    <n v="89301605"/>
    <s v="Odd.urgent. příjmu - ambulance urologie"/>
    <s v="ambulance - urologie"/>
    <n v="10"/>
    <d v="2008-01-01T00:00:00"/>
    <m/>
    <n v="2273"/>
    <n v="15532"/>
    <m/>
    <s v="Renáta"/>
    <s v="Surovcová"/>
    <m/>
    <s v="6952125378     "/>
    <n v="0.14199999999999999"/>
    <x v="2"/>
  </r>
  <r>
    <n v="89301605"/>
    <s v="Odd.urgent. příjmu - ambulance urologie"/>
    <s v="ambulance - urologie"/>
    <n v="10"/>
    <d v="2008-01-01T00:00:00"/>
    <m/>
    <n v="1386"/>
    <n v="18735"/>
    <s v="Mgr. Mgr."/>
    <s v="Michaela"/>
    <s v="Gehrová"/>
    <m/>
    <s v="7462104848     "/>
    <n v="0.15"/>
    <x v="2"/>
  </r>
  <r>
    <n v="89301605"/>
    <s v="Odd.urgent. příjmu - ambulance urologie"/>
    <s v="ambulance - urologie"/>
    <n v="10"/>
    <d v="2008-01-01T00:00:00"/>
    <m/>
    <n v="5527"/>
    <n v="18941"/>
    <m/>
    <s v="Zdeňka"/>
    <s v="Kollerová"/>
    <m/>
    <s v="6358041855     "/>
    <n v="0.14199999999999999"/>
    <x v="2"/>
  </r>
  <r>
    <n v="89301605"/>
    <s v="Odd.urgent. příjmu - ambulance urologie"/>
    <s v="ambulance - urologie"/>
    <n v="10"/>
    <d v="2018-06-01T00:00:00"/>
    <m/>
    <n v="6451"/>
    <n v="59613"/>
    <m/>
    <s v="Kateřina"/>
    <s v="Skalická"/>
    <s v="DiS."/>
    <s v="8052285780     "/>
    <n v="0.1"/>
    <x v="2"/>
  </r>
  <r>
    <n v="89301605"/>
    <s v="Odd.urgent. příjmu - ambulance urologie"/>
    <s v="ambulance - urologie"/>
    <n v="10"/>
    <d v="2008-01-01T00:00:00"/>
    <m/>
    <n v="5952"/>
    <n v="59681"/>
    <s v="MUDr."/>
    <s v="Šárka"/>
    <s v="Kudláčková"/>
    <s v="Ph.D."/>
    <s v="7558015311     "/>
    <n v="0.2"/>
    <x v="3"/>
  </r>
  <r>
    <n v="89301605"/>
    <s v="Odd.urgent. příjmu - ambulance urologie"/>
    <s v="ambulance - urologie"/>
    <n v="10"/>
    <d v="2008-01-01T00:00:00"/>
    <m/>
    <n v="1093"/>
    <n v="60086"/>
    <m/>
    <s v="Petra"/>
    <s v="Hellová"/>
    <m/>
    <s v="7260205689     "/>
    <n v="0.14199999999999999"/>
    <x v="4"/>
  </r>
  <r>
    <n v="89301605"/>
    <s v="Odd.urgent. příjmu - ambulance urologie"/>
    <s v="ambulance - urologie"/>
    <n v="10"/>
    <d v="2008-01-01T00:00:00"/>
    <m/>
    <n v="5532"/>
    <n v="60054"/>
    <m/>
    <s v="Zdeňka"/>
    <s v="Hanáková"/>
    <m/>
    <s v="5957040870     "/>
    <n v="0.14199999999999999"/>
    <x v="2"/>
  </r>
  <r>
    <n v="89301605"/>
    <s v="Odd.urgent. příjmu - ambulance urologie"/>
    <s v="ambulance - urologie"/>
    <n v="10"/>
    <d v="2017-08-01T00:00:00"/>
    <m/>
    <n v="4168"/>
    <n v="60733"/>
    <m/>
    <s v="Sylva"/>
    <s v="Staňková"/>
    <s v="DiS."/>
    <s v="6453170867     "/>
    <n v="0.1"/>
    <x v="4"/>
  </r>
  <r>
    <n v="89301605"/>
    <s v="Odd.urgent. příjmu - ambulance urologie"/>
    <s v="ambulance - urologie"/>
    <n v="10"/>
    <d v="2008-01-01T00:00:00"/>
    <m/>
    <n v="5529"/>
    <n v="60808"/>
    <m/>
    <s v="Petr"/>
    <s v="Hönig"/>
    <m/>
    <s v="8309295764     "/>
    <n v="0.14199999999999999"/>
    <x v="2"/>
  </r>
  <r>
    <n v="89301605"/>
    <s v="Odd.urgent. příjmu - ambulance urologie"/>
    <s v="ambulance - urologie"/>
    <n v="10"/>
    <d v="2016-01-01T00:00:00"/>
    <m/>
    <n v="7545"/>
    <n v="60473"/>
    <s v="Mgr."/>
    <s v="Filip"/>
    <s v="Havelka"/>
    <m/>
    <s v="7803195334     "/>
    <n v="7.0000000000000007E-2"/>
    <x v="2"/>
  </r>
  <r>
    <n v="89301605"/>
    <s v="Odd.urgent. příjmu - ambulance urologie"/>
    <s v="ambulance - urologie"/>
    <n v="10"/>
    <d v="2008-01-01T00:00:00"/>
    <m/>
    <n v="5950"/>
    <n v="60477"/>
    <s v="MUDr."/>
    <s v="Milan"/>
    <s v="Král"/>
    <s v="Ph.D."/>
    <s v="7810315315     "/>
    <n v="0.1"/>
    <x v="3"/>
  </r>
  <r>
    <n v="89301605"/>
    <s v="Odd.urgent. příjmu - ambulance urologie"/>
    <s v="ambulance - urologie"/>
    <n v="10"/>
    <d v="2012-06-01T00:00:00"/>
    <m/>
    <n v="6056"/>
    <n v="60491"/>
    <m/>
    <s v="Bohdan"/>
    <s v="Opluštil"/>
    <m/>
    <s v="8211295884     "/>
    <n v="0.14199999999999999"/>
    <x v="2"/>
  </r>
  <r>
    <n v="89301605"/>
    <s v="Odd.urgent. příjmu - ambulance urologie"/>
    <s v="ambulance - urologie"/>
    <n v="10"/>
    <d v="2010-12-01T00:00:00"/>
    <m/>
    <n v="5226"/>
    <n v="49919"/>
    <m/>
    <s v="Marie"/>
    <s v="Zapletalová"/>
    <m/>
    <s v="5760241465     "/>
    <n v="0.14199999999999999"/>
    <x v="2"/>
  </r>
  <r>
    <n v="89301605"/>
    <s v="Odd.urgent. příjmu - ambulance urologie"/>
    <s v="ambulance - urologie"/>
    <n v="10"/>
    <d v="2008-01-01T00:00:00"/>
    <m/>
    <n v="5955"/>
    <n v="48644"/>
    <s v="MUDr."/>
    <s v="Jan"/>
    <s v="Vrána"/>
    <m/>
    <s v="6102140044     "/>
    <n v="0.15"/>
    <x v="3"/>
  </r>
  <r>
    <n v="89301605"/>
    <s v="Odd.urgent. příjmu - ambulance urologie"/>
    <s v="ambulance - urologie"/>
    <n v="10"/>
    <d v="2014-02-01T00:00:00"/>
    <m/>
    <n v="6704"/>
    <n v="58694"/>
    <s v="Bc."/>
    <s v="Kamila"/>
    <s v="Korandová"/>
    <m/>
    <s v="7860165302     "/>
    <n v="0.14199999999999999"/>
    <x v="2"/>
  </r>
  <r>
    <n v="89301605"/>
    <s v="Odd.urgent. příjmu - ambulance urologie"/>
    <s v="ambulance - urologie"/>
    <n v="10"/>
    <d v="2012-01-01T00:00:00"/>
    <m/>
    <n v="6196"/>
    <n v="58640"/>
    <s v="MUDr."/>
    <s v="Pavla"/>
    <s v="Hluší"/>
    <m/>
    <s v="7253265316     "/>
    <n v="0.2"/>
    <x v="3"/>
  </r>
  <r>
    <n v="89301605"/>
    <s v="Odd.urgent. příjmu - ambulance urologie"/>
    <s v="ambulance - urologie"/>
    <n v="10"/>
    <d v="2016-08-01T00:00:00"/>
    <m/>
    <n v="8924"/>
    <n v="59425"/>
    <s v="Mgr. Bc."/>
    <s v="Silvie"/>
    <s v="Roháčková"/>
    <m/>
    <s v="7859224901     "/>
    <n v="0.14199999999999999"/>
    <x v="2"/>
  </r>
  <r>
    <n v="89301605"/>
    <s v="Odd.urgent. příjmu - ambulance urologie"/>
    <s v="ambulance - urologie"/>
    <n v="10"/>
    <d v="2014-03-01T00:00:00"/>
    <m/>
    <n v="6707"/>
    <n v="59488"/>
    <m/>
    <s v="Jana"/>
    <s v="Vymětalíková"/>
    <m/>
    <s v="7462195323     "/>
    <n v="0.14199999999999999"/>
    <x v="4"/>
  </r>
  <r>
    <n v="89301605"/>
    <s v="Odd.urgent. příjmu - ambulance urologie"/>
    <s v="ambulance - urologie"/>
    <n v="10"/>
    <d v="2023-01-01T00:00:00"/>
    <m/>
    <n v="4174"/>
    <n v="59182"/>
    <m/>
    <s v="Zuzana"/>
    <s v="Pikalová"/>
    <m/>
    <s v="8154185347     "/>
    <n v="7.0999999999999994E-2"/>
    <x v="4"/>
  </r>
  <r>
    <n v="89301605"/>
    <s v="Odd.urgent. příjmu - ambulance urologie"/>
    <s v="ambulance - urologie"/>
    <n v="10"/>
    <d v="2019-04-01T00:00:00"/>
    <m/>
    <n v="9093"/>
    <n v="64311"/>
    <s v="Bc."/>
    <s v="Nela"/>
    <s v="Lankašová Horáčková"/>
    <m/>
    <s v="8757074744     "/>
    <n v="0.14199999999999999"/>
    <x v="2"/>
  </r>
  <r>
    <n v="89301605"/>
    <s v="Odd.urgent. příjmu - ambulance urologie"/>
    <s v="ambulance - urologie"/>
    <n v="10"/>
    <d v="2014-09-01T00:00:00"/>
    <m/>
    <n v="6898"/>
    <n v="64062"/>
    <m/>
    <s v="Ondřej"/>
    <s v="Kratochvila"/>
    <m/>
    <s v="9012235727     "/>
    <n v="0.14199999999999999"/>
    <x v="5"/>
  </r>
  <r>
    <n v="89301605"/>
    <s v="Odd.urgent. příjmu - ambulance urologie"/>
    <s v="ambulance - urologie"/>
    <n v="10"/>
    <d v="2015-10-01T00:00:00"/>
    <m/>
    <n v="7256"/>
    <n v="64448"/>
    <s v="Bc."/>
    <s v="Lenka"/>
    <s v="Kačabová"/>
    <m/>
    <s v="9055025716     "/>
    <n v="0.14199999999999999"/>
    <x v="4"/>
  </r>
  <r>
    <n v="89301605"/>
    <s v="Odd.urgent. příjmu - ambulance urologie"/>
    <s v="ambulance - urologie"/>
    <n v="10"/>
    <d v="2021-04-01T00:00:00"/>
    <m/>
    <n v="10053"/>
    <n v="63527"/>
    <s v="Mgr. Bc."/>
    <s v="Veronika"/>
    <s v="Janáková"/>
    <m/>
    <s v="8659195820     "/>
    <n v="0.14199999999999999"/>
    <x v="4"/>
  </r>
  <r>
    <n v="89301605"/>
    <s v="Odd.urgent. příjmu - ambulance urologie"/>
    <s v="ambulance - urologie"/>
    <n v="10"/>
    <d v="2020-06-01T00:00:00"/>
    <m/>
    <n v="6119"/>
    <n v="63474"/>
    <m/>
    <s v="Pavlína"/>
    <s v="Greplová"/>
    <m/>
    <s v="9255154865     "/>
    <n v="0.1"/>
    <x v="4"/>
  </r>
  <r>
    <n v="89301605"/>
    <s v="Odd.urgent. příjmu - ambulance urologie"/>
    <s v="ambulance - urologie"/>
    <n v="10"/>
    <d v="2021-04-01T00:00:00"/>
    <m/>
    <n v="6280"/>
    <n v="63485"/>
    <m/>
    <s v="Eva"/>
    <s v="Rygolová"/>
    <m/>
    <s v="9261245719     "/>
    <n v="7.1400000000000005E-2"/>
    <x v="4"/>
  </r>
  <r>
    <n v="89301605"/>
    <s v="Odd.urgent. příjmu - ambulance urologie"/>
    <s v="ambulance - urologie"/>
    <n v="10"/>
    <d v="2016-09-01T00:00:00"/>
    <m/>
    <n v="7858"/>
    <n v="64851"/>
    <s v="Mgr. Bc."/>
    <s v="Jan"/>
    <s v="Staněk"/>
    <m/>
    <s v="9112165260     "/>
    <n v="0.14199999999999999"/>
    <x v="4"/>
  </r>
  <r>
    <n v="89301605"/>
    <s v="Odd.urgent. příjmu - ambulance urologie"/>
    <s v="ambulance - urologie"/>
    <n v="10"/>
    <d v="2016-08-01T00:00:00"/>
    <m/>
    <n v="7845"/>
    <n v="64815"/>
    <s v="MUDr."/>
    <s v="Pavel"/>
    <s v="Žemla"/>
    <m/>
    <s v="8907266104     "/>
    <n v="0.2"/>
    <x v="8"/>
  </r>
  <r>
    <n v="89301605"/>
    <s v="Odd.urgent. příjmu - ambulance urologie"/>
    <s v="ambulance - urologie"/>
    <n v="10"/>
    <d v="2020-12-01T00:00:00"/>
    <m/>
    <n v="7955"/>
    <n v="64993"/>
    <m/>
    <s v="Ludmila"/>
    <s v="Indráková"/>
    <m/>
    <s v="8961164311     "/>
    <n v="0.14199999999999999"/>
    <x v="4"/>
  </r>
  <r>
    <n v="89301605"/>
    <s v="Odd.urgent. příjmu - ambulance urologie"/>
    <s v="ambulance - urologie"/>
    <n v="10"/>
    <d v="2017-02-01T00:00:00"/>
    <m/>
    <n v="8748"/>
    <n v="65010"/>
    <s v="MUDr."/>
    <s v="Hynek"/>
    <s v="Skoták"/>
    <m/>
    <s v="8505094939     "/>
    <n v="0"/>
    <x v="3"/>
  </r>
  <r>
    <n v="89301605"/>
    <s v="Odd.urgent. příjmu - ambulance urologie"/>
    <s v="ambulance - urologie"/>
    <n v="10"/>
    <d v="2022-05-01T00:00:00"/>
    <m/>
    <n v="10530"/>
    <n v="65007"/>
    <s v="Bc."/>
    <s v="Tomáš"/>
    <s v="Havelka"/>
    <m/>
    <s v="9308234848     "/>
    <n v="0.14199999999999999"/>
    <x v="4"/>
  </r>
  <r>
    <n v="89301605"/>
    <s v="Odd.urgent. příjmu - ambulance urologie"/>
    <s v="ambulance - urologie"/>
    <n v="10"/>
    <d v="2016-08-01T00:00:00"/>
    <m/>
    <n v="7857"/>
    <n v="64742"/>
    <m/>
    <s v="Petr"/>
    <s v="Lanc"/>
    <m/>
    <s v="9205156081     "/>
    <n v="0.14199999999999999"/>
    <x v="5"/>
  </r>
  <r>
    <n v="89301605"/>
    <s v="Odd.urgent. příjmu - ambulance urologie"/>
    <s v="ambulance - urologie"/>
    <n v="10"/>
    <d v="2016-06-01T00:00:00"/>
    <m/>
    <n v="7543"/>
    <n v="64694"/>
    <m/>
    <s v="Marek"/>
    <s v="Filandr"/>
    <s v="DiS."/>
    <s v="9105034774     "/>
    <n v="0.14199999999999999"/>
    <x v="4"/>
  </r>
  <r>
    <n v="89301605"/>
    <s v="Odd.urgent. příjmu - ambulance urologie"/>
    <s v="ambulance - urologie"/>
    <n v="10"/>
    <d v="2016-04-01T00:00:00"/>
    <m/>
    <n v="7547"/>
    <n v="64632"/>
    <m/>
    <s v="Jakub"/>
    <s v="Štěpánek"/>
    <s v="DiS."/>
    <s v="8311074409     "/>
    <n v="0.14199999999999999"/>
    <x v="4"/>
  </r>
  <r>
    <n v="89301605"/>
    <s v="Odd.urgent. příjmu - ambulance urologie"/>
    <s v="ambulance - urologie"/>
    <n v="10"/>
    <d v="2016-04-01T00:00:00"/>
    <m/>
    <n v="7548"/>
    <n v="64634"/>
    <m/>
    <s v="Markéta"/>
    <s v="Tivadarová"/>
    <m/>
    <s v="7553265698     "/>
    <n v="0.14199999999999999"/>
    <x v="5"/>
  </r>
  <r>
    <n v="89301605"/>
    <s v="Odd.urgent. příjmu - ambulance urologie"/>
    <s v="ambulance - urologie"/>
    <n v="10"/>
    <d v="2015-11-01T00:00:00"/>
    <m/>
    <n v="7285"/>
    <n v="64527"/>
    <s v="Bc."/>
    <s v="Václav"/>
    <s v="Lankaš"/>
    <m/>
    <s v="9204125634     "/>
    <n v="0.14199999999999999"/>
    <x v="4"/>
  </r>
  <r>
    <n v="89301605"/>
    <s v="Odd.urgent. příjmu - ambulance urologie"/>
    <s v="ambulance - urologie"/>
    <n v="10"/>
    <d v="2017-08-01T00:00:00"/>
    <m/>
    <n v="8252"/>
    <n v="65260"/>
    <m/>
    <s v="Sebastián"/>
    <s v="Kubis"/>
    <s v="DiS."/>
    <s v="9312295740     "/>
    <n v="0.14199999999999999"/>
    <x v="4"/>
  </r>
  <r>
    <n v="89301605"/>
    <s v="Odd.urgent. příjmu - ambulance urologie"/>
    <s v="ambulance - urologie"/>
    <n v="10"/>
    <d v="2017-08-01T00:00:00"/>
    <m/>
    <n v="8253"/>
    <n v="65261"/>
    <m/>
    <s v="Martin"/>
    <s v="Kučera"/>
    <s v="DiS."/>
    <s v="9309236233     "/>
    <n v="0.14199999999999999"/>
    <x v="4"/>
  </r>
  <r>
    <n v="89301605"/>
    <s v="Odd.urgent. příjmu - ambulance urologie"/>
    <s v="ambulance - urologie"/>
    <n v="10"/>
    <d v="2017-06-15T00:00:00"/>
    <m/>
    <n v="8076"/>
    <n v="65067"/>
    <s v="Mgr."/>
    <s v="Tereza"/>
    <s v="Hamouzová"/>
    <m/>
    <s v="9258175729     "/>
    <n v="0.14199999999999999"/>
    <x v="2"/>
  </r>
  <r>
    <n v="89301605"/>
    <s v="Odd.urgent. příjmu - ambulance urologie"/>
    <s v="ambulance - urologie"/>
    <n v="10"/>
    <d v="2017-07-01T00:00:00"/>
    <m/>
    <n v="8251"/>
    <n v="65180"/>
    <m/>
    <s v="Jiří"/>
    <s v="Kapoun"/>
    <s v="DiS."/>
    <s v="9407266088     "/>
    <n v="0.14199999999999999"/>
    <x v="4"/>
  </r>
  <r>
    <n v="89301605"/>
    <s v="Odd.urgent. příjmu - ambulance urologie"/>
    <s v="ambulance - urologie"/>
    <n v="10"/>
    <d v="2020-06-01T00:00:00"/>
    <m/>
    <n v="9553"/>
    <n v="65538"/>
    <s v="Bc."/>
    <s v="Alena"/>
    <s v="Grobařová"/>
    <m/>
    <s v="8755276134     "/>
    <n v="0.14199999999999999"/>
    <x v="4"/>
  </r>
  <r>
    <n v="89301605"/>
    <s v="Odd.urgent. příjmu - ambulance urologie"/>
    <s v="ambulance - urologie"/>
    <n v="10"/>
    <d v="2008-01-01T00:00:00"/>
    <m/>
    <n v="5951"/>
    <n v="61728"/>
    <s v="MUDr."/>
    <s v="Pavel"/>
    <s v="Kratochvíl"/>
    <m/>
    <s v="7509115515     "/>
    <n v="0.2"/>
    <x v="3"/>
  </r>
  <r>
    <n v="89301605"/>
    <s v="Odd.urgent. příjmu - ambulance urologie"/>
    <s v="ambulance - urologie"/>
    <n v="10"/>
    <d v="2008-01-01T00:00:00"/>
    <m/>
    <n v="5946"/>
    <n v="62121"/>
    <s v="MUDr."/>
    <s v="Eva"/>
    <s v="Burešová"/>
    <s v="Ph.D."/>
    <s v="7861045731     "/>
    <n v="0.3"/>
    <x v="3"/>
  </r>
  <r>
    <n v="89301605"/>
    <s v="Odd.urgent. příjmu - ambulance urologie"/>
    <s v="ambulance - urologie"/>
    <n v="10"/>
    <d v="2010-01-01T00:00:00"/>
    <m/>
    <n v="4172"/>
    <n v="61877"/>
    <m/>
    <s v="Michaela"/>
    <s v="Kučáková"/>
    <m/>
    <s v="7460065349     "/>
    <n v="0.14199999999999999"/>
    <x v="2"/>
  </r>
  <r>
    <n v="89301605"/>
    <s v="Odd.urgent. příjmu - ambulance urologie"/>
    <s v="ambulance - urologie"/>
    <n v="10"/>
    <d v="2008-01-01T00:00:00"/>
    <m/>
    <n v="4171"/>
    <n v="61845"/>
    <m/>
    <s v="Jitka"/>
    <s v="Zajícová"/>
    <m/>
    <s v="6860220818     "/>
    <n v="0.14199999999999999"/>
    <x v="2"/>
  </r>
  <r>
    <n v="89301605"/>
    <s v="Odd.urgent. příjmu - ambulance urologie"/>
    <s v="ambulance - urologie"/>
    <n v="10"/>
    <d v="2008-01-01T00:00:00"/>
    <m/>
    <n v="4149"/>
    <n v="61766"/>
    <m/>
    <s v="Karla"/>
    <s v="Zemánková"/>
    <m/>
    <s v="6156110004     "/>
    <n v="0.09"/>
    <x v="2"/>
  </r>
  <r>
    <n v="89301605"/>
    <s v="Odd.urgent. příjmu - ambulance urologie"/>
    <s v="ambulance - urologie"/>
    <n v="10"/>
    <d v="2019-02-01T00:00:00"/>
    <m/>
    <n v="9092"/>
    <n v="61582"/>
    <m/>
    <s v="Martina"/>
    <s v="Vyroubalová"/>
    <m/>
    <s v="8061284484     "/>
    <n v="0.14199999999999999"/>
    <x v="2"/>
  </r>
  <r>
    <n v="89301605"/>
    <s v="Odd.urgent. příjmu - ambulance urologie"/>
    <s v="ambulance - urologie"/>
    <n v="10"/>
    <d v="2021-04-01T00:00:00"/>
    <m/>
    <n v="4173"/>
    <n v="61037"/>
    <s v="Mgr. Bc."/>
    <s v="Dagmar"/>
    <s v="Majerová"/>
    <m/>
    <s v="7356295331     "/>
    <n v="0.14199999999999999"/>
    <x v="2"/>
  </r>
  <r>
    <n v="89301605"/>
    <s v="Odd.urgent. příjmu - ambulance urologie"/>
    <s v="ambulance - urologie"/>
    <n v="10"/>
    <d v="2008-01-01T00:00:00"/>
    <m/>
    <n v="5528"/>
    <n v="61234"/>
    <s v="Bc."/>
    <s v="Marcela"/>
    <s v="Dvořáková"/>
    <m/>
    <s v="7454258295     "/>
    <n v="0.14199999999999999"/>
    <x v="2"/>
  </r>
  <r>
    <n v="89301605"/>
    <s v="Odd.urgent. příjmu - ambulance urologie"/>
    <s v="ambulance - urologie"/>
    <n v="10"/>
    <d v="2012-01-01T00:00:00"/>
    <m/>
    <n v="5856"/>
    <n v="61253"/>
    <s v="doc. MUDr."/>
    <s v="Aleš"/>
    <s v="Vidlář"/>
    <s v="Ph.D., FEBU"/>
    <s v="7408255338     "/>
    <n v="0"/>
    <x v="3"/>
  </r>
  <r>
    <n v="89301605"/>
    <s v="Odd.urgent. příjmu - ambulance urologie"/>
    <s v="ambulance - urologie"/>
    <n v="10"/>
    <d v="2012-04-01T00:00:00"/>
    <m/>
    <n v="5999"/>
    <n v="63366"/>
    <m/>
    <s v="Marta"/>
    <s v="Juráňová"/>
    <m/>
    <s v="7161280335     "/>
    <n v="0.14199999999999999"/>
    <x v="2"/>
  </r>
  <r>
    <n v="89301605"/>
    <s v="Odd.urgent. příjmu - ambulance urologie"/>
    <s v="ambulance - urologie"/>
    <n v="10"/>
    <d v="2021-04-01T00:00:00"/>
    <m/>
    <n v="5756"/>
    <n v="63306"/>
    <m/>
    <s v="Lenka"/>
    <s v="Černochová"/>
    <m/>
    <s v="9054215775     "/>
    <n v="7.1400000000000005E-2"/>
    <x v="4"/>
  </r>
  <r>
    <n v="89301605"/>
    <s v="Odd.urgent. příjmu - ambulance urologie"/>
    <s v="ambulance - urologie"/>
    <n v="10"/>
    <d v="2023-07-01T00:00:00"/>
    <m/>
    <n v="5949"/>
    <n v="63168"/>
    <s v="MUDr."/>
    <s v="František"/>
    <s v="Hruška"/>
    <m/>
    <s v="8508295785     "/>
    <n v="0.2"/>
    <x v="3"/>
  </r>
  <r>
    <n v="89301605"/>
    <s v="Odd.urgent. příjmu - ambulance urologie"/>
    <s v="ambulance - urologie"/>
    <n v="10"/>
    <d v="2012-01-01T00:00:00"/>
    <m/>
    <n v="5956"/>
    <n v="63167"/>
    <s v="MUDr."/>
    <s v="Jan"/>
    <s v="Šarapatka"/>
    <s v="Ph.D., FEBU"/>
    <s v="8308035340     "/>
    <n v="0"/>
    <x v="3"/>
  </r>
  <r>
    <n v="89301605"/>
    <s v="Odd.urgent. příjmu - ambulance urologie"/>
    <s v="ambulance - urologie"/>
    <n v="10"/>
    <d v="2021-04-01T00:00:00"/>
    <m/>
    <n v="10051"/>
    <n v="63135"/>
    <m/>
    <s v="Jana"/>
    <s v="Jelčová"/>
    <m/>
    <s v="8853075814     "/>
    <n v="0.14199999999999999"/>
    <x v="4"/>
  </r>
  <r>
    <n v="89301605"/>
    <s v="Odd.urgent. příjmu - ambulance urologie"/>
    <s v="ambulance - urologie"/>
    <n v="10"/>
    <d v="2011-01-01T00:00:00"/>
    <m/>
    <n v="5281"/>
    <n v="62959"/>
    <s v="MUDr."/>
    <s v="David"/>
    <s v="Hradil"/>
    <m/>
    <s v="8301284398     "/>
    <n v="0.1"/>
    <x v="3"/>
  </r>
  <r>
    <n v="89301605"/>
    <s v="Odd.urgent. příjmu - ambulance urologie"/>
    <s v="ambulance - urologie"/>
    <n v="10"/>
    <d v="2021-04-01T00:00:00"/>
    <m/>
    <n v="5224"/>
    <n v="62839"/>
    <m/>
    <s v="Martina"/>
    <s v="Poláková"/>
    <m/>
    <s v="8955016180     "/>
    <n v="8.5000000000000006E-2"/>
    <x v="4"/>
  </r>
  <r>
    <n v="89301605"/>
    <s v="Odd.urgent. příjmu - ambulance urologie"/>
    <s v="ambulance - urologie"/>
    <n v="10"/>
    <d v="2022-10-01T00:00:00"/>
    <m/>
    <n v="10681"/>
    <n v="62838"/>
    <s v="Bc."/>
    <s v="Kristýna"/>
    <s v="Filandrová"/>
    <m/>
    <s v="8856125773     "/>
    <n v="0.14199999999999999"/>
    <x v="4"/>
  </r>
  <r>
    <n v="89301605"/>
    <s v="Odd.urgent. příjmu - ambulance urologie"/>
    <s v="ambulance - urologie"/>
    <n v="10"/>
    <d v="2017-05-01T00:00:00"/>
    <m/>
    <n v="8260"/>
    <n v="62239"/>
    <s v="Bc."/>
    <s v="Eva"/>
    <s v="Tkadlecová"/>
    <s v="DiS."/>
    <s v="8060045323     "/>
    <n v="0.14199999999999999"/>
    <x v="2"/>
  </r>
  <r>
    <n v="89301605"/>
    <s v="Odd.urgent. příjmu - ambulance urologie"/>
    <s v="ambulance - urologie"/>
    <n v="10"/>
    <d v="2009-01-01T00:00:00"/>
    <m/>
    <n v="4167"/>
    <n v="62414"/>
    <m/>
    <s v="Martina"/>
    <s v="Cabáková"/>
    <s v="DiS."/>
    <s v="8359055892     "/>
    <n v="0.14199999999999999"/>
    <x v="2"/>
  </r>
  <r>
    <n v="89301605"/>
    <s v="Odd.urgent. příjmu - ambulance urologie"/>
    <s v="ambulance - urologie"/>
    <n v="10"/>
    <d v="2008-01-01T00:00:00"/>
    <m/>
    <n v="4153"/>
    <n v="62133"/>
    <m/>
    <s v="Gabriela"/>
    <s v="Jílková"/>
    <m/>
    <s v="8451025363     "/>
    <n v="0.14199999999999999"/>
    <x v="2"/>
  </r>
  <r>
    <n v="89301605"/>
    <s v="Odd.urgent. příjmu - ambulance urologie"/>
    <s v="ambulance - urologie"/>
    <n v="10"/>
    <d v="2019-04-01T00:00:00"/>
    <m/>
    <n v="6450"/>
    <n v="62015"/>
    <m/>
    <s v="Lenka"/>
    <s v="Lakomá"/>
    <m/>
    <s v="8261305349     "/>
    <n v="7.1400000000000005E-2"/>
    <x v="4"/>
  </r>
  <r>
    <n v="89301606"/>
    <s v="Odd.urgent.příjmu - ambulance neurologie"/>
    <s v="ambulance - neurologie"/>
    <n v="10"/>
    <d v="2021-04-01T00:00:00"/>
    <m/>
    <n v="6450"/>
    <n v="62015"/>
    <m/>
    <s v="Lenka"/>
    <s v="Lakomá"/>
    <m/>
    <s v="8261305349     "/>
    <n v="7.1400000000000005E-2"/>
    <x v="4"/>
  </r>
  <r>
    <n v="89301606"/>
    <s v="Odd.urgent.příjmu - ambulance neurologie"/>
    <s v="ambulance - neurologie"/>
    <n v="10"/>
    <d v="2008-01-01T00:00:00"/>
    <m/>
    <n v="4153"/>
    <n v="62133"/>
    <m/>
    <s v="Gabriela"/>
    <s v="Jílková"/>
    <m/>
    <s v="8451025363     "/>
    <n v="0.14199999999999999"/>
    <x v="2"/>
  </r>
  <r>
    <n v="89301606"/>
    <s v="Odd.urgent.příjmu - ambulance neurologie"/>
    <s v="ambulance - neurologie"/>
    <n v="10"/>
    <d v="2009-01-01T00:00:00"/>
    <m/>
    <n v="4167"/>
    <n v="62414"/>
    <m/>
    <s v="Martina"/>
    <s v="Cabáková"/>
    <s v="DiS."/>
    <s v="8359055892     "/>
    <n v="0.14199999999999999"/>
    <x v="2"/>
  </r>
  <r>
    <n v="89301606"/>
    <s v="Odd.urgent.příjmu - ambulance neurologie"/>
    <s v="ambulance - neurologie"/>
    <n v="10"/>
    <d v="2017-05-01T00:00:00"/>
    <m/>
    <n v="8260"/>
    <n v="62239"/>
    <s v="Bc."/>
    <s v="Eva"/>
    <s v="Tkadlecová"/>
    <s v="DiS."/>
    <s v="8060045323     "/>
    <n v="0.14199999999999999"/>
    <x v="2"/>
  </r>
  <r>
    <n v="89301606"/>
    <s v="Odd.urgent.příjmu - ambulance neurologie"/>
    <s v="ambulance - neurologie"/>
    <n v="10"/>
    <d v="2022-10-01T00:00:00"/>
    <m/>
    <n v="10681"/>
    <n v="62838"/>
    <s v="Bc."/>
    <s v="Kristýna"/>
    <s v="Filandrová"/>
    <m/>
    <s v="8856125773     "/>
    <n v="0.14199999999999999"/>
    <x v="4"/>
  </r>
  <r>
    <n v="89301606"/>
    <s v="Odd.urgent.příjmu - ambulance neurologie"/>
    <s v="ambulance - neurologie"/>
    <n v="10"/>
    <d v="2021-04-01T00:00:00"/>
    <m/>
    <n v="5224"/>
    <n v="62839"/>
    <m/>
    <s v="Martina"/>
    <s v="Poláková"/>
    <m/>
    <s v="8955016180     "/>
    <n v="8.5000000000000006E-2"/>
    <x v="4"/>
  </r>
  <r>
    <n v="89301606"/>
    <s v="Odd.urgent.příjmu - ambulance neurologie"/>
    <s v="ambulance - neurologie"/>
    <n v="10"/>
    <d v="2021-04-01T00:00:00"/>
    <m/>
    <n v="10051"/>
    <n v="63135"/>
    <m/>
    <s v="Jana"/>
    <s v="Jelčová"/>
    <m/>
    <s v="8853075814     "/>
    <n v="0.14199999999999999"/>
    <x v="4"/>
  </r>
  <r>
    <n v="89301606"/>
    <s v="Odd.urgent.příjmu - ambulance neurologie"/>
    <s v="ambulance - neurologie"/>
    <n v="10"/>
    <d v="2021-04-01T00:00:00"/>
    <m/>
    <n v="5756"/>
    <n v="63306"/>
    <m/>
    <s v="Lenka"/>
    <s v="Černochová"/>
    <m/>
    <s v="9054215775     "/>
    <n v="7.1400000000000005E-2"/>
    <x v="4"/>
  </r>
  <r>
    <n v="89301606"/>
    <s v="Odd.urgent.příjmu - ambulance neurologie"/>
    <s v="ambulance - neurologie"/>
    <n v="10"/>
    <d v="2012-04-01T00:00:00"/>
    <m/>
    <n v="5999"/>
    <n v="63366"/>
    <m/>
    <s v="Marta"/>
    <s v="Juráňová"/>
    <m/>
    <s v="7161280335     "/>
    <n v="0.14199999999999999"/>
    <x v="2"/>
  </r>
  <r>
    <n v="89301606"/>
    <s v="Odd.urgent.příjmu - ambulance neurologie"/>
    <s v="ambulance - neurologie"/>
    <n v="10"/>
    <d v="2008-01-01T00:00:00"/>
    <m/>
    <n v="6207"/>
    <n v="61371"/>
    <s v="prof. MUDr."/>
    <s v="Kateřina"/>
    <s v="Menšíková"/>
    <s v="Ph.D., MBA"/>
    <s v="7753044343     "/>
    <n v="0.3"/>
    <x v="3"/>
  </r>
  <r>
    <n v="89301606"/>
    <s v="Odd.urgent.příjmu - ambulance neurologie"/>
    <s v="ambulance - neurologie"/>
    <n v="10"/>
    <d v="2008-01-01T00:00:00"/>
    <m/>
    <n v="5528"/>
    <n v="61234"/>
    <s v="Bc."/>
    <s v="Marcela"/>
    <s v="Dvořáková"/>
    <m/>
    <s v="7454258295     "/>
    <n v="0.14199999999999999"/>
    <x v="2"/>
  </r>
  <r>
    <n v="89301606"/>
    <s v="Odd.urgent.příjmu - ambulance neurologie"/>
    <s v="ambulance - neurologie"/>
    <n v="10"/>
    <d v="2021-04-01T00:00:00"/>
    <m/>
    <n v="4173"/>
    <n v="61037"/>
    <s v="Mgr. Bc."/>
    <s v="Dagmar"/>
    <s v="Majerová"/>
    <m/>
    <s v="7356295331     "/>
    <n v="0.14199999999999999"/>
    <x v="2"/>
  </r>
  <r>
    <n v="89301606"/>
    <s v="Odd.urgent.příjmu - ambulance neurologie"/>
    <s v="ambulance - neurologie"/>
    <n v="10"/>
    <d v="2008-01-01T00:00:00"/>
    <m/>
    <n v="5938"/>
    <n v="61076"/>
    <s v="MUDr."/>
    <s v="Michal"/>
    <s v="Král"/>
    <s v="Ph.D., FESO"/>
    <s v="8006028008     "/>
    <n v="0.3"/>
    <x v="3"/>
  </r>
  <r>
    <n v="89301606"/>
    <s v="Odd.urgent.příjmu - ambulance neurologie"/>
    <s v="ambulance - neurologie"/>
    <n v="10"/>
    <d v="2019-02-01T00:00:00"/>
    <m/>
    <n v="9092"/>
    <n v="61582"/>
    <m/>
    <s v="Martina"/>
    <s v="Vyroubalová"/>
    <m/>
    <s v="8061284484     "/>
    <n v="0.14199999999999999"/>
    <x v="2"/>
  </r>
  <r>
    <n v="89301606"/>
    <s v="Odd.urgent.příjmu - ambulance neurologie"/>
    <s v="ambulance - neurologie"/>
    <n v="10"/>
    <d v="2008-01-01T00:00:00"/>
    <m/>
    <n v="4149"/>
    <n v="61766"/>
    <m/>
    <s v="Karla"/>
    <s v="Zemánková"/>
    <m/>
    <s v="6156110004     "/>
    <n v="0.09"/>
    <x v="2"/>
  </r>
  <r>
    <n v="89301606"/>
    <s v="Odd.urgent.příjmu - ambulance neurologie"/>
    <s v="ambulance - neurologie"/>
    <n v="10"/>
    <d v="2008-01-01T00:00:00"/>
    <m/>
    <n v="4171"/>
    <n v="61845"/>
    <m/>
    <s v="Jitka"/>
    <s v="Zajícová"/>
    <m/>
    <s v="6860220818     "/>
    <n v="0.14199999999999999"/>
    <x v="2"/>
  </r>
  <r>
    <n v="89301606"/>
    <s v="Odd.urgent.příjmu - ambulance neurologie"/>
    <s v="ambulance - neurologie"/>
    <n v="10"/>
    <d v="2010-01-01T00:00:00"/>
    <m/>
    <n v="4172"/>
    <n v="61877"/>
    <m/>
    <s v="Michaela"/>
    <s v="Kučáková"/>
    <m/>
    <s v="7460065349     "/>
    <n v="0.14199999999999999"/>
    <x v="2"/>
  </r>
  <r>
    <n v="89301606"/>
    <s v="Odd.urgent.příjmu - ambulance neurologie"/>
    <s v="ambulance - neurologie"/>
    <n v="10"/>
    <d v="2013-01-01T00:00:00"/>
    <m/>
    <n v="6330"/>
    <n v="62187"/>
    <s v="MUDr."/>
    <s v="Tomáš"/>
    <s v="Veverka"/>
    <s v="Ph.D."/>
    <s v="7606125681     "/>
    <n v="0.3"/>
    <x v="3"/>
  </r>
  <r>
    <n v="89301606"/>
    <s v="Odd.urgent.příjmu - ambulance neurologie"/>
    <s v="ambulance - neurologie"/>
    <n v="10"/>
    <d v="2015-07-01T00:00:00"/>
    <m/>
    <n v="6213"/>
    <n v="61466"/>
    <s v="MUDr."/>
    <s v="Martin"/>
    <s v="Nevrlý"/>
    <s v="Ph.D."/>
    <s v="7803075324     "/>
    <n v="0.3"/>
    <x v="3"/>
  </r>
  <r>
    <n v="89301606"/>
    <s v="Odd.urgent.příjmu - ambulance neurologie"/>
    <s v="ambulance - neurologie"/>
    <n v="10"/>
    <d v="2020-06-01T00:00:00"/>
    <m/>
    <n v="9553"/>
    <n v="65538"/>
    <s v="Bc."/>
    <s v="Alena"/>
    <s v="Grobařová"/>
    <m/>
    <s v="8755276134     "/>
    <n v="0.14199999999999999"/>
    <x v="4"/>
  </r>
  <r>
    <n v="89301606"/>
    <s v="Odd.urgent.příjmu - ambulance neurologie"/>
    <s v="ambulance - neurologie"/>
    <n v="10"/>
    <d v="2017-07-01T00:00:00"/>
    <m/>
    <n v="8251"/>
    <n v="65180"/>
    <m/>
    <s v="Jiří"/>
    <s v="Kapoun"/>
    <s v="DiS."/>
    <s v="9407266088     "/>
    <n v="0.14199999999999999"/>
    <x v="4"/>
  </r>
  <r>
    <n v="89301606"/>
    <s v="Odd.urgent.příjmu - ambulance neurologie"/>
    <s v="ambulance - neurologie"/>
    <n v="10"/>
    <d v="2017-06-15T00:00:00"/>
    <m/>
    <n v="8076"/>
    <n v="65067"/>
    <s v="Mgr."/>
    <s v="Tereza"/>
    <s v="Hamouzová"/>
    <m/>
    <s v="9258175729     "/>
    <n v="0.14199999999999999"/>
    <x v="2"/>
  </r>
  <r>
    <n v="89301606"/>
    <s v="Odd.urgent.příjmu - ambulance neurologie"/>
    <s v="ambulance - neurologie"/>
    <n v="10"/>
    <d v="2017-08-01T00:00:00"/>
    <m/>
    <n v="8253"/>
    <n v="65261"/>
    <m/>
    <s v="Martin"/>
    <s v="Kučera"/>
    <s v="DiS."/>
    <s v="9309236233     "/>
    <n v="0.14199999999999999"/>
    <x v="4"/>
  </r>
  <r>
    <n v="89301606"/>
    <s v="Odd.urgent.příjmu - ambulance neurologie"/>
    <s v="ambulance - neurologie"/>
    <n v="10"/>
    <d v="2017-08-01T00:00:00"/>
    <m/>
    <n v="8252"/>
    <n v="65260"/>
    <m/>
    <s v="Sebastián"/>
    <s v="Kubis"/>
    <s v="DiS."/>
    <s v="9312295740     "/>
    <n v="0.14199999999999999"/>
    <x v="4"/>
  </r>
  <r>
    <n v="89301606"/>
    <s v="Odd.urgent.příjmu - ambulance neurologie"/>
    <s v="ambulance - neurologie"/>
    <n v="10"/>
    <d v="2015-11-01T00:00:00"/>
    <m/>
    <n v="7285"/>
    <n v="64527"/>
    <s v="Bc."/>
    <s v="Václav"/>
    <s v="Lankaš"/>
    <m/>
    <s v="9204125634     "/>
    <n v="0.14199999999999999"/>
    <x v="4"/>
  </r>
  <r>
    <n v="89301606"/>
    <s v="Odd.urgent.příjmu - ambulance neurologie"/>
    <s v="ambulance - neurologie"/>
    <n v="10"/>
    <d v="2016-04-01T00:00:00"/>
    <m/>
    <n v="7548"/>
    <n v="64634"/>
    <m/>
    <s v="Markéta"/>
    <s v="Tivadarová"/>
    <m/>
    <s v="7553265698     "/>
    <n v="0.14199999999999999"/>
    <x v="5"/>
  </r>
  <r>
    <n v="89301606"/>
    <s v="Odd.urgent.příjmu - ambulance neurologie"/>
    <s v="ambulance - neurologie"/>
    <n v="10"/>
    <d v="2016-04-01T00:00:00"/>
    <m/>
    <n v="7547"/>
    <n v="64632"/>
    <m/>
    <s v="Jakub"/>
    <s v="Štěpánek"/>
    <s v="DiS."/>
    <s v="8311074409     "/>
    <n v="0.14199999999999999"/>
    <x v="4"/>
  </r>
  <r>
    <n v="89301606"/>
    <s v="Odd.urgent.příjmu - ambulance neurologie"/>
    <s v="ambulance - neurologie"/>
    <n v="10"/>
    <d v="2016-06-01T00:00:00"/>
    <m/>
    <n v="7543"/>
    <n v="64694"/>
    <m/>
    <s v="Marek"/>
    <s v="Filandr"/>
    <s v="DiS."/>
    <s v="9105034774     "/>
    <n v="0.14199999999999999"/>
    <x v="4"/>
  </r>
  <r>
    <n v="89301606"/>
    <s v="Odd.urgent.příjmu - ambulance neurologie"/>
    <s v="ambulance - neurologie"/>
    <n v="10"/>
    <d v="2016-03-01T00:00:00"/>
    <m/>
    <n v="8741"/>
    <n v="64588"/>
    <s v="MUDr."/>
    <s v="Petra"/>
    <s v="Divišová"/>
    <m/>
    <s v="9059046172     "/>
    <n v="0.3"/>
    <x v="3"/>
  </r>
  <r>
    <n v="89301606"/>
    <s v="Odd.urgent.příjmu - ambulance neurologie"/>
    <s v="ambulance - neurologie"/>
    <n v="10"/>
    <d v="2016-08-01T00:00:00"/>
    <m/>
    <n v="7857"/>
    <n v="64742"/>
    <m/>
    <s v="Petr"/>
    <s v="Lanc"/>
    <m/>
    <s v="9205156081     "/>
    <n v="0.14199999999999999"/>
    <x v="5"/>
  </r>
  <r>
    <n v="89301606"/>
    <s v="Odd.urgent.příjmu - ambulance neurologie"/>
    <s v="ambulance - neurologie"/>
    <n v="10"/>
    <d v="2022-05-01T00:00:00"/>
    <m/>
    <n v="10530"/>
    <n v="65007"/>
    <s v="Bc."/>
    <s v="Tomáš"/>
    <s v="Havelka"/>
    <m/>
    <s v="9308234848     "/>
    <n v="0.14199999999999999"/>
    <x v="4"/>
  </r>
  <r>
    <n v="89301606"/>
    <s v="Odd.urgent.příjmu - ambulance neurologie"/>
    <s v="ambulance - neurologie"/>
    <n v="10"/>
    <d v="2020-12-01T00:00:00"/>
    <m/>
    <n v="7955"/>
    <n v="64993"/>
    <m/>
    <s v="Ludmila"/>
    <s v="Indráková"/>
    <m/>
    <s v="8961164311     "/>
    <n v="0.14199999999999999"/>
    <x v="4"/>
  </r>
  <r>
    <n v="89301606"/>
    <s v="Odd.urgent.příjmu - ambulance neurologie"/>
    <s v="ambulance - neurologie"/>
    <n v="10"/>
    <d v="2016-09-01T00:00:00"/>
    <m/>
    <n v="7858"/>
    <n v="64851"/>
    <s v="Mgr. Bc."/>
    <s v="Jan"/>
    <s v="Staněk"/>
    <m/>
    <s v="9112165260     "/>
    <n v="0.14199999999999999"/>
    <x v="4"/>
  </r>
  <r>
    <n v="89301606"/>
    <s v="Odd.urgent.příjmu - ambulance neurologie"/>
    <s v="ambulance - neurologie"/>
    <n v="10"/>
    <d v="2021-04-01T00:00:00"/>
    <m/>
    <n v="6280"/>
    <n v="63485"/>
    <m/>
    <s v="Eva"/>
    <s v="Rygolová"/>
    <m/>
    <s v="9261245719     "/>
    <n v="7.1400000000000005E-2"/>
    <x v="4"/>
  </r>
  <r>
    <n v="89301606"/>
    <s v="Odd.urgent.příjmu - ambulance neurologie"/>
    <s v="ambulance - neurologie"/>
    <n v="10"/>
    <d v="2020-06-01T00:00:00"/>
    <m/>
    <n v="6119"/>
    <n v="63474"/>
    <m/>
    <s v="Pavlína"/>
    <s v="Greplová"/>
    <m/>
    <s v="9255154865     "/>
    <n v="0.1"/>
    <x v="4"/>
  </r>
  <r>
    <n v="89301606"/>
    <s v="Odd.urgent.příjmu - ambulance neurologie"/>
    <s v="ambulance - neurologie"/>
    <n v="10"/>
    <d v="2021-04-01T00:00:00"/>
    <m/>
    <n v="10053"/>
    <n v="63527"/>
    <s v="Mgr. Bc."/>
    <s v="Veronika"/>
    <s v="Janáková"/>
    <m/>
    <s v="8659195820     "/>
    <n v="0.14199999999999999"/>
    <x v="4"/>
  </r>
  <r>
    <n v="89301606"/>
    <s v="Odd.urgent.příjmu - ambulance neurologie"/>
    <s v="ambulance - neurologie"/>
    <n v="10"/>
    <d v="2013-09-01T00:00:00"/>
    <m/>
    <n v="6580"/>
    <n v="63689"/>
    <s v="MUDr."/>
    <s v="Sandra"/>
    <s v="Kurčová"/>
    <s v="Ph.D."/>
    <s v="885315         "/>
    <n v="0.3"/>
    <x v="3"/>
  </r>
  <r>
    <n v="89301606"/>
    <s v="Odd.urgent.příjmu - ambulance neurologie"/>
    <s v="ambulance - neurologie"/>
    <n v="10"/>
    <d v="2015-10-01T00:00:00"/>
    <m/>
    <n v="7256"/>
    <n v="64448"/>
    <s v="Bc."/>
    <s v="Lenka"/>
    <s v="Kačabová"/>
    <m/>
    <s v="9055025716     "/>
    <n v="0.14199999999999999"/>
    <x v="4"/>
  </r>
  <r>
    <n v="89301606"/>
    <s v="Odd.urgent.příjmu - ambulance neurologie"/>
    <s v="ambulance - neurologie"/>
    <n v="10"/>
    <d v="2022-10-01T00:00:00"/>
    <m/>
    <n v="7358"/>
    <n v="64424"/>
    <s v="MUDr."/>
    <s v="Jan"/>
    <s v="Bardoň"/>
    <m/>
    <s v="9001045372     "/>
    <n v="0.2"/>
    <x v="3"/>
  </r>
  <r>
    <n v="89301606"/>
    <s v="Odd.urgent.příjmu - ambulance neurologie"/>
    <s v="ambulance - neurologie"/>
    <n v="10"/>
    <d v="2014-09-01T00:00:00"/>
    <m/>
    <n v="6898"/>
    <n v="64062"/>
    <m/>
    <s v="Ondřej"/>
    <s v="Kratochvila"/>
    <m/>
    <s v="9012235727     "/>
    <n v="0.14199999999999999"/>
    <x v="5"/>
  </r>
  <r>
    <n v="89301606"/>
    <s v="Odd.urgent.příjmu - ambulance neurologie"/>
    <s v="ambulance - neurologie"/>
    <n v="10"/>
    <d v="2014-09-01T00:00:00"/>
    <m/>
    <n v="8740"/>
    <n v="64054"/>
    <s v="MUDr."/>
    <s v="Lenka"/>
    <s v="Satke"/>
    <s v="Ph.D."/>
    <s v="9053279653     "/>
    <n v="0.3"/>
    <x v="3"/>
  </r>
  <r>
    <n v="89301606"/>
    <s v="Odd.urgent.příjmu - ambulance neurologie"/>
    <s v="ambulance - neurologie"/>
    <n v="10"/>
    <d v="2019-04-01T00:00:00"/>
    <m/>
    <n v="9093"/>
    <n v="64311"/>
    <s v="Bc."/>
    <s v="Nela"/>
    <s v="Lankašová Horáčková"/>
    <m/>
    <s v="8757074744     "/>
    <n v="0.14199999999999999"/>
    <x v="2"/>
  </r>
  <r>
    <n v="89301606"/>
    <s v="Odd.urgent.příjmu - ambulance neurologie"/>
    <s v="ambulance - neurologie"/>
    <n v="10"/>
    <d v="2023-05-01T00:00:00"/>
    <m/>
    <n v="4174"/>
    <n v="59182"/>
    <m/>
    <s v="Zuzana"/>
    <s v="Pikalová"/>
    <m/>
    <s v="8154185347     "/>
    <n v="7.0999999999999994E-2"/>
    <x v="4"/>
  </r>
  <r>
    <n v="89301606"/>
    <s v="Odd.urgent.příjmu - ambulance neurologie"/>
    <s v="ambulance - neurologie"/>
    <n v="10"/>
    <d v="2009-01-01T00:00:00"/>
    <m/>
    <n v="6206"/>
    <n v="59416"/>
    <s v="prof. MUDr."/>
    <s v="Daniel"/>
    <s v="Šaňák"/>
    <s v="Ph.D., FESO"/>
    <s v="7604114859     "/>
    <n v="0.3"/>
    <x v="3"/>
  </r>
  <r>
    <n v="89301606"/>
    <s v="Odd.urgent.příjmu - ambulance neurologie"/>
    <s v="ambulance - neurologie"/>
    <n v="10"/>
    <d v="2014-03-01T00:00:00"/>
    <m/>
    <n v="6707"/>
    <n v="59488"/>
    <m/>
    <s v="Jana"/>
    <s v="Vymětalíková"/>
    <m/>
    <s v="7462195323     "/>
    <n v="0.14199999999999999"/>
    <x v="4"/>
  </r>
  <r>
    <n v="89301606"/>
    <s v="Odd.urgent.příjmu - ambulance neurologie"/>
    <s v="ambulance - neurologie"/>
    <n v="10"/>
    <d v="2016-08-01T00:00:00"/>
    <m/>
    <n v="8924"/>
    <n v="59425"/>
    <s v="Mgr. Bc."/>
    <s v="Silvie"/>
    <s v="Roháčková"/>
    <m/>
    <s v="7859224901     "/>
    <n v="0.14199999999999999"/>
    <x v="2"/>
  </r>
  <r>
    <n v="89301606"/>
    <s v="Odd.urgent.příjmu - ambulance neurologie"/>
    <s v="ambulance - neurologie"/>
    <n v="10"/>
    <d v="2014-02-01T00:00:00"/>
    <m/>
    <n v="6704"/>
    <n v="58694"/>
    <s v="Bc."/>
    <s v="Kamila"/>
    <s v="Korandová"/>
    <m/>
    <s v="7860165302     "/>
    <n v="0.14199999999999999"/>
    <x v="2"/>
  </r>
  <r>
    <n v="89301606"/>
    <s v="Odd.urgent.příjmu - ambulance neurologie"/>
    <s v="ambulance - neurologie"/>
    <n v="10"/>
    <d v="2010-12-01T00:00:00"/>
    <m/>
    <n v="5226"/>
    <n v="49919"/>
    <m/>
    <s v="Marie"/>
    <s v="Zapletalová"/>
    <m/>
    <s v="5760241465     "/>
    <n v="0.14199999999999999"/>
    <x v="2"/>
  </r>
  <r>
    <n v="89301606"/>
    <s v="Odd.urgent.příjmu - ambulance neurologie"/>
    <s v="ambulance - neurologie"/>
    <n v="10"/>
    <d v="2012-06-01T00:00:00"/>
    <m/>
    <n v="6056"/>
    <n v="60491"/>
    <m/>
    <s v="Bohdan"/>
    <s v="Opluštil"/>
    <m/>
    <s v="8211295884     "/>
    <n v="0.14199999999999999"/>
    <x v="2"/>
  </r>
  <r>
    <n v="89301606"/>
    <s v="Odd.urgent.příjmu - ambulance neurologie"/>
    <s v="ambulance - neurologie"/>
    <n v="10"/>
    <d v="2016-01-01T00:00:00"/>
    <m/>
    <n v="7545"/>
    <n v="60473"/>
    <s v="Mgr."/>
    <s v="Filip"/>
    <s v="Havelka"/>
    <m/>
    <s v="7803195334     "/>
    <n v="7.0000000000000007E-2"/>
    <x v="2"/>
  </r>
  <r>
    <n v="89301606"/>
    <s v="Odd.urgent.příjmu - ambulance neurologie"/>
    <s v="ambulance - neurologie"/>
    <n v="10"/>
    <d v="2008-01-01T00:00:00"/>
    <m/>
    <n v="5942"/>
    <n v="60301"/>
    <s v="prof. MUDr. Ing."/>
    <s v="Petr"/>
    <s v="Hluštík"/>
    <s v="Ph.D."/>
    <s v="6404240755     "/>
    <n v="0.3"/>
    <x v="3"/>
  </r>
  <r>
    <n v="89301606"/>
    <s v="Odd.urgent.příjmu - ambulance neurologie"/>
    <s v="ambulance - neurologie"/>
    <n v="10"/>
    <d v="2008-01-01T00:00:00"/>
    <m/>
    <n v="5529"/>
    <n v="60808"/>
    <m/>
    <s v="Petr"/>
    <s v="Hönig"/>
    <m/>
    <s v="8309295764     "/>
    <n v="0.14199999999999999"/>
    <x v="2"/>
  </r>
  <r>
    <n v="89301606"/>
    <s v="Odd.urgent.příjmu - ambulance neurologie"/>
    <s v="ambulance - neurologie"/>
    <n v="10"/>
    <d v="2017-08-01T00:00:00"/>
    <m/>
    <n v="4168"/>
    <n v="60733"/>
    <m/>
    <s v="Sylva"/>
    <s v="Staňková"/>
    <s v="DiS."/>
    <s v="6453170867     "/>
    <n v="0.1"/>
    <x v="4"/>
  </r>
  <r>
    <n v="89301606"/>
    <s v="Odd.urgent.příjmu - ambulance neurologie"/>
    <s v="ambulance - neurologie"/>
    <n v="10"/>
    <d v="2008-01-01T00:00:00"/>
    <m/>
    <n v="5532"/>
    <n v="60054"/>
    <m/>
    <s v="Zdeňka"/>
    <s v="Hanáková"/>
    <m/>
    <s v="5957040870     "/>
    <n v="0.14199999999999999"/>
    <x v="2"/>
  </r>
  <r>
    <n v="89301606"/>
    <s v="Odd.urgent.příjmu - ambulance neurologie"/>
    <s v="ambulance - neurologie"/>
    <n v="10"/>
    <d v="2008-01-01T00:00:00"/>
    <m/>
    <n v="1093"/>
    <n v="60086"/>
    <m/>
    <s v="Petra"/>
    <s v="Hellová"/>
    <m/>
    <s v="7260205689     "/>
    <n v="0.14199999999999999"/>
    <x v="4"/>
  </r>
  <r>
    <n v="89301606"/>
    <s v="Odd.urgent.příjmu - ambulance neurologie"/>
    <s v="ambulance - neurologie"/>
    <n v="10"/>
    <d v="2018-06-01T00:00:00"/>
    <m/>
    <n v="6451"/>
    <n v="59613"/>
    <m/>
    <s v="Kateřina"/>
    <s v="Skalická"/>
    <s v="DiS."/>
    <s v="8052285780     "/>
    <n v="0.1"/>
    <x v="2"/>
  </r>
  <r>
    <n v="89301606"/>
    <s v="Odd.urgent.příjmu - ambulance neurologie"/>
    <s v="ambulance - neurologie"/>
    <n v="10"/>
    <d v="2008-01-01T00:00:00"/>
    <m/>
    <n v="5527"/>
    <n v="18941"/>
    <m/>
    <s v="Zdeňka"/>
    <s v="Kollerová"/>
    <m/>
    <s v="6358041855     "/>
    <n v="0.14199999999999999"/>
    <x v="2"/>
  </r>
  <r>
    <n v="89301606"/>
    <s v="Odd.urgent.příjmu - ambulance neurologie"/>
    <s v="ambulance - neurologie"/>
    <n v="10"/>
    <d v="2008-01-01T00:00:00"/>
    <m/>
    <n v="1386"/>
    <n v="18735"/>
    <s v="Mgr. Mgr."/>
    <s v="Michaela"/>
    <s v="Gehrová"/>
    <m/>
    <s v="7462104848     "/>
    <n v="0.15"/>
    <x v="2"/>
  </r>
  <r>
    <n v="89301606"/>
    <s v="Odd.urgent.příjmu - ambulance neurologie"/>
    <s v="ambulance - neurologie"/>
    <n v="10"/>
    <d v="2008-01-01T00:00:00"/>
    <m/>
    <n v="2273"/>
    <n v="15532"/>
    <m/>
    <s v="Renáta"/>
    <s v="Surovcová"/>
    <m/>
    <s v="6952125378     "/>
    <n v="0.14199999999999999"/>
    <x v="2"/>
  </r>
  <r>
    <n v="89301606"/>
    <s v="Odd.urgent.příjmu - ambulance neurologie"/>
    <s v="ambulance - neurologie"/>
    <n v="10"/>
    <d v="2019-01-01T00:00:00"/>
    <m/>
    <n v="8928"/>
    <n v="12304"/>
    <s v="Bc."/>
    <s v="Petra"/>
    <s v="Marková"/>
    <m/>
    <s v="7560072806     "/>
    <n v="0.1"/>
    <x v="2"/>
  </r>
  <r>
    <n v="89301606"/>
    <s v="Odd.urgent.příjmu - ambulance neurologie"/>
    <s v="ambulance - neurologie"/>
    <n v="10"/>
    <d v="2019-01-01T00:00:00"/>
    <m/>
    <n v="9091"/>
    <n v="12304"/>
    <s v="Bc."/>
    <s v="Petra"/>
    <s v="Marková"/>
    <m/>
    <s v="7560072806     "/>
    <n v="0.1"/>
    <x v="2"/>
  </r>
  <r>
    <n v="89301606"/>
    <s v="Odd.urgent.příjmu - ambulance neurologie"/>
    <s v="ambulance - neurologie"/>
    <n v="10"/>
    <d v="2009-01-01T00:00:00"/>
    <m/>
    <n v="4151"/>
    <n v="12010"/>
    <s v="Bc."/>
    <s v="Pavla"/>
    <s v="Götzelová"/>
    <m/>
    <s v="6959185717     "/>
    <n v="7.0000000000000007E-2"/>
    <x v="2"/>
  </r>
  <r>
    <n v="89301606"/>
    <s v="Odd.urgent.příjmu - ambulance neurologie"/>
    <s v="ambulance - neurologie"/>
    <n v="10"/>
    <d v="2008-01-01T00:00:00"/>
    <m/>
    <n v="2678"/>
    <n v="6776"/>
    <s v="Mgr. Bc."/>
    <s v="Eva"/>
    <s v="Brachtlová"/>
    <m/>
    <s v="6951185681     "/>
    <n v="0.14199999999999999"/>
    <x v="2"/>
  </r>
  <r>
    <n v="89301606"/>
    <s v="Odd.urgent.příjmu - ambulance neurologie"/>
    <s v="ambulance - neurologie"/>
    <n v="10"/>
    <d v="2008-01-01T00:00:00"/>
    <m/>
    <n v="5533"/>
    <n v="27831"/>
    <m/>
    <s v="Karla"/>
    <s v="Macková"/>
    <m/>
    <s v="7058195309     "/>
    <n v="0.14199999999999999"/>
    <x v="2"/>
  </r>
  <r>
    <n v="89301606"/>
    <s v="Odd.urgent.příjmu - ambulance neurologie"/>
    <s v="ambulance - neurologie"/>
    <n v="10"/>
    <d v="2016-12-01T00:00:00"/>
    <m/>
    <n v="7860"/>
    <n v="25367"/>
    <m/>
    <s v="Jana"/>
    <s v="Vařeková"/>
    <m/>
    <s v="7551315376     "/>
    <n v="0.14199999999999999"/>
    <x v="2"/>
  </r>
  <r>
    <n v="89301606"/>
    <s v="Odd.urgent.příjmu - ambulance neurologie"/>
    <s v="ambulance - neurologie"/>
    <n v="10"/>
    <d v="2008-01-01T00:00:00"/>
    <m/>
    <n v="4012"/>
    <n v="29916"/>
    <m/>
    <s v="Ivana"/>
    <s v="Pujmanová"/>
    <m/>
    <s v="6453081019     "/>
    <n v="0.14199999999999999"/>
    <x v="4"/>
  </r>
  <r>
    <n v="89301606"/>
    <s v="Odd.urgent.příjmu - ambulance neurologie"/>
    <s v="ambulance - neurologie"/>
    <n v="10"/>
    <d v="2008-01-01T00:00:00"/>
    <m/>
    <n v="5971"/>
    <n v="29364"/>
    <s v="MUDr."/>
    <s v="Pavel"/>
    <s v="Otruba"/>
    <s v="MBA"/>
    <s v="7104215327     "/>
    <n v="0.3"/>
    <x v="3"/>
  </r>
  <r>
    <n v="89301606"/>
    <s v="Odd.urgent.příjmu - ambulance neurologie"/>
    <s v="ambulance - neurologie"/>
    <n v="10"/>
    <d v="2011-08-01T00:00:00"/>
    <m/>
    <n v="5913"/>
    <n v="37618"/>
    <m/>
    <s v="Dana"/>
    <s v="Mikulíková"/>
    <m/>
    <s v="7153155713     "/>
    <n v="0.15"/>
    <x v="4"/>
  </r>
  <r>
    <n v="89301606"/>
    <s v="Odd.urgent.příjmu - ambulance neurologie"/>
    <s v="ambulance - neurologie"/>
    <n v="10"/>
    <d v="2008-01-01T00:00:00"/>
    <m/>
    <n v="2788"/>
    <n v="45708"/>
    <m/>
    <s v="Nikola"/>
    <s v="Skálová"/>
    <m/>
    <s v="6757060200     "/>
    <n v="0.14199999999999999"/>
    <x v="2"/>
  </r>
  <r>
    <n v="89301606"/>
    <s v="Odd.urgent.příjmu - ambulance neurologie"/>
    <s v="ambulance - neurologie"/>
    <n v="10"/>
    <d v="2023-04-01T00:00:00"/>
    <m/>
    <n v="10929"/>
    <n v="68250"/>
    <m/>
    <s v="David"/>
    <s v="Brown"/>
    <m/>
    <s v="8808015799     "/>
    <n v="0.14199999999999999"/>
    <x v="1"/>
  </r>
  <r>
    <n v="89301606"/>
    <s v="Odd.urgent.příjmu - ambulance neurologie"/>
    <s v="ambulance - neurologie"/>
    <n v="10"/>
    <d v="2023-09-01T00:00:00"/>
    <m/>
    <n v="11091"/>
    <n v="68523"/>
    <s v="Bc."/>
    <s v="Iva"/>
    <s v="Mrázková"/>
    <m/>
    <s v="9960135724     "/>
    <n v="0.14199999999999999"/>
    <x v="4"/>
  </r>
  <r>
    <n v="89301606"/>
    <s v="Odd.urgent.příjmu - ambulance neurologie"/>
    <s v="ambulance - neurologie"/>
    <n v="10"/>
    <d v="2023-09-01T00:00:00"/>
    <m/>
    <n v="11090"/>
    <n v="68468"/>
    <s v="Bc."/>
    <s v="Tomáš"/>
    <s v="Bestwina"/>
    <m/>
    <s v="9403240913     "/>
    <n v="0.14199999999999999"/>
    <x v="4"/>
  </r>
  <r>
    <n v="89301606"/>
    <s v="Odd.urgent.příjmu - ambulance neurologie"/>
    <s v="ambulance - neurologie"/>
    <n v="10"/>
    <d v="2022-08-15T00:00:00"/>
    <m/>
    <n v="10683"/>
    <n v="67995"/>
    <s v="Bc."/>
    <s v="Aneta"/>
    <s v="Ratkovská"/>
    <m/>
    <s v="9853254026     "/>
    <n v="0.14199999999999999"/>
    <x v="4"/>
  </r>
  <r>
    <n v="89301606"/>
    <s v="Odd.urgent.příjmu - ambulance neurologie"/>
    <s v="ambulance - neurologie"/>
    <n v="10"/>
    <d v="2023-01-01T00:00:00"/>
    <m/>
    <n v="10871"/>
    <n v="68138"/>
    <m/>
    <s v="Martina"/>
    <s v="Skřebská"/>
    <s v="DiS."/>
    <s v="9058125703     "/>
    <n v="7.1400000000000005E-2"/>
    <x v="4"/>
  </r>
  <r>
    <n v="89301606"/>
    <s v="Odd.urgent.příjmu - ambulance neurologie"/>
    <s v="ambulance - neurologie"/>
    <n v="10"/>
    <d v="2022-07-01T00:00:00"/>
    <m/>
    <n v="10680"/>
    <n v="67885"/>
    <m/>
    <s v="Klára"/>
    <s v="Vaňková"/>
    <m/>
    <s v="9956225708     "/>
    <n v="0.14199999999999999"/>
    <x v="4"/>
  </r>
  <r>
    <n v="89301606"/>
    <s v="Odd.urgent.příjmu - ambulance neurologie"/>
    <s v="ambulance - neurologie"/>
    <n v="10"/>
    <d v="2022-05-01T00:00:00"/>
    <m/>
    <n v="10539"/>
    <n v="67795"/>
    <m/>
    <s v="Aneta"/>
    <s v="Herzogová"/>
    <s v="DiS."/>
    <s v="9662140400     "/>
    <n v="0.14199999999999999"/>
    <x v="4"/>
  </r>
  <r>
    <n v="89301606"/>
    <s v="Odd.urgent.příjmu - ambulance neurologie"/>
    <s v="ambulance - neurologie"/>
    <n v="10"/>
    <d v="2022-05-01T00:00:00"/>
    <m/>
    <n v="10538"/>
    <n v="67738"/>
    <s v="Bc."/>
    <s v="Klára"/>
    <s v="Kadaňková"/>
    <m/>
    <s v="9662196071     "/>
    <n v="0.14199999999999999"/>
    <x v="4"/>
  </r>
  <r>
    <n v="89301606"/>
    <s v="Odd.urgent.příjmu - ambulance neurologie"/>
    <s v="ambulance - neurologie"/>
    <n v="10"/>
    <d v="2023-01-01T00:00:00"/>
    <m/>
    <n v="10042"/>
    <n v="67234"/>
    <m/>
    <s v="Tereza"/>
    <s v="Lacinová Marková"/>
    <s v="DiS."/>
    <s v="9255154843     "/>
    <n v="0.14199999999999999"/>
    <x v="4"/>
  </r>
  <r>
    <n v="89301606"/>
    <s v="Odd.urgent.příjmu - ambulance neurologie"/>
    <s v="ambulance - neurologie"/>
    <n v="10"/>
    <d v="2021-04-01T00:00:00"/>
    <m/>
    <n v="10050"/>
    <n v="67269"/>
    <m/>
    <s v="Dominik"/>
    <s v="Vondra"/>
    <m/>
    <s v="9810183812     "/>
    <n v="0.14199999999999999"/>
    <x v="4"/>
  </r>
  <r>
    <n v="89301606"/>
    <s v="Odd.urgent.příjmu - ambulance neurologie"/>
    <s v="ambulance - neurologie"/>
    <n v="10"/>
    <d v="2020-12-01T00:00:00"/>
    <m/>
    <n v="9834"/>
    <n v="66837"/>
    <s v="Bc."/>
    <s v="Petr"/>
    <s v="Topič"/>
    <m/>
    <s v="9706054545     "/>
    <n v="0.14199999999999999"/>
    <x v="4"/>
  </r>
  <r>
    <n v="89301606"/>
    <s v="Odd.urgent.příjmu - ambulance neurologie"/>
    <s v="ambulance - neurologie"/>
    <n v="10"/>
    <d v="2020-12-01T00:00:00"/>
    <m/>
    <n v="9835"/>
    <n v="66845"/>
    <m/>
    <s v="Jana"/>
    <s v="Čaputová"/>
    <m/>
    <s v="0061136284     "/>
    <n v="0.14199999999999999"/>
    <x v="4"/>
  </r>
  <r>
    <n v="89301606"/>
    <s v="Odd.urgent.příjmu - ambulance neurologie"/>
    <s v="ambulance - neurologie"/>
    <n v="10"/>
    <d v="2020-12-01T00:00:00"/>
    <m/>
    <n v="9832"/>
    <n v="66871"/>
    <s v="Bc."/>
    <s v="Štěpánka"/>
    <s v="Samuels"/>
    <m/>
    <s v="7758015683     "/>
    <n v="0.14199999999999999"/>
    <x v="2"/>
  </r>
  <r>
    <n v="89301606"/>
    <s v="Odd.urgent.příjmu - ambulance neurologie"/>
    <s v="ambulance - neurologie"/>
    <n v="10"/>
    <d v="2020-12-01T00:00:00"/>
    <m/>
    <n v="9830"/>
    <n v="66545"/>
    <s v="Bc."/>
    <s v="Michaela"/>
    <s v="Moničová"/>
    <m/>
    <s v="9761125704     "/>
    <n v="0.14199999999999999"/>
    <x v="4"/>
  </r>
  <r>
    <n v="89301606"/>
    <s v="Odd.urgent.příjmu - ambulance neurologie"/>
    <s v="ambulance - neurologie"/>
    <n v="10"/>
    <d v="2020-12-01T00:00:00"/>
    <m/>
    <n v="9829"/>
    <n v="66838"/>
    <m/>
    <s v="Tomáš"/>
    <s v="Martinek"/>
    <m/>
    <s v="9208176065     "/>
    <n v="0.14199999999999999"/>
    <x v="4"/>
  </r>
  <r>
    <n v="89301606"/>
    <s v="Odd.urgent.příjmu - ambulance neurologie"/>
    <s v="ambulance - neurologie"/>
    <n v="10"/>
    <d v="2020-12-01T00:00:00"/>
    <m/>
    <n v="9911"/>
    <n v="66857"/>
    <s v="Bc."/>
    <s v="Filip"/>
    <s v="Surovec"/>
    <s v="DiS."/>
    <s v="9112175083     "/>
    <n v="0.15"/>
    <x v="4"/>
  </r>
  <r>
    <n v="89301606"/>
    <s v="Odd.urgent.příjmu - ambulance neurologie"/>
    <s v="ambulance - neurologie"/>
    <n v="10"/>
    <d v="2023-09-01T00:00:00"/>
    <m/>
    <n v="11089"/>
    <n v="66483"/>
    <s v="Mgr."/>
    <s v="Simona"/>
    <s v="Pelikánová"/>
    <m/>
    <s v="9955195679     "/>
    <n v="0.1"/>
    <x v="4"/>
  </r>
  <r>
    <n v="89301606"/>
    <s v="Odd.urgent.příjmu - ambulance neurologie"/>
    <s v="ambulance - neurologie"/>
    <n v="10"/>
    <d v="2021-04-01T00:00:00"/>
    <m/>
    <n v="10054"/>
    <n v="66515"/>
    <m/>
    <s v="Berenika"/>
    <s v="Lileková"/>
    <s v="DiS."/>
    <s v="9857095292     "/>
    <n v="0.14199999999999999"/>
    <x v="5"/>
  </r>
  <r>
    <n v="89301606"/>
    <s v="Odd.urgent.příjmu - ambulance neurologie"/>
    <s v="ambulance - neurologie"/>
    <n v="10"/>
    <d v="2021-08-01T00:00:00"/>
    <m/>
    <n v="10195"/>
    <n v="66407"/>
    <m/>
    <s v="Michaela"/>
    <s v="Váverková"/>
    <s v="DiS."/>
    <s v="9953225744     "/>
    <n v="0.14199999999999999"/>
    <x v="4"/>
  </r>
  <r>
    <n v="89301606"/>
    <s v="Odd.urgent.příjmu - ambulance neurologie"/>
    <s v="ambulance - neurologie"/>
    <n v="10"/>
    <d v="2023-01-01T00:00:00"/>
    <m/>
    <n v="10872"/>
    <n v="66576"/>
    <s v="Bc."/>
    <s v="Kateřina"/>
    <s v="Kubová"/>
    <m/>
    <s v="9952034774     "/>
    <n v="7.1400000000000005E-2"/>
    <x v="4"/>
  </r>
  <r>
    <n v="89301606"/>
    <s v="Odd.urgent.příjmu - ambulance neurologie"/>
    <s v="ambulance - neurologie"/>
    <n v="10"/>
    <d v="2020-12-01T00:00:00"/>
    <m/>
    <n v="9833"/>
    <n v="66531"/>
    <s v="Bc."/>
    <s v="Petr"/>
    <s v="Skoupil"/>
    <m/>
    <s v="9808195705     "/>
    <n v="0.14199999999999999"/>
    <x v="4"/>
  </r>
  <r>
    <n v="89301606"/>
    <s v="Odd.urgent.příjmu - ambulance neurologie"/>
    <s v="ambulance - neurologie"/>
    <n v="10"/>
    <d v="2019-09-01T00:00:00"/>
    <m/>
    <n v="9333"/>
    <n v="66128"/>
    <m/>
    <s v="Mikuláš"/>
    <s v="Toráč"/>
    <s v="DiS."/>
    <s v="9706036065     "/>
    <n v="0.14199999999999999"/>
    <x v="5"/>
  </r>
  <r>
    <n v="89301606"/>
    <s v="Odd.urgent.příjmu - ambulance neurologie"/>
    <s v="ambulance - neurologie"/>
    <n v="10"/>
    <d v="2020-04-01T00:00:00"/>
    <m/>
    <n v="9554"/>
    <n v="66307"/>
    <m/>
    <s v="Pavla"/>
    <s v="Gáborová"/>
    <m/>
    <s v="8462275349     "/>
    <n v="0.14199999999999999"/>
    <x v="4"/>
  </r>
  <r>
    <n v="89301606"/>
    <s v="Odd.urgent.příjmu - ambulance neurologie"/>
    <s v="ambulance - neurologie"/>
    <n v="10"/>
    <d v="2021-09-01T00:00:00"/>
    <m/>
    <n v="10228"/>
    <n v="66297"/>
    <s v="MUDr."/>
    <s v="Roman"/>
    <s v="Kopáčik"/>
    <m/>
    <s v="8702078407     "/>
    <n v="0.3"/>
    <x v="3"/>
  </r>
  <r>
    <n v="89301606"/>
    <s v="Odd.urgent.příjmu - ambulance neurologie"/>
    <s v="ambulance - neurologie"/>
    <n v="10"/>
    <d v="2020-12-01T00:00:00"/>
    <m/>
    <n v="9838"/>
    <n v="66355"/>
    <s v="Bc."/>
    <s v="Radek"/>
    <s v="Kotzur"/>
    <m/>
    <s v="9712085372     "/>
    <n v="0.14199999999999999"/>
    <x v="4"/>
  </r>
  <r>
    <n v="89301606"/>
    <s v="Odd.urgent.příjmu - ambulance neurologie"/>
    <s v="ambulance - neurologie"/>
    <n v="10"/>
    <d v="2020-12-01T00:00:00"/>
    <m/>
    <n v="9837"/>
    <n v="66367"/>
    <s v="Bc."/>
    <s v="Radek"/>
    <s v="Gillar"/>
    <m/>
    <s v="9707055633     "/>
    <n v="0.14199999999999999"/>
    <x v="4"/>
  </r>
  <r>
    <n v="89301606"/>
    <s v="Odd.urgent.příjmu - ambulance neurologie"/>
    <s v="ambulance - neurologie"/>
    <n v="10"/>
    <d v="2020-12-01T00:00:00"/>
    <m/>
    <n v="9839"/>
    <n v="65874"/>
    <s v="Bc."/>
    <s v="Martina"/>
    <s v="Václavíková"/>
    <m/>
    <s v="9753105703     "/>
    <n v="0.14199999999999999"/>
    <x v="4"/>
  </r>
  <r>
    <n v="89301606"/>
    <s v="Odd.urgent.příjmu - ambulance neurologie"/>
    <s v="ambulance - neurologie"/>
    <n v="10"/>
    <d v="2019-07-01T00:00:00"/>
    <m/>
    <n v="9332"/>
    <n v="65994"/>
    <m/>
    <s v="Veronika"/>
    <s v="Skoupilová"/>
    <s v="DiS."/>
    <s v="9752105715     "/>
    <n v="0.14199999999999999"/>
    <x v="4"/>
  </r>
  <r>
    <n v="89301606"/>
    <s v="Odd.urgent.příjmu - ambulance neurologie"/>
    <s v="ambulance - neurologie"/>
    <n v="10"/>
    <d v="2018-10-01T00:00:00"/>
    <m/>
    <n v="8926"/>
    <n v="65769"/>
    <s v="Bc."/>
    <s v="Vít"/>
    <s v="Piskoř"/>
    <m/>
    <s v="9405115390     "/>
    <n v="0.14199999999999999"/>
    <x v="4"/>
  </r>
  <r>
    <n v="89301606"/>
    <s v="Odd.urgent.příjmu - ambulance neurologie"/>
    <s v="ambulance - neurologie"/>
    <n v="10"/>
    <d v="2022-10-01T00:00:00"/>
    <m/>
    <n v="9331"/>
    <n v="65596"/>
    <m/>
    <s v="David"/>
    <s v="Hell"/>
    <s v="DiS."/>
    <s v="9505206084     "/>
    <n v="0.14199999999999999"/>
    <x v="4"/>
  </r>
  <r>
    <n v="89301607"/>
    <s v="Odd. urgent.příjmu - ambul. traumatolog."/>
    <s v="ambulance - traumatologická"/>
    <n v="10"/>
    <d v="2018-06-01T00:00:00"/>
    <m/>
    <n v="6451"/>
    <n v="59613"/>
    <m/>
    <s v="Kateřina"/>
    <s v="Skalická"/>
    <s v="DiS."/>
    <s v="8052285780     "/>
    <n v="0.1"/>
    <x v="2"/>
  </r>
  <r>
    <n v="89301607"/>
    <s v="Odd. urgent.příjmu - ambul. traumatolog."/>
    <s v="ambulance - traumatologická"/>
    <n v="10"/>
    <d v="2008-01-01T00:00:00"/>
    <m/>
    <n v="1093"/>
    <n v="60086"/>
    <m/>
    <s v="Petra"/>
    <s v="Hellová"/>
    <m/>
    <s v="7260205689     "/>
    <n v="0.14199999999999999"/>
    <x v="4"/>
  </r>
  <r>
    <n v="89301607"/>
    <s v="Odd. urgent.příjmu - ambul. traumatolog."/>
    <s v="ambulance - traumatologická"/>
    <n v="10"/>
    <d v="2008-01-01T00:00:00"/>
    <m/>
    <n v="5532"/>
    <n v="60054"/>
    <m/>
    <s v="Zdeňka"/>
    <s v="Hanáková"/>
    <m/>
    <s v="5957040870     "/>
    <n v="0.14199999999999999"/>
    <x v="2"/>
  </r>
  <r>
    <n v="89301607"/>
    <s v="Odd. urgent.příjmu - ambul. traumatolog."/>
    <s v="ambulance - traumatologická"/>
    <n v="10"/>
    <d v="2017-08-01T00:00:00"/>
    <m/>
    <n v="4168"/>
    <n v="60733"/>
    <m/>
    <s v="Sylva"/>
    <s v="Staňková"/>
    <s v="DiS."/>
    <s v="6453170867     "/>
    <n v="0.1"/>
    <x v="4"/>
  </r>
  <r>
    <n v="89301607"/>
    <s v="Odd. urgent.příjmu - ambul. traumatolog."/>
    <s v="ambulance - traumatologická"/>
    <n v="10"/>
    <d v="2010-02-01T00:00:00"/>
    <m/>
    <n v="5969"/>
    <n v="60744"/>
    <s v="MUDr."/>
    <s v="Peter"/>
    <s v="Zborovjan"/>
    <m/>
    <s v="7907289181     "/>
    <n v="0"/>
    <x v="3"/>
  </r>
  <r>
    <n v="89301607"/>
    <s v="Odd. urgent.příjmu - ambul. traumatolog."/>
    <s v="ambulance - traumatologická"/>
    <n v="10"/>
    <d v="2010-02-01T00:00:00"/>
    <m/>
    <n v="5958"/>
    <n v="60579"/>
    <s v="MUDr."/>
    <s v="Ivo"/>
    <s v="Dospěl"/>
    <m/>
    <s v="7712113508     "/>
    <n v="0.3"/>
    <x v="3"/>
  </r>
  <r>
    <n v="89301607"/>
    <s v="Odd. urgent.příjmu - ambul. traumatolog."/>
    <s v="ambulance - traumatologická"/>
    <n v="10"/>
    <d v="2008-01-01T00:00:00"/>
    <m/>
    <n v="5529"/>
    <n v="60808"/>
    <m/>
    <s v="Petr"/>
    <s v="Hönig"/>
    <m/>
    <s v="8309295764     "/>
    <n v="0.14199999999999999"/>
    <x v="2"/>
  </r>
  <r>
    <n v="89301607"/>
    <s v="Odd. urgent.příjmu - ambul. traumatolog."/>
    <s v="ambulance - traumatologická"/>
    <n v="10"/>
    <d v="2016-01-01T00:00:00"/>
    <m/>
    <n v="7545"/>
    <n v="60473"/>
    <s v="Mgr."/>
    <s v="Filip"/>
    <s v="Havelka"/>
    <m/>
    <s v="7803195334     "/>
    <n v="7.0000000000000007E-2"/>
    <x v="2"/>
  </r>
  <r>
    <n v="89301607"/>
    <s v="Odd. urgent.příjmu - ambul. traumatolog."/>
    <s v="ambulance - traumatologická"/>
    <n v="10"/>
    <d v="2012-06-01T00:00:00"/>
    <m/>
    <n v="6056"/>
    <n v="60491"/>
    <m/>
    <s v="Bohdan"/>
    <s v="Opluštil"/>
    <m/>
    <s v="8211295884     "/>
    <n v="0.14199999999999999"/>
    <x v="2"/>
  </r>
  <r>
    <n v="89301607"/>
    <s v="Odd. urgent.příjmu - ambul. traumatolog."/>
    <s v="ambulance - traumatologická"/>
    <n v="10"/>
    <d v="2010-12-01T00:00:00"/>
    <m/>
    <n v="5226"/>
    <n v="49919"/>
    <m/>
    <s v="Marie"/>
    <s v="Zapletalová"/>
    <m/>
    <s v="5760241465     "/>
    <n v="0.14199999999999999"/>
    <x v="2"/>
  </r>
  <r>
    <n v="89301607"/>
    <s v="Odd. urgent.příjmu - ambul. traumatolog."/>
    <s v="ambulance - traumatologická"/>
    <n v="10"/>
    <d v="2010-02-01T00:00:00"/>
    <m/>
    <n v="5959"/>
    <n v="58071"/>
    <s v="doc. MUDr."/>
    <s v="Pavel"/>
    <s v="Dráč"/>
    <s v="Ph.D."/>
    <s v="7209213858     "/>
    <n v="0.2"/>
    <x v="3"/>
  </r>
  <r>
    <n v="89301607"/>
    <s v="Odd. urgent.příjmu - ambul. traumatolog."/>
    <s v="ambulance - traumatologická"/>
    <n v="10"/>
    <d v="2010-02-01T00:00:00"/>
    <m/>
    <n v="5960"/>
    <n v="58878"/>
    <s v="MUDr."/>
    <s v="Jaromír"/>
    <s v="Freiwald"/>
    <m/>
    <s v="6604302089     "/>
    <n v="0.3"/>
    <x v="3"/>
  </r>
  <r>
    <n v="89301607"/>
    <s v="Odd. urgent.příjmu - ambul. traumatolog."/>
    <s v="ambulance - traumatologická"/>
    <n v="10"/>
    <d v="2014-02-01T00:00:00"/>
    <m/>
    <n v="6704"/>
    <n v="58694"/>
    <s v="Bc."/>
    <s v="Kamila"/>
    <s v="Korandová"/>
    <m/>
    <s v="7860165302     "/>
    <n v="0.14199999999999999"/>
    <x v="2"/>
  </r>
  <r>
    <n v="89301607"/>
    <s v="Odd. urgent.příjmu - ambul. traumatolog."/>
    <s v="ambulance - traumatologická"/>
    <n v="10"/>
    <d v="2016-08-01T00:00:00"/>
    <m/>
    <n v="8924"/>
    <n v="59425"/>
    <s v="Mgr. Bc."/>
    <s v="Silvie"/>
    <s v="Roháčková"/>
    <m/>
    <s v="7859224901     "/>
    <n v="0.14199999999999999"/>
    <x v="2"/>
  </r>
  <r>
    <n v="89301607"/>
    <s v="Odd. urgent.příjmu - ambul. traumatolog."/>
    <s v="ambulance - traumatologická"/>
    <n v="10"/>
    <d v="2014-03-01T00:00:00"/>
    <m/>
    <n v="6707"/>
    <n v="59488"/>
    <m/>
    <s v="Jana"/>
    <s v="Vymětalíková"/>
    <m/>
    <s v="7462195323     "/>
    <n v="0.14199999999999999"/>
    <x v="4"/>
  </r>
  <r>
    <n v="89301607"/>
    <s v="Odd. urgent.příjmu - ambul. traumatolog."/>
    <s v="ambulance - traumatologická"/>
    <n v="10"/>
    <d v="2010-02-01T00:00:00"/>
    <m/>
    <n v="5961"/>
    <n v="59542"/>
    <s v="MUDr."/>
    <s v="Miroslav"/>
    <s v="Homza"/>
    <m/>
    <s v="6604057130     "/>
    <n v="0.3"/>
    <x v="3"/>
  </r>
  <r>
    <n v="89301607"/>
    <s v="Odd. urgent.příjmu - ambul. traumatolog."/>
    <s v="ambulance - traumatologická"/>
    <n v="10"/>
    <d v="2008-01-01T00:00:00"/>
    <m/>
    <n v="2788"/>
    <n v="45708"/>
    <m/>
    <s v="Nikola"/>
    <s v="Skálová"/>
    <m/>
    <s v="6757060200     "/>
    <n v="0.14199999999999999"/>
    <x v="2"/>
  </r>
  <r>
    <n v="89301607"/>
    <s v="Odd. urgent.příjmu - ambul. traumatolog."/>
    <s v="ambulance - traumatologická"/>
    <n v="10"/>
    <d v="2008-01-01T00:00:00"/>
    <m/>
    <n v="4012"/>
    <n v="29916"/>
    <m/>
    <s v="Ivana"/>
    <s v="Pujmanová"/>
    <m/>
    <s v="6453081019     "/>
    <n v="0.14199999999999999"/>
    <x v="4"/>
  </r>
  <r>
    <n v="89301607"/>
    <s v="Odd. urgent.příjmu - ambul. traumatolog."/>
    <s v="ambulance - traumatologická"/>
    <n v="10"/>
    <d v="2016-12-01T00:00:00"/>
    <m/>
    <n v="7860"/>
    <n v="25367"/>
    <m/>
    <s v="Jana"/>
    <s v="Vařeková"/>
    <m/>
    <s v="7551315376     "/>
    <n v="0.14199999999999999"/>
    <x v="2"/>
  </r>
  <r>
    <n v="89301607"/>
    <s v="Odd. urgent.příjmu - ambul. traumatolog."/>
    <s v="ambulance - traumatologická"/>
    <n v="10"/>
    <d v="2008-01-01T00:00:00"/>
    <m/>
    <n v="5533"/>
    <n v="27831"/>
    <m/>
    <s v="Karla"/>
    <s v="Macková"/>
    <m/>
    <s v="7058195309     "/>
    <n v="0.14199999999999999"/>
    <x v="2"/>
  </r>
  <r>
    <n v="89301607"/>
    <s v="Odd. urgent.příjmu - ambul. traumatolog."/>
    <s v="ambulance - traumatologická"/>
    <n v="10"/>
    <d v="2008-01-01T00:00:00"/>
    <m/>
    <n v="2273"/>
    <n v="15532"/>
    <m/>
    <s v="Renáta"/>
    <s v="Surovcová"/>
    <m/>
    <s v="6952125378     "/>
    <n v="0.14199999999999999"/>
    <x v="2"/>
  </r>
  <r>
    <n v="89301607"/>
    <s v="Odd. urgent.příjmu - ambul. traumatolog."/>
    <s v="ambulance - traumatologická"/>
    <n v="10"/>
    <d v="2008-01-01T00:00:00"/>
    <m/>
    <n v="1386"/>
    <n v="18735"/>
    <s v="Mgr. Mgr."/>
    <s v="Michaela"/>
    <s v="Gehrová"/>
    <m/>
    <s v="7462104848     "/>
    <n v="0.15"/>
    <x v="2"/>
  </r>
  <r>
    <n v="89301607"/>
    <s v="Odd. urgent.příjmu - ambul. traumatolog."/>
    <s v="ambulance - traumatologická"/>
    <n v="10"/>
    <d v="2008-01-01T00:00:00"/>
    <m/>
    <n v="5527"/>
    <n v="18941"/>
    <m/>
    <s v="Zdeňka"/>
    <s v="Kollerová"/>
    <m/>
    <s v="6358041855     "/>
    <n v="0.14199999999999999"/>
    <x v="2"/>
  </r>
  <r>
    <n v="89301607"/>
    <s v="Odd. urgent.příjmu - ambul. traumatolog."/>
    <s v="ambulance - traumatologická"/>
    <n v="10"/>
    <d v="2008-01-01T00:00:00"/>
    <m/>
    <n v="2678"/>
    <n v="6776"/>
    <s v="Mgr. Bc."/>
    <s v="Eva"/>
    <s v="Brachtlová"/>
    <m/>
    <s v="6951185681     "/>
    <n v="0.14199999999999999"/>
    <x v="2"/>
  </r>
  <r>
    <n v="89301607"/>
    <s v="Odd. urgent.příjmu - ambul. traumatolog."/>
    <s v="ambulance - traumatologická"/>
    <n v="10"/>
    <d v="2009-01-01T00:00:00"/>
    <m/>
    <n v="4151"/>
    <n v="12010"/>
    <s v="Bc."/>
    <s v="Pavla"/>
    <s v="Götzelová"/>
    <m/>
    <s v="6959185717     "/>
    <n v="7.0000000000000007E-2"/>
    <x v="2"/>
  </r>
  <r>
    <n v="89301607"/>
    <s v="Odd. urgent.příjmu - ambul. traumatolog."/>
    <s v="ambulance - traumatologická"/>
    <n v="10"/>
    <d v="2010-02-01T00:00:00"/>
    <m/>
    <n v="5963"/>
    <n v="62492"/>
    <s v="MUDr."/>
    <s v="Michal"/>
    <s v="Knápek"/>
    <m/>
    <s v="7509165345     "/>
    <n v="0.3"/>
    <x v="3"/>
  </r>
  <r>
    <n v="89301607"/>
    <s v="Odd. urgent.příjmu - ambul. traumatolog."/>
    <s v="ambulance - traumatologická"/>
    <n v="10"/>
    <d v="2010-01-01T00:00:00"/>
    <m/>
    <n v="4172"/>
    <n v="61877"/>
    <m/>
    <s v="Michaela"/>
    <s v="Kučáková"/>
    <m/>
    <s v="7460065349     "/>
    <n v="0.14199999999999999"/>
    <x v="2"/>
  </r>
  <r>
    <n v="89301607"/>
    <s v="Odd. urgent.příjmu - ambul. traumatolog."/>
    <s v="ambulance - traumatologická"/>
    <n v="10"/>
    <d v="2021-04-01T00:00:00"/>
    <m/>
    <n v="4171"/>
    <n v="61845"/>
    <m/>
    <s v="Jitka"/>
    <s v="Zajícová"/>
    <m/>
    <s v="6860220818     "/>
    <n v="0.14199999999999999"/>
    <x v="2"/>
  </r>
  <r>
    <n v="89301607"/>
    <s v="Odd. urgent.příjmu - ambul. traumatolog."/>
    <s v="ambulance - traumatologická"/>
    <n v="10"/>
    <d v="2008-01-01T00:00:00"/>
    <m/>
    <n v="4149"/>
    <n v="61766"/>
    <m/>
    <s v="Karla"/>
    <s v="Zemánková"/>
    <m/>
    <s v="6156110004     "/>
    <n v="0.09"/>
    <x v="2"/>
  </r>
  <r>
    <n v="89301607"/>
    <s v="Odd. urgent.příjmu - ambul. traumatolog."/>
    <s v="ambulance - traumatologická"/>
    <n v="10"/>
    <d v="2019-02-01T00:00:00"/>
    <m/>
    <n v="9092"/>
    <n v="61582"/>
    <m/>
    <s v="Martina"/>
    <s v="Vyroubalová"/>
    <m/>
    <s v="8061284484     "/>
    <n v="0.14199999999999999"/>
    <x v="2"/>
  </r>
  <r>
    <n v="89301607"/>
    <s v="Odd. urgent.příjmu - ambul. traumatolog."/>
    <s v="ambulance - traumatologická"/>
    <n v="10"/>
    <d v="2015-07-01T00:00:00"/>
    <m/>
    <n v="5968"/>
    <n v="61668"/>
    <s v="MUDr."/>
    <s v="Radim"/>
    <s v="Vinter"/>
    <m/>
    <s v="6409091128     "/>
    <n v="0.3"/>
    <x v="3"/>
  </r>
  <r>
    <n v="89301607"/>
    <s v="Odd. urgent.příjmu - ambul. traumatolog."/>
    <s v="ambulance - traumatologická"/>
    <n v="10"/>
    <d v="2010-02-01T00:00:00"/>
    <m/>
    <n v="5965"/>
    <n v="61364"/>
    <s v="MUDr."/>
    <s v="Pavel"/>
    <s v="Sedlák"/>
    <m/>
    <s v="6301080720     "/>
    <n v="0.3"/>
    <x v="3"/>
  </r>
  <r>
    <n v="89301607"/>
    <s v="Odd. urgent.příjmu - ambul. traumatolog."/>
    <s v="ambulance - traumatologická"/>
    <n v="10"/>
    <d v="2021-04-01T00:00:00"/>
    <m/>
    <n v="4173"/>
    <n v="61037"/>
    <s v="Mgr. Bc."/>
    <s v="Dagmar"/>
    <s v="Majerová"/>
    <m/>
    <s v="7356295331     "/>
    <n v="0.14199999999999999"/>
    <x v="2"/>
  </r>
  <r>
    <n v="89301607"/>
    <s v="Odd. urgent.příjmu - ambul. traumatolog."/>
    <s v="ambulance - traumatologická"/>
    <n v="10"/>
    <d v="2008-01-01T00:00:00"/>
    <m/>
    <n v="5528"/>
    <n v="61234"/>
    <s v="Bc."/>
    <s v="Marcela"/>
    <s v="Dvořáková"/>
    <m/>
    <s v="7454258295     "/>
    <n v="0.14199999999999999"/>
    <x v="2"/>
  </r>
  <r>
    <n v="89301607"/>
    <s v="Odd. urgent.příjmu - ambul. traumatolog."/>
    <s v="ambulance - traumatologická"/>
    <n v="10"/>
    <d v="2021-04-01T00:00:00"/>
    <m/>
    <n v="10051"/>
    <n v="63135"/>
    <m/>
    <s v="Jana"/>
    <s v="Jelčová"/>
    <m/>
    <s v="8853075814     "/>
    <n v="0.14199999999999999"/>
    <x v="4"/>
  </r>
  <r>
    <n v="89301607"/>
    <s v="Odd. urgent.příjmu - ambul. traumatolog."/>
    <s v="ambulance - traumatologická"/>
    <n v="10"/>
    <d v="2021-04-01T00:00:00"/>
    <m/>
    <n v="5224"/>
    <n v="62839"/>
    <m/>
    <s v="Martina"/>
    <s v="Poláková"/>
    <m/>
    <s v="8955016180     "/>
    <n v="8.5000000000000006E-2"/>
    <x v="4"/>
  </r>
  <r>
    <n v="89301607"/>
    <s v="Odd. urgent.příjmu - ambul. traumatolog."/>
    <s v="ambulance - traumatologická"/>
    <n v="10"/>
    <d v="2012-04-01T00:00:00"/>
    <m/>
    <n v="5999"/>
    <n v="63366"/>
    <m/>
    <s v="Marta"/>
    <s v="Juráňová"/>
    <m/>
    <s v="7161280335     "/>
    <n v="0.14199999999999999"/>
    <x v="2"/>
  </r>
  <r>
    <n v="89301607"/>
    <s v="Odd. urgent.příjmu - ambul. traumatolog."/>
    <s v="ambulance - traumatologická"/>
    <n v="10"/>
    <d v="2021-04-01T00:00:00"/>
    <m/>
    <n v="5756"/>
    <n v="63306"/>
    <m/>
    <s v="Lenka"/>
    <s v="Černochová"/>
    <m/>
    <s v="9054215775     "/>
    <n v="7.1400000000000005E-2"/>
    <x v="4"/>
  </r>
  <r>
    <n v="89301607"/>
    <s v="Odd. urgent.příjmu - ambul. traumatolog."/>
    <s v="ambulance - traumatologická"/>
    <n v="10"/>
    <d v="2019-01-01T00:00:00"/>
    <m/>
    <n v="4178"/>
    <n v="62717"/>
    <m/>
    <s v="Adéla"/>
    <s v="Dobrovolná"/>
    <m/>
    <s v="8062224478     "/>
    <n v="0.4"/>
    <x v="4"/>
  </r>
  <r>
    <n v="89301607"/>
    <s v="Odd. urgent.příjmu - ambul. traumatolog."/>
    <s v="ambulance - traumatologická"/>
    <n v="10"/>
    <d v="2017-05-01T00:00:00"/>
    <m/>
    <n v="8260"/>
    <n v="62239"/>
    <s v="Bc."/>
    <s v="Eva"/>
    <s v="Tkadlecová"/>
    <s v="DiS."/>
    <s v="8060045323     "/>
    <n v="0.14199999999999999"/>
    <x v="2"/>
  </r>
  <r>
    <n v="89301607"/>
    <s v="Odd. urgent.příjmu - ambul. traumatolog."/>
    <s v="ambulance - traumatologická"/>
    <n v="10"/>
    <d v="2009-01-01T00:00:00"/>
    <m/>
    <n v="4167"/>
    <n v="62414"/>
    <m/>
    <s v="Martina"/>
    <s v="Cabáková"/>
    <s v="DiS."/>
    <s v="8359055892     "/>
    <n v="0.14199999999999999"/>
    <x v="2"/>
  </r>
  <r>
    <n v="89301607"/>
    <s v="Odd. urgent.příjmu - ambul. traumatolog."/>
    <s v="ambulance - traumatologická"/>
    <n v="10"/>
    <d v="2008-01-01T00:00:00"/>
    <m/>
    <n v="4153"/>
    <n v="62133"/>
    <m/>
    <s v="Gabriela"/>
    <s v="Jílková"/>
    <m/>
    <s v="8451025363     "/>
    <n v="0.14199999999999999"/>
    <x v="2"/>
  </r>
  <r>
    <n v="89301607"/>
    <s v="Odd. urgent.příjmu - ambul. traumatolog."/>
    <s v="ambulance - traumatologická"/>
    <n v="10"/>
    <d v="2021-04-01T00:00:00"/>
    <m/>
    <n v="6450"/>
    <n v="62015"/>
    <m/>
    <s v="Lenka"/>
    <s v="Lakomá"/>
    <m/>
    <s v="8261305349     "/>
    <n v="7.1400000000000005E-2"/>
    <x v="4"/>
  </r>
  <r>
    <n v="89301607"/>
    <s v="Odd. urgent.příjmu - ambul. traumatolog."/>
    <s v="ambulance - traumatologická"/>
    <n v="10"/>
    <d v="2019-04-01T00:00:00"/>
    <m/>
    <n v="9093"/>
    <n v="64311"/>
    <s v="Bc."/>
    <s v="Nela"/>
    <s v="Lankašová Horáčková"/>
    <m/>
    <s v="8757074744     "/>
    <n v="0.14199999999999999"/>
    <x v="2"/>
  </r>
  <r>
    <n v="89301607"/>
    <s v="Odd. urgent.příjmu - ambul. traumatolog."/>
    <s v="ambulance - traumatologická"/>
    <n v="10"/>
    <d v="2014-09-01T00:00:00"/>
    <m/>
    <n v="6898"/>
    <n v="64062"/>
    <m/>
    <s v="Ondřej"/>
    <s v="Kratochvila"/>
    <m/>
    <s v="9012235727     "/>
    <n v="0.14199999999999999"/>
    <x v="5"/>
  </r>
  <r>
    <n v="89301607"/>
    <s v="Odd. urgent.příjmu - ambul. traumatolog."/>
    <s v="ambulance - traumatologická"/>
    <n v="10"/>
    <d v="2015-10-01T00:00:00"/>
    <m/>
    <n v="7256"/>
    <n v="64448"/>
    <s v="Bc."/>
    <s v="Lenka"/>
    <s v="Kačabová"/>
    <m/>
    <s v="9055025716     "/>
    <n v="0.14199999999999999"/>
    <x v="4"/>
  </r>
  <r>
    <n v="89301607"/>
    <s v="Odd. urgent.příjmu - ambul. traumatolog."/>
    <s v="ambulance - traumatologická"/>
    <n v="10"/>
    <d v="2021-04-01T00:00:00"/>
    <m/>
    <n v="10053"/>
    <n v="63527"/>
    <s v="Mgr. Bc."/>
    <s v="Veronika"/>
    <s v="Janáková"/>
    <m/>
    <s v="8659195820     "/>
    <n v="0.14199999999999999"/>
    <x v="4"/>
  </r>
  <r>
    <n v="89301607"/>
    <s v="Odd. urgent.příjmu - ambul. traumatolog."/>
    <s v="ambulance - traumatologická"/>
    <n v="10"/>
    <d v="2020-06-01T00:00:00"/>
    <m/>
    <n v="6119"/>
    <n v="63474"/>
    <m/>
    <s v="Pavlína"/>
    <s v="Greplová"/>
    <m/>
    <s v="9255154865     "/>
    <n v="0.1"/>
    <x v="4"/>
  </r>
  <r>
    <n v="89301607"/>
    <s v="Odd. urgent.příjmu - ambul. traumatolog."/>
    <s v="ambulance - traumatologická"/>
    <n v="10"/>
    <d v="2021-04-01T00:00:00"/>
    <m/>
    <n v="6280"/>
    <n v="63485"/>
    <m/>
    <s v="Eva"/>
    <s v="Rygolová"/>
    <m/>
    <s v="9261245719     "/>
    <n v="7.1400000000000005E-2"/>
    <x v="4"/>
  </r>
  <r>
    <n v="89301607"/>
    <s v="Odd. urgent.příjmu - ambul. traumatolog."/>
    <s v="ambulance - traumatologická"/>
    <n v="10"/>
    <d v="2016-09-01T00:00:00"/>
    <m/>
    <n v="7858"/>
    <n v="64851"/>
    <s v="Mgr. Bc."/>
    <s v="Jan"/>
    <s v="Staněk"/>
    <m/>
    <s v="9112165260     "/>
    <n v="0.14199999999999999"/>
    <x v="4"/>
  </r>
  <r>
    <n v="89301607"/>
    <s v="Odd. urgent.příjmu - ambul. traumatolog."/>
    <s v="ambulance - traumatologická"/>
    <n v="10"/>
    <d v="2020-12-01T00:00:00"/>
    <m/>
    <n v="7955"/>
    <n v="64993"/>
    <m/>
    <s v="Ludmila"/>
    <s v="Indráková"/>
    <m/>
    <s v="8961164311     "/>
    <n v="0.14199999999999999"/>
    <x v="4"/>
  </r>
  <r>
    <n v="89301607"/>
    <s v="Odd. urgent.příjmu - ambul. traumatolog."/>
    <s v="ambulance - traumatologická"/>
    <n v="10"/>
    <d v="2022-05-01T00:00:00"/>
    <m/>
    <n v="10530"/>
    <n v="65007"/>
    <s v="Bc."/>
    <s v="Tomáš"/>
    <s v="Havelka"/>
    <m/>
    <s v="9308234848     "/>
    <n v="0.14199999999999999"/>
    <x v="4"/>
  </r>
  <r>
    <n v="89301607"/>
    <s v="Odd. urgent.příjmu - ambul. traumatolog."/>
    <s v="ambulance - traumatologická"/>
    <n v="10"/>
    <d v="2016-08-01T00:00:00"/>
    <m/>
    <n v="7857"/>
    <n v="64742"/>
    <m/>
    <s v="Petr"/>
    <s v="Lanc"/>
    <m/>
    <s v="9205156081     "/>
    <n v="0.14199999999999999"/>
    <x v="5"/>
  </r>
  <r>
    <n v="89301607"/>
    <s v="Odd. urgent.příjmu - ambul. traumatolog."/>
    <s v="ambulance - traumatologická"/>
    <n v="10"/>
    <d v="2016-06-01T00:00:00"/>
    <m/>
    <n v="7543"/>
    <n v="64694"/>
    <m/>
    <s v="Marek"/>
    <s v="Filandr"/>
    <s v="DiS."/>
    <s v="9105034774     "/>
    <n v="0.14199999999999999"/>
    <x v="4"/>
  </r>
  <r>
    <n v="89301607"/>
    <s v="Odd. urgent.příjmu - ambul. traumatolog."/>
    <s v="ambulance - traumatologická"/>
    <n v="10"/>
    <d v="2016-04-01T00:00:00"/>
    <m/>
    <n v="7547"/>
    <n v="64632"/>
    <m/>
    <s v="Jakub"/>
    <s v="Štěpánek"/>
    <s v="DiS."/>
    <s v="8311074409     "/>
    <n v="0.14199999999999999"/>
    <x v="4"/>
  </r>
  <r>
    <n v="89301607"/>
    <s v="Odd. urgent.příjmu - ambul. traumatolog."/>
    <s v="ambulance - traumatologická"/>
    <n v="10"/>
    <d v="2016-04-01T00:00:00"/>
    <m/>
    <n v="7548"/>
    <n v="64634"/>
    <m/>
    <s v="Markéta"/>
    <s v="Tivadarová"/>
    <m/>
    <s v="7553265698     "/>
    <n v="0.14199999999999999"/>
    <x v="5"/>
  </r>
  <r>
    <n v="89301607"/>
    <s v="Odd. urgent.příjmu - ambul. traumatolog."/>
    <s v="ambulance - traumatologická"/>
    <n v="10"/>
    <d v="2015-11-01T00:00:00"/>
    <m/>
    <n v="7285"/>
    <n v="64527"/>
    <s v="Bc."/>
    <s v="Václav"/>
    <s v="Lankaš"/>
    <m/>
    <s v="9204125634     "/>
    <n v="0.14199999999999999"/>
    <x v="4"/>
  </r>
  <r>
    <n v="89301607"/>
    <s v="Odd. urgent.příjmu - ambul. traumatolog."/>
    <s v="ambulance - traumatologická"/>
    <n v="10"/>
    <d v="2017-08-01T00:00:00"/>
    <m/>
    <n v="8252"/>
    <n v="65260"/>
    <m/>
    <s v="Sebastián"/>
    <s v="Kubis"/>
    <s v="DiS."/>
    <s v="9312295740     "/>
    <n v="0.14199999999999999"/>
    <x v="4"/>
  </r>
  <r>
    <n v="89301607"/>
    <s v="Odd. urgent.příjmu - ambul. traumatolog."/>
    <s v="ambulance - traumatologická"/>
    <n v="10"/>
    <d v="2017-08-01T00:00:00"/>
    <m/>
    <n v="8253"/>
    <n v="65261"/>
    <m/>
    <s v="Martin"/>
    <s v="Kučera"/>
    <s v="DiS."/>
    <s v="9309236233     "/>
    <n v="0.14199999999999999"/>
    <x v="4"/>
  </r>
  <r>
    <n v="89301607"/>
    <s v="Odd. urgent.příjmu - ambul. traumatolog."/>
    <s v="ambulance - traumatologická"/>
    <n v="10"/>
    <d v="2017-08-01T00:00:00"/>
    <m/>
    <n v="8736"/>
    <n v="65169"/>
    <s v="MUDr."/>
    <s v="Lukáš"/>
    <s v="Vinter"/>
    <m/>
    <s v="9108065714     "/>
    <n v="0"/>
    <x v="6"/>
  </r>
  <r>
    <n v="89301607"/>
    <s v="Odd. urgent.příjmu - ambul. traumatolog."/>
    <s v="ambulance - traumatologická"/>
    <n v="10"/>
    <d v="2017-06-15T00:00:00"/>
    <m/>
    <n v="8076"/>
    <n v="65067"/>
    <s v="Mgr."/>
    <s v="Tereza"/>
    <s v="Hamouzová"/>
    <m/>
    <s v="9258175729     "/>
    <n v="0.14199999999999999"/>
    <x v="2"/>
  </r>
  <r>
    <n v="89301607"/>
    <s v="Odd. urgent.příjmu - ambul. traumatolog."/>
    <s v="ambulance - traumatologická"/>
    <n v="10"/>
    <d v="2017-07-01T00:00:00"/>
    <m/>
    <n v="8251"/>
    <n v="65180"/>
    <m/>
    <s v="Jiří"/>
    <s v="Kapoun"/>
    <s v="DiS."/>
    <s v="9407266088     "/>
    <n v="0.14199999999999999"/>
    <x v="4"/>
  </r>
  <r>
    <n v="89301607"/>
    <s v="Odd. urgent.příjmu - ambul. traumatolog."/>
    <s v="ambulance - traumatologická"/>
    <n v="10"/>
    <d v="2020-06-01T00:00:00"/>
    <m/>
    <n v="9553"/>
    <n v="65538"/>
    <s v="Bc."/>
    <s v="Alena"/>
    <s v="Grobařová"/>
    <m/>
    <s v="8755276134     "/>
    <n v="0.14199999999999999"/>
    <x v="4"/>
  </r>
  <r>
    <n v="89301607"/>
    <s v="Odd. urgent.příjmu - ambul. traumatolog."/>
    <s v="ambulance - traumatologická"/>
    <n v="10"/>
    <d v="2022-10-01T00:00:00"/>
    <m/>
    <n v="9331"/>
    <n v="65596"/>
    <m/>
    <s v="David"/>
    <s v="Hell"/>
    <s v="DiS."/>
    <s v="9505206084     "/>
    <n v="0.14199999999999999"/>
    <x v="4"/>
  </r>
  <r>
    <n v="89301607"/>
    <s v="Odd. urgent.příjmu - ambul. traumatolog."/>
    <s v="ambulance - traumatologická"/>
    <n v="10"/>
    <d v="2018-10-01T00:00:00"/>
    <m/>
    <n v="8926"/>
    <n v="65769"/>
    <s v="Bc."/>
    <s v="Vít"/>
    <s v="Piskoř"/>
    <m/>
    <s v="9405115390     "/>
    <n v="0.14199999999999999"/>
    <x v="4"/>
  </r>
  <r>
    <n v="89301607"/>
    <s v="Odd. urgent.příjmu - ambul. traumatolog."/>
    <s v="ambulance - traumatologická"/>
    <n v="10"/>
    <d v="2019-07-01T00:00:00"/>
    <m/>
    <n v="9332"/>
    <n v="65994"/>
    <m/>
    <s v="Veronika"/>
    <s v="Skoupilová"/>
    <s v="DiS."/>
    <s v="9752105715     "/>
    <n v="0.14199999999999999"/>
    <x v="4"/>
  </r>
  <r>
    <n v="89301607"/>
    <s v="Odd. urgent.příjmu - ambul. traumatolog."/>
    <s v="ambulance - traumatologická"/>
    <n v="10"/>
    <d v="2020-12-01T00:00:00"/>
    <m/>
    <n v="9839"/>
    <n v="65874"/>
    <s v="Bc."/>
    <s v="Martina"/>
    <s v="Václavíková"/>
    <m/>
    <s v="9753105703     "/>
    <n v="0.14199999999999999"/>
    <x v="4"/>
  </r>
  <r>
    <n v="89301607"/>
    <s v="Odd. urgent.příjmu - ambul. traumatolog."/>
    <s v="ambulance - traumatologická"/>
    <n v="10"/>
    <d v="2020-12-01T00:00:00"/>
    <m/>
    <n v="9837"/>
    <n v="66367"/>
    <s v="Bc."/>
    <s v="Radek"/>
    <s v="Gillar"/>
    <m/>
    <s v="9707055633     "/>
    <n v="0.14199999999999999"/>
    <x v="4"/>
  </r>
  <r>
    <n v="89301607"/>
    <s v="Odd. urgent.příjmu - ambul. traumatolog."/>
    <s v="ambulance - traumatologická"/>
    <n v="10"/>
    <d v="2020-12-01T00:00:00"/>
    <m/>
    <n v="9838"/>
    <n v="66355"/>
    <s v="Bc."/>
    <s v="Radek"/>
    <s v="Kotzur"/>
    <m/>
    <s v="9712085372     "/>
    <n v="0.14199999999999999"/>
    <x v="4"/>
  </r>
  <r>
    <n v="89301607"/>
    <s v="Odd. urgent.příjmu - ambul. traumatolog."/>
    <s v="ambulance - traumatologická"/>
    <n v="10"/>
    <d v="2020-04-01T00:00:00"/>
    <m/>
    <n v="9554"/>
    <n v="66307"/>
    <m/>
    <s v="Pavla"/>
    <s v="Gáborová"/>
    <m/>
    <s v="8462275349     "/>
    <n v="0.14199999999999999"/>
    <x v="4"/>
  </r>
  <r>
    <n v="89301607"/>
    <s v="Odd. urgent.příjmu - ambul. traumatolog."/>
    <s v="ambulance - traumatologická"/>
    <n v="10"/>
    <d v="2019-09-01T00:00:00"/>
    <m/>
    <n v="9333"/>
    <n v="66128"/>
    <m/>
    <s v="Mikuláš"/>
    <s v="Toráč"/>
    <s v="DiS."/>
    <s v="9706036065     "/>
    <n v="0.14199999999999999"/>
    <x v="5"/>
  </r>
  <r>
    <n v="89301607"/>
    <s v="Odd. urgent.příjmu - ambul. traumatolog."/>
    <s v="ambulance - traumatologická"/>
    <n v="10"/>
    <d v="2023-01-01T00:00:00"/>
    <m/>
    <n v="10872"/>
    <n v="66576"/>
    <s v="Bc."/>
    <s v="Kateřina"/>
    <s v="Kubová"/>
    <m/>
    <s v="9952034774     "/>
    <n v="7.1400000000000005E-2"/>
    <x v="4"/>
  </r>
  <r>
    <n v="89301607"/>
    <s v="Odd. urgent.příjmu - ambul. traumatolog."/>
    <s v="ambulance - traumatologická"/>
    <n v="10"/>
    <d v="2020-12-01T00:00:00"/>
    <m/>
    <n v="9833"/>
    <n v="66531"/>
    <s v="Bc."/>
    <s v="Petr"/>
    <s v="Skoupil"/>
    <m/>
    <s v="9808195705     "/>
    <n v="0.14199999999999999"/>
    <x v="4"/>
  </r>
  <r>
    <n v="89301607"/>
    <s v="Odd. urgent.příjmu - ambul. traumatolog."/>
    <s v="ambulance - traumatologická"/>
    <n v="10"/>
    <d v="2021-08-01T00:00:00"/>
    <m/>
    <n v="10195"/>
    <n v="66407"/>
    <m/>
    <s v="Michaela"/>
    <s v="Váverková"/>
    <s v="DiS."/>
    <s v="9953225744     "/>
    <n v="0.14199999999999999"/>
    <x v="4"/>
  </r>
  <r>
    <n v="89301607"/>
    <s v="Odd. urgent.příjmu - ambul. traumatolog."/>
    <s v="ambulance - traumatologická"/>
    <n v="10"/>
    <d v="2021-04-01T00:00:00"/>
    <m/>
    <n v="10054"/>
    <n v="66515"/>
    <m/>
    <s v="Berenika"/>
    <s v="Lileková"/>
    <s v="DiS."/>
    <s v="9857095292     "/>
    <n v="0.14199999999999999"/>
    <x v="5"/>
  </r>
  <r>
    <n v="89301607"/>
    <s v="Odd. urgent.příjmu - ambul. traumatolog."/>
    <s v="ambulance - traumatologická"/>
    <n v="10"/>
    <d v="2020-12-01T00:00:00"/>
    <m/>
    <n v="9911"/>
    <n v="66857"/>
    <s v="Bc."/>
    <s v="Filip"/>
    <s v="Surovec"/>
    <s v="DiS."/>
    <s v="9112175083     "/>
    <n v="0.15"/>
    <x v="4"/>
  </r>
  <r>
    <n v="89301607"/>
    <s v="Odd. urgent.příjmu - ambul. traumatolog."/>
    <s v="ambulance - traumatologická"/>
    <n v="10"/>
    <d v="2020-12-01T00:00:00"/>
    <m/>
    <n v="9830"/>
    <n v="66545"/>
    <s v="Bc."/>
    <s v="Michaela"/>
    <s v="Moničová"/>
    <m/>
    <s v="9761125704     "/>
    <n v="0.14199999999999999"/>
    <x v="4"/>
  </r>
  <r>
    <n v="89301607"/>
    <s v="Odd. urgent.příjmu - ambul. traumatolog."/>
    <s v="ambulance - traumatologická"/>
    <n v="10"/>
    <d v="2020-12-01T00:00:00"/>
    <m/>
    <n v="9832"/>
    <n v="66871"/>
    <s v="Bc."/>
    <s v="Štěpánka"/>
    <s v="Samuels"/>
    <m/>
    <s v="7758015683     "/>
    <n v="0.14199999999999999"/>
    <x v="2"/>
  </r>
  <r>
    <n v="89301607"/>
    <s v="Odd. urgent.příjmu - ambul. traumatolog."/>
    <s v="ambulance - traumatologická"/>
    <n v="10"/>
    <d v="2020-12-01T00:00:00"/>
    <m/>
    <n v="9835"/>
    <n v="66845"/>
    <m/>
    <s v="Jana"/>
    <s v="Čaputová"/>
    <m/>
    <s v="0061136284     "/>
    <n v="0.14199999999999999"/>
    <x v="4"/>
  </r>
  <r>
    <n v="89301607"/>
    <s v="Odd. urgent.příjmu - ambul. traumatolog."/>
    <s v="ambulance - traumatologická"/>
    <n v="10"/>
    <d v="2020-12-01T00:00:00"/>
    <m/>
    <n v="9834"/>
    <n v="66837"/>
    <s v="Bc."/>
    <s v="Petr"/>
    <s v="Topič"/>
    <m/>
    <s v="9706054545     "/>
    <n v="0.14199999999999999"/>
    <x v="4"/>
  </r>
  <r>
    <n v="89301607"/>
    <s v="Odd. urgent.příjmu - ambul. traumatolog."/>
    <s v="ambulance - traumatologická"/>
    <n v="10"/>
    <d v="2020-12-01T00:00:00"/>
    <m/>
    <n v="9829"/>
    <n v="66838"/>
    <m/>
    <s v="Tomáš"/>
    <s v="Martinek"/>
    <m/>
    <s v="9208176065     "/>
    <n v="0.14199999999999999"/>
    <x v="4"/>
  </r>
  <r>
    <n v="89301607"/>
    <s v="Odd. urgent.příjmu - ambul. traumatolog."/>
    <s v="ambulance - traumatologická"/>
    <n v="10"/>
    <d v="2021-04-01T00:00:00"/>
    <m/>
    <n v="10050"/>
    <n v="67269"/>
    <m/>
    <s v="Dominik"/>
    <s v="Vondra"/>
    <m/>
    <s v="9810183812     "/>
    <n v="0.14199999999999999"/>
    <x v="4"/>
  </r>
  <r>
    <n v="89301607"/>
    <s v="Odd. urgent.příjmu - ambul. traumatolog."/>
    <s v="ambulance - traumatologická"/>
    <n v="10"/>
    <d v="2023-01-01T00:00:00"/>
    <m/>
    <n v="10042"/>
    <n v="67234"/>
    <m/>
    <s v="Tereza"/>
    <s v="Lacinová Marková"/>
    <s v="DiS."/>
    <s v="9255154843     "/>
    <n v="0.14199999999999999"/>
    <x v="4"/>
  </r>
  <r>
    <n v="89301607"/>
    <s v="Odd. urgent.příjmu - ambul. traumatolog."/>
    <s v="ambulance - traumatologická"/>
    <n v="10"/>
    <d v="2022-05-01T00:00:00"/>
    <m/>
    <n v="10538"/>
    <n v="67738"/>
    <s v="Bc."/>
    <s v="Klára"/>
    <s v="Kadaňková"/>
    <m/>
    <s v="9662196071     "/>
    <n v="0.14199999999999999"/>
    <x v="4"/>
  </r>
  <r>
    <n v="89301607"/>
    <s v="Odd. urgent.příjmu - ambul. traumatolog."/>
    <s v="ambulance - traumatologická"/>
    <n v="10"/>
    <d v="2022-05-01T00:00:00"/>
    <m/>
    <n v="10539"/>
    <n v="67795"/>
    <m/>
    <s v="Aneta"/>
    <s v="Herzogová"/>
    <s v="DiS."/>
    <s v="9662140400     "/>
    <n v="0.14199999999999999"/>
    <x v="4"/>
  </r>
  <r>
    <n v="89301607"/>
    <s v="Odd. urgent.příjmu - ambul. traumatolog."/>
    <s v="ambulance - traumatologická"/>
    <n v="10"/>
    <d v="2022-07-01T00:00:00"/>
    <m/>
    <n v="10680"/>
    <n v="67885"/>
    <m/>
    <s v="Klára"/>
    <s v="Vaňková"/>
    <m/>
    <s v="9956225708     "/>
    <n v="0.14199999999999999"/>
    <x v="4"/>
  </r>
  <r>
    <n v="89301607"/>
    <s v="Odd. urgent.příjmu - ambul. traumatolog."/>
    <s v="ambulance - traumatologická"/>
    <n v="10"/>
    <d v="2023-01-01T00:00:00"/>
    <m/>
    <n v="10871"/>
    <n v="68138"/>
    <m/>
    <s v="Martina"/>
    <s v="Skřebská"/>
    <s v="DiS."/>
    <s v="9058125703     "/>
    <n v="7.1400000000000005E-2"/>
    <x v="4"/>
  </r>
  <r>
    <n v="89301607"/>
    <s v="Odd. urgent.příjmu - ambul. traumatolog."/>
    <s v="ambulance - traumatologická"/>
    <n v="10"/>
    <d v="2022-08-15T00:00:00"/>
    <m/>
    <n v="10683"/>
    <n v="67995"/>
    <s v="Bc."/>
    <s v="Aneta"/>
    <s v="Ratkovská"/>
    <m/>
    <s v="9853254026     "/>
    <n v="0.14199999999999999"/>
    <x v="4"/>
  </r>
  <r>
    <n v="89301607"/>
    <s v="Odd. urgent.příjmu - ambul. traumatolog."/>
    <s v="ambulance - traumatologická"/>
    <n v="10"/>
    <d v="2023-09-01T00:00:00"/>
    <m/>
    <n v="11090"/>
    <n v="68468"/>
    <s v="Bc."/>
    <s v="Tomáš"/>
    <s v="Bestwina"/>
    <m/>
    <s v="9403240913     "/>
    <n v="0.14199999999999999"/>
    <x v="4"/>
  </r>
  <r>
    <n v="89301608"/>
    <s v="ambulance LPS pro dospělé"/>
    <s v="ambulance LPS pro dospělé"/>
    <n v="10"/>
    <d v="2021-04-01T00:00:00"/>
    <m/>
    <n v="5532"/>
    <n v="60054"/>
    <m/>
    <s v="Zdeňka"/>
    <s v="Hanáková"/>
    <m/>
    <s v="5957040870     "/>
    <n v="0.14199999999999999"/>
    <x v="2"/>
  </r>
  <r>
    <n v="89301608"/>
    <s v="ambulance LPS pro dospělé"/>
    <s v="ambulance LPS pro dospělé"/>
    <n v="10"/>
    <d v="2023-09-01T00:00:00"/>
    <m/>
    <n v="10992"/>
    <n v="59930"/>
    <s v="MUDr."/>
    <s v="Vilém"/>
    <s v="Bruk"/>
    <s v="MBA"/>
    <s v="5904280690     "/>
    <n v="0"/>
    <x v="3"/>
  </r>
  <r>
    <n v="89301608"/>
    <s v="ambulance LPS pro dospělé"/>
    <s v="ambulance LPS pro dospělé"/>
    <n v="10"/>
    <d v="2008-01-01T00:00:00"/>
    <m/>
    <n v="1093"/>
    <n v="60086"/>
    <m/>
    <s v="Petra"/>
    <s v="Hellová"/>
    <m/>
    <s v="7260205689     "/>
    <n v="0.14199999999999999"/>
    <x v="4"/>
  </r>
  <r>
    <n v="89301608"/>
    <s v="ambulance LPS pro dospělé"/>
    <s v="ambulance LPS pro dospělé"/>
    <n v="10"/>
    <d v="2012-06-01T00:00:00"/>
    <m/>
    <n v="6056"/>
    <n v="60491"/>
    <m/>
    <s v="Bohdan"/>
    <s v="Opluštil"/>
    <m/>
    <s v="8211295884     "/>
    <n v="0.14199999999999999"/>
    <x v="2"/>
  </r>
  <r>
    <n v="89301608"/>
    <s v="ambulance LPS pro dospělé"/>
    <s v="ambulance LPS pro dospělé"/>
    <n v="10"/>
    <d v="2008-01-01T00:00:00"/>
    <m/>
    <n v="5529"/>
    <n v="60808"/>
    <m/>
    <s v="Petr"/>
    <s v="Hönig"/>
    <m/>
    <s v="8309295764     "/>
    <n v="0.14199999999999999"/>
    <x v="2"/>
  </r>
  <r>
    <n v="89301608"/>
    <s v="ambulance LPS pro dospělé"/>
    <s v="ambulance LPS pro dospělé"/>
    <n v="10"/>
    <d v="2008-01-01T00:00:00"/>
    <m/>
    <n v="4168"/>
    <n v="60733"/>
    <m/>
    <s v="Sylva"/>
    <s v="Staňková"/>
    <s v="DiS."/>
    <s v="6453170867     "/>
    <n v="0.1"/>
    <x v="4"/>
  </r>
  <r>
    <n v="89301608"/>
    <s v="ambulance LPS pro dospělé"/>
    <s v="ambulance LPS pro dospělé"/>
    <n v="10"/>
    <d v="2010-12-01T00:00:00"/>
    <m/>
    <n v="5226"/>
    <n v="49919"/>
    <m/>
    <s v="Marie"/>
    <s v="Zapletalová"/>
    <m/>
    <s v="5760241465     "/>
    <n v="0.14199999999999999"/>
    <x v="2"/>
  </r>
  <r>
    <n v="89301608"/>
    <s v="ambulance LPS pro dospělé"/>
    <s v="ambulance LPS pro dospělé"/>
    <n v="10"/>
    <d v="2008-01-01T00:00:00"/>
    <m/>
    <n v="2788"/>
    <n v="45708"/>
    <m/>
    <s v="Nikola"/>
    <s v="Skálová"/>
    <m/>
    <s v="6757060200     "/>
    <n v="0.14199999999999999"/>
    <x v="2"/>
  </r>
  <r>
    <n v="89301608"/>
    <s v="ambulance LPS pro dospělé"/>
    <s v="ambulance LPS pro dospělé"/>
    <n v="10"/>
    <d v="2014-03-01T00:00:00"/>
    <m/>
    <n v="6707"/>
    <n v="59488"/>
    <m/>
    <s v="Jana"/>
    <s v="Vymětalíková"/>
    <m/>
    <s v="7462195323     "/>
    <n v="0.14199999999999999"/>
    <x v="4"/>
  </r>
  <r>
    <n v="89301608"/>
    <s v="ambulance LPS pro dospělé"/>
    <s v="ambulance LPS pro dospělé"/>
    <n v="10"/>
    <d v="2016-08-01T00:00:00"/>
    <m/>
    <n v="8924"/>
    <n v="59425"/>
    <s v="Mgr. Bc."/>
    <s v="Silvie"/>
    <s v="Roháčková"/>
    <m/>
    <s v="7859224901     "/>
    <n v="0.14199999999999999"/>
    <x v="2"/>
  </r>
  <r>
    <n v="89301608"/>
    <s v="ambulance LPS pro dospělé"/>
    <s v="ambulance LPS pro dospělé"/>
    <n v="10"/>
    <d v="2014-02-01T00:00:00"/>
    <m/>
    <n v="6704"/>
    <n v="58694"/>
    <s v="Bc."/>
    <s v="Kamila"/>
    <s v="Korandová"/>
    <m/>
    <s v="7860165302     "/>
    <n v="0.14199999999999999"/>
    <x v="2"/>
  </r>
  <r>
    <n v="89301608"/>
    <s v="ambulance LPS pro dospělé"/>
    <s v="ambulance LPS pro dospělé"/>
    <n v="10"/>
    <d v="2008-01-01T00:00:00"/>
    <m/>
    <n v="2678"/>
    <n v="6776"/>
    <s v="Mgr. Bc."/>
    <s v="Eva"/>
    <s v="Brachtlová"/>
    <m/>
    <s v="6951185681     "/>
    <n v="0.14199999999999999"/>
    <x v="2"/>
  </r>
  <r>
    <n v="89301608"/>
    <s v="ambulance LPS pro dospělé"/>
    <s v="ambulance LPS pro dospělé"/>
    <n v="10"/>
    <d v="2021-04-01T00:00:00"/>
    <m/>
    <n v="5527"/>
    <n v="18941"/>
    <m/>
    <s v="Zdeňka"/>
    <s v="Kollerová"/>
    <m/>
    <s v="6358041855     "/>
    <n v="0.14199999999999999"/>
    <x v="2"/>
  </r>
  <r>
    <n v="89301608"/>
    <s v="ambulance LPS pro dospělé"/>
    <s v="ambulance LPS pro dospělé"/>
    <n v="10"/>
    <d v="2008-01-01T00:00:00"/>
    <m/>
    <n v="2273"/>
    <n v="15532"/>
    <m/>
    <s v="Renáta"/>
    <s v="Surovcová"/>
    <m/>
    <s v="6952125378     "/>
    <n v="0.14199999999999999"/>
    <x v="2"/>
  </r>
  <r>
    <n v="89301608"/>
    <s v="ambulance LPS pro dospělé"/>
    <s v="ambulance LPS pro dospělé"/>
    <n v="10"/>
    <d v="2008-01-01T00:00:00"/>
    <m/>
    <n v="5533"/>
    <n v="27831"/>
    <m/>
    <s v="Karla"/>
    <s v="Macková"/>
    <m/>
    <s v="7058195309     "/>
    <n v="0.14199999999999999"/>
    <x v="2"/>
  </r>
  <r>
    <n v="89301608"/>
    <s v="ambulance LPS pro dospělé"/>
    <s v="ambulance LPS pro dospělé"/>
    <n v="10"/>
    <d v="2016-12-01T00:00:00"/>
    <m/>
    <n v="7860"/>
    <n v="25367"/>
    <m/>
    <s v="Jana"/>
    <s v="Vařeková"/>
    <m/>
    <s v="7551315376     "/>
    <n v="0.14199999999999999"/>
    <x v="2"/>
  </r>
  <r>
    <n v="89301608"/>
    <s v="ambulance LPS pro dospělé"/>
    <s v="ambulance LPS pro dospělé"/>
    <n v="10"/>
    <d v="2021-04-01T00:00:00"/>
    <m/>
    <n v="4012"/>
    <n v="29916"/>
    <m/>
    <s v="Ivana"/>
    <s v="Pujmanová"/>
    <m/>
    <s v="6453081019     "/>
    <n v="0.14199999999999999"/>
    <x v="4"/>
  </r>
  <r>
    <n v="89301608"/>
    <s v="ambulance LPS pro dospělé"/>
    <s v="ambulance LPS pro dospělé"/>
    <n v="10"/>
    <d v="2021-04-01T00:00:00"/>
    <m/>
    <n v="6280"/>
    <n v="63485"/>
    <m/>
    <s v="Eva"/>
    <s v="Rygolová"/>
    <m/>
    <s v="9261245719     "/>
    <n v="7.1400000000000005E-2"/>
    <x v="4"/>
  </r>
  <r>
    <n v="89301608"/>
    <s v="ambulance LPS pro dospělé"/>
    <s v="ambulance LPS pro dospělé"/>
    <n v="10"/>
    <d v="2012-10-01T00:00:00"/>
    <m/>
    <n v="6119"/>
    <n v="63474"/>
    <m/>
    <s v="Pavlína"/>
    <s v="Greplová"/>
    <m/>
    <s v="9255154865     "/>
    <n v="0.1"/>
    <x v="4"/>
  </r>
  <r>
    <n v="89301608"/>
    <s v="ambulance LPS pro dospělé"/>
    <s v="ambulance LPS pro dospělé"/>
    <n v="10"/>
    <d v="2021-04-01T00:00:00"/>
    <m/>
    <n v="10053"/>
    <n v="63527"/>
    <s v="Mgr. Bc."/>
    <s v="Veronika"/>
    <s v="Janáková"/>
    <m/>
    <s v="8659195820     "/>
    <n v="0.14199999999999999"/>
    <x v="4"/>
  </r>
  <r>
    <n v="89301608"/>
    <s v="ambulance LPS pro dospělé"/>
    <s v="ambulance LPS pro dospělé"/>
    <n v="10"/>
    <d v="2013-08-26T00:00:00"/>
    <m/>
    <n v="6585"/>
    <n v="63731"/>
    <s v="MUDr."/>
    <s v="František"/>
    <s v="Pospíšil"/>
    <m/>
    <s v="8402054617     "/>
    <n v="0"/>
    <x v="3"/>
  </r>
  <r>
    <n v="89301608"/>
    <s v="ambulance LPS pro dospělé"/>
    <s v="ambulance LPS pro dospělé"/>
    <n v="10"/>
    <d v="2021-04-01T00:00:00"/>
    <m/>
    <n v="7256"/>
    <n v="64448"/>
    <s v="Bc."/>
    <s v="Lenka"/>
    <s v="Kačabová"/>
    <m/>
    <s v="9055025716     "/>
    <n v="0.14199999999999999"/>
    <x v="4"/>
  </r>
  <r>
    <n v="89301608"/>
    <s v="ambulance LPS pro dospělé"/>
    <s v="ambulance LPS pro dospělé"/>
    <n v="10"/>
    <d v="2020-06-01T00:00:00"/>
    <m/>
    <n v="7280"/>
    <n v="64492"/>
    <s v="MUDr."/>
    <s v="Iveta"/>
    <s v="Poljaková"/>
    <s v="Ph.D."/>
    <s v="6751010145     "/>
    <n v="0"/>
    <x v="3"/>
  </r>
  <r>
    <n v="89301608"/>
    <s v="ambulance LPS pro dospělé"/>
    <s v="ambulance LPS pro dospělé"/>
    <n v="10"/>
    <d v="2014-09-01T00:00:00"/>
    <m/>
    <n v="6898"/>
    <n v="64062"/>
    <m/>
    <s v="Ondřej"/>
    <s v="Kratochvila"/>
    <m/>
    <s v="9012235727     "/>
    <n v="0.14199999999999999"/>
    <x v="5"/>
  </r>
  <r>
    <n v="89301608"/>
    <s v="ambulance LPS pro dospělé"/>
    <s v="ambulance LPS pro dospělé"/>
    <n v="10"/>
    <d v="2023-05-01T00:00:00"/>
    <m/>
    <n v="7069"/>
    <n v="64090"/>
    <s v="MUDr. Ing."/>
    <s v="Stanislav"/>
    <s v="Popela"/>
    <s v="Ph.D."/>
    <s v="8409064048     "/>
    <n v="0"/>
    <x v="8"/>
  </r>
  <r>
    <n v="89301608"/>
    <s v="ambulance LPS pro dospělé"/>
    <s v="ambulance LPS pro dospělé"/>
    <n v="10"/>
    <d v="2019-04-01T00:00:00"/>
    <m/>
    <n v="9093"/>
    <n v="64311"/>
    <s v="Bc."/>
    <s v="Nela"/>
    <s v="Lankašová Horáčková"/>
    <m/>
    <s v="8757074744     "/>
    <n v="0.14199999999999999"/>
    <x v="2"/>
  </r>
  <r>
    <n v="89301608"/>
    <s v="ambulance LPS pro dospělé"/>
    <s v="ambulance LPS pro dospělé"/>
    <n v="10"/>
    <d v="2020-06-01T00:00:00"/>
    <m/>
    <n v="9553"/>
    <n v="65538"/>
    <s v="Bc."/>
    <s v="Alena"/>
    <s v="Grobařová"/>
    <m/>
    <s v="8755276134     "/>
    <n v="0.14199999999999999"/>
    <x v="4"/>
  </r>
  <r>
    <n v="89301608"/>
    <s v="ambulance LPS pro dospělé"/>
    <s v="ambulance LPS pro dospělé"/>
    <n v="10"/>
    <d v="2017-07-01T00:00:00"/>
    <m/>
    <n v="8251"/>
    <n v="65180"/>
    <m/>
    <s v="Jiří"/>
    <s v="Kapoun"/>
    <s v="DiS."/>
    <s v="9407266088     "/>
    <n v="0.14199999999999999"/>
    <x v="4"/>
  </r>
  <r>
    <n v="89301608"/>
    <s v="ambulance LPS pro dospělé"/>
    <s v="ambulance LPS pro dospělé"/>
    <n v="10"/>
    <d v="2021-11-01T00:00:00"/>
    <m/>
    <n v="8482"/>
    <n v="65186"/>
    <s v="MUDr."/>
    <s v="Bohumil"/>
    <s v="Skála"/>
    <s v="Ph.D."/>
    <s v="5508290095     "/>
    <n v="0"/>
    <x v="3"/>
  </r>
  <r>
    <n v="89301608"/>
    <s v="ambulance LPS pro dospělé"/>
    <s v="ambulance LPS pro dospělé"/>
    <n v="10"/>
    <d v="2017-06-15T00:00:00"/>
    <m/>
    <n v="8076"/>
    <n v="65067"/>
    <s v="Mgr."/>
    <s v="Tereza"/>
    <s v="Hamouzová"/>
    <m/>
    <s v="9258175729     "/>
    <n v="0.14199999999999999"/>
    <x v="2"/>
  </r>
  <r>
    <n v="89301608"/>
    <s v="ambulance LPS pro dospělé"/>
    <s v="ambulance LPS pro dospělé"/>
    <n v="10"/>
    <d v="2017-08-01T00:00:00"/>
    <m/>
    <n v="8252"/>
    <n v="65260"/>
    <m/>
    <s v="Sebastián"/>
    <s v="Kubis"/>
    <s v="DiS."/>
    <s v="9312295740     "/>
    <n v="0.14199999999999999"/>
    <x v="4"/>
  </r>
  <r>
    <n v="89301608"/>
    <s v="ambulance LPS pro dospělé"/>
    <s v="ambulance LPS pro dospělé"/>
    <n v="10"/>
    <d v="2017-08-01T00:00:00"/>
    <m/>
    <n v="8253"/>
    <n v="65261"/>
    <m/>
    <s v="Martin"/>
    <s v="Kučera"/>
    <s v="DiS."/>
    <s v="9309236233     "/>
    <n v="0.14199999999999999"/>
    <x v="4"/>
  </r>
  <r>
    <n v="89301608"/>
    <s v="ambulance LPS pro dospělé"/>
    <s v="ambulance LPS pro dospělé"/>
    <n v="10"/>
    <d v="2015-11-01T00:00:00"/>
    <m/>
    <n v="7285"/>
    <n v="64527"/>
    <s v="Bc."/>
    <s v="Václav"/>
    <s v="Lankaš"/>
    <m/>
    <s v="9204125634     "/>
    <n v="0.14199999999999999"/>
    <x v="4"/>
  </r>
  <r>
    <n v="89301608"/>
    <s v="ambulance LPS pro dospělé"/>
    <s v="ambulance LPS pro dospělé"/>
    <n v="10"/>
    <d v="2016-04-01T00:00:00"/>
    <m/>
    <n v="7547"/>
    <n v="64632"/>
    <m/>
    <s v="Jakub"/>
    <s v="Štěpánek"/>
    <s v="DiS."/>
    <s v="8311074409     "/>
    <n v="0.14199999999999999"/>
    <x v="4"/>
  </r>
  <r>
    <n v="89301608"/>
    <s v="ambulance LPS pro dospělé"/>
    <s v="ambulance LPS pro dospělé"/>
    <n v="10"/>
    <d v="2016-06-01T00:00:00"/>
    <m/>
    <n v="7543"/>
    <n v="64694"/>
    <m/>
    <s v="Marek"/>
    <s v="Filandr"/>
    <s v="DiS."/>
    <s v="9105034774     "/>
    <n v="0.14199999999999999"/>
    <x v="4"/>
  </r>
  <r>
    <n v="89301608"/>
    <s v="ambulance LPS pro dospělé"/>
    <s v="ambulance LPS pro dospělé"/>
    <n v="10"/>
    <d v="2016-04-01T00:00:00"/>
    <m/>
    <n v="7548"/>
    <n v="64634"/>
    <m/>
    <s v="Markéta"/>
    <s v="Tivadarová"/>
    <m/>
    <s v="7553265698     "/>
    <n v="0.14199999999999999"/>
    <x v="5"/>
  </r>
  <r>
    <n v="89301608"/>
    <s v="ambulance LPS pro dospělé"/>
    <s v="ambulance LPS pro dospělé"/>
    <n v="10"/>
    <d v="2022-04-01T00:00:00"/>
    <m/>
    <n v="7540"/>
    <n v="64655"/>
    <s v="MUDr."/>
    <s v="Vladimír"/>
    <s v="Uherek"/>
    <m/>
    <s v="8205224467     "/>
    <n v="0.3"/>
    <x v="3"/>
  </r>
  <r>
    <n v="89301608"/>
    <s v="ambulance LPS pro dospělé"/>
    <s v="ambulance LPS pro dospělé"/>
    <n v="10"/>
    <d v="2020-06-01T00:00:00"/>
    <m/>
    <n v="8516"/>
    <n v="64661"/>
    <s v="MUDr."/>
    <s v="Norbert"/>
    <s v="Cibiček"/>
    <s v="Ph.D."/>
    <s v="7808307133     "/>
    <n v="0"/>
    <x v="3"/>
  </r>
  <r>
    <n v="89301608"/>
    <s v="ambulance LPS pro dospělé"/>
    <s v="ambulance LPS pro dospělé"/>
    <n v="10"/>
    <d v="2016-08-01T00:00:00"/>
    <m/>
    <n v="7857"/>
    <n v="64742"/>
    <m/>
    <s v="Petr"/>
    <s v="Lanc"/>
    <m/>
    <s v="9205156081     "/>
    <n v="0.14199999999999999"/>
    <x v="5"/>
  </r>
  <r>
    <n v="89301608"/>
    <s v="ambulance LPS pro dospělé"/>
    <s v="ambulance LPS pro dospělé"/>
    <n v="10"/>
    <d v="2022-05-01T00:00:00"/>
    <m/>
    <n v="10530"/>
    <n v="65007"/>
    <s v="Bc."/>
    <s v="Tomáš"/>
    <s v="Havelka"/>
    <m/>
    <s v="9308234848     "/>
    <n v="0.14199999999999999"/>
    <x v="4"/>
  </r>
  <r>
    <n v="89301608"/>
    <s v="ambulance LPS pro dospělé"/>
    <s v="ambulance LPS pro dospělé"/>
    <n v="10"/>
    <d v="2021-04-01T00:00:00"/>
    <m/>
    <n v="7955"/>
    <n v="64993"/>
    <m/>
    <s v="Ludmila"/>
    <s v="Indráková"/>
    <m/>
    <s v="8961164311     "/>
    <n v="0.14199999999999999"/>
    <x v="4"/>
  </r>
  <r>
    <n v="89301608"/>
    <s v="ambulance LPS pro dospělé"/>
    <s v="ambulance LPS pro dospělé"/>
    <n v="10"/>
    <d v="2016-09-01T00:00:00"/>
    <m/>
    <n v="7858"/>
    <n v="64851"/>
    <s v="Mgr. Bc."/>
    <s v="Jan"/>
    <s v="Staněk"/>
    <m/>
    <s v="9112165260     "/>
    <n v="0.14199999999999999"/>
    <x v="4"/>
  </r>
  <r>
    <n v="89301608"/>
    <s v="ambulance LPS pro dospělé"/>
    <s v="ambulance LPS pro dospělé"/>
    <n v="10"/>
    <d v="2020-06-01T00:00:00"/>
    <m/>
    <n v="7814"/>
    <n v="64820"/>
    <s v="MUDr."/>
    <s v="Tomáš"/>
    <s v="Maškulík"/>
    <m/>
    <s v="8312048756     "/>
    <n v="0"/>
    <x v="3"/>
  </r>
  <r>
    <n v="89301608"/>
    <s v="ambulance LPS pro dospělé"/>
    <s v="ambulance LPS pro dospělé"/>
    <n v="10"/>
    <d v="2023-04-01T00:00:00"/>
    <m/>
    <n v="9433"/>
    <n v="64750"/>
    <s v="MUDr."/>
    <s v="Nikol"/>
    <s v="Rušarová"/>
    <m/>
    <s v="9157256086     "/>
    <n v="0"/>
    <x v="8"/>
  </r>
  <r>
    <n v="89301608"/>
    <s v="ambulance LPS pro dospělé"/>
    <s v="ambulance LPS pro dospělé"/>
    <n v="10"/>
    <d v="2021-04-01T00:00:00"/>
    <m/>
    <n v="6450"/>
    <n v="62015"/>
    <m/>
    <s v="Lenka"/>
    <s v="Lakomá"/>
    <m/>
    <s v="8261305349     "/>
    <n v="7.1400000000000005E-2"/>
    <x v="4"/>
  </r>
  <r>
    <n v="89301608"/>
    <s v="ambulance LPS pro dospělé"/>
    <s v="ambulance LPS pro dospělé"/>
    <n v="10"/>
    <d v="2008-01-01T00:00:00"/>
    <m/>
    <n v="4153"/>
    <n v="62133"/>
    <m/>
    <s v="Gabriela"/>
    <s v="Jílková"/>
    <m/>
    <s v="8451025363     "/>
    <n v="0.14199999999999999"/>
    <x v="2"/>
  </r>
  <r>
    <n v="89301608"/>
    <s v="ambulance LPS pro dospělé"/>
    <s v="ambulance LPS pro dospělé"/>
    <n v="10"/>
    <d v="2009-01-01T00:00:00"/>
    <m/>
    <n v="4167"/>
    <n v="62414"/>
    <m/>
    <s v="Martina"/>
    <s v="Cabáková"/>
    <s v="DiS."/>
    <s v="8359055892     "/>
    <n v="0.14199999999999999"/>
    <x v="2"/>
  </r>
  <r>
    <n v="89301608"/>
    <s v="ambulance LPS pro dospělé"/>
    <s v="ambulance LPS pro dospělé"/>
    <n v="10"/>
    <d v="2017-05-01T00:00:00"/>
    <m/>
    <n v="8260"/>
    <n v="62239"/>
    <s v="Bc."/>
    <s v="Eva"/>
    <s v="Tkadlecová"/>
    <s v="DiS."/>
    <s v="8060045323     "/>
    <n v="0.14199999999999999"/>
    <x v="2"/>
  </r>
  <r>
    <n v="89301608"/>
    <s v="ambulance LPS pro dospělé"/>
    <s v="ambulance LPS pro dospělé"/>
    <n v="10"/>
    <d v="2010-01-01T00:00:00"/>
    <m/>
    <n v="5214"/>
    <n v="62722"/>
    <s v="MUDr."/>
    <s v="Luděk"/>
    <s v="Ordelt"/>
    <m/>
    <s v="7204274121     "/>
    <n v="0"/>
    <x v="3"/>
  </r>
  <r>
    <n v="89301608"/>
    <s v="ambulance LPS pro dospělé"/>
    <s v="ambulance LPS pro dospělé"/>
    <n v="10"/>
    <d v="2010-01-01T00:00:00"/>
    <m/>
    <n v="5208"/>
    <n v="62707"/>
    <s v="MUDr."/>
    <s v="Bedřich"/>
    <s v="Schubert"/>
    <m/>
    <s v="5707072151     "/>
    <n v="0"/>
    <x v="3"/>
  </r>
  <r>
    <n v="89301608"/>
    <s v="ambulance LPS pro dospělé"/>
    <s v="ambulance LPS pro dospělé"/>
    <n v="10"/>
    <d v="2021-04-01T00:00:00"/>
    <m/>
    <n v="5756"/>
    <n v="63306"/>
    <m/>
    <s v="Lenka"/>
    <s v="Černochová"/>
    <m/>
    <s v="9054215775     "/>
    <n v="7.1400000000000005E-2"/>
    <x v="4"/>
  </r>
  <r>
    <n v="89301608"/>
    <s v="ambulance LPS pro dospělé"/>
    <s v="ambulance LPS pro dospělé"/>
    <n v="10"/>
    <d v="2023-06-01T00:00:00"/>
    <m/>
    <n v="10379"/>
    <n v="63240"/>
    <s v="MUDr."/>
    <s v="Jan"/>
    <s v="Strojil"/>
    <s v="Ph.D."/>
    <s v="7806065740     "/>
    <n v="0"/>
    <x v="8"/>
  </r>
  <r>
    <n v="89301608"/>
    <s v="ambulance LPS pro dospělé"/>
    <s v="ambulance LPS pro dospělé"/>
    <n v="10"/>
    <d v="2011-11-01T00:00:00"/>
    <m/>
    <n v="5757"/>
    <n v="63213"/>
    <s v="MUDr."/>
    <s v="Jaromír"/>
    <s v="Samuel"/>
    <m/>
    <s v="6910055779     "/>
    <n v="0"/>
    <x v="3"/>
  </r>
  <r>
    <n v="89301608"/>
    <s v="ambulance LPS pro dospělé"/>
    <s v="ambulance LPS pro dospělé"/>
    <n v="10"/>
    <d v="2021-04-01T00:00:00"/>
    <m/>
    <n v="5999"/>
    <n v="63366"/>
    <m/>
    <s v="Marta"/>
    <s v="Juráňová"/>
    <m/>
    <s v="7161280335     "/>
    <n v="0.14199999999999999"/>
    <x v="2"/>
  </r>
  <r>
    <n v="89301608"/>
    <s v="ambulance LPS pro dospělé"/>
    <s v="ambulance LPS pro dospělé"/>
    <n v="10"/>
    <d v="2021-04-01T00:00:00"/>
    <m/>
    <n v="5224"/>
    <n v="62839"/>
    <m/>
    <s v="Martina"/>
    <s v="Poláková"/>
    <m/>
    <s v="8955016180     "/>
    <n v="8.5000000000000006E-2"/>
    <x v="4"/>
  </r>
  <r>
    <n v="89301608"/>
    <s v="ambulance LPS pro dospělé"/>
    <s v="ambulance LPS pro dospělé"/>
    <n v="10"/>
    <d v="2022-10-01T00:00:00"/>
    <m/>
    <n v="10681"/>
    <n v="62838"/>
    <s v="Bc."/>
    <s v="Kristýna"/>
    <s v="Filandrová"/>
    <m/>
    <s v="8856125773     "/>
    <n v="0.14199999999999999"/>
    <x v="4"/>
  </r>
  <r>
    <n v="89301608"/>
    <s v="ambulance LPS pro dospělé"/>
    <s v="ambulance LPS pro dospělé"/>
    <n v="10"/>
    <d v="2021-04-01T00:00:00"/>
    <m/>
    <n v="10051"/>
    <n v="63135"/>
    <m/>
    <s v="Jana"/>
    <s v="Jelčová"/>
    <m/>
    <s v="8853075814     "/>
    <n v="0.14199999999999999"/>
    <x v="4"/>
  </r>
  <r>
    <n v="89301608"/>
    <s v="ambulance LPS pro dospělé"/>
    <s v="ambulance LPS pro dospělé"/>
    <n v="10"/>
    <d v="2011-02-01T00:00:00"/>
    <m/>
    <n v="5510"/>
    <n v="63109"/>
    <s v="MUDr."/>
    <s v="Jana"/>
    <s v="Fafejtová"/>
    <m/>
    <s v="6853050556     "/>
    <n v="0"/>
    <x v="3"/>
  </r>
  <r>
    <n v="89301608"/>
    <s v="ambulance LPS pro dospělé"/>
    <s v="ambulance LPS pro dospělé"/>
    <n v="10"/>
    <d v="2019-01-01T00:00:00"/>
    <m/>
    <n v="5509"/>
    <n v="63110"/>
    <s v="MUDr."/>
    <s v="Bohdana"/>
    <s v="Kaniová"/>
    <m/>
    <s v="8252173127     "/>
    <n v="0"/>
    <x v="3"/>
  </r>
  <r>
    <n v="89301608"/>
    <s v="ambulance LPS pro dospělé"/>
    <s v="ambulance LPS pro dospělé"/>
    <n v="10"/>
    <d v="2008-01-01T00:00:00"/>
    <m/>
    <n v="5528"/>
    <n v="61234"/>
    <s v="Bc."/>
    <s v="Marcela"/>
    <s v="Dvořáková"/>
    <m/>
    <s v="7454258295     "/>
    <n v="0.14199999999999999"/>
    <x v="2"/>
  </r>
  <r>
    <n v="89301608"/>
    <s v="ambulance LPS pro dospělé"/>
    <s v="ambulance LPS pro dospělé"/>
    <n v="10"/>
    <d v="2021-04-01T00:00:00"/>
    <m/>
    <n v="4173"/>
    <n v="61037"/>
    <s v="Mgr. Bc."/>
    <s v="Dagmar"/>
    <s v="Majerová"/>
    <m/>
    <s v="7356295331     "/>
    <n v="0.14199999999999999"/>
    <x v="2"/>
  </r>
  <r>
    <n v="89301608"/>
    <s v="ambulance LPS pro dospělé"/>
    <s v="ambulance LPS pro dospělé"/>
    <n v="10"/>
    <d v="2019-02-01T00:00:00"/>
    <m/>
    <n v="9092"/>
    <n v="61582"/>
    <m/>
    <s v="Martina"/>
    <s v="Vyroubalová"/>
    <m/>
    <s v="8061284484     "/>
    <n v="0.14199999999999999"/>
    <x v="2"/>
  </r>
  <r>
    <n v="89301608"/>
    <s v="ambulance LPS pro dospělé"/>
    <s v="ambulance LPS pro dospělé"/>
    <n v="10"/>
    <d v="2008-01-01T00:00:00"/>
    <m/>
    <n v="4171"/>
    <n v="61845"/>
    <m/>
    <s v="Jitka"/>
    <s v="Zajícová"/>
    <m/>
    <s v="6860220818     "/>
    <n v="0.14199999999999999"/>
    <x v="2"/>
  </r>
  <r>
    <n v="89301608"/>
    <s v="ambulance LPS pro dospělé"/>
    <s v="ambulance LPS pro dospělé"/>
    <n v="10"/>
    <d v="2010-01-01T00:00:00"/>
    <m/>
    <n v="4172"/>
    <n v="61877"/>
    <m/>
    <s v="Michaela"/>
    <s v="Kučáková"/>
    <m/>
    <s v="7460065349     "/>
    <n v="0.14199999999999999"/>
    <x v="2"/>
  </r>
  <r>
    <n v="89301608"/>
    <s v="ambulance LPS pro dospělé"/>
    <s v="ambulance LPS pro dospělé"/>
    <n v="10"/>
    <d v="2022-08-15T00:00:00"/>
    <m/>
    <n v="10683"/>
    <n v="67995"/>
    <s v="Bc."/>
    <s v="Aneta"/>
    <s v="Ratkovská"/>
    <m/>
    <s v="9853254026     "/>
    <n v="0.14199999999999999"/>
    <x v="4"/>
  </r>
  <r>
    <n v="89301608"/>
    <s v="ambulance LPS pro dospělé"/>
    <s v="ambulance LPS pro dospělé"/>
    <n v="10"/>
    <d v="2023-01-01T00:00:00"/>
    <m/>
    <n v="10871"/>
    <n v="68138"/>
    <m/>
    <s v="Martina"/>
    <s v="Skřebská"/>
    <s v="DiS."/>
    <s v="9058125703     "/>
    <n v="7.1400000000000005E-2"/>
    <x v="4"/>
  </r>
  <r>
    <n v="89301608"/>
    <s v="ambulance LPS pro dospělé"/>
    <s v="ambulance LPS pro dospělé"/>
    <n v="10"/>
    <d v="2023-05-01T00:00:00"/>
    <m/>
    <n v="10933"/>
    <n v="68129"/>
    <s v="MUDr."/>
    <s v="Kristína"/>
    <s v="Liachovická"/>
    <m/>
    <s v="8855148819     "/>
    <n v="0"/>
    <x v="3"/>
  </r>
  <r>
    <n v="89301608"/>
    <s v="ambulance LPS pro dospělé"/>
    <s v="ambulance LPS pro dospělé"/>
    <n v="10"/>
    <d v="2023-04-01T00:00:00"/>
    <m/>
    <n v="10932"/>
    <n v="68116"/>
    <s v="MUDr."/>
    <s v="Haileloul Assefa"/>
    <s v="Kassu"/>
    <m/>
    <s v="8605074346     "/>
    <n v="0"/>
    <x v="3"/>
  </r>
  <r>
    <n v="89301608"/>
    <s v="ambulance LPS pro dospělé"/>
    <s v="ambulance LPS pro dospělé"/>
    <n v="10"/>
    <d v="2022-07-01T00:00:00"/>
    <m/>
    <n v="10680"/>
    <n v="67885"/>
    <m/>
    <s v="Klára"/>
    <s v="Vaňková"/>
    <m/>
    <s v="9956225708     "/>
    <n v="0.14199999999999999"/>
    <x v="4"/>
  </r>
  <r>
    <n v="89301608"/>
    <s v="ambulance LPS pro dospělé"/>
    <s v="ambulance LPS pro dospělé"/>
    <n v="10"/>
    <d v="2022-05-01T00:00:00"/>
    <m/>
    <n v="10539"/>
    <n v="67795"/>
    <m/>
    <s v="Aneta"/>
    <s v="Herzogová"/>
    <s v="DiS."/>
    <s v="9662140400     "/>
    <n v="0.14199999999999999"/>
    <x v="4"/>
  </r>
  <r>
    <n v="89301608"/>
    <s v="ambulance LPS pro dospělé"/>
    <s v="ambulance LPS pro dospělé"/>
    <n v="10"/>
    <d v="2022-05-01T00:00:00"/>
    <m/>
    <n v="10538"/>
    <n v="67738"/>
    <s v="Bc."/>
    <s v="Klára"/>
    <s v="Kadaňková"/>
    <m/>
    <s v="9662196071     "/>
    <n v="0.14199999999999999"/>
    <x v="4"/>
  </r>
  <r>
    <n v="89301608"/>
    <s v="ambulance LPS pro dospělé"/>
    <s v="ambulance LPS pro dospělé"/>
    <n v="10"/>
    <d v="2023-01-01T00:00:00"/>
    <m/>
    <n v="10042"/>
    <n v="67234"/>
    <m/>
    <s v="Tereza"/>
    <s v="Lacinová Marková"/>
    <s v="DiS."/>
    <s v="9255154843     "/>
    <n v="0.14199999999999999"/>
    <x v="4"/>
  </r>
  <r>
    <n v="89301608"/>
    <s v="ambulance LPS pro dospělé"/>
    <s v="ambulance LPS pro dospělé"/>
    <n v="10"/>
    <d v="2021-04-01T00:00:00"/>
    <m/>
    <n v="10048"/>
    <n v="67235"/>
    <s v="Bc."/>
    <s v="Dominik"/>
    <s v="Soukup"/>
    <m/>
    <s v="9406074777"/>
    <n v="0.14199999999999999"/>
    <x v="4"/>
  </r>
  <r>
    <n v="89301608"/>
    <s v="ambulance LPS pro dospělé"/>
    <s v="ambulance LPS pro dospělé"/>
    <n v="10"/>
    <d v="2021-04-01T00:00:00"/>
    <m/>
    <n v="10050"/>
    <n v="67269"/>
    <m/>
    <s v="Dominik"/>
    <s v="Vondra"/>
    <m/>
    <s v="9810183812     "/>
    <n v="0.14199999999999999"/>
    <x v="4"/>
  </r>
  <r>
    <n v="89301608"/>
    <s v="ambulance LPS pro dospělé"/>
    <s v="ambulance LPS pro dospělé"/>
    <n v="10"/>
    <d v="2021-07-01T00:00:00"/>
    <m/>
    <n v="10149"/>
    <n v="67349"/>
    <s v="MUDr."/>
    <s v="Petr"/>
    <s v="Stodola"/>
    <m/>
    <s v="9008315734     "/>
    <n v="0"/>
    <x v="3"/>
  </r>
  <r>
    <n v="89301608"/>
    <s v="ambulance LPS pro dospělé"/>
    <s v="ambulance LPS pro dospělé"/>
    <n v="10"/>
    <d v="2021-07-01T00:00:00"/>
    <m/>
    <n v="10150"/>
    <n v="67334"/>
    <s v="MUDr."/>
    <s v="Lucie"/>
    <s v="Honsová"/>
    <m/>
    <s v="8052164934     "/>
    <n v="0"/>
    <x v="3"/>
  </r>
  <r>
    <n v="89301608"/>
    <s v="ambulance LPS pro dospělé"/>
    <s v="ambulance LPS pro dospělé"/>
    <n v="10"/>
    <d v="2021-07-01T00:00:00"/>
    <m/>
    <n v="10148"/>
    <n v="67333"/>
    <s v="MUDr."/>
    <s v="Tomáš"/>
    <s v="Rejda"/>
    <m/>
    <s v="9105103590     "/>
    <n v="0"/>
    <x v="3"/>
  </r>
  <r>
    <n v="89301608"/>
    <s v="ambulance LPS pro dospělé"/>
    <s v="ambulance LPS pro dospělé"/>
    <n v="10"/>
    <d v="2020-12-01T00:00:00"/>
    <m/>
    <n v="9834"/>
    <n v="66837"/>
    <s v="Bc."/>
    <s v="Petr"/>
    <s v="Topič"/>
    <m/>
    <s v="9706054545     "/>
    <n v="0.14199999999999999"/>
    <x v="4"/>
  </r>
  <r>
    <n v="89301608"/>
    <s v="ambulance LPS pro dospělé"/>
    <s v="ambulance LPS pro dospělé"/>
    <n v="10"/>
    <d v="2020-12-01T00:00:00"/>
    <m/>
    <n v="9835"/>
    <n v="66845"/>
    <m/>
    <s v="Jana"/>
    <s v="Čaputová"/>
    <m/>
    <s v="0061136284     "/>
    <n v="0.14199999999999999"/>
    <x v="4"/>
  </r>
  <r>
    <n v="89301608"/>
    <s v="ambulance LPS pro dospělé"/>
    <s v="ambulance LPS pro dospělé"/>
    <n v="10"/>
    <d v="2020-12-01T00:00:00"/>
    <m/>
    <n v="9832"/>
    <n v="66871"/>
    <s v="Bc."/>
    <s v="Štěpánka"/>
    <s v="Samuels"/>
    <m/>
    <s v="7758015683     "/>
    <n v="0.14199999999999999"/>
    <x v="2"/>
  </r>
  <r>
    <n v="89301608"/>
    <s v="ambulance LPS pro dospělé"/>
    <s v="ambulance LPS pro dospělé"/>
    <n v="10"/>
    <d v="2020-12-01T00:00:00"/>
    <m/>
    <n v="9829"/>
    <n v="66838"/>
    <m/>
    <s v="Tomáš"/>
    <s v="Martinek"/>
    <m/>
    <s v="9208176065     "/>
    <n v="0.14199999999999999"/>
    <x v="4"/>
  </r>
  <r>
    <n v="89301608"/>
    <s v="ambulance LPS pro dospělé"/>
    <s v="ambulance LPS pro dospělé"/>
    <n v="10"/>
    <d v="2020-12-01T00:00:00"/>
    <m/>
    <n v="9830"/>
    <n v="66545"/>
    <s v="Bc."/>
    <s v="Michaela"/>
    <s v="Moničová"/>
    <m/>
    <s v="9761125704     "/>
    <n v="0.14199999999999999"/>
    <x v="4"/>
  </r>
  <r>
    <n v="89301608"/>
    <s v="ambulance LPS pro dospělé"/>
    <s v="ambulance LPS pro dospělé"/>
    <n v="10"/>
    <d v="2023-07-01T00:00:00"/>
    <m/>
    <n v="10991"/>
    <n v="66831"/>
    <s v="MUDr."/>
    <s v="Jakub"/>
    <s v="Videman"/>
    <m/>
    <s v="9505114795     "/>
    <n v="0"/>
    <x v="8"/>
  </r>
  <r>
    <n v="89301608"/>
    <s v="ambulance LPS pro dospělé"/>
    <s v="ambulance LPS pro dospělé"/>
    <n v="10"/>
    <d v="2021-04-01T00:00:00"/>
    <m/>
    <n v="10054"/>
    <n v="66515"/>
    <m/>
    <s v="Berenika"/>
    <s v="Lileková"/>
    <s v="DiS."/>
    <s v="9857095292     "/>
    <n v="0.14199999999999999"/>
    <x v="5"/>
  </r>
  <r>
    <n v="89301608"/>
    <s v="ambulance LPS pro dospělé"/>
    <s v="ambulance LPS pro dospělé"/>
    <n v="10"/>
    <d v="2023-09-01T00:00:00"/>
    <m/>
    <n v="11089"/>
    <n v="66483"/>
    <s v="Mgr."/>
    <s v="Simona"/>
    <s v="Pelikánová"/>
    <m/>
    <s v="9955195679     "/>
    <n v="0.1"/>
    <x v="4"/>
  </r>
  <r>
    <n v="89301608"/>
    <s v="ambulance LPS pro dospělé"/>
    <s v="ambulance LPS pro dospělé"/>
    <n v="10"/>
    <d v="2021-08-01T00:00:00"/>
    <m/>
    <n v="10195"/>
    <n v="66407"/>
    <m/>
    <s v="Michaela"/>
    <s v="Váverková"/>
    <s v="DiS."/>
    <s v="9953225744     "/>
    <n v="0.14199999999999999"/>
    <x v="4"/>
  </r>
  <r>
    <n v="89301608"/>
    <s v="ambulance LPS pro dospělé"/>
    <s v="ambulance LPS pro dospělé"/>
    <n v="10"/>
    <d v="2020-12-01T00:00:00"/>
    <m/>
    <n v="9833"/>
    <n v="66531"/>
    <s v="Bc."/>
    <s v="Petr"/>
    <s v="Skoupil"/>
    <m/>
    <s v="9808195705     "/>
    <n v="0.14199999999999999"/>
    <x v="4"/>
  </r>
  <r>
    <n v="89301608"/>
    <s v="ambulance LPS pro dospělé"/>
    <s v="ambulance LPS pro dospělé"/>
    <n v="10"/>
    <d v="2023-01-01T00:00:00"/>
    <m/>
    <n v="10872"/>
    <n v="66576"/>
    <s v="Bc."/>
    <s v="Kateřina"/>
    <s v="Kubová"/>
    <m/>
    <s v="9952034774     "/>
    <n v="7.1400000000000005E-2"/>
    <x v="4"/>
  </r>
  <r>
    <n v="89301608"/>
    <s v="ambulance LPS pro dospělé"/>
    <s v="ambulance LPS pro dospělé"/>
    <n v="10"/>
    <d v="2023-06-01T00:00:00"/>
    <m/>
    <n v="10936"/>
    <n v="66658"/>
    <s v="MUDr."/>
    <s v="Jan"/>
    <s v="Vácha"/>
    <m/>
    <s v="9507130149     "/>
    <n v="0"/>
    <x v="8"/>
  </r>
  <r>
    <n v="89301608"/>
    <s v="ambulance LPS pro dospělé"/>
    <s v="ambulance LPS pro dospělé"/>
    <n v="10"/>
    <d v="2023-07-01T00:00:00"/>
    <m/>
    <n v="10990"/>
    <n v="66774"/>
    <s v="MUDr."/>
    <s v="Ester"/>
    <s v="Kurašová"/>
    <m/>
    <s v="9558015731     "/>
    <n v="0"/>
    <x v="8"/>
  </r>
  <r>
    <n v="89301608"/>
    <s v="ambulance LPS pro dospělé"/>
    <s v="ambulance LPS pro dospělé"/>
    <n v="10"/>
    <d v="2021-04-01T00:00:00"/>
    <m/>
    <n v="9426"/>
    <n v="66164"/>
    <s v="MUDr."/>
    <s v="Marta"/>
    <s v="Barošová"/>
    <m/>
    <s v="8560245804     "/>
    <n v="0"/>
    <x v="3"/>
  </r>
  <r>
    <n v="89301608"/>
    <s v="ambulance LPS pro dospělé"/>
    <s v="ambulance LPS pro dospělé"/>
    <n v="10"/>
    <d v="2019-09-01T00:00:00"/>
    <m/>
    <n v="9434"/>
    <n v="66156"/>
    <s v="MUDr."/>
    <s v="Kateřina"/>
    <s v="Dostálová"/>
    <m/>
    <s v="7755235345     "/>
    <n v="0"/>
    <x v="3"/>
  </r>
  <r>
    <n v="89301608"/>
    <s v="ambulance LPS pro dospělé"/>
    <s v="ambulance LPS pro dospělé"/>
    <n v="10"/>
    <d v="2019-09-01T00:00:00"/>
    <m/>
    <n v="9333"/>
    <n v="66128"/>
    <m/>
    <s v="Mikuláš"/>
    <s v="Toráč"/>
    <s v="DiS."/>
    <s v="9706036065     "/>
    <n v="0.14199999999999999"/>
    <x v="5"/>
  </r>
  <r>
    <n v="89301608"/>
    <s v="ambulance LPS pro dospělé"/>
    <s v="ambulance LPS pro dospělé"/>
    <n v="10"/>
    <d v="2023-05-01T00:00:00"/>
    <m/>
    <n v="10935"/>
    <n v="66277"/>
    <s v="MUDr."/>
    <s v="Karolína"/>
    <s v="Nováková"/>
    <m/>
    <s v="9258020002     "/>
    <n v="0"/>
    <x v="8"/>
  </r>
  <r>
    <n v="89301608"/>
    <s v="ambulance LPS pro dospělé"/>
    <s v="ambulance LPS pro dospělé"/>
    <n v="10"/>
    <d v="2020-12-01T00:00:00"/>
    <m/>
    <n v="9838"/>
    <n v="66355"/>
    <s v="Bc."/>
    <s v="Radek"/>
    <s v="Kotzur"/>
    <m/>
    <s v="9712085372     "/>
    <n v="0.14199999999999999"/>
    <x v="4"/>
  </r>
  <r>
    <n v="89301608"/>
    <s v="ambulance LPS pro dospělé"/>
    <s v="ambulance LPS pro dospělé"/>
    <n v="10"/>
    <d v="2020-12-01T00:00:00"/>
    <m/>
    <n v="9837"/>
    <n v="66367"/>
    <s v="Bc."/>
    <s v="Radek"/>
    <s v="Gillar"/>
    <m/>
    <s v="9707055633     "/>
    <n v="0.14199999999999999"/>
    <x v="4"/>
  </r>
  <r>
    <n v="89301608"/>
    <s v="ambulance LPS pro dospělé"/>
    <s v="ambulance LPS pro dospělé"/>
    <n v="10"/>
    <d v="2020-04-01T00:00:00"/>
    <m/>
    <n v="9554"/>
    <n v="66307"/>
    <m/>
    <s v="Pavla"/>
    <s v="Gáborová"/>
    <m/>
    <s v="8462275349     "/>
    <n v="0.14199999999999999"/>
    <x v="4"/>
  </r>
  <r>
    <n v="89301608"/>
    <s v="ambulance LPS pro dospělé"/>
    <s v="ambulance LPS pro dospělé"/>
    <n v="10"/>
    <d v="2020-12-01T00:00:00"/>
    <m/>
    <n v="9839"/>
    <n v="65874"/>
    <s v="Bc."/>
    <s v="Martina"/>
    <s v="Václavíková"/>
    <m/>
    <s v="9753105703     "/>
    <n v="0.14199999999999999"/>
    <x v="4"/>
  </r>
  <r>
    <n v="89301608"/>
    <s v="ambulance LPS pro dospělé"/>
    <s v="ambulance LPS pro dospělé"/>
    <n v="10"/>
    <d v="2019-07-01T00:00:00"/>
    <m/>
    <n v="9332"/>
    <n v="65994"/>
    <m/>
    <s v="Veronika"/>
    <s v="Skoupilová"/>
    <s v="DiS."/>
    <s v="9752105715     "/>
    <n v="0.14199999999999999"/>
    <x v="4"/>
  </r>
  <r>
    <n v="89301608"/>
    <s v="ambulance LPS pro dospělé"/>
    <s v="ambulance LPS pro dospělé"/>
    <n v="10"/>
    <d v="2021-04-01T00:00:00"/>
    <m/>
    <n v="8926"/>
    <n v="65769"/>
    <s v="Bc."/>
    <s v="Vít"/>
    <s v="Piskoř"/>
    <m/>
    <s v="9405115390     "/>
    <n v="0.14199999999999999"/>
    <x v="4"/>
  </r>
  <r>
    <n v="89301608"/>
    <s v="ambulance LPS pro dospělé"/>
    <s v="ambulance LPS pro dospělé"/>
    <n v="10"/>
    <d v="2022-10-01T00:00:00"/>
    <m/>
    <n v="9331"/>
    <n v="65596"/>
    <m/>
    <s v="David"/>
    <s v="Hell"/>
    <s v="DiS."/>
    <s v="9505206084     "/>
    <n v="0.14199999999999999"/>
    <x v="4"/>
  </r>
  <r>
    <n v="89301609"/>
    <s v="COVID19-Odběrové místo"/>
    <s v="Odběrové místo COVID19"/>
    <n v="10"/>
    <d v="2020-10-01T00:00:00"/>
    <m/>
    <n v="9706"/>
    <n v="59304"/>
    <s v="Ing. Bc."/>
    <s v="Andrea"/>
    <s v="Drobiličová"/>
    <s v="MHA"/>
    <s v="7852235688     "/>
    <n v="0.2"/>
    <x v="2"/>
  </r>
  <r>
    <n v="89301701"/>
    <s v="Dětská klinika"/>
    <s v="pracoviště dětské kardiologie"/>
    <n v="10"/>
    <d v="2012-01-01T00:00:00"/>
    <m/>
    <n v="971"/>
    <n v="48523"/>
    <s v="MUDr."/>
    <s v="Jaroslav"/>
    <s v="Wiedermann"/>
    <s v="CSc."/>
    <s v="490406010      "/>
    <n v="0.2"/>
    <x v="3"/>
  </r>
  <r>
    <n v="89301701"/>
    <s v="Dětská klinika"/>
    <s v="pracoviště dětské kardiologie"/>
    <n v="10"/>
    <d v="2019-10-01T00:00:00"/>
    <m/>
    <n v="3312"/>
    <n v="58128"/>
    <m/>
    <s v="Martina"/>
    <s v="Dokoupilová"/>
    <m/>
    <s v="7954025321     "/>
    <n v="0.8"/>
    <x v="2"/>
  </r>
  <r>
    <n v="89301701"/>
    <s v="Dětská klinika"/>
    <s v="pracoviště dětské kardiologie"/>
    <n v="10"/>
    <d v="2015-01-01T00:00:00"/>
    <m/>
    <n v="1678"/>
    <n v="18809"/>
    <s v="doc. MUDr."/>
    <s v="Eva"/>
    <s v="Klásková"/>
    <s v="Ph.D., MHA"/>
    <s v="7057155325     "/>
    <n v="0.35"/>
    <x v="3"/>
  </r>
  <r>
    <n v="89301702"/>
    <s v="Ambulance dětské gastroenterologie"/>
    <s v="pracoviště dětské gastroenterologie"/>
    <n v="10"/>
    <d v="2013-04-01T00:00:00"/>
    <m/>
    <n v="5409"/>
    <n v="58120"/>
    <m/>
    <s v="Zuzana"/>
    <s v="Staňková"/>
    <m/>
    <s v="7659225343     "/>
    <n v="0.2"/>
    <x v="2"/>
  </r>
  <r>
    <n v="89301702"/>
    <s v="Ambulance dětské gastroenterologie"/>
    <s v="pracoviště dětské gastroenterologie"/>
    <n v="10"/>
    <d v="2012-01-01T00:00:00"/>
    <m/>
    <n v="5976"/>
    <n v="18536"/>
    <s v="MUDr."/>
    <s v="Michal"/>
    <s v="Konečný"/>
    <s v="Ph.D."/>
    <s v="6501260304     "/>
    <n v="0.05"/>
    <x v="3"/>
  </r>
  <r>
    <n v="89301702"/>
    <s v="Ambulance dětské gastroenterologie"/>
    <s v="pracoviště dětské gastroenterologie"/>
    <n v="10"/>
    <d v="2016-05-01T00:00:00"/>
    <m/>
    <n v="7009"/>
    <n v="18718"/>
    <m/>
    <s v="Dagmar"/>
    <s v="Balcárková"/>
    <m/>
    <s v="7555205317     "/>
    <n v="0.8"/>
    <x v="4"/>
  </r>
  <r>
    <n v="89301702"/>
    <s v="Ambulance dětské gastroenterologie"/>
    <s v="pracoviště dětské gastroenterologie"/>
    <n v="10"/>
    <d v="2019-01-01T00:00:00"/>
    <m/>
    <n v="8954"/>
    <n v="16455"/>
    <m/>
    <s v="Jana"/>
    <s v="Marková"/>
    <m/>
    <s v="7153064842     "/>
    <n v="1"/>
    <x v="2"/>
  </r>
  <r>
    <n v="89301702"/>
    <s v="Ambulance dětské gastroenterologie"/>
    <s v="pracoviště dětské gastroenterologie"/>
    <n v="10"/>
    <d v="2015-09-01T00:00:00"/>
    <m/>
    <n v="3287"/>
    <n v="61451"/>
    <s v="MUDr."/>
    <s v="Mária"/>
    <s v="Véghová Velgáňová"/>
    <m/>
    <s v="7960107782     "/>
    <n v="0.35"/>
    <x v="3"/>
  </r>
  <r>
    <n v="89301702"/>
    <s v="Ambulance dětské gastroenterologie"/>
    <s v="pracoviště dětské gastroenterologie"/>
    <n v="10"/>
    <d v="2016-01-01T00:00:00"/>
    <m/>
    <n v="3613"/>
    <n v="61134"/>
    <s v="doc. MUDr."/>
    <s v="Eva"/>
    <s v="Karásková"/>
    <s v="Ph.D."/>
    <s v="7254224406     "/>
    <n v="0.7"/>
    <x v="3"/>
  </r>
  <r>
    <n v="89301703"/>
    <s v="Dětská klinika"/>
    <s v="ambulance nefrologická pro děti a dospívající"/>
    <n v="10"/>
    <d v="2019-01-01T00:00:00"/>
    <m/>
    <n v="6614"/>
    <n v="63477"/>
    <s v="MUDr."/>
    <s v="Lucie"/>
    <s v="Stašková"/>
    <m/>
    <s v="7952235368     "/>
    <n v="0.5"/>
    <x v="3"/>
  </r>
  <r>
    <n v="89301703"/>
    <s v="Dětská klinika"/>
    <s v="ambulance nefrologická pro děti a dospívající"/>
    <n v="10"/>
    <d v="2008-01-01T00:00:00"/>
    <m/>
    <n v="2267"/>
    <n v="8886"/>
    <s v="MUDr."/>
    <s v="Hana"/>
    <s v="Flögelová"/>
    <s v="Ph.D."/>
    <s v="6260220395     "/>
    <n v="0.5"/>
    <x v="3"/>
  </r>
  <r>
    <n v="89301703"/>
    <s v="Dětská klinika"/>
    <s v="ambulance nefrologická pro děti a dospívající"/>
    <n v="10"/>
    <d v="2022-10-01T00:00:00"/>
    <m/>
    <n v="1535"/>
    <n v="216"/>
    <m/>
    <s v="Šárka"/>
    <s v="Macháňová"/>
    <m/>
    <s v="7557294492     "/>
    <n v="0.8"/>
    <x v="2"/>
  </r>
  <r>
    <n v="89301704"/>
    <s v="Dětská klinika"/>
    <s v="Ambulance dětské revmatologie"/>
    <n v="10"/>
    <d v="2019-07-01T00:00:00"/>
    <m/>
    <n v="2609"/>
    <n v="59415"/>
    <s v="doc. MUDr."/>
    <s v="Kateřina"/>
    <s v="Bouchalová"/>
    <s v="Ph.D."/>
    <s v="7052134958     "/>
    <n v="0.6"/>
    <x v="3"/>
  </r>
  <r>
    <n v="89301704"/>
    <s v="Dětská klinika"/>
    <s v="Ambulance dětské revmatologie"/>
    <n v="10"/>
    <d v="2019-10-01T00:00:00"/>
    <m/>
    <n v="4906"/>
    <n v="61769"/>
    <m/>
    <s v="Gabriela"/>
    <s v="Valentová"/>
    <m/>
    <s v="7457163956     "/>
    <n v="0.8"/>
    <x v="4"/>
  </r>
  <r>
    <n v="89301706"/>
    <s v="Dětská urologická endoskopie"/>
    <s v="dětská urologická endoskopie"/>
    <n v="8"/>
    <d v="2014-04-01T00:00:00"/>
    <m/>
    <n v="5409"/>
    <n v="58120"/>
    <m/>
    <s v="Zuzana"/>
    <s v="Staňková"/>
    <m/>
    <s v="7659225343     "/>
    <n v="0.2"/>
    <x v="2"/>
  </r>
  <r>
    <n v="89301706"/>
    <s v="Dětská urologická endoskopie"/>
    <s v="dětská urologická endoskopie"/>
    <n v="8"/>
    <d v="2012-01-01T00:00:00"/>
    <m/>
    <n v="4836"/>
    <n v="61231"/>
    <m/>
    <s v="Aneta"/>
    <s v="Dostálová"/>
    <m/>
    <s v="8561065810     "/>
    <n v="0.2"/>
    <x v="2"/>
  </r>
  <r>
    <n v="89301706"/>
    <s v="Dětská urologická endoskopie"/>
    <s v="dětská urologická endoskopie"/>
    <n v="8"/>
    <d v="2023-02-01T00:00:00"/>
    <m/>
    <n v="10984"/>
    <n v="63167"/>
    <s v="MUDr."/>
    <s v="Jan"/>
    <s v="Šarapatka"/>
    <s v="Ph.D., FEBU"/>
    <s v="8308035340     "/>
    <n v="0.2"/>
    <x v="3"/>
  </r>
  <r>
    <n v="89301707"/>
    <s v="Dětská klinika"/>
    <s v="ambulance endokrinologie"/>
    <n v="10"/>
    <d v="2019-11-01T00:00:00"/>
    <m/>
    <n v="8714"/>
    <n v="61782"/>
    <s v="MUDr."/>
    <s v="Darina"/>
    <s v="Aleksijević"/>
    <s v="Ph.D."/>
    <s v="8257145259     "/>
    <n v="0.2"/>
    <x v="3"/>
  </r>
  <r>
    <n v="89301707"/>
    <s v="Dětská klinika"/>
    <s v="ambulance endokrinologie"/>
    <n v="10"/>
    <d v="2015-04-01T00:00:00"/>
    <m/>
    <n v="5343"/>
    <n v="62944"/>
    <m/>
    <s v="Erika"/>
    <s v="Zacpálková"/>
    <m/>
    <s v="6861100389     "/>
    <n v="1"/>
    <x v="2"/>
  </r>
  <r>
    <n v="89301707"/>
    <s v="Dětská klinika"/>
    <s v="ambulance endokrinologie"/>
    <n v="10"/>
    <d v="2009-01-01T00:00:00"/>
    <m/>
    <n v="4916"/>
    <n v="62520"/>
    <s v="MUDr."/>
    <s v="Ondřej"/>
    <s v="Veselý"/>
    <m/>
    <s v="7703165778     "/>
    <n v="0.15"/>
    <x v="3"/>
  </r>
  <r>
    <n v="89301707"/>
    <s v="Dětská klinika"/>
    <s v="ambulance endokrinologie"/>
    <n v="10"/>
    <d v="2008-01-01T00:00:00"/>
    <m/>
    <n v="462"/>
    <n v="49531"/>
    <s v="doc. MUDr."/>
    <s v="Jiřina"/>
    <s v="Zapletalová"/>
    <s v="Ph.D."/>
    <s v="5455291523     "/>
    <n v="0.3"/>
    <x v="3"/>
  </r>
  <r>
    <n v="89301708"/>
    <s v="Dětská klinika"/>
    <s v="ambulance LPS pro děti a dorost"/>
    <n v="10"/>
    <d v="2020-06-01T00:00:00"/>
    <m/>
    <n v="5347"/>
    <n v="62571"/>
    <s v="MUDr."/>
    <s v="Lucie"/>
    <s v="Sulovská"/>
    <s v="Ph.D."/>
    <s v="8454085310     "/>
    <n v="0"/>
    <x v="3"/>
  </r>
  <r>
    <n v="89301708"/>
    <s v="Dětská klinika"/>
    <s v="ambulance LPS pro děti a dorost"/>
    <n v="10"/>
    <d v="2020-06-01T00:00:00"/>
    <m/>
    <n v="4913"/>
    <n v="62205"/>
    <s v="MUDr."/>
    <s v="Noemi"/>
    <s v="Záleská"/>
    <m/>
    <s v="6253152191     "/>
    <n v="0"/>
    <x v="3"/>
  </r>
  <r>
    <n v="89301708"/>
    <s v="Dětská klinika"/>
    <s v="ambulance LPS pro děti a dorost"/>
    <n v="10"/>
    <d v="2020-06-01T00:00:00"/>
    <m/>
    <n v="5568"/>
    <n v="61017"/>
    <s v="MUDr."/>
    <s v="Pavlína"/>
    <s v="Zaoralová"/>
    <m/>
    <s v="6661241323     "/>
    <n v="0"/>
    <x v="3"/>
  </r>
  <r>
    <n v="89301708"/>
    <s v="Dětská klinika"/>
    <s v="ambulance LPS pro děti a dorost"/>
    <n v="10"/>
    <d v="2020-06-01T00:00:00"/>
    <m/>
    <n v="8714"/>
    <n v="61782"/>
    <s v="MUDr."/>
    <s v="Darina"/>
    <s v="Aleksijević"/>
    <s v="Ph.D."/>
    <s v="8257145259     "/>
    <n v="0"/>
    <x v="3"/>
  </r>
  <r>
    <n v="89301708"/>
    <s v="Dětská klinika"/>
    <s v="ambulance LPS pro děti a dorost"/>
    <n v="10"/>
    <d v="2020-06-01T00:00:00"/>
    <m/>
    <n v="5571"/>
    <n v="62213"/>
    <s v="MUDr."/>
    <s v="Vladimíra"/>
    <s v="Hamalová"/>
    <m/>
    <s v="5951160699     "/>
    <n v="0"/>
    <x v="3"/>
  </r>
  <r>
    <n v="89301708"/>
    <s v="Dětská klinika"/>
    <s v="ambulance LPS pro děti a dorost"/>
    <n v="10"/>
    <d v="2020-06-01T00:00:00"/>
    <m/>
    <n v="4916"/>
    <n v="62520"/>
    <s v="MUDr."/>
    <s v="Ondřej"/>
    <s v="Veselý"/>
    <m/>
    <s v="7703165778     "/>
    <n v="0"/>
    <x v="3"/>
  </r>
  <r>
    <n v="89301708"/>
    <s v="Dětská klinika"/>
    <s v="ambulance LPS pro děti a dorost"/>
    <n v="10"/>
    <d v="2011-03-01T00:00:00"/>
    <m/>
    <n v="5567"/>
    <n v="63039"/>
    <s v="MUDr."/>
    <s v="Zdeňka"/>
    <s v="Sobotková"/>
    <m/>
    <s v="6354140507     "/>
    <n v="0"/>
    <x v="3"/>
  </r>
  <r>
    <n v="89301708"/>
    <s v="Dětská klinika"/>
    <s v="ambulance LPS pro děti a dorost"/>
    <n v="10"/>
    <d v="2020-06-01T00:00:00"/>
    <m/>
    <n v="6996"/>
    <n v="64022"/>
    <s v="MUDr."/>
    <s v="Vendula"/>
    <s v="Látalová"/>
    <m/>
    <s v="8560256221     "/>
    <n v="0"/>
    <x v="3"/>
  </r>
  <r>
    <n v="89301708"/>
    <s v="Dětská klinika"/>
    <s v="ambulance LPS pro děti a dorost"/>
    <n v="10"/>
    <d v="2018-10-01T00:00:00"/>
    <m/>
    <n v="8864"/>
    <n v="63852"/>
    <s v="MUDr."/>
    <s v="Petr"/>
    <s v="Kadleček"/>
    <m/>
    <s v="7510241882     "/>
    <n v="0"/>
    <x v="3"/>
  </r>
  <r>
    <n v="89301708"/>
    <s v="Dětská klinika"/>
    <s v="ambulance LPS pro děti a dorost"/>
    <n v="10"/>
    <d v="2020-06-01T00:00:00"/>
    <m/>
    <n v="8855"/>
    <n v="64295"/>
    <s v="MUDr."/>
    <s v="Blanka"/>
    <s v="Flugerová"/>
    <m/>
    <s v="6961212654     "/>
    <n v="0"/>
    <x v="3"/>
  </r>
  <r>
    <n v="89301708"/>
    <s v="Dětská klinika"/>
    <s v="ambulance LPS pro děti a dorost"/>
    <n v="10"/>
    <d v="2020-06-01T00:00:00"/>
    <m/>
    <n v="8856"/>
    <n v="64296"/>
    <s v="MUDr."/>
    <s v="Hana"/>
    <s v="Konrádová"/>
    <m/>
    <s v="6251181728     "/>
    <n v="0"/>
    <x v="3"/>
  </r>
  <r>
    <n v="89301708"/>
    <s v="Dětská klinika"/>
    <s v="ambulance LPS pro děti a dorost"/>
    <n v="10"/>
    <d v="2020-06-01T00:00:00"/>
    <m/>
    <n v="8874"/>
    <n v="64297"/>
    <s v="MUDr."/>
    <s v="Bohumila"/>
    <s v="Losová"/>
    <m/>
    <s v="5654251361     "/>
    <n v="0"/>
    <x v="3"/>
  </r>
  <r>
    <n v="89301708"/>
    <s v="Dětská klinika"/>
    <s v="ambulance LPS pro děti a dorost"/>
    <n v="10"/>
    <d v="2020-06-01T00:00:00"/>
    <m/>
    <n v="8876"/>
    <n v="60414"/>
    <s v="MUDr."/>
    <s v="David"/>
    <s v="Vydra"/>
    <m/>
    <s v="7505055349     "/>
    <n v="0"/>
    <x v="3"/>
  </r>
  <r>
    <n v="89301708"/>
    <s v="Dětská klinika"/>
    <s v="ambulance LPS pro děti a dorost"/>
    <n v="10"/>
    <d v="2010-06-01T00:00:00"/>
    <m/>
    <n v="462"/>
    <n v="49531"/>
    <s v="doc. MUDr."/>
    <s v="Jiřina"/>
    <s v="Zapletalová"/>
    <s v="Ph.D."/>
    <s v="5455291523     "/>
    <n v="0"/>
    <x v="3"/>
  </r>
  <r>
    <n v="89301708"/>
    <s v="Dětská klinika"/>
    <s v="ambulance LPS pro děti a dorost"/>
    <n v="10"/>
    <d v="2020-06-01T00:00:00"/>
    <m/>
    <n v="5575"/>
    <n v="12236"/>
    <s v="MUDr."/>
    <s v="Jiří"/>
    <s v="Hyjánek"/>
    <s v="Ph.D."/>
    <s v="6806230090     "/>
    <n v="0"/>
    <x v="3"/>
  </r>
  <r>
    <n v="89301708"/>
    <s v="Dětská klinika"/>
    <s v="ambulance LPS pro děti a dorost"/>
    <n v="10"/>
    <d v="2020-06-01T00:00:00"/>
    <m/>
    <n v="9043"/>
    <n v="65829"/>
    <s v="MUDr."/>
    <s v="Katarína"/>
    <s v="Chmelová"/>
    <m/>
    <s v="7855269433     "/>
    <n v="0"/>
    <x v="3"/>
  </r>
  <r>
    <n v="89301708"/>
    <s v="Dětská klinika"/>
    <s v="ambulance LPS pro děti a dorost"/>
    <n v="10"/>
    <d v="2020-06-01T00:00:00"/>
    <m/>
    <n v="9467"/>
    <n v="66099"/>
    <s v="MUDr."/>
    <s v="Zuzana"/>
    <s v="Sadílková"/>
    <m/>
    <s v="7855074403     "/>
    <n v="0"/>
    <x v="3"/>
  </r>
  <r>
    <n v="89301708"/>
    <s v="Dětská klinika"/>
    <s v="ambulance LPS pro děti a dorost"/>
    <n v="10"/>
    <d v="2020-04-01T00:00:00"/>
    <m/>
    <n v="9465"/>
    <n v="65926"/>
    <s v="MUDr."/>
    <s v="Michaela"/>
    <s v="Burdová"/>
    <m/>
    <s v="7954064844     "/>
    <n v="0"/>
    <x v="3"/>
  </r>
  <r>
    <n v="89301730"/>
    <s v="III. Interní klinika - nefrologická, revmatologická a endokrinologická"/>
    <s v="ambulance diabetologická"/>
    <n v="10"/>
    <d v="2014-01-01T00:00:00"/>
    <m/>
    <n v="1594"/>
    <n v="18963"/>
    <s v="prof. MUDr."/>
    <s v="David"/>
    <s v="Karásek"/>
    <s v="Ph.D."/>
    <s v="7206265693     "/>
    <n v="0.3"/>
    <x v="3"/>
  </r>
  <r>
    <n v="89301730"/>
    <s v="III. Interní klinika - nefrologická, revmatologická a endokrinologická"/>
    <s v="ambulance diabetologická"/>
    <n v="10"/>
    <d v="2014-01-01T00:00:00"/>
    <m/>
    <n v="6534"/>
    <n v="37117"/>
    <m/>
    <s v="Hana"/>
    <s v="Šmýdová"/>
    <m/>
    <s v="6457011836     "/>
    <n v="1"/>
    <x v="2"/>
  </r>
  <r>
    <n v="89301730"/>
    <s v="III. Interní klinika - nefrologická, revmatologická a endokrinologická"/>
    <s v="ambulance diabetologická"/>
    <n v="10"/>
    <d v="2014-01-01T00:00:00"/>
    <m/>
    <n v="6532"/>
    <n v="45510"/>
    <m/>
    <s v="Zdeňka"/>
    <s v="Vachutková"/>
    <m/>
    <s v="6357261086     "/>
    <n v="1"/>
    <x v="2"/>
  </r>
  <r>
    <n v="89301730"/>
    <s v="III. Interní klinika - nefrologická, revmatologická a endokrinologická"/>
    <s v="ambulance diabetologická"/>
    <n v="10"/>
    <d v="2014-01-01T00:00:00"/>
    <m/>
    <n v="6533"/>
    <n v="60229"/>
    <s v="MUDr."/>
    <s v="Kateřina"/>
    <s v="Loyková"/>
    <m/>
    <s v="7754105370     "/>
    <n v="0.9"/>
    <x v="3"/>
  </r>
  <r>
    <n v="89301730"/>
    <s v="III. Interní klinika - nefrologická, revmatologická a endokrinologická"/>
    <s v="ambulance diabetologická"/>
    <n v="10"/>
    <d v="2014-09-01T00:00:00"/>
    <m/>
    <n v="7111"/>
    <n v="60169"/>
    <s v="MUDr."/>
    <s v="Daniela"/>
    <s v="Číhalíková"/>
    <m/>
    <s v="7761025360     "/>
    <n v="0.3"/>
    <x v="3"/>
  </r>
  <r>
    <n v="89301730"/>
    <s v="III. Interní klinika - nefrologická, revmatologická a endokrinologická"/>
    <s v="ambulance diabetologická"/>
    <n v="10"/>
    <d v="2014-02-01T00:00:00"/>
    <m/>
    <n v="6572"/>
    <n v="62040"/>
    <s v="MUDr."/>
    <s v="Ondřej"/>
    <s v="Krystyník"/>
    <s v="Ph.D."/>
    <s v="8308065854     "/>
    <n v="0.5"/>
    <x v="3"/>
  </r>
  <r>
    <n v="89301730"/>
    <s v="III. Interní klinika - nefrologická, revmatologická a endokrinologická"/>
    <s v="ambulance diabetologická"/>
    <n v="10"/>
    <d v="2018-09-01T00:00:00"/>
    <m/>
    <n v="6265"/>
    <n v="63438"/>
    <s v="doc. MUDr."/>
    <s v="Ľubica"/>
    <s v="Cibičková"/>
    <s v="Ph.D."/>
    <s v="8051295692     "/>
    <n v="0.2"/>
    <x v="3"/>
  </r>
  <r>
    <n v="89301731"/>
    <s v="III.Interní klinika-nefrologická,revmatologická a endokrinologická"/>
    <s v="ambulance klinické osteologie"/>
    <n v="10"/>
    <d v="2020-11-01T00:00:00"/>
    <m/>
    <n v="3589"/>
    <n v="60013"/>
    <m/>
    <s v="Eva"/>
    <s v="Sekaninová"/>
    <m/>
    <s v="6161011362     "/>
    <n v="0.5"/>
    <x v="2"/>
  </r>
  <r>
    <n v="89301731"/>
    <s v="III.Interní klinika-nefrologická,revmatologická a endokrinologická"/>
    <s v="ambulance klinické osteologie"/>
    <n v="10"/>
    <d v="2020-11-01T00:00:00"/>
    <m/>
    <n v="4275"/>
    <n v="59781"/>
    <s v="MUDr."/>
    <s v="Martin"/>
    <s v="Žurek"/>
    <s v="Ph.D."/>
    <s v="7111275457     "/>
    <n v="0.25"/>
    <x v="3"/>
  </r>
  <r>
    <n v="89301731"/>
    <s v="III.Interní klinika-nefrologická,revmatologická a endokrinologická"/>
    <s v="ambulance klinické osteologie"/>
    <n v="10"/>
    <d v="2020-11-01T00:00:00"/>
    <m/>
    <n v="1389"/>
    <n v="12303"/>
    <s v="prof. MUDr."/>
    <s v="Pavel"/>
    <s v="Horák"/>
    <s v="CSc."/>
    <s v="6609200983     "/>
    <n v="0.5"/>
    <x v="3"/>
  </r>
  <r>
    <n v="89301731"/>
    <s v="III.Interní klinika-nefrologická,revmatologická a endokrinologická"/>
    <s v="ambulance klinické osteologie"/>
    <n v="10"/>
    <d v="2020-11-01T00:00:00"/>
    <m/>
    <n v="2910"/>
    <n v="18852"/>
    <m/>
    <s v="Hana"/>
    <s v="Suchá"/>
    <m/>
    <s v="7656025685     "/>
    <n v="0.4"/>
    <x v="2"/>
  </r>
  <r>
    <n v="89301731"/>
    <s v="III.Interní klinika-nefrologická,revmatologická a endokrinologická"/>
    <s v="ambulance klinické osteologie"/>
    <n v="10"/>
    <d v="2020-11-01T00:00:00"/>
    <m/>
    <n v="2111"/>
    <n v="61790"/>
    <s v="MUDr."/>
    <s v="Martina"/>
    <s v="Skácelová"/>
    <s v="Ph.D."/>
    <s v="6956205311     "/>
    <n v="0.25"/>
    <x v="3"/>
  </r>
  <r>
    <n v="89301780"/>
    <s v="Klinika psychiatrie"/>
    <s v="Pracoviště adiktologa"/>
    <n v="8"/>
    <d v="2023-01-01T00:00:00"/>
    <m/>
    <n v="9953"/>
    <n v="67192"/>
    <s v="Mgr."/>
    <s v="Jana"/>
    <s v="Vavříková"/>
    <m/>
    <s v="6461011381     "/>
    <n v="0.8"/>
    <x v="7"/>
  </r>
  <r>
    <n v="89301942"/>
    <s v="Dopravní zdravotní služba FN"/>
    <s v="Dopravní zdravotní služba FN"/>
    <n v="10"/>
    <d v="2021-07-01T00:00:00"/>
    <m/>
    <n v="10002"/>
    <n v="67209"/>
    <m/>
    <s v="Aleš"/>
    <s v="Hildebrandt"/>
    <m/>
    <s v="8509225780     "/>
    <n v="0.94"/>
    <x v="14"/>
  </r>
  <r>
    <n v="89301942"/>
    <s v="Dopravní zdravotní služba FN"/>
    <s v="Dopravní zdravotní služba FN"/>
    <n v="10"/>
    <d v="2022-07-01T00:00:00"/>
    <m/>
    <n v="10524"/>
    <n v="67760"/>
    <m/>
    <s v="Lubomír"/>
    <s v="Valčík"/>
    <m/>
    <s v="8503244926     "/>
    <n v="0.94"/>
    <x v="14"/>
  </r>
  <r>
    <n v="89301942"/>
    <s v="Dopravní zdravotní služba FN"/>
    <s v="Dopravní zdravotní služba FN"/>
    <n v="10"/>
    <d v="2022-07-01T00:00:00"/>
    <m/>
    <n v="10523"/>
    <n v="67761"/>
    <m/>
    <s v="Ladislav"/>
    <s v="Spurný"/>
    <m/>
    <s v="7810284416     "/>
    <n v="0.94"/>
    <x v="14"/>
  </r>
  <r>
    <n v="89301942"/>
    <s v="Dopravní zdravotní služba FN"/>
    <s v="Dopravní zdravotní služba FN"/>
    <n v="10"/>
    <d v="2022-07-01T00:00:00"/>
    <m/>
    <n v="10525"/>
    <n v="67762"/>
    <m/>
    <s v="Lukáš"/>
    <s v="Vyroubal"/>
    <m/>
    <s v="7706285345     "/>
    <n v="0.94"/>
    <x v="14"/>
  </r>
  <r>
    <n v="89301942"/>
    <s v="Dopravní zdravotní služba FN"/>
    <s v="Dopravní zdravotní služba FN"/>
    <n v="10"/>
    <d v="2022-01-01T00:00:00"/>
    <m/>
    <n v="10325"/>
    <n v="67565"/>
    <m/>
    <s v="Radovan"/>
    <s v="Spáčil"/>
    <m/>
    <s v="7703225398     "/>
    <n v="0.94"/>
    <x v="14"/>
  </r>
  <r>
    <n v="89301942"/>
    <s v="Dopravní zdravotní služba FN"/>
    <s v="Dopravní zdravotní služba FN"/>
    <n v="10"/>
    <d v="2021-01-01T00:00:00"/>
    <m/>
    <n v="9754"/>
    <n v="66154"/>
    <m/>
    <s v="Radim"/>
    <s v="Klimek"/>
    <m/>
    <s v="7706285389     "/>
    <n v="1"/>
    <x v="15"/>
  </r>
  <r>
    <n v="89301942"/>
    <s v="Dopravní zdravotní služba FN"/>
    <s v="Dopravní zdravotní služba FN"/>
    <n v="10"/>
    <d v="2021-01-01T00:00:00"/>
    <m/>
    <n v="9789"/>
    <n v="66336"/>
    <m/>
    <s v="Ondřej"/>
    <s v="Vereš"/>
    <m/>
    <s v="9411035733     "/>
    <n v="0.94"/>
    <x v="14"/>
  </r>
  <r>
    <n v="89301942"/>
    <s v="Dopravní zdravotní služba FN"/>
    <s v="Dopravní zdravotní služba FN"/>
    <n v="10"/>
    <d v="2021-01-01T00:00:00"/>
    <m/>
    <n v="9791"/>
    <n v="66335"/>
    <m/>
    <s v="Radek"/>
    <s v="Vohralík"/>
    <m/>
    <s v="7005234467     "/>
    <n v="0.94"/>
    <x v="14"/>
  </r>
  <r>
    <n v="89301942"/>
    <s v="Dopravní zdravotní služba FN"/>
    <s v="Dopravní zdravotní služba FN"/>
    <n v="10"/>
    <d v="2021-01-01T00:00:00"/>
    <m/>
    <n v="9742"/>
    <n v="65913"/>
    <m/>
    <s v="Stanislav"/>
    <s v="Dedek"/>
    <m/>
    <s v="7002194859     "/>
    <n v="0.94"/>
    <x v="14"/>
  </r>
  <r>
    <n v="89301942"/>
    <s v="Dopravní zdravotní služba FN"/>
    <s v="Dopravní zdravotní služba FN"/>
    <n v="10"/>
    <d v="2021-01-01T00:00:00"/>
    <m/>
    <n v="9776"/>
    <n v="66005"/>
    <m/>
    <s v="Michal"/>
    <s v="Skipala"/>
    <m/>
    <s v="9609125702     "/>
    <n v="0.94"/>
    <x v="14"/>
  </r>
  <r>
    <n v="89301942"/>
    <s v="Dopravní zdravotní služba FN"/>
    <s v="Dopravní zdravotní služba FN"/>
    <n v="10"/>
    <d v="2021-01-01T00:00:00"/>
    <m/>
    <n v="9767"/>
    <n v="66095"/>
    <m/>
    <s v="Denis"/>
    <s v="Padevět"/>
    <m/>
    <s v="9201275710     "/>
    <n v="0.94"/>
    <x v="14"/>
  </r>
  <r>
    <n v="89301942"/>
    <s v="Dopravní zdravotní služba FN"/>
    <s v="Dopravní zdravotní služba FN"/>
    <n v="10"/>
    <d v="2021-01-01T00:00:00"/>
    <m/>
    <n v="9770"/>
    <n v="66088"/>
    <m/>
    <s v="Jan"/>
    <s v="Piňos"/>
    <m/>
    <s v="8906206089     "/>
    <n v="0.94"/>
    <x v="14"/>
  </r>
  <r>
    <n v="89301942"/>
    <s v="Dopravní zdravotní služba FN"/>
    <s v="Dopravní zdravotní služba FN"/>
    <n v="10"/>
    <d v="2021-01-01T00:00:00"/>
    <m/>
    <n v="9763"/>
    <n v="65849"/>
    <m/>
    <s v="Aleš"/>
    <s v="Mika"/>
    <m/>
    <s v="7302235776     "/>
    <n v="0.94"/>
    <x v="14"/>
  </r>
  <r>
    <n v="89301942"/>
    <s v="Dopravní zdravotní služba FN"/>
    <s v="Dopravní zdravotní služba FN"/>
    <n v="10"/>
    <d v="2023-07-01T00:00:00"/>
    <m/>
    <n v="10945"/>
    <n v="68295"/>
    <m/>
    <s v="Lukáš"/>
    <s v="Domanský"/>
    <m/>
    <s v="8403255685     "/>
    <n v="0.94"/>
    <x v="14"/>
  </r>
  <r>
    <n v="89301942"/>
    <s v="Dopravní zdravotní služba FN"/>
    <s v="Dopravní zdravotní služba FN"/>
    <n v="10"/>
    <d v="2023-07-01T00:00:00"/>
    <m/>
    <n v="10944"/>
    <n v="68320"/>
    <m/>
    <s v="Kristýna"/>
    <s v="Zavadilová"/>
    <m/>
    <s v="9752205705     "/>
    <n v="1"/>
    <x v="15"/>
  </r>
  <r>
    <n v="89301942"/>
    <s v="Dopravní zdravotní služba FN"/>
    <s v="Dopravní zdravotní služba FN"/>
    <n v="10"/>
    <d v="2023-07-01T00:00:00"/>
    <m/>
    <n v="11003"/>
    <n v="68382"/>
    <m/>
    <s v="Iveta"/>
    <s v="Obrtelová"/>
    <m/>
    <s v="0053215723     "/>
    <n v="0.94"/>
    <x v="14"/>
  </r>
  <r>
    <n v="89301942"/>
    <s v="Dopravní zdravotní služba FN"/>
    <s v="Dopravní zdravotní služba FN"/>
    <n v="10"/>
    <d v="2023-10-01T00:00:00"/>
    <m/>
    <n v="11005"/>
    <n v="68275"/>
    <m/>
    <s v="Aleš"/>
    <s v="Perůtka"/>
    <m/>
    <s v="6803020026     "/>
    <n v="0.94"/>
    <x v="14"/>
  </r>
  <r>
    <n v="89301942"/>
    <s v="Dopravní zdravotní služba FN"/>
    <s v="Dopravní zdravotní služba FN"/>
    <n v="10"/>
    <d v="2021-01-01T00:00:00"/>
    <m/>
    <n v="9762"/>
    <n v="64237"/>
    <m/>
    <s v="Jan"/>
    <s v="Majda"/>
    <m/>
    <s v="7906135336     "/>
    <n v="0.94"/>
    <x v="14"/>
  </r>
  <r>
    <n v="89301942"/>
    <s v="Dopravní zdravotní služba FN"/>
    <s v="Dopravní zdravotní služba FN"/>
    <n v="10"/>
    <d v="2021-01-01T00:00:00"/>
    <m/>
    <n v="9766"/>
    <n v="64291"/>
    <m/>
    <s v="Richard"/>
    <s v="Ohnisko"/>
    <m/>
    <s v="6706270362     "/>
    <n v="0.94"/>
    <x v="14"/>
  </r>
  <r>
    <n v="89301942"/>
    <s v="Dopravní zdravotní služba FN"/>
    <s v="Dopravní zdravotní služba FN"/>
    <n v="10"/>
    <d v="2021-01-01T00:00:00"/>
    <m/>
    <n v="9747"/>
    <n v="64173"/>
    <m/>
    <s v="Stanislav"/>
    <s v="Hansl"/>
    <m/>
    <s v="6609080984     "/>
    <n v="0.74"/>
    <x v="14"/>
  </r>
  <r>
    <n v="89301942"/>
    <s v="Dopravní zdravotní služba FN"/>
    <s v="Dopravní zdravotní služba FN"/>
    <n v="10"/>
    <d v="2021-01-01T00:00:00"/>
    <m/>
    <n v="9747"/>
    <n v="64173"/>
    <m/>
    <s v="Stanislav"/>
    <s v="Hansl"/>
    <m/>
    <s v="6609080984     "/>
    <n v="0.2"/>
    <x v="14"/>
  </r>
  <r>
    <n v="89301942"/>
    <s v="Dopravní zdravotní služba FN"/>
    <s v="Dopravní zdravotní služba FN"/>
    <n v="10"/>
    <d v="2021-01-01T00:00:00"/>
    <m/>
    <n v="9748"/>
    <n v="64173"/>
    <m/>
    <s v="Stanislav"/>
    <s v="Hansl"/>
    <m/>
    <s v="6609080984     "/>
    <n v="0.74"/>
    <x v="15"/>
  </r>
  <r>
    <n v="89301942"/>
    <s v="Dopravní zdravotní služba FN"/>
    <s v="Dopravní zdravotní služba FN"/>
    <n v="10"/>
    <d v="2021-01-01T00:00:00"/>
    <m/>
    <n v="9748"/>
    <n v="64173"/>
    <m/>
    <s v="Stanislav"/>
    <s v="Hansl"/>
    <m/>
    <s v="6609080984     "/>
    <n v="0.2"/>
    <x v="15"/>
  </r>
  <r>
    <n v="89301942"/>
    <s v="Dopravní zdravotní služba FN"/>
    <s v="Dopravní zdravotní služba FN"/>
    <n v="10"/>
    <d v="2021-01-01T00:00:00"/>
    <m/>
    <n v="9773"/>
    <n v="63554"/>
    <s v="Ing."/>
    <s v="František"/>
    <s v="Simon"/>
    <m/>
    <s v="5705312239     "/>
    <n v="1"/>
    <x v="15"/>
  </r>
  <r>
    <n v="89301942"/>
    <s v="Dopravní zdravotní služba FN"/>
    <s v="Dopravní zdravotní služba FN"/>
    <n v="10"/>
    <d v="2021-01-01T00:00:00"/>
    <m/>
    <n v="9741"/>
    <n v="63800"/>
    <m/>
    <s v="Bohdan"/>
    <s v="Černý"/>
    <m/>
    <s v="6411280040     "/>
    <n v="0.94"/>
    <x v="14"/>
  </r>
  <r>
    <n v="89301942"/>
    <s v="Dopravní zdravotní služba FN"/>
    <s v="Dopravní zdravotní služba FN"/>
    <n v="10"/>
    <d v="2021-01-01T00:00:00"/>
    <m/>
    <n v="9745"/>
    <n v="64050"/>
    <m/>
    <s v="Petr"/>
    <s v="Flaks"/>
    <m/>
    <s v="7103224865     "/>
    <n v="0.74"/>
    <x v="14"/>
  </r>
  <r>
    <n v="89301942"/>
    <s v="Dopravní zdravotní služba FN"/>
    <s v="Dopravní zdravotní služba FN"/>
    <n v="10"/>
    <d v="2021-01-01T00:00:00"/>
    <m/>
    <n v="9745"/>
    <n v="64050"/>
    <m/>
    <s v="Petr"/>
    <s v="Flaks"/>
    <m/>
    <s v="7103224865     "/>
    <n v="0.2"/>
    <x v="14"/>
  </r>
  <r>
    <n v="89301942"/>
    <s v="Dopravní zdravotní služba FN"/>
    <s v="Dopravní zdravotní služba FN"/>
    <n v="10"/>
    <d v="2021-01-01T00:00:00"/>
    <m/>
    <n v="9749"/>
    <n v="65419"/>
    <m/>
    <s v="Monika"/>
    <s v="Hanslová"/>
    <m/>
    <s v="8952035752     "/>
    <n v="1"/>
    <x v="15"/>
  </r>
  <r>
    <n v="89301942"/>
    <s v="Dopravní zdravotní služba FN"/>
    <s v="Dopravní zdravotní služba FN"/>
    <n v="10"/>
    <d v="2021-01-01T00:00:00"/>
    <m/>
    <n v="9757"/>
    <n v="65383"/>
    <m/>
    <s v="Jiří"/>
    <s v="Kopp"/>
    <m/>
    <s v="7506135142     "/>
    <n v="0.74"/>
    <x v="14"/>
  </r>
  <r>
    <n v="89301942"/>
    <s v="Dopravní zdravotní služba FN"/>
    <s v="Dopravní zdravotní služba FN"/>
    <n v="10"/>
    <d v="2021-01-01T00:00:00"/>
    <m/>
    <n v="9757"/>
    <n v="65383"/>
    <m/>
    <s v="Jiří"/>
    <s v="Kopp"/>
    <m/>
    <s v="7506135142     "/>
    <n v="0.2"/>
    <x v="14"/>
  </r>
  <r>
    <n v="89301942"/>
    <s v="Dopravní zdravotní služba FN"/>
    <s v="Dopravní zdravotní služba FN"/>
    <n v="10"/>
    <d v="2021-01-01T00:00:00"/>
    <m/>
    <n v="9758"/>
    <n v="65383"/>
    <m/>
    <s v="Jiří"/>
    <s v="Kopp"/>
    <m/>
    <s v="7506135142     "/>
    <n v="0.74"/>
    <x v="15"/>
  </r>
  <r>
    <n v="89301942"/>
    <s v="Dopravní zdravotní služba FN"/>
    <s v="Dopravní zdravotní služba FN"/>
    <n v="10"/>
    <d v="2021-01-01T00:00:00"/>
    <m/>
    <n v="9758"/>
    <n v="65383"/>
    <m/>
    <s v="Jiří"/>
    <s v="Kopp"/>
    <m/>
    <s v="7506135142     "/>
    <n v="0.2"/>
    <x v="15"/>
  </r>
  <r>
    <n v="89301942"/>
    <s v="Dopravní zdravotní služba FN"/>
    <s v="Dopravní zdravotní služba FN"/>
    <n v="10"/>
    <d v="2021-01-01T00:00:00"/>
    <m/>
    <n v="9761"/>
    <n v="65555"/>
    <m/>
    <s v="Ivo"/>
    <s v="Letocha"/>
    <m/>
    <s v="8808074913     "/>
    <n v="0.94"/>
    <x v="14"/>
  </r>
  <r>
    <n v="89301942"/>
    <s v="Dopravní zdravotní služba FN"/>
    <s v="Dopravní zdravotní služba FN"/>
    <n v="10"/>
    <d v="2021-01-01T00:00:00"/>
    <m/>
    <n v="9737"/>
    <n v="65438"/>
    <m/>
    <s v="Jaroslav"/>
    <s v="Bečica"/>
    <m/>
    <s v="6508181163     "/>
    <n v="0.94"/>
    <x v="14"/>
  </r>
  <r>
    <n v="89301942"/>
    <s v="Dopravní zdravotní služba FN"/>
    <s v="Dopravní zdravotní služba FN"/>
    <n v="10"/>
    <d v="2021-01-01T00:00:00"/>
    <m/>
    <n v="9782"/>
    <n v="64686"/>
    <m/>
    <s v="Alois"/>
    <s v="Svoboda"/>
    <m/>
    <s v="6112150088     "/>
    <n v="0.74"/>
    <x v="14"/>
  </r>
  <r>
    <n v="89301942"/>
    <s v="Dopravní zdravotní služba FN"/>
    <s v="Dopravní zdravotní služba FN"/>
    <n v="10"/>
    <d v="2021-01-01T00:00:00"/>
    <m/>
    <n v="9782"/>
    <n v="64686"/>
    <m/>
    <s v="Alois"/>
    <s v="Svoboda"/>
    <m/>
    <s v="6112150088     "/>
    <n v="0.2"/>
    <x v="14"/>
  </r>
  <r>
    <n v="89301942"/>
    <s v="Dopravní zdravotní služba FN"/>
    <s v="Dopravní zdravotní služba FN"/>
    <n v="10"/>
    <d v="2021-01-01T00:00:00"/>
    <m/>
    <n v="9783"/>
    <n v="64686"/>
    <m/>
    <s v="Alois"/>
    <s v="Svoboda"/>
    <m/>
    <s v="6112150088     "/>
    <n v="0.74"/>
    <x v="15"/>
  </r>
  <r>
    <n v="89301942"/>
    <s v="Dopravní zdravotní služba FN"/>
    <s v="Dopravní zdravotní služba FN"/>
    <n v="10"/>
    <d v="2021-01-01T00:00:00"/>
    <m/>
    <n v="9783"/>
    <n v="64686"/>
    <m/>
    <s v="Alois"/>
    <s v="Svoboda"/>
    <m/>
    <s v="6112150088     "/>
    <n v="0.2"/>
    <x v="15"/>
  </r>
  <r>
    <n v="89301942"/>
    <s v="Dopravní zdravotní služba FN"/>
    <s v="Dopravní zdravotní služba FN"/>
    <n v="10"/>
    <d v="2021-01-01T00:00:00"/>
    <m/>
    <n v="9793"/>
    <n v="64578"/>
    <m/>
    <s v="Josef"/>
    <s v="Zapletal"/>
    <m/>
    <s v="7612054461     "/>
    <n v="0.94"/>
    <x v="14"/>
  </r>
  <r>
    <n v="89301942"/>
    <s v="Dopravní zdravotní služba FN"/>
    <s v="Dopravní zdravotní služba FN"/>
    <n v="10"/>
    <d v="2021-01-01T00:00:00"/>
    <m/>
    <n v="9778"/>
    <n v="64568"/>
    <m/>
    <s v="Vladimír"/>
    <s v="Smékal"/>
    <m/>
    <s v="7405105323     "/>
    <n v="0.94"/>
    <x v="14"/>
  </r>
  <r>
    <n v="89301942"/>
    <s v="Dopravní zdravotní služba FN"/>
    <s v="Dopravní zdravotní služba FN"/>
    <n v="10"/>
    <d v="2021-01-01T00:00:00"/>
    <m/>
    <n v="9792"/>
    <n v="64894"/>
    <m/>
    <s v="Jaroslav"/>
    <s v="Voráč"/>
    <m/>
    <s v="7311084682     "/>
    <n v="0.94"/>
    <x v="14"/>
  </r>
  <r>
    <n v="89301942"/>
    <s v="Dopravní zdravotní služba FN"/>
    <s v="Dopravní zdravotní služba FN"/>
    <n v="10"/>
    <d v="2021-01-01T00:00:00"/>
    <m/>
    <n v="9739"/>
    <n v="61863"/>
    <m/>
    <s v="Jiří"/>
    <s v="Bureš"/>
    <m/>
    <s v="6905164497     "/>
    <n v="0.94"/>
    <x v="14"/>
  </r>
  <r>
    <n v="89301942"/>
    <s v="Dopravní zdravotní služba FN"/>
    <s v="Dopravní zdravotní služba FN"/>
    <n v="10"/>
    <d v="2021-01-01T00:00:00"/>
    <m/>
    <n v="9780"/>
    <n v="61670"/>
    <m/>
    <s v="Miroslav"/>
    <s v="Srovnal"/>
    <m/>
    <s v="7104195395     "/>
    <n v="0.8"/>
    <x v="15"/>
  </r>
  <r>
    <n v="89301942"/>
    <s v="Dopravní zdravotní služba FN"/>
    <s v="Dopravní zdravotní služba FN"/>
    <n v="10"/>
    <d v="2021-01-01T00:00:00"/>
    <m/>
    <n v="9780"/>
    <n v="61670"/>
    <m/>
    <s v="Miroslav"/>
    <s v="Srovnal"/>
    <m/>
    <s v="7104195395     "/>
    <n v="0.2"/>
    <x v="15"/>
  </r>
  <r>
    <n v="89301942"/>
    <s v="Dopravní zdravotní služba FN"/>
    <s v="Dopravní zdravotní služba FN"/>
    <n v="10"/>
    <d v="2021-01-01T00:00:00"/>
    <m/>
    <n v="9781"/>
    <n v="61670"/>
    <m/>
    <s v="Miroslav"/>
    <s v="Srovnal"/>
    <m/>
    <s v="7104195395     "/>
    <n v="0.8"/>
    <x v="14"/>
  </r>
  <r>
    <n v="89301942"/>
    <s v="Dopravní zdravotní služba FN"/>
    <s v="Dopravní zdravotní služba FN"/>
    <n v="10"/>
    <d v="2021-01-01T00:00:00"/>
    <m/>
    <n v="9781"/>
    <n v="61670"/>
    <m/>
    <s v="Miroslav"/>
    <s v="Srovnal"/>
    <m/>
    <s v="7104195395     "/>
    <n v="0.2"/>
    <x v="14"/>
  </r>
  <r>
    <n v="89301942"/>
    <s v="Dopravní zdravotní služba FN"/>
    <s v="Dopravní zdravotní služba FN"/>
    <n v="10"/>
    <d v="2021-01-01T00:00:00"/>
    <m/>
    <n v="9752"/>
    <n v="61316"/>
    <m/>
    <s v="Vladimír"/>
    <s v="Kašpar"/>
    <m/>
    <s v="5808030877     "/>
    <n v="0.74"/>
    <x v="15"/>
  </r>
  <r>
    <n v="89301942"/>
    <s v="Dopravní zdravotní služba FN"/>
    <s v="Dopravní zdravotní služba FN"/>
    <n v="10"/>
    <d v="2021-01-01T00:00:00"/>
    <m/>
    <n v="9752"/>
    <n v="61316"/>
    <m/>
    <s v="Vladimír"/>
    <s v="Kašpar"/>
    <m/>
    <s v="5808030877     "/>
    <n v="0.2"/>
    <x v="15"/>
  </r>
  <r>
    <n v="89301942"/>
    <s v="Dopravní zdravotní služba FN"/>
    <s v="Dopravní zdravotní služba FN"/>
    <n v="10"/>
    <d v="2021-01-01T00:00:00"/>
    <m/>
    <n v="9753"/>
    <n v="61316"/>
    <m/>
    <s v="Vladimír"/>
    <s v="Kašpar"/>
    <m/>
    <s v="5808030877     "/>
    <n v="0.74"/>
    <x v="14"/>
  </r>
  <r>
    <n v="89301942"/>
    <s v="Dopravní zdravotní služba FN"/>
    <s v="Dopravní zdravotní služba FN"/>
    <n v="10"/>
    <d v="2021-01-01T00:00:00"/>
    <m/>
    <n v="9753"/>
    <n v="61316"/>
    <m/>
    <s v="Vladimír"/>
    <s v="Kašpar"/>
    <m/>
    <s v="5808030877     "/>
    <n v="0.2"/>
    <x v="14"/>
  </r>
  <r>
    <n v="89301942"/>
    <s v="Dopravní zdravotní služba FN"/>
    <s v="Dopravní zdravotní služba FN"/>
    <n v="10"/>
    <d v="2021-01-01T00:00:00"/>
    <m/>
    <n v="9750"/>
    <n v="61029"/>
    <m/>
    <s v="Martin"/>
    <s v="Chromek"/>
    <m/>
    <s v="8111265338     "/>
    <n v="0.94"/>
    <x v="14"/>
  </r>
  <r>
    <n v="89301942"/>
    <s v="Dopravní zdravotní služba FN"/>
    <s v="Dopravní zdravotní služba FN"/>
    <n v="10"/>
    <d v="2021-01-01T00:00:00"/>
    <m/>
    <n v="9768"/>
    <n v="61096"/>
    <m/>
    <s v="Marcel"/>
    <s v="Palánek"/>
    <m/>
    <s v="6810091530     "/>
    <n v="0.94"/>
    <x v="14"/>
  </r>
  <r>
    <n v="89301942"/>
    <s v="Dopravní zdravotní služba FN"/>
    <s v="Dopravní zdravotní služba FN"/>
    <n v="10"/>
    <d v="2021-01-01T00:00:00"/>
    <m/>
    <n v="9790"/>
    <n v="63096"/>
    <m/>
    <s v="Miloš"/>
    <s v="Vodička"/>
    <m/>
    <s v="6609211323     "/>
    <n v="0.94"/>
    <x v="14"/>
  </r>
  <r>
    <n v="89301942"/>
    <s v="Dopravní zdravotní služba FN"/>
    <s v="Dopravní zdravotní služba FN"/>
    <n v="10"/>
    <d v="2021-01-01T00:00:00"/>
    <m/>
    <n v="9756"/>
    <n v="63129"/>
    <m/>
    <s v="Tomáš"/>
    <s v="Kopecký"/>
    <m/>
    <s v="9003145745     "/>
    <n v="0.94"/>
    <x v="14"/>
  </r>
  <r>
    <n v="89301942"/>
    <s v="Dopravní zdravotní služba FN"/>
    <s v="Dopravní zdravotní služba FN"/>
    <n v="10"/>
    <d v="2021-01-01T00:00:00"/>
    <m/>
    <n v="9751"/>
    <n v="62760"/>
    <m/>
    <s v="Josef"/>
    <s v="Kašík"/>
    <m/>
    <s v="6507281000     "/>
    <n v="0.94"/>
    <x v="14"/>
  </r>
  <r>
    <n v="89301942"/>
    <s v="Dopravní zdravotní služba FN"/>
    <s v="Dopravní zdravotní služba FN"/>
    <n v="10"/>
    <d v="2021-01-01T00:00:00"/>
    <m/>
    <n v="9769"/>
    <n v="62562"/>
    <m/>
    <s v="Tomáš"/>
    <s v="Petržela"/>
    <m/>
    <s v="7809125764     "/>
    <n v="0.94"/>
    <x v="14"/>
  </r>
  <r>
    <n v="89301942"/>
    <s v="Dopravní zdravotní služba FN"/>
    <s v="Dopravní zdravotní služba FN"/>
    <n v="10"/>
    <d v="2021-01-01T00:00:00"/>
    <m/>
    <n v="9740"/>
    <n v="62384"/>
    <m/>
    <s v="Zdeněk"/>
    <s v="Černoch"/>
    <m/>
    <s v="7108165328     "/>
    <n v="0.94"/>
    <x v="14"/>
  </r>
  <r>
    <n v="89301942"/>
    <s v="Dopravní zdravotní služba FN"/>
    <s v="Dopravní zdravotní služba FN"/>
    <n v="10"/>
    <d v="2021-01-01T00:00:00"/>
    <m/>
    <n v="9774"/>
    <n v="58555"/>
    <m/>
    <s v="Marek"/>
    <s v="Skácel"/>
    <m/>
    <s v="6907305350     "/>
    <n v="0.74"/>
    <x v="14"/>
  </r>
  <r>
    <n v="89301942"/>
    <s v="Dopravní zdravotní služba FN"/>
    <s v="Dopravní zdravotní služba FN"/>
    <n v="10"/>
    <d v="2021-01-01T00:00:00"/>
    <m/>
    <n v="9774"/>
    <n v="58555"/>
    <m/>
    <s v="Marek"/>
    <s v="Skácel"/>
    <m/>
    <s v="6907305350     "/>
    <n v="0.2"/>
    <x v="14"/>
  </r>
  <r>
    <n v="89301942"/>
    <s v="Dopravní zdravotní služba FN"/>
    <s v="Dopravní zdravotní služba FN"/>
    <n v="10"/>
    <d v="2021-01-01T00:00:00"/>
    <m/>
    <n v="9775"/>
    <n v="58555"/>
    <m/>
    <s v="Marek"/>
    <s v="Skácel"/>
    <m/>
    <s v="6907305350     "/>
    <n v="0.74"/>
    <x v="15"/>
  </r>
  <r>
    <n v="89301942"/>
    <s v="Dopravní zdravotní služba FN"/>
    <s v="Dopravní zdravotní služba FN"/>
    <n v="10"/>
    <d v="2021-01-01T00:00:00"/>
    <m/>
    <n v="9775"/>
    <n v="58555"/>
    <m/>
    <s v="Marek"/>
    <s v="Skácel"/>
    <m/>
    <s v="6907305350     "/>
    <n v="0.2"/>
    <x v="15"/>
  </r>
  <r>
    <n v="89301942"/>
    <s v="Dopravní zdravotní služba FN"/>
    <s v="Dopravní zdravotní služba FN"/>
    <n v="10"/>
    <d v="2021-01-01T00:00:00"/>
    <m/>
    <n v="9755"/>
    <n v="60194"/>
    <m/>
    <s v="Libor"/>
    <s v="Komínek"/>
    <m/>
    <s v="7402125346     "/>
    <n v="0.94"/>
    <x v="14"/>
  </r>
  <r>
    <n v="89301942"/>
    <s v="Dopravní zdravotní služba FN"/>
    <s v="Dopravní zdravotní služba FN"/>
    <n v="10"/>
    <d v="2021-01-01T00:00:00"/>
    <m/>
    <n v="9760"/>
    <n v="23573"/>
    <m/>
    <s v="Tomáš"/>
    <s v="Labounek"/>
    <m/>
    <s v="7405085347     "/>
    <n v="0.94"/>
    <x v="14"/>
  </r>
  <r>
    <n v="89301942"/>
    <s v="Dopravní zdravotní služba FN"/>
    <s v="Dopravní zdravotní služba FN"/>
    <n v="10"/>
    <d v="2021-01-01T00:00:00"/>
    <m/>
    <n v="9764"/>
    <n v="25168"/>
    <m/>
    <s v="Stanislav"/>
    <s v="Mikiska"/>
    <m/>
    <s v="6710020372     "/>
    <n v="0.74"/>
    <x v="14"/>
  </r>
  <r>
    <n v="89301942"/>
    <s v="Dopravní zdravotní služba FN"/>
    <s v="Dopravní zdravotní služba FN"/>
    <n v="10"/>
    <d v="2021-01-01T00:00:00"/>
    <m/>
    <n v="9764"/>
    <n v="25168"/>
    <m/>
    <s v="Stanislav"/>
    <s v="Mikiska"/>
    <m/>
    <s v="6710020372     "/>
    <n v="0.2"/>
    <x v="14"/>
  </r>
  <r>
    <n v="89301942"/>
    <s v="Dopravní zdravotní služba FN"/>
    <s v="Dopravní zdravotní služba FN"/>
    <n v="10"/>
    <d v="2021-01-01T00:00:00"/>
    <m/>
    <n v="9788"/>
    <n v="45515"/>
    <m/>
    <s v="František"/>
    <s v="Vala"/>
    <m/>
    <s v="6110180483     "/>
    <n v="0.94"/>
    <x v="14"/>
  </r>
  <r>
    <n v="89301942"/>
    <s v="Dopravní zdravotní služba FN"/>
    <s v="Dopravní zdravotní služba FN"/>
    <n v="10"/>
    <d v="2021-01-01T00:00:00"/>
    <m/>
    <n v="9785"/>
    <n v="45160"/>
    <m/>
    <s v="Jiří"/>
    <s v="Urban"/>
    <m/>
    <s v="7403095348     "/>
    <n v="0.94"/>
    <x v="14"/>
  </r>
  <r>
    <n v="89301942"/>
    <s v="Dopravní zdravotní služba FN"/>
    <s v="Dopravní zdravotní služba FN"/>
    <n v="10"/>
    <d v="2021-01-01T00:00:00"/>
    <m/>
    <n v="9779"/>
    <n v="37996"/>
    <m/>
    <s v="Jaroslav"/>
    <s v="Soušek"/>
    <m/>
    <s v="6403270918     "/>
    <n v="0.94"/>
    <x v="14"/>
  </r>
  <r>
    <n v="89305245"/>
    <s v="Klinika zubního lékařství "/>
    <s v="protetické oddělení"/>
    <n v="15"/>
    <d v="2020-09-01T00:00:00"/>
    <m/>
    <n v="9605"/>
    <n v="66788"/>
    <s v="MDDr."/>
    <s v="Soňa"/>
    <s v="Zábojníková"/>
    <m/>
    <s v="9552249432     "/>
    <n v="0.05"/>
    <x v="12"/>
  </r>
  <r>
    <n v="89305245"/>
    <s v="Klinika zubního lékařství "/>
    <s v="protetické oddělení"/>
    <n v="15"/>
    <d v="2019-08-01T00:00:00"/>
    <m/>
    <n v="9211"/>
    <n v="66106"/>
    <s v="MDDr."/>
    <s v="Ján"/>
    <s v="Staněk"/>
    <m/>
    <s v="9506276208     "/>
    <n v="0.05"/>
    <x v="12"/>
  </r>
  <r>
    <n v="89305245"/>
    <s v="Klinika zubního lékařství "/>
    <s v="protetické oddělení"/>
    <n v="15"/>
    <d v="2022-09-01T00:00:00"/>
    <m/>
    <n v="10689"/>
    <n v="67972"/>
    <s v="MDDr."/>
    <s v="Markéta"/>
    <s v="Krmičková"/>
    <m/>
    <s v="9759124595     "/>
    <n v="0.05"/>
    <x v="12"/>
  </r>
  <r>
    <n v="89305245"/>
    <s v="Klinika zubního lékařství "/>
    <s v="protetické oddělení"/>
    <n v="15"/>
    <d v="2022-09-01T00:00:00"/>
    <m/>
    <n v="10690"/>
    <n v="67975"/>
    <s v="MDDr."/>
    <s v="Tatiana"/>
    <s v="Dodeková"/>
    <m/>
    <s v="946031         "/>
    <n v="0.05"/>
    <x v="12"/>
  </r>
  <r>
    <n v="89305245"/>
    <s v="Klinika zubního lékařství "/>
    <s v="protetické oddělení"/>
    <n v="15"/>
    <d v="2016-09-01T00:00:00"/>
    <m/>
    <n v="7716"/>
    <n v="64786"/>
    <s v="MDDr."/>
    <s v="Tomáš"/>
    <s v="Kovalský"/>
    <m/>
    <s v="9204250616     "/>
    <n v="0.05"/>
    <x v="12"/>
  </r>
  <r>
    <n v="89305245"/>
    <s v="Klinika zubního lékařství "/>
    <s v="protetické oddělení"/>
    <n v="15"/>
    <d v="2015-09-01T00:00:00"/>
    <m/>
    <n v="7240"/>
    <n v="64432"/>
    <s v="MDDr."/>
    <s v="Věra"/>
    <s v="Polanská"/>
    <m/>
    <s v="9153225004     "/>
    <n v="0.05"/>
    <x v="12"/>
  </r>
  <r>
    <n v="89305245"/>
    <s v="Klinika zubního lékařství "/>
    <s v="protetické oddělení"/>
    <n v="15"/>
    <d v="2015-08-01T00:00:00"/>
    <m/>
    <n v="7236"/>
    <n v="64408"/>
    <s v="MDDr."/>
    <s v="Petr"/>
    <s v="Jirásek"/>
    <s v="Ph.D."/>
    <s v="9010016081     "/>
    <n v="0.05"/>
    <x v="12"/>
  </r>
  <r>
    <n v="89305245"/>
    <s v="Klinika zubního lékařství "/>
    <s v="protetické oddělení"/>
    <n v="15"/>
    <d v="2016-01-28T00:00:00"/>
    <m/>
    <n v="5563"/>
    <n v="61731"/>
    <s v="MUDr."/>
    <s v="Katarína"/>
    <s v="Francová"/>
    <s v="Ph.D."/>
    <s v="8361227985     "/>
    <n v="0.05"/>
    <x v="12"/>
  </r>
  <r>
    <n v="89305245"/>
    <s v="Klinika zubního lékařství "/>
    <s v="protetické oddělení"/>
    <n v="15"/>
    <d v="2016-01-01T00:00:00"/>
    <m/>
    <n v="5474"/>
    <n v="62552"/>
    <s v="MDDr."/>
    <s v="Iva"/>
    <s v="Voborná"/>
    <s v="Ph.D."/>
    <s v="8359304789     "/>
    <n v="1"/>
    <x v="12"/>
  </r>
  <r>
    <n v="89305245"/>
    <s v="Klinika zubního lékařství "/>
    <s v="protetické oddělení"/>
    <n v="15"/>
    <d v="2009-01-01T00:00:00"/>
    <m/>
    <n v="479"/>
    <n v="38008"/>
    <s v="MUDr."/>
    <s v="Joseph"/>
    <s v="Sheety"/>
    <m/>
    <s v="6103022277     "/>
    <n v="0.05"/>
    <x v="16"/>
  </r>
  <r>
    <n v="89305246"/>
    <s v="Klinika zubního lékařství"/>
    <s v="ortodontické oddělení"/>
    <n v="15"/>
    <d v="2020-07-01T00:00:00"/>
    <m/>
    <n v="974"/>
    <n v="37537"/>
    <s v="doc. MUDr."/>
    <s v="Miloš"/>
    <s v="Špidlen"/>
    <s v="Ph.D."/>
    <s v="510205050      "/>
    <n v="0.05"/>
    <x v="16"/>
  </r>
  <r>
    <n v="89305246"/>
    <s v="Klinika zubního lékařství"/>
    <s v="ortodontické oddělení"/>
    <n v="15"/>
    <d v="2022-01-01T00:00:00"/>
    <m/>
    <n v="772"/>
    <n v="37114"/>
    <s v="MUDr."/>
    <s v="Marie"/>
    <s v="Štefková"/>
    <s v="CSc."/>
    <s v="436224466      "/>
    <n v="0.05"/>
    <x v="16"/>
  </r>
  <r>
    <n v="89305246"/>
    <s v="Klinika zubního lékařství"/>
    <s v="ortodontické oddělení"/>
    <n v="15"/>
    <d v="2009-01-01T00:00:00"/>
    <m/>
    <n v="376"/>
    <n v="25500"/>
    <s v="MUDr."/>
    <s v="Ivo"/>
    <s v="Marek"/>
    <s v="Ph.D."/>
    <s v="6612181345     "/>
    <n v="0.05"/>
    <x v="16"/>
  </r>
  <r>
    <n v="89305246"/>
    <s v="Klinika zubního lékařství"/>
    <s v="ortodontické oddělení"/>
    <n v="15"/>
    <d v="2009-01-01T00:00:00"/>
    <m/>
    <n v="2925"/>
    <n v="8760"/>
    <s v="MUDr."/>
    <s v="Eva"/>
    <s v="Fritschová"/>
    <m/>
    <s v="5656191211     "/>
    <n v="1"/>
    <x v="16"/>
  </r>
  <r>
    <n v="89305246"/>
    <s v="Klinika zubního lékařství"/>
    <s v="ortodontické oddělení"/>
    <n v="15"/>
    <d v="2020-07-01T00:00:00"/>
    <m/>
    <n v="3875"/>
    <n v="17926"/>
    <s v="MUDr."/>
    <s v="Věra"/>
    <s v="Konečná"/>
    <m/>
    <s v="535212155      "/>
    <n v="0.5"/>
    <x v="16"/>
  </r>
  <r>
    <n v="89305246"/>
    <s v="Klinika zubního lékařství"/>
    <s v="ortodontické oddělení"/>
    <n v="15"/>
    <d v="2022-01-01T00:00:00"/>
    <m/>
    <n v="1176"/>
    <n v="18147"/>
    <s v="prof. MUDr."/>
    <s v="Milan"/>
    <s v="Kamínek"/>
    <s v="DrSc."/>
    <s v="380512013      "/>
    <n v="0.1"/>
    <x v="16"/>
  </r>
  <r>
    <n v="89305246"/>
    <s v="Klinika zubního lékařství"/>
    <s v="ortodontické oddělení"/>
    <n v="15"/>
    <d v="2020-03-01T00:00:00"/>
    <m/>
    <n v="6131"/>
    <n v="63423"/>
    <s v="MDDr."/>
    <s v="Lenka"/>
    <s v="Dostálová"/>
    <s v="Ph.D."/>
    <s v="8762066170     "/>
    <n v="0.5"/>
    <x v="12"/>
  </r>
  <r>
    <n v="89305246"/>
    <s v="Klinika zubního lékařství"/>
    <s v="ortodontické oddělení"/>
    <n v="15"/>
    <d v="2020-07-01T00:00:00"/>
    <m/>
    <n v="5473"/>
    <n v="61730"/>
    <s v="MUDr."/>
    <s v="Eva"/>
    <s v="Sedlatá Jurásková"/>
    <s v="Ph.D."/>
    <s v="8251254671     "/>
    <n v="1"/>
    <x v="12"/>
  </r>
  <r>
    <n v="89305246"/>
    <s v="Klinika zubního lékařství"/>
    <s v="ortodontické oddělení"/>
    <n v="15"/>
    <d v="2022-01-01T00:00:00"/>
    <m/>
    <n v="7489"/>
    <n v="64613"/>
    <s v="MDDr."/>
    <s v="Peter"/>
    <s v="Dírer"/>
    <m/>
    <s v="9101198887     "/>
    <n v="0.1"/>
    <x v="16"/>
  </r>
  <r>
    <n v="89305246"/>
    <s v="Klinika zubního lékařství"/>
    <s v="ortodontické oddělení"/>
    <n v="15"/>
    <d v="2022-09-01T00:00:00"/>
    <m/>
    <n v="10688"/>
    <n v="67894"/>
    <s v="MDDr."/>
    <s v="Matúš"/>
    <s v="Stráňava"/>
    <m/>
    <s v="960118         "/>
    <n v="0.5"/>
    <x v="12"/>
  </r>
  <r>
    <n v="89305246"/>
    <s v="Klinika zubního lékařství"/>
    <s v="ortodontické oddělení"/>
    <n v="15"/>
    <d v="2022-03-01T00:00:00"/>
    <m/>
    <n v="10561"/>
    <n v="67709"/>
    <s v="MDDr."/>
    <s v="Lucie"/>
    <s v="Ptáčková"/>
    <m/>
    <s v="9356165357     "/>
    <n v="0.5"/>
    <x v="12"/>
  </r>
  <r>
    <n v="89305246"/>
    <s v="Klinika zubního lékařství"/>
    <s v="ortodontické oddělení"/>
    <n v="15"/>
    <d v="2022-01-01T00:00:00"/>
    <m/>
    <n v="10402"/>
    <n v="67472"/>
    <s v="MDDr."/>
    <s v="Zuzana"/>
    <s v="Koniarová"/>
    <m/>
    <s v="9751274632     "/>
    <n v="0.5"/>
    <x v="12"/>
  </r>
  <r>
    <n v="89305246"/>
    <s v="Klinika zubního lékařství"/>
    <s v="ortodontické oddělení"/>
    <n v="15"/>
    <d v="2022-01-01T00:00:00"/>
    <m/>
    <n v="9981"/>
    <n v="67124"/>
    <s v="MDDr."/>
    <s v="Michaela"/>
    <s v="Vencková"/>
    <m/>
    <s v="9356095738     "/>
    <n v="0.5"/>
    <x v="12"/>
  </r>
  <r>
    <n v="89305246"/>
    <s v="Klinika zubního lékařství"/>
    <s v="ortodontické oddělení"/>
    <n v="15"/>
    <d v="2021-02-01T00:00:00"/>
    <m/>
    <n v="9978"/>
    <n v="67125"/>
    <s v="MDDr."/>
    <s v="Michaela"/>
    <s v="Kučerová"/>
    <m/>
    <s v="9557106075     "/>
    <n v="0.5"/>
    <x v="12"/>
  </r>
  <r>
    <n v="89305247"/>
    <s v="Klinika zubního lékařství"/>
    <s v="konzervační oddělení"/>
    <n v="15"/>
    <d v="2021-09-01T00:00:00"/>
    <m/>
    <n v="10169"/>
    <n v="67390"/>
    <s v="MDDr."/>
    <s v="Peter"/>
    <s v="Lariš"/>
    <m/>
    <s v="9701174186     "/>
    <n v="0.05"/>
    <x v="12"/>
  </r>
  <r>
    <n v="89305247"/>
    <s v="Klinika zubního lékařství"/>
    <s v="konzervační oddělení"/>
    <n v="15"/>
    <d v="2021-09-01T00:00:00"/>
    <m/>
    <n v="10168"/>
    <n v="67391"/>
    <s v="MDDr."/>
    <s v="Magdaléna"/>
    <s v="Ďurinová"/>
    <m/>
    <s v="9658093357     "/>
    <n v="0.05"/>
    <x v="12"/>
  </r>
  <r>
    <n v="89305247"/>
    <s v="Klinika zubního lékařství"/>
    <s v="konzervační oddělení"/>
    <n v="15"/>
    <d v="2022-09-01T00:00:00"/>
    <m/>
    <n v="10692"/>
    <n v="67973"/>
    <s v="MDDr."/>
    <s v="Hana"/>
    <s v="Adámková"/>
    <m/>
    <s v="9858185139     "/>
    <n v="0.05"/>
    <x v="12"/>
  </r>
  <r>
    <n v="89305247"/>
    <s v="Klinika zubního lékařství"/>
    <s v="konzervační oddělení"/>
    <n v="15"/>
    <d v="2019-08-01T00:00:00"/>
    <m/>
    <n v="9209"/>
    <n v="66108"/>
    <s v="MDDr."/>
    <s v="Matej"/>
    <s v="Rosa"/>
    <m/>
    <s v="9409057988     "/>
    <n v="0.05"/>
    <x v="12"/>
  </r>
  <r>
    <n v="89305247"/>
    <s v="Klinika zubního lékařství"/>
    <s v="konzervační oddělení"/>
    <n v="15"/>
    <d v="2018-09-01T00:00:00"/>
    <m/>
    <n v="8664"/>
    <n v="65740"/>
    <s v="MDDr."/>
    <s v="Roman"/>
    <s v="Moštěk"/>
    <m/>
    <s v="8802095104     "/>
    <n v="0.05"/>
    <x v="12"/>
  </r>
  <r>
    <n v="89305247"/>
    <s v="Klinika zubního lékařství"/>
    <s v="konzervační oddělení"/>
    <n v="15"/>
    <d v="2017-09-01T00:00:00"/>
    <m/>
    <n v="8190"/>
    <n v="65256"/>
    <s v="MDDr."/>
    <s v="Lucia"/>
    <s v="Somolová"/>
    <m/>
    <s v="9252206392     "/>
    <n v="0.05"/>
    <x v="12"/>
  </r>
  <r>
    <n v="89305247"/>
    <s v="Klinika zubního lékařství"/>
    <s v="konzervační oddělení"/>
    <n v="15"/>
    <d v="2015-09-01T00:00:00"/>
    <m/>
    <n v="7241"/>
    <n v="64431"/>
    <s v="MDDr."/>
    <s v="Alexandr"/>
    <s v="Jusku"/>
    <s v="Ph.D."/>
    <s v="9103275511     "/>
    <n v="0.05"/>
    <x v="12"/>
  </r>
  <r>
    <n v="89305247"/>
    <s v="Klinika zubního lékařství"/>
    <s v="konzervační oddělení"/>
    <n v="15"/>
    <d v="2022-01-01T00:00:00"/>
    <m/>
    <n v="6866"/>
    <n v="64006"/>
    <s v="MDDr."/>
    <s v="Matouš"/>
    <s v="Kašpar"/>
    <m/>
    <s v="8903026154     "/>
    <n v="0.1"/>
    <x v="12"/>
  </r>
  <r>
    <n v="89305247"/>
    <s v="Klinika zubního lékařství"/>
    <s v="konzervační oddělení"/>
    <n v="15"/>
    <d v="2014-09-01T00:00:00"/>
    <m/>
    <n v="6863"/>
    <n v="64031"/>
    <s v="MDDr."/>
    <s v="Pavel"/>
    <s v="Holík"/>
    <m/>
    <s v="9005144841     "/>
    <n v="0.05"/>
    <x v="12"/>
  </r>
  <r>
    <n v="89305247"/>
    <s v="Klinika zubního lékařství"/>
    <s v="konzervační oddělení"/>
    <n v="15"/>
    <d v="2016-01-01T00:00:00"/>
    <m/>
    <n v="2734"/>
    <n v="61107"/>
    <s v="MUDr."/>
    <s v="Luboš"/>
    <s v="Harvan"/>
    <s v="Ph.D."/>
    <s v="8008127787     "/>
    <n v="0.05"/>
    <x v="12"/>
  </r>
  <r>
    <n v="89305247"/>
    <s v="Klinika zubního lékařství"/>
    <s v="konzervační oddělení"/>
    <n v="15"/>
    <d v="2020-09-01T00:00:00"/>
    <m/>
    <n v="5560"/>
    <n v="63011"/>
    <s v="MDDr."/>
    <s v="Veronika"/>
    <s v="Tvrdá"/>
    <m/>
    <s v="8657205590     "/>
    <n v="0.05"/>
    <x v="12"/>
  </r>
  <r>
    <n v="89305247"/>
    <s v="Klinika zubního lékařství"/>
    <s v="konzervační oddělení"/>
    <n v="15"/>
    <d v="2022-01-01T00:00:00"/>
    <m/>
    <n v="5556"/>
    <n v="63042"/>
    <m/>
    <s v="Yuliya"/>
    <s v="Morozova"/>
    <s v="Ph.D."/>
    <s v="8652053377     "/>
    <n v="1"/>
    <x v="12"/>
  </r>
  <r>
    <n v="89305247"/>
    <s v="Klinika zubního lékařství"/>
    <s v="konzervační oddělení"/>
    <n v="15"/>
    <d v="2022-01-01T00:00:00"/>
    <m/>
    <n v="1046"/>
    <n v="60155"/>
    <s v="MUDr."/>
    <s v="Miroslav"/>
    <s v="Havlík"/>
    <m/>
    <s v="7711215325     "/>
    <n v="0.8"/>
    <x v="16"/>
  </r>
  <r>
    <n v="89305248"/>
    <s v="Klinika zubního lékařství"/>
    <s v="dětské oddělení"/>
    <n v="15"/>
    <d v="2009-01-01T00:00:00"/>
    <m/>
    <n v="3928"/>
    <n v="18036"/>
    <s v="MUDr."/>
    <s v="Přemysl"/>
    <s v="Krejčí"/>
    <s v="Ph.D."/>
    <s v="511114157      "/>
    <n v="1"/>
    <x v="16"/>
  </r>
  <r>
    <n v="89305248"/>
    <s v="Klinika zubního lékařství"/>
    <s v="dětské oddělení"/>
    <n v="15"/>
    <d v="2009-01-01T00:00:00"/>
    <m/>
    <n v="3666"/>
    <n v="27782"/>
    <s v="doc. MUDr."/>
    <s v="Květoslava"/>
    <s v="Nováková"/>
    <s v="CSc."/>
    <s v="405219444      "/>
    <n v="0.05"/>
    <x v="12"/>
  </r>
  <r>
    <n v="89305248"/>
    <s v="Klinika zubního lékařství"/>
    <s v="dětské oddělení"/>
    <n v="15"/>
    <d v="2015-08-01T00:00:00"/>
    <m/>
    <n v="7237"/>
    <n v="64409"/>
    <s v="MDDr."/>
    <s v="Petra"/>
    <s v="Kamínková"/>
    <s v="Ph.D."/>
    <s v="9155185721     "/>
    <n v="0.05"/>
    <x v="12"/>
  </r>
  <r>
    <n v="89305248"/>
    <s v="Klinika zubního lékařství"/>
    <s v="dětské oddělení"/>
    <n v="15"/>
    <d v="2019-08-01T00:00:00"/>
    <m/>
    <n v="9213"/>
    <n v="66124"/>
    <s v="MDDr."/>
    <s v="Markéta"/>
    <s v="Miklasová"/>
    <m/>
    <s v="8954265298     "/>
    <n v="0.05"/>
    <x v="12"/>
  </r>
  <r>
    <n v="89305248"/>
    <s v="Klinika zubního lékařství"/>
    <s v="dětské oddělení"/>
    <n v="15"/>
    <d v="2019-08-01T00:00:00"/>
    <m/>
    <n v="9210"/>
    <n v="66107"/>
    <s v="MDDr."/>
    <s v="Monika"/>
    <s v="Kovalská"/>
    <m/>
    <s v="9553166139     "/>
    <n v="0.05"/>
    <x v="12"/>
  </r>
  <r>
    <n v="89305248"/>
    <s v="Klinika zubního lékařství"/>
    <s v="dětské oddělení"/>
    <n v="15"/>
    <d v="2022-04-01T00:00:00"/>
    <m/>
    <n v="10562"/>
    <n v="66415"/>
    <s v="MDDr."/>
    <s v="Adam"/>
    <s v="Kovalčík"/>
    <m/>
    <s v="9709103921     "/>
    <n v="0.05"/>
    <x v="12"/>
  </r>
  <r>
    <n v="89305248"/>
    <s v="Klinika zubního lékařství"/>
    <s v="dětské oddělení"/>
    <n v="15"/>
    <d v="2022-09-01T00:00:00"/>
    <m/>
    <n v="10691"/>
    <n v="67974"/>
    <s v="MDDr."/>
    <s v="Timea"/>
    <s v="Pilipová"/>
    <m/>
    <s v="985709         "/>
    <n v="0.05"/>
    <x v="12"/>
  </r>
  <r>
    <n v="89305249"/>
    <s v="Klinika zubního lékařství"/>
    <s v="parodontologické oddělení"/>
    <n v="15"/>
    <d v="2018-09-01T00:00:00"/>
    <m/>
    <n v="8663"/>
    <n v="65716"/>
    <s v="MDDr."/>
    <s v="Juraj"/>
    <s v="Marton"/>
    <m/>
    <s v="9405271942     "/>
    <n v="0.05"/>
    <x v="12"/>
  </r>
  <r>
    <n v="89305249"/>
    <s v="Klinika zubního lékařství"/>
    <s v="parodontologické oddělení"/>
    <n v="15"/>
    <d v="2016-08-01T00:00:00"/>
    <m/>
    <n v="7698"/>
    <n v="64783"/>
    <s v="MDDr."/>
    <s v="Šimon"/>
    <s v="Belák"/>
    <m/>
    <s v="9306634040"/>
    <n v="0.05"/>
    <x v="12"/>
  </r>
  <r>
    <n v="89305249"/>
    <s v="Klinika zubního lékařství"/>
    <s v="parodontologické oddělení"/>
    <n v="15"/>
    <d v="2009-01-01T00:00:00"/>
    <m/>
    <n v="5465"/>
    <n v="61474"/>
    <s v="MUDr."/>
    <s v="Zdeněk"/>
    <s v="Pokorný"/>
    <s v="Ph.D."/>
    <s v="8205163109     "/>
    <n v="0.1"/>
    <x v="12"/>
  </r>
  <r>
    <n v="89305249"/>
    <s v="Klinika zubního lékařství"/>
    <s v="parodontologické oddělení"/>
    <n v="15"/>
    <d v="2009-04-01T00:00:00"/>
    <m/>
    <n v="1703"/>
    <n v="18737"/>
    <s v="MUDr."/>
    <s v="Simona"/>
    <s v="Kaprálová"/>
    <s v="Ph.D."/>
    <s v="6862140395     "/>
    <n v="1"/>
    <x v="16"/>
  </r>
  <r>
    <n v="89305252"/>
    <s v="Klinika ústní, čelistní a obličejové chirurgie"/>
    <s v="Ambulance kliniky ústní, čelistní a obličejové chirurgie"/>
    <n v="15"/>
    <d v="2012-09-01T00:00:00"/>
    <m/>
    <n v="6218"/>
    <n v="63436"/>
    <s v="MDDr."/>
    <s v="David"/>
    <s v="Král"/>
    <s v="Ph.D."/>
    <s v="8506114914     "/>
    <n v="0.4"/>
    <x v="12"/>
  </r>
  <r>
    <n v="89305252"/>
    <s v="Klinika ústní, čelistní a obličejové chirurgie"/>
    <s v="Ambulance kliniky ústní, čelistní a obličejové chirurgie"/>
    <n v="15"/>
    <d v="2010-01-01T00:00:00"/>
    <m/>
    <n v="5619"/>
    <n v="62090"/>
    <s v="MUDr. JUDr."/>
    <s v="Veronika"/>
    <s v="Stupková"/>
    <m/>
    <s v="8261285307     "/>
    <n v="0"/>
    <x v="12"/>
  </r>
  <r>
    <n v="89305252"/>
    <s v="Klinika ústní, čelistní a obličejové chirurgie"/>
    <s v="Ambulance kliniky ústní, čelistní a obličejové chirurgie"/>
    <n v="15"/>
    <d v="2009-01-01T00:00:00"/>
    <m/>
    <n v="142"/>
    <n v="61488"/>
    <s v="MUDr."/>
    <s v="Petr"/>
    <s v="Heinz"/>
    <s v="Ph.D."/>
    <s v="8008044946     "/>
    <n v="0.5"/>
    <x v="16"/>
  </r>
  <r>
    <n v="89305252"/>
    <s v="Klinika ústní, čelistní a obličejové chirurgie"/>
    <s v="Ambulance kliniky ústní, čelistní a obličejové chirurgie"/>
    <n v="15"/>
    <d v="2013-01-01T00:00:00"/>
    <m/>
    <n v="3444"/>
    <n v="59253"/>
    <s v="MUDr."/>
    <s v="Petr"/>
    <s v="Michl"/>
    <m/>
    <s v="7511154145"/>
    <n v="0.1"/>
    <x v="16"/>
  </r>
  <r>
    <n v="89305252"/>
    <s v="Klinika ústní, čelistní a obličejové chirurgie"/>
    <s v="Ambulance kliniky ústní, čelistní a obličejové chirurgie"/>
    <n v="15"/>
    <d v="2017-10-01T00:00:00"/>
    <m/>
    <n v="8345"/>
    <n v="65339"/>
    <s v="MDDr."/>
    <s v="Tomáš"/>
    <s v="Broniš"/>
    <m/>
    <s v="921228         "/>
    <n v="0.5"/>
    <x v="12"/>
  </r>
  <r>
    <n v="89305252"/>
    <s v="Klinika ústní, čelistní a obličejové chirurgie"/>
    <s v="Ambulance kliniky ústní, čelistní a obličejové chirurgie"/>
    <n v="15"/>
    <d v="2015-08-01T00:00:00"/>
    <m/>
    <n v="7687"/>
    <n v="64403"/>
    <s v="MDDr."/>
    <s v="Martin"/>
    <s v="Bezděk"/>
    <m/>
    <s v="9009245817     "/>
    <n v="0.5"/>
    <x v="12"/>
  </r>
  <r>
    <n v="89305252"/>
    <s v="Klinika ústní, čelistní a obličejové chirurgie"/>
    <s v="Ambulance kliniky ústní, čelistní a obličejové chirurgie"/>
    <n v="15"/>
    <d v="2015-08-01T00:00:00"/>
    <m/>
    <n v="7686"/>
    <n v="64416"/>
    <s v="MDDr."/>
    <s v="Michal"/>
    <s v="Mozoľa"/>
    <m/>
    <s v="900911         "/>
    <n v="1"/>
    <x v="12"/>
  </r>
  <r>
    <n v="89305252"/>
    <s v="Klinika ústní, čelistní a obličejové chirurgie"/>
    <s v="Ambulance kliniky ústní, čelistní a obličejové chirurgie"/>
    <n v="15"/>
    <d v="2015-12-01T00:00:00"/>
    <m/>
    <n v="7688"/>
    <n v="64229"/>
    <m/>
    <s v="Basel"/>
    <s v="Azar"/>
    <s v="Ph.D."/>
    <s v="8503103730     "/>
    <n v="0.2"/>
    <x v="11"/>
  </r>
  <r>
    <n v="89305252"/>
    <s v="Klinika ústní, čelistní a obličejové chirurgie"/>
    <s v="Ambulance kliniky ústní, čelistní a obličejové chirurgie"/>
    <n v="15"/>
    <d v="2009-01-01T00:00:00"/>
    <m/>
    <n v="3521"/>
    <n v="12398"/>
    <s v="MUDr."/>
    <s v="Dagmar"/>
    <s v="Hanáková"/>
    <s v="Ph.D."/>
    <s v="7155075345     "/>
    <n v="0.35"/>
    <x v="12"/>
  </r>
  <r>
    <n v="89305252"/>
    <s v="Klinika ústní, čelistní a obličejové chirurgie"/>
    <s v="Ambulance kliniky ústní, čelistní a obličejové chirurgie"/>
    <n v="15"/>
    <d v="2009-01-01T00:00:00"/>
    <m/>
    <n v="2815"/>
    <n v="17863"/>
    <s v="MUDr."/>
    <s v="Vladimír"/>
    <s v="Klimeš"/>
    <m/>
    <s v="5610201399     "/>
    <n v="1"/>
    <x v="16"/>
  </r>
  <r>
    <n v="89305252"/>
    <s v="Klinika ústní, čelistní a obličejové chirurgie"/>
    <s v="Ambulance kliniky ústní, čelistní a obličejové chirurgie"/>
    <n v="15"/>
    <d v="2013-02-01T00:00:00"/>
    <m/>
    <n v="3621"/>
    <n v="25254"/>
    <s v="MUDr."/>
    <s v="Vladislav"/>
    <s v="Moťka"/>
    <m/>
    <s v="6508051671     "/>
    <n v="0.2"/>
    <x v="16"/>
  </r>
  <r>
    <n v="89305252"/>
    <s v="Klinika ústní, čelistní a obličejové chirurgie"/>
    <s v="Ambulance kliniky ústní, čelistní a obličejové chirurgie"/>
    <n v="15"/>
    <d v="2013-02-01T00:00:00"/>
    <m/>
    <n v="168"/>
    <n v="60780"/>
    <s v="doc. MUDr."/>
    <s v="Richard"/>
    <s v="Pink"/>
    <s v="Ph.D."/>
    <s v="7704164556     "/>
    <n v="0.3"/>
    <x v="16"/>
  </r>
  <r>
    <n v="89305252"/>
    <s v="Klinika ústní, čelistní a obličejové chirurgie"/>
    <s v="Ambulance kliniky ústní, čelistní a obličejové chirurgie"/>
    <n v="15"/>
    <d v="2014-04-01T00:00:00"/>
    <m/>
    <n v="6216"/>
    <n v="60729"/>
    <s v="MUDr."/>
    <s v="Karin"/>
    <s v="Chytilová"/>
    <s v="Ph.D."/>
    <s v="8052077770     "/>
    <n v="0.5"/>
    <x v="12"/>
  </r>
  <r>
    <n v="89305252"/>
    <s v="Klinika ústní, čelistní a obličejové chirurgie"/>
    <s v="Ambulance kliniky ústní, čelistní a obličejové chirurgie"/>
    <n v="15"/>
    <d v="2013-02-01T00:00:00"/>
    <m/>
    <n v="1873"/>
    <n v="60461"/>
    <s v="MUDr."/>
    <s v="Vítězslav"/>
    <s v="Zbořil"/>
    <s v="Ph.D."/>
    <s v="6603311638     "/>
    <n v="0.2"/>
    <x v="16"/>
  </r>
  <r>
    <n v="89870255"/>
    <s v="Klinika ústní, čelistní a obličejové chirurgie"/>
    <s v="pracoviště stomatologické LSPP"/>
    <n v="15"/>
    <d v="2009-01-01T00:00:00"/>
    <m/>
    <n v="5594"/>
    <n v="25254"/>
    <s v="MUDr."/>
    <s v="Vladislav"/>
    <s v="Moťka"/>
    <m/>
    <s v="6508051671     "/>
    <n v="0"/>
    <x v="16"/>
  </r>
  <r>
    <n v="89870255"/>
    <s v="Klinika ústní, čelistní a obličejové chirurgie"/>
    <s v="pracoviště stomatologické LSPP"/>
    <n v="15"/>
    <d v="2009-01-01T00:00:00"/>
    <m/>
    <n v="5589"/>
    <n v="18036"/>
    <s v="MUDr."/>
    <s v="Přemysl"/>
    <s v="Krejčí"/>
    <s v="Ph.D."/>
    <s v="511114157      "/>
    <n v="0"/>
    <x v="16"/>
  </r>
  <r>
    <n v="89870255"/>
    <s v="Klinika ústní, čelistní a obličejové chirurgie"/>
    <s v="pracoviště stomatologické LSPP"/>
    <n v="15"/>
    <d v="2009-01-01T00:00:00"/>
    <m/>
    <n v="5581"/>
    <n v="17863"/>
    <s v="MUDr."/>
    <s v="Vladimír"/>
    <s v="Klimeš"/>
    <m/>
    <s v="5610201399     "/>
    <n v="0"/>
    <x v="16"/>
  </r>
  <r>
    <n v="89870255"/>
    <s v="Klinika ústní, čelistní a obličejové chirurgie"/>
    <s v="pracoviště stomatologické LSPP"/>
    <n v="15"/>
    <d v="2009-01-01T00:00:00"/>
    <m/>
    <n v="1315"/>
    <n v="12398"/>
    <s v="MUDr."/>
    <s v="Dagmar"/>
    <s v="Hanáková"/>
    <s v="Ph.D."/>
    <s v="7155075345     "/>
    <n v="0"/>
    <x v="16"/>
  </r>
  <r>
    <n v="89870255"/>
    <s v="Klinika ústní, čelistní a obličejové chirurgie"/>
    <s v="pracoviště stomatologické LSPP"/>
    <n v="15"/>
    <d v="2010-09-01T00:00:00"/>
    <m/>
    <n v="5586"/>
    <n v="60155"/>
    <s v="MUDr."/>
    <s v="Miroslav"/>
    <s v="Havlík"/>
    <m/>
    <s v="7711215325     "/>
    <n v="0"/>
    <x v="12"/>
  </r>
  <r>
    <n v="89870255"/>
    <s v="Klinika ústní, čelistní a obličejové chirurgie"/>
    <s v="pracoviště stomatologické LSPP"/>
    <n v="15"/>
    <d v="2012-09-01T00:00:00"/>
    <m/>
    <n v="6220"/>
    <n v="63436"/>
    <s v="MDDr."/>
    <s v="David"/>
    <s v="Král"/>
    <s v="Ph.D."/>
    <s v="8506114914     "/>
    <n v="0"/>
    <x v="12"/>
  </r>
  <r>
    <n v="89870255"/>
    <s v="Klinika ústní, čelistní a obličejové chirurgie"/>
    <s v="pracoviště stomatologické LSPP"/>
    <n v="15"/>
    <d v="2020-05-01T00:00:00"/>
    <m/>
    <n v="9473"/>
    <n v="63423"/>
    <s v="MDDr."/>
    <s v="Lenka"/>
    <s v="Dostálová"/>
    <s v="Ph.D."/>
    <s v="8762066170     "/>
    <n v="0"/>
    <x v="12"/>
  </r>
  <r>
    <n v="89870255"/>
    <s v="Klinika ústní, čelistní a obličejové chirurgie"/>
    <s v="pracoviště stomatologické LSPP"/>
    <n v="15"/>
    <d v="2010-09-01T00:00:00"/>
    <m/>
    <n v="5593"/>
    <n v="62552"/>
    <s v="MDDr."/>
    <s v="Iva"/>
    <s v="Voborná"/>
    <s v="Ph.D."/>
    <s v="8359304789     "/>
    <n v="0"/>
    <x v="12"/>
  </r>
  <r>
    <n v="89870255"/>
    <s v="Klinika ústní, čelistní a obličejové chirurgie"/>
    <s v="pracoviště stomatologické LSPP"/>
    <n v="15"/>
    <d v="2014-11-01T00:00:00"/>
    <m/>
    <n v="7162"/>
    <n v="63971"/>
    <s v="MDDr."/>
    <s v="Jakub"/>
    <s v="Fabián"/>
    <m/>
    <s v="9007055541"/>
    <n v="0"/>
    <x v="12"/>
  </r>
  <r>
    <n v="89870255"/>
    <s v="Klinika ústní, čelistní a obličejové chirurgie"/>
    <s v="pracoviště stomatologické LSPP"/>
    <n v="15"/>
    <d v="2016-01-01T00:00:00"/>
    <m/>
    <n v="7694"/>
    <n v="64409"/>
    <s v="MDDr."/>
    <s v="Petra"/>
    <s v="Kamínková"/>
    <s v="Ph.D."/>
    <s v="9155185721     "/>
    <n v="0"/>
    <x v="12"/>
  </r>
  <r>
    <n v="89870255"/>
    <s v="Klinika ústní, čelistní a obličejové chirurgie"/>
    <s v="pracoviště stomatologické LSPP"/>
    <n v="15"/>
    <d v="2015-08-01T00:00:00"/>
    <m/>
    <n v="7692"/>
    <n v="64416"/>
    <s v="MDDr."/>
    <s v="Michal"/>
    <s v="Mozoľa"/>
    <m/>
    <s v="900911         "/>
    <n v="0"/>
    <x v="12"/>
  </r>
  <r>
    <n v="89870255"/>
    <s v="Klinika ústní, čelistní a obličejové chirurgie"/>
    <s v="pracoviště stomatologické LSPP"/>
    <n v="15"/>
    <d v="2015-09-01T00:00:00"/>
    <m/>
    <n v="7693"/>
    <n v="64431"/>
    <s v="MDDr."/>
    <s v="Alexandr"/>
    <s v="Jusku"/>
    <s v="Ph.D."/>
    <s v="9103275511     "/>
    <n v="0"/>
    <x v="12"/>
  </r>
  <r>
    <n v="89870255"/>
    <s v="Klinika ústní, čelistní a obličejové chirurgie"/>
    <s v="pracoviště stomatologické LSPP"/>
    <n v="15"/>
    <d v="2020-05-01T00:00:00"/>
    <m/>
    <n v="7934"/>
    <n v="64432"/>
    <s v="MDDr."/>
    <s v="Věra"/>
    <s v="Polanská"/>
    <m/>
    <s v="9153225004     "/>
    <n v="0"/>
    <x v="12"/>
  </r>
  <r>
    <n v="89870255"/>
    <s v="Klinika ústní, čelistní a obličejové chirurgie"/>
    <s v="pracoviště stomatologické LSPP"/>
    <n v="15"/>
    <d v="2015-08-01T00:00:00"/>
    <m/>
    <n v="8039"/>
    <n v="64403"/>
    <s v="MDDr."/>
    <s v="Martin"/>
    <s v="Bezděk"/>
    <m/>
    <s v="9009245817     "/>
    <n v="0"/>
    <x v="12"/>
  </r>
  <r>
    <n v="89870255"/>
    <s v="Klinika ústní, čelistní a obličejové chirurgie"/>
    <s v="pracoviště stomatologické LSPP"/>
    <n v="15"/>
    <d v="2020-05-01T00:00:00"/>
    <m/>
    <n v="9480"/>
    <n v="65339"/>
    <s v="MDDr."/>
    <s v="Tomáš"/>
    <s v="Broniš"/>
    <m/>
    <s v="921228         "/>
    <n v="0"/>
    <x v="12"/>
  </r>
  <r>
    <n v="89870255"/>
    <s v="Klinika ústní, čelistní a obličejové chirurgie"/>
    <s v="pracoviště stomatologické LSPP"/>
    <n v="15"/>
    <d v="2018-10-01T00:00:00"/>
    <m/>
    <n v="8871"/>
    <n v="65689"/>
    <s v="MDDr."/>
    <s v="Pavel"/>
    <s v="Beneš"/>
    <m/>
    <s v="9309161521     "/>
    <n v="0"/>
    <x v="12"/>
  </r>
  <r>
    <n v="89870255"/>
    <s v="Klinika ústní, čelistní a obličejové chirurgie"/>
    <s v="pracoviště stomatologické LSPP"/>
    <n v="15"/>
    <d v="2018-09-01T00:00:00"/>
    <m/>
    <n v="9222"/>
    <n v="65716"/>
    <s v="MDDr."/>
    <s v="Juraj"/>
    <s v="Marton"/>
    <m/>
    <s v="9405271942     "/>
    <n v="0"/>
    <x v="12"/>
  </r>
  <r>
    <n v="89870255"/>
    <s v="Klinika ústní, čelistní a obličejové chirurgie"/>
    <s v="pracoviště stomatologické LSPP"/>
    <n v="15"/>
    <d v="2020-05-01T00:00:00"/>
    <m/>
    <n v="9479"/>
    <n v="66124"/>
    <s v="MDDr."/>
    <s v="Markéta"/>
    <s v="Miklasová"/>
    <m/>
    <s v="8954265298     "/>
    <n v="0"/>
    <x v="12"/>
  </r>
  <r>
    <n v="89870255"/>
    <s v="Klinika ústní, čelistní a obličejové chirurgie"/>
    <s v="pracoviště stomatologické LSPP"/>
    <n v="15"/>
    <d v="2020-02-01T00:00:00"/>
    <m/>
    <n v="9475"/>
    <n v="66107"/>
    <s v="MDDr."/>
    <s v="Monika"/>
    <s v="Kovalská"/>
    <m/>
    <s v="9553166139     "/>
    <n v="0"/>
    <x v="12"/>
  </r>
  <r>
    <n v="89870255"/>
    <s v="Klinika ústní, čelistní a obličejové chirurgie"/>
    <s v="pracoviště stomatologické LSPP"/>
    <n v="15"/>
    <d v="2020-05-01T00:00:00"/>
    <m/>
    <n v="9477"/>
    <n v="66108"/>
    <s v="MDDr."/>
    <s v="Matej"/>
    <s v="Rosa"/>
    <m/>
    <s v="9409057988     "/>
    <n v="0"/>
    <x v="12"/>
  </r>
  <r>
    <n v="89870255"/>
    <s v="Klinika ústní, čelistní a obličejové chirurgie"/>
    <s v="pracoviště stomatologické LSPP"/>
    <n v="15"/>
    <d v="2020-05-01T00:00:00"/>
    <m/>
    <n v="9478"/>
    <n v="66106"/>
    <s v="MDDr."/>
    <s v="Ján"/>
    <s v="Staněk"/>
    <m/>
    <s v="9506276208     "/>
    <n v="0"/>
    <x v="12"/>
  </r>
  <r>
    <n v="89870255"/>
    <s v="Klinika ústní, čelistní a obličejové chirurgie"/>
    <s v="pracoviště stomatologické LSPP"/>
    <n v="15"/>
    <d v="2019-09-01T00:00:00"/>
    <m/>
    <n v="9471"/>
    <n v="65915"/>
    <s v="MDDr."/>
    <s v="Barbora"/>
    <s v="Holíková"/>
    <m/>
    <s v="9357206089"/>
    <n v="0"/>
    <x v="12"/>
  </r>
  <r>
    <n v="89870255"/>
    <s v="Klinika ústní, čelistní a obličejové chirurgie"/>
    <s v="pracoviště stomatologické LSPP"/>
    <n v="15"/>
    <d v="2020-01-01T00:00:00"/>
    <m/>
    <n v="9482"/>
    <n v="66340"/>
    <s v="MDDr."/>
    <s v="Vojtěch"/>
    <s v="Doležel"/>
    <m/>
    <s v="9112165733"/>
    <n v="0"/>
    <x v="12"/>
  </r>
  <r>
    <n v="89963001"/>
    <s v="Praktický lékař pro děti a dorost"/>
    <s v="praktický lékař pro děti a dorost"/>
    <n v="8"/>
    <d v="2014-07-01T00:00:00"/>
    <m/>
    <n v="6762"/>
    <n v="62205"/>
    <s v="MUDr."/>
    <s v="Noemi"/>
    <s v="Záleská"/>
    <m/>
    <s v="6253152191     "/>
    <n v="1"/>
    <x v="3"/>
  </r>
  <r>
    <n v="89963001"/>
    <s v="Praktický lékař pro děti a dorost"/>
    <s v="praktický lékař pro děti a dorost"/>
    <n v="8"/>
    <d v="2015-04-01T00:00:00"/>
    <m/>
    <n v="7229"/>
    <n v="62886"/>
    <m/>
    <s v="Marie"/>
    <s v="Polesová"/>
    <m/>
    <s v="6652101566     "/>
    <n v="0.4"/>
    <x v="4"/>
  </r>
  <r>
    <n v="89963002"/>
    <s v="Oddělení praktického lékařství"/>
    <s v="Oddělení praktického lékařství"/>
    <n v="8"/>
    <d v="2023-03-01T00:00:00"/>
    <m/>
    <n v="10897"/>
    <n v="63569"/>
    <m/>
    <s v="Martina"/>
    <s v="Iránková"/>
    <m/>
    <s v="7658274492     "/>
    <n v="1"/>
    <x v="2"/>
  </r>
  <r>
    <n v="89963002"/>
    <s v="Oddělení praktického lékařství"/>
    <s v="Oddělení praktického lékařství"/>
    <n v="8"/>
    <d v="2023-03-01T00:00:00"/>
    <m/>
    <n v="10882"/>
    <n v="68106"/>
    <s v="MD"/>
    <s v="Viktorija"/>
    <s v="Ragénaité-Mrnka"/>
    <m/>
    <s v="8952231365     "/>
    <n v="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075F9C-67CD-4A60-949A-2DF53A5182D8}" name="Kontingenční tabulka1" cacheId="2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B34:C52" firstHeaderRow="1" firstDataRow="1" firstDataCol="1"/>
  <pivotFields count="15"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axis="axisRow" showAll="0">
      <items count="18">
        <item x="15"/>
        <item x="14"/>
        <item x="9"/>
        <item x="13"/>
        <item x="11"/>
        <item x="10"/>
        <item x="0"/>
        <item x="6"/>
        <item x="8"/>
        <item x="3"/>
        <item x="12"/>
        <item x="16"/>
        <item x="5"/>
        <item x="4"/>
        <item x="2"/>
        <item x="7"/>
        <item x="1"/>
        <item t="default"/>
      </items>
    </pivotField>
  </pivotFields>
  <rowFields count="1">
    <field x="14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oučet z Uv" fld="13" baseField="0" baseItem="0" numFmtId="3"/>
  </dataFields>
  <formats count="30">
    <format dxfId="29">
      <pivotArea outline="0" collapsedLevelsAreSubtotals="1" fieldPosition="0"/>
    </format>
    <format dxfId="28">
      <pivotArea dataOnly="0" labelOnly="1" outline="0" axis="axisValues" fieldPosition="0"/>
    </format>
    <format dxfId="27">
      <pivotArea collapsedLevelsAreSubtotals="1" fieldPosition="0">
        <references count="1">
          <reference field="14" count="1">
            <x v="5"/>
          </reference>
        </references>
      </pivotArea>
    </format>
    <format dxfId="26">
      <pivotArea dataOnly="0" labelOnly="1" fieldPosition="0">
        <references count="1">
          <reference field="14" count="1">
            <x v="5"/>
          </reference>
        </references>
      </pivotArea>
    </format>
    <format dxfId="25">
      <pivotArea collapsedLevelsAreSubtotals="1" fieldPosition="0">
        <references count="1">
          <reference field="14" count="1">
            <x v="8"/>
          </reference>
        </references>
      </pivotArea>
    </format>
    <format dxfId="24">
      <pivotArea dataOnly="0" labelOnly="1" fieldPosition="0">
        <references count="1">
          <reference field="14" count="1">
            <x v="8"/>
          </reference>
        </references>
      </pivotArea>
    </format>
    <format dxfId="23">
      <pivotArea collapsedLevelsAreSubtotals="1" fieldPosition="0">
        <references count="1">
          <reference field="14" count="1">
            <x v="4"/>
          </reference>
        </references>
      </pivotArea>
    </format>
    <format dxfId="22">
      <pivotArea dataOnly="0" labelOnly="1" fieldPosition="0">
        <references count="1">
          <reference field="14" count="1">
            <x v="4"/>
          </reference>
        </references>
      </pivotArea>
    </format>
    <format dxfId="21">
      <pivotArea collapsedLevelsAreSubtotals="1" fieldPosition="0">
        <references count="1">
          <reference field="14" count="1">
            <x v="7"/>
          </reference>
        </references>
      </pivotArea>
    </format>
    <format dxfId="20">
      <pivotArea dataOnly="0" labelOnly="1" fieldPosition="0">
        <references count="1">
          <reference field="14" count="1">
            <x v="7"/>
          </reference>
        </references>
      </pivotArea>
    </format>
    <format dxfId="19">
      <pivotArea collapsedLevelsAreSubtotals="1" fieldPosition="0">
        <references count="1">
          <reference field="14" count="1">
            <x v="6"/>
          </reference>
        </references>
      </pivotArea>
    </format>
    <format dxfId="18">
      <pivotArea dataOnly="0" labelOnly="1" fieldPosition="0">
        <references count="1">
          <reference field="14" count="1">
            <x v="6"/>
          </reference>
        </references>
      </pivotArea>
    </format>
    <format dxfId="17">
      <pivotArea collapsedLevelsAreSubtotals="1" fieldPosition="0">
        <references count="1">
          <reference field="14" count="1">
            <x v="9"/>
          </reference>
        </references>
      </pivotArea>
    </format>
    <format dxfId="16">
      <pivotArea dataOnly="0" labelOnly="1" fieldPosition="0">
        <references count="1">
          <reference field="14" count="1">
            <x v="9"/>
          </reference>
        </references>
      </pivotArea>
    </format>
    <format dxfId="15">
      <pivotArea collapsedLevelsAreSubtotals="1" fieldPosition="0">
        <references count="1">
          <reference field="14" count="1">
            <x v="6"/>
          </reference>
        </references>
      </pivotArea>
    </format>
    <format dxfId="14">
      <pivotArea dataOnly="0" labelOnly="1" fieldPosition="0">
        <references count="1">
          <reference field="14" count="1">
            <x v="6"/>
          </reference>
        </references>
      </pivotArea>
    </format>
    <format dxfId="13">
      <pivotArea collapsedLevelsAreSubtotals="1" fieldPosition="0">
        <references count="1">
          <reference field="14" count="1">
            <x v="9"/>
          </reference>
        </references>
      </pivotArea>
    </format>
    <format dxfId="12">
      <pivotArea dataOnly="0" labelOnly="1" fieldPosition="0">
        <references count="1">
          <reference field="14" count="1">
            <x v="9"/>
          </reference>
        </references>
      </pivotArea>
    </format>
    <format dxfId="11">
      <pivotArea collapsedLevelsAreSubtotals="1" fieldPosition="0">
        <references count="1">
          <reference field="14" count="1">
            <x v="6"/>
          </reference>
        </references>
      </pivotArea>
    </format>
    <format dxfId="10">
      <pivotArea dataOnly="0" labelOnly="1" fieldPosition="0">
        <references count="1">
          <reference field="14" count="1">
            <x v="6"/>
          </reference>
        </references>
      </pivotArea>
    </format>
    <format dxfId="9">
      <pivotArea collapsedLevelsAreSubtotals="1" fieldPosition="0">
        <references count="1">
          <reference field="14" count="1">
            <x v="9"/>
          </reference>
        </references>
      </pivotArea>
    </format>
    <format dxfId="8">
      <pivotArea dataOnly="0" labelOnly="1" fieldPosition="0">
        <references count="1">
          <reference field="14" count="1">
            <x v="9"/>
          </reference>
        </references>
      </pivotArea>
    </format>
    <format dxfId="7">
      <pivotArea collapsedLevelsAreSubtotals="1" fieldPosition="0">
        <references count="1">
          <reference field="14" count="1">
            <x v="6"/>
          </reference>
        </references>
      </pivotArea>
    </format>
    <format dxfId="6">
      <pivotArea dataOnly="0" labelOnly="1" fieldPosition="0">
        <references count="1">
          <reference field="14" count="1">
            <x v="6"/>
          </reference>
        </references>
      </pivotArea>
    </format>
    <format dxfId="5">
      <pivotArea collapsedLevelsAreSubtotals="1" fieldPosition="0">
        <references count="1">
          <reference field="14" count="1">
            <x v="9"/>
          </reference>
        </references>
      </pivotArea>
    </format>
    <format dxfId="4">
      <pivotArea dataOnly="0" labelOnly="1" fieldPosition="0">
        <references count="1">
          <reference field="14" count="1">
            <x v="9"/>
          </reference>
        </references>
      </pivotArea>
    </format>
    <format dxfId="3">
      <pivotArea collapsedLevelsAreSubtotals="1" fieldPosition="0">
        <references count="1">
          <reference field="14" count="4">
            <x v="0"/>
            <x v="1"/>
            <x v="2"/>
            <x v="3"/>
          </reference>
        </references>
      </pivotArea>
    </format>
    <format dxfId="2">
      <pivotArea dataOnly="0" labelOnly="1" fieldPosition="0">
        <references count="1">
          <reference field="14" count="4">
            <x v="0"/>
            <x v="1"/>
            <x v="2"/>
            <x v="3"/>
          </reference>
        </references>
      </pivotArea>
    </format>
    <format dxfId="1">
      <pivotArea collapsedLevelsAreSubtotals="1" fieldPosition="0">
        <references count="1">
          <reference field="14" count="7">
            <x v="10"/>
            <x v="11"/>
            <x v="12"/>
            <x v="13"/>
            <x v="14"/>
            <x v="15"/>
            <x v="16"/>
          </reference>
        </references>
      </pivotArea>
    </format>
    <format dxfId="0">
      <pivotArea dataOnly="0" labelOnly="1" fieldPosition="0">
        <references count="1">
          <reference field="14" count="7">
            <x v="10"/>
            <x v="11"/>
            <x v="12"/>
            <x v="13"/>
            <x v="14"/>
            <x v="15"/>
            <x v="1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0DC9B-C6BD-4ADC-8906-D3B171EE0502}">
  <dimension ref="B2:V76"/>
  <sheetViews>
    <sheetView tabSelected="1" topLeftCell="D46" workbookViewId="0">
      <selection activeCell="T51" sqref="T51"/>
    </sheetView>
  </sheetViews>
  <sheetFormatPr defaultRowHeight="15" x14ac:dyDescent="0.25"/>
  <cols>
    <col min="2" max="2" width="14.42578125" bestFit="1" customWidth="1"/>
    <col min="3" max="3" width="11" bestFit="1" customWidth="1"/>
    <col min="4" max="4" width="12.140625" bestFit="1" customWidth="1"/>
    <col min="5" max="5" width="16.140625" bestFit="1" customWidth="1"/>
    <col min="7" max="7" width="9.28515625" bestFit="1" customWidth="1"/>
    <col min="9" max="9" width="9.85546875" bestFit="1" customWidth="1"/>
    <col min="20" max="21" width="9.85546875" bestFit="1" customWidth="1"/>
    <col min="22" max="22" width="9.5703125" bestFit="1" customWidth="1"/>
  </cols>
  <sheetData>
    <row r="2" spans="2:11" x14ac:dyDescent="0.25">
      <c r="B2" t="s">
        <v>0</v>
      </c>
      <c r="G2" t="s">
        <v>6</v>
      </c>
    </row>
    <row r="3" spans="2:11" x14ac:dyDescent="0.25">
      <c r="B3" t="s">
        <v>7</v>
      </c>
      <c r="E3">
        <f>120+13+35</f>
        <v>168</v>
      </c>
      <c r="G3" s="1">
        <v>26114</v>
      </c>
      <c r="H3" s="1"/>
      <c r="I3" s="1">
        <f>E3*G3</f>
        <v>4387152</v>
      </c>
      <c r="J3" s="1"/>
      <c r="K3" s="1"/>
    </row>
    <row r="4" spans="2:11" x14ac:dyDescent="0.25">
      <c r="B4" t="s">
        <v>2</v>
      </c>
      <c r="E4">
        <v>103</v>
      </c>
      <c r="G4" s="1">
        <v>41783</v>
      </c>
      <c r="H4" s="1"/>
      <c r="I4" s="1">
        <f>E4*G4</f>
        <v>4303649</v>
      </c>
      <c r="J4" s="1"/>
      <c r="K4" s="1"/>
    </row>
    <row r="5" spans="2:11" x14ac:dyDescent="0.25">
      <c r="B5" t="s">
        <v>4</v>
      </c>
      <c r="E5">
        <f>510+13</f>
        <v>523</v>
      </c>
      <c r="G5" s="1">
        <v>78342</v>
      </c>
      <c r="H5" s="1"/>
      <c r="I5" s="1">
        <f>E5*G5</f>
        <v>40972866</v>
      </c>
      <c r="J5" s="1"/>
      <c r="K5" s="1"/>
    </row>
    <row r="6" spans="2:11" x14ac:dyDescent="0.25">
      <c r="B6" t="s">
        <v>5</v>
      </c>
      <c r="E6">
        <v>2653</v>
      </c>
      <c r="G6" s="1">
        <v>16394</v>
      </c>
      <c r="H6" s="1"/>
      <c r="I6" s="1">
        <f>E6*G6</f>
        <v>43493282</v>
      </c>
      <c r="J6" s="1"/>
      <c r="K6" s="1"/>
    </row>
    <row r="7" spans="2:11" x14ac:dyDescent="0.25">
      <c r="E7" s="3">
        <f>SUM(E3:E6)</f>
        <v>3447</v>
      </c>
      <c r="G7" s="1"/>
      <c r="H7" s="1"/>
      <c r="I7" s="2">
        <f>SUM(I3:I6)</f>
        <v>93156949</v>
      </c>
      <c r="J7" s="1"/>
      <c r="K7" s="1"/>
    </row>
    <row r="8" spans="2:11" x14ac:dyDescent="0.25">
      <c r="G8" s="1"/>
      <c r="H8" s="1"/>
      <c r="I8" s="1"/>
      <c r="J8" s="1"/>
      <c r="K8" s="1"/>
    </row>
    <row r="9" spans="2:11" x14ac:dyDescent="0.25">
      <c r="G9" s="1"/>
      <c r="H9" s="1"/>
      <c r="I9" s="1"/>
      <c r="J9" s="1"/>
      <c r="K9" s="1"/>
    </row>
    <row r="10" spans="2:11" ht="15.75" x14ac:dyDescent="0.25">
      <c r="B10" s="4" t="s">
        <v>25</v>
      </c>
      <c r="G10" s="1"/>
      <c r="H10" s="1"/>
      <c r="I10" s="1"/>
      <c r="J10" s="1"/>
      <c r="K10" s="1"/>
    </row>
    <row r="11" spans="2:11" x14ac:dyDescent="0.25">
      <c r="B11" t="s">
        <v>8</v>
      </c>
      <c r="C11" t="s">
        <v>9</v>
      </c>
    </row>
    <row r="12" spans="2:11" x14ac:dyDescent="0.25">
      <c r="B12" t="s">
        <v>10</v>
      </c>
      <c r="C12">
        <v>9.6999999999999993</v>
      </c>
      <c r="E12">
        <f>C19+C22</f>
        <v>155.85</v>
      </c>
      <c r="G12" s="1">
        <v>26114</v>
      </c>
      <c r="I12" s="1">
        <f>E12*G12</f>
        <v>4069866.9</v>
      </c>
    </row>
    <row r="13" spans="2:11" x14ac:dyDescent="0.25">
      <c r="B13" t="s">
        <v>11</v>
      </c>
      <c r="C13">
        <v>41.419999999999987</v>
      </c>
      <c r="E13">
        <f>C20</f>
        <v>73.550000000000011</v>
      </c>
      <c r="G13" s="1">
        <v>41783</v>
      </c>
      <c r="I13" s="1">
        <f t="shared" ref="I13:I15" si="0">E13*G13</f>
        <v>3073139.6500000004</v>
      </c>
    </row>
    <row r="14" spans="2:11" x14ac:dyDescent="0.25">
      <c r="B14" t="s">
        <v>12</v>
      </c>
      <c r="C14">
        <v>10.549999999999999</v>
      </c>
      <c r="E14">
        <f>C21+C23</f>
        <v>487.58000000000072</v>
      </c>
      <c r="G14" s="1">
        <v>78342</v>
      </c>
      <c r="I14" s="1">
        <f t="shared" si="0"/>
        <v>38197992.360000059</v>
      </c>
    </row>
    <row r="15" spans="2:11" x14ac:dyDescent="0.25">
      <c r="B15" t="s">
        <v>13</v>
      </c>
      <c r="C15">
        <v>1</v>
      </c>
      <c r="E15">
        <f>C12+C13+C14+C15+C16+C17+C18+C24+C25+C26+C27+C28</f>
        <v>2379.7916000000255</v>
      </c>
      <c r="G15" s="1">
        <v>16394</v>
      </c>
      <c r="I15" s="1">
        <f t="shared" si="0"/>
        <v>39014303.490400419</v>
      </c>
    </row>
    <row r="16" spans="2:11" x14ac:dyDescent="0.25">
      <c r="B16" t="s">
        <v>14</v>
      </c>
      <c r="C16">
        <v>30.499999999999996</v>
      </c>
      <c r="E16" s="3">
        <f>SUM(E12:E15)</f>
        <v>3096.7716000000264</v>
      </c>
      <c r="I16" s="2">
        <f>SUM(I12:I15)</f>
        <v>84355302.400400475</v>
      </c>
    </row>
    <row r="17" spans="2:6" x14ac:dyDescent="0.25">
      <c r="B17" t="s">
        <v>15</v>
      </c>
      <c r="C17">
        <v>78.849999999999994</v>
      </c>
    </row>
    <row r="18" spans="2:6" x14ac:dyDescent="0.25">
      <c r="B18" t="s">
        <v>16</v>
      </c>
      <c r="C18">
        <v>43.879999999999981</v>
      </c>
    </row>
    <row r="19" spans="2:6" x14ac:dyDescent="0.25">
      <c r="B19" t="s">
        <v>1</v>
      </c>
      <c r="C19" s="6">
        <v>144.4</v>
      </c>
    </row>
    <row r="20" spans="2:6" x14ac:dyDescent="0.25">
      <c r="B20" t="s">
        <v>2</v>
      </c>
      <c r="C20" s="8">
        <v>73.550000000000011</v>
      </c>
    </row>
    <row r="21" spans="2:6" x14ac:dyDescent="0.25">
      <c r="B21" t="s">
        <v>3</v>
      </c>
      <c r="C21" s="7">
        <v>480.58000000000072</v>
      </c>
    </row>
    <row r="22" spans="2:6" x14ac:dyDescent="0.25">
      <c r="B22" t="s">
        <v>17</v>
      </c>
      <c r="C22" s="6">
        <v>11.449999999999998</v>
      </c>
    </row>
    <row r="23" spans="2:6" x14ac:dyDescent="0.25">
      <c r="B23" t="s">
        <v>18</v>
      </c>
      <c r="C23" s="5">
        <v>7</v>
      </c>
    </row>
    <row r="24" spans="2:6" x14ac:dyDescent="0.25">
      <c r="B24" t="s">
        <v>19</v>
      </c>
      <c r="C24" s="7">
        <v>148.46999999999986</v>
      </c>
    </row>
    <row r="25" spans="2:6" x14ac:dyDescent="0.25">
      <c r="B25" t="s">
        <v>20</v>
      </c>
      <c r="C25">
        <v>744.24160000001564</v>
      </c>
    </row>
    <row r="26" spans="2:6" x14ac:dyDescent="0.25">
      <c r="B26" t="s">
        <v>21</v>
      </c>
      <c r="C26">
        <v>891.18600000000993</v>
      </c>
    </row>
    <row r="27" spans="2:6" x14ac:dyDescent="0.25">
      <c r="B27" t="s">
        <v>22</v>
      </c>
      <c r="C27">
        <v>29.3</v>
      </c>
    </row>
    <row r="28" spans="2:6" x14ac:dyDescent="0.25">
      <c r="B28" t="s">
        <v>23</v>
      </c>
      <c r="C28">
        <v>350.69400000000002</v>
      </c>
    </row>
    <row r="29" spans="2:6" x14ac:dyDescent="0.25">
      <c r="B29" t="s">
        <v>24</v>
      </c>
      <c r="C29">
        <v>3096.771600000026</v>
      </c>
    </row>
    <row r="32" spans="2:6" ht="15.75" x14ac:dyDescent="0.25">
      <c r="B32" s="27" t="s">
        <v>26</v>
      </c>
      <c r="C32" s="27"/>
      <c r="D32" s="27"/>
      <c r="E32" s="27"/>
      <c r="F32" t="s">
        <v>28</v>
      </c>
    </row>
    <row r="33" spans="2:5" x14ac:dyDescent="0.25">
      <c r="C33" s="1"/>
      <c r="D33" s="1"/>
      <c r="E33" s="9"/>
    </row>
    <row r="34" spans="2:5" x14ac:dyDescent="0.25">
      <c r="B34" s="24" t="s">
        <v>8</v>
      </c>
      <c r="C34" s="25" t="s">
        <v>9</v>
      </c>
      <c r="D34" s="25"/>
      <c r="E34" s="26" t="s">
        <v>27</v>
      </c>
    </row>
    <row r="35" spans="2:5" x14ac:dyDescent="0.25">
      <c r="B35" s="10" t="s">
        <v>10</v>
      </c>
      <c r="C35" s="11">
        <v>9.6999999999999993</v>
      </c>
      <c r="D35" s="12">
        <v>16394</v>
      </c>
      <c r="E35" s="13">
        <f>C35*D35</f>
        <v>159021.79999999999</v>
      </c>
    </row>
    <row r="36" spans="2:5" x14ac:dyDescent="0.25">
      <c r="B36" s="10" t="s">
        <v>11</v>
      </c>
      <c r="C36" s="11">
        <v>41.419999999999987</v>
      </c>
      <c r="D36" s="12">
        <v>16394</v>
      </c>
      <c r="E36" s="13">
        <f t="shared" ref="E36:E51" si="1">C36*D36</f>
        <v>679039.47999999975</v>
      </c>
    </row>
    <row r="37" spans="2:5" x14ac:dyDescent="0.25">
      <c r="B37" s="10" t="s">
        <v>12</v>
      </c>
      <c r="C37" s="11">
        <v>10.549999999999999</v>
      </c>
      <c r="D37" s="12">
        <v>16394</v>
      </c>
      <c r="E37" s="13">
        <f t="shared" si="1"/>
        <v>172956.69999999998</v>
      </c>
    </row>
    <row r="38" spans="2:5" x14ac:dyDescent="0.25">
      <c r="B38" s="10" t="s">
        <v>13</v>
      </c>
      <c r="C38" s="11">
        <v>1</v>
      </c>
      <c r="D38" s="12">
        <v>16394</v>
      </c>
      <c r="E38" s="13">
        <f t="shared" si="1"/>
        <v>16394</v>
      </c>
    </row>
    <row r="39" spans="2:5" x14ac:dyDescent="0.25">
      <c r="B39" s="14" t="s">
        <v>14</v>
      </c>
      <c r="C39" s="15">
        <v>30.499999999999996</v>
      </c>
      <c r="D39" s="16">
        <v>26114</v>
      </c>
      <c r="E39" s="13">
        <f t="shared" si="1"/>
        <v>796476.99999999988</v>
      </c>
    </row>
    <row r="40" spans="2:5" x14ac:dyDescent="0.25">
      <c r="B40" s="17" t="s">
        <v>15</v>
      </c>
      <c r="C40" s="18">
        <v>78.849999999999994</v>
      </c>
      <c r="D40" s="19">
        <v>41783</v>
      </c>
      <c r="E40" s="13">
        <f t="shared" si="1"/>
        <v>3294589.55</v>
      </c>
    </row>
    <row r="41" spans="2:5" x14ac:dyDescent="0.25">
      <c r="B41" s="20" t="s">
        <v>16</v>
      </c>
      <c r="C41" s="21">
        <v>43.879999999999981</v>
      </c>
      <c r="D41" s="21">
        <v>78342</v>
      </c>
      <c r="E41" s="13">
        <f t="shared" si="1"/>
        <v>3437646.9599999986</v>
      </c>
    </row>
    <row r="42" spans="2:5" x14ac:dyDescent="0.25">
      <c r="B42" s="14" t="s">
        <v>1</v>
      </c>
      <c r="C42" s="15">
        <v>144.4</v>
      </c>
      <c r="D42" s="16">
        <v>26114</v>
      </c>
      <c r="E42" s="13">
        <f t="shared" si="1"/>
        <v>3770861.6</v>
      </c>
    </row>
    <row r="43" spans="2:5" x14ac:dyDescent="0.25">
      <c r="B43" s="17" t="s">
        <v>2</v>
      </c>
      <c r="C43" s="18">
        <v>73.550000000000011</v>
      </c>
      <c r="D43" s="19">
        <v>41783</v>
      </c>
      <c r="E43" s="13">
        <f t="shared" si="1"/>
        <v>3073139.6500000004</v>
      </c>
    </row>
    <row r="44" spans="2:5" x14ac:dyDescent="0.25">
      <c r="B44" s="20" t="s">
        <v>3</v>
      </c>
      <c r="C44" s="21">
        <v>480.58000000000072</v>
      </c>
      <c r="D44" s="21">
        <v>78342</v>
      </c>
      <c r="E44" s="13">
        <f t="shared" si="1"/>
        <v>37649598.360000059</v>
      </c>
    </row>
    <row r="45" spans="2:5" x14ac:dyDescent="0.25">
      <c r="B45" s="10" t="s">
        <v>17</v>
      </c>
      <c r="C45" s="11">
        <v>11.449999999999998</v>
      </c>
      <c r="D45" s="11">
        <v>16394</v>
      </c>
      <c r="E45" s="13">
        <f t="shared" si="1"/>
        <v>187711.29999999996</v>
      </c>
    </row>
    <row r="46" spans="2:5" x14ac:dyDescent="0.25">
      <c r="B46" s="10" t="s">
        <v>18</v>
      </c>
      <c r="C46" s="11">
        <v>7</v>
      </c>
      <c r="D46" s="12">
        <v>16394</v>
      </c>
      <c r="E46" s="13">
        <f t="shared" si="1"/>
        <v>114758</v>
      </c>
    </row>
    <row r="47" spans="2:5" x14ac:dyDescent="0.25">
      <c r="B47" s="10" t="s">
        <v>19</v>
      </c>
      <c r="C47" s="11">
        <v>148.46999999999986</v>
      </c>
      <c r="D47" s="12">
        <v>16394</v>
      </c>
      <c r="E47" s="13">
        <f t="shared" si="1"/>
        <v>2434017.1799999978</v>
      </c>
    </row>
    <row r="48" spans="2:5" x14ac:dyDescent="0.25">
      <c r="B48" s="10" t="s">
        <v>20</v>
      </c>
      <c r="C48" s="11">
        <v>744.24160000001564</v>
      </c>
      <c r="D48" s="12">
        <v>16394</v>
      </c>
      <c r="E48" s="13">
        <f t="shared" si="1"/>
        <v>12201096.790400255</v>
      </c>
    </row>
    <row r="49" spans="2:22" x14ac:dyDescent="0.25">
      <c r="B49" s="10" t="s">
        <v>21</v>
      </c>
      <c r="C49" s="11">
        <v>891.18600000000993</v>
      </c>
      <c r="D49" s="12">
        <v>16394</v>
      </c>
      <c r="E49" s="13">
        <f t="shared" si="1"/>
        <v>14610103.284000162</v>
      </c>
    </row>
    <row r="50" spans="2:22" x14ac:dyDescent="0.25">
      <c r="B50" s="10" t="s">
        <v>22</v>
      </c>
      <c r="C50" s="11">
        <v>29.3</v>
      </c>
      <c r="D50" s="12">
        <v>16394</v>
      </c>
      <c r="E50" s="13">
        <f t="shared" si="1"/>
        <v>480344.2</v>
      </c>
    </row>
    <row r="51" spans="2:22" x14ac:dyDescent="0.25">
      <c r="B51" s="10" t="s">
        <v>23</v>
      </c>
      <c r="C51" s="11">
        <v>350.69400000000002</v>
      </c>
      <c r="D51" s="12">
        <v>16394</v>
      </c>
      <c r="E51" s="13">
        <f t="shared" si="1"/>
        <v>5749277.4360000007</v>
      </c>
      <c r="M51" s="29" t="s">
        <v>39</v>
      </c>
      <c r="N51" s="28"/>
      <c r="O51" s="28"/>
      <c r="Q51" t="s">
        <v>40</v>
      </c>
      <c r="T51" t="s">
        <v>41</v>
      </c>
    </row>
    <row r="52" spans="2:22" x14ac:dyDescent="0.25">
      <c r="B52" s="22" t="s">
        <v>24</v>
      </c>
      <c r="C52" s="1">
        <v>3096.771600000026</v>
      </c>
      <c r="D52" s="1"/>
      <c r="E52" s="23">
        <f>SUM(E35:E51)</f>
        <v>88827033.290400475</v>
      </c>
    </row>
    <row r="53" spans="2:22" x14ac:dyDescent="0.25">
      <c r="C53" s="1"/>
      <c r="D53" s="1"/>
      <c r="E53" s="9"/>
      <c r="M53" t="s">
        <v>9</v>
      </c>
      <c r="N53" t="s">
        <v>29</v>
      </c>
    </row>
    <row r="54" spans="2:22" x14ac:dyDescent="0.25">
      <c r="N54" t="s">
        <v>30</v>
      </c>
      <c r="P54" t="s">
        <v>31</v>
      </c>
      <c r="T54" t="s">
        <v>37</v>
      </c>
      <c r="U54" t="s">
        <v>38</v>
      </c>
    </row>
    <row r="55" spans="2:22" x14ac:dyDescent="0.25">
      <c r="B55" t="s">
        <v>8</v>
      </c>
      <c r="C55" t="s">
        <v>9</v>
      </c>
      <c r="E55" t="s">
        <v>27</v>
      </c>
      <c r="M55" t="s">
        <v>32</v>
      </c>
      <c r="O55" t="s">
        <v>33</v>
      </c>
      <c r="Q55" t="s">
        <v>33</v>
      </c>
      <c r="R55" t="s">
        <v>34</v>
      </c>
    </row>
    <row r="56" spans="2:22" x14ac:dyDescent="0.25">
      <c r="B56" t="s">
        <v>10</v>
      </c>
      <c r="C56" s="1">
        <v>9.6999999999999993</v>
      </c>
      <c r="D56">
        <v>16394</v>
      </c>
      <c r="E56">
        <v>159021.79999999999</v>
      </c>
      <c r="H56" s="12">
        <v>16394</v>
      </c>
      <c r="I56">
        <f>C56*H56</f>
        <v>159021.79999999999</v>
      </c>
      <c r="M56" t="s">
        <v>10</v>
      </c>
      <c r="N56">
        <v>6.3400000000000007</v>
      </c>
      <c r="P56">
        <v>14</v>
      </c>
      <c r="R56">
        <v>-7.6599999999999993</v>
      </c>
      <c r="T56" s="1">
        <f>H56*N56</f>
        <v>103937.96</v>
      </c>
      <c r="U56" s="1">
        <f>H56*P56</f>
        <v>229516</v>
      </c>
      <c r="V56" s="1"/>
    </row>
    <row r="57" spans="2:22" x14ac:dyDescent="0.25">
      <c r="B57" t="s">
        <v>11</v>
      </c>
      <c r="C57" s="1">
        <v>41.419999999999987</v>
      </c>
      <c r="D57">
        <v>16394</v>
      </c>
      <c r="E57">
        <v>679039.47999999975</v>
      </c>
      <c r="H57" s="12">
        <v>16394</v>
      </c>
      <c r="I57">
        <f t="shared" ref="I57:I72" si="2">C57*H57</f>
        <v>679039.47999999975</v>
      </c>
      <c r="M57" t="s">
        <v>11</v>
      </c>
      <c r="N57">
        <v>39.08</v>
      </c>
      <c r="P57">
        <v>47</v>
      </c>
      <c r="R57">
        <v>-7.9200000000000017</v>
      </c>
      <c r="T57" s="1">
        <f t="shared" ref="T57:U74" si="3">H57*N57</f>
        <v>640677.52</v>
      </c>
      <c r="U57" s="1">
        <f>H57*P57</f>
        <v>770518</v>
      </c>
      <c r="V57" s="1"/>
    </row>
    <row r="58" spans="2:22" x14ac:dyDescent="0.25">
      <c r="B58" t="s">
        <v>12</v>
      </c>
      <c r="C58" s="1">
        <v>10.549999999999999</v>
      </c>
      <c r="D58">
        <v>16394</v>
      </c>
      <c r="E58">
        <v>172956.69999999998</v>
      </c>
      <c r="H58" s="12">
        <v>16394</v>
      </c>
      <c r="I58">
        <f t="shared" si="2"/>
        <v>172956.69999999998</v>
      </c>
      <c r="M58" t="s">
        <v>12</v>
      </c>
      <c r="N58">
        <v>8.3699999999999992</v>
      </c>
      <c r="P58">
        <v>88.4</v>
      </c>
      <c r="Q58">
        <v>4.3499999999999996</v>
      </c>
      <c r="R58">
        <v>-80.03</v>
      </c>
      <c r="T58" s="1">
        <f t="shared" si="3"/>
        <v>137217.78</v>
      </c>
      <c r="U58" s="1">
        <f>H58*P58</f>
        <v>1449229.6</v>
      </c>
      <c r="V58" s="1"/>
    </row>
    <row r="59" spans="2:22" x14ac:dyDescent="0.25">
      <c r="B59" t="s">
        <v>13</v>
      </c>
      <c r="C59" s="1">
        <v>1</v>
      </c>
      <c r="D59">
        <v>16394</v>
      </c>
      <c r="E59">
        <v>16394</v>
      </c>
      <c r="H59" s="12">
        <v>16394</v>
      </c>
      <c r="I59">
        <f t="shared" si="2"/>
        <v>16394</v>
      </c>
      <c r="M59" t="s">
        <v>13</v>
      </c>
      <c r="N59">
        <v>1</v>
      </c>
      <c r="R59">
        <v>1</v>
      </c>
      <c r="T59" s="1">
        <f t="shared" si="3"/>
        <v>16394</v>
      </c>
      <c r="U59" s="1">
        <f t="shared" ref="U57:U74" si="4">H59*P59</f>
        <v>0</v>
      </c>
      <c r="V59" s="1"/>
    </row>
    <row r="60" spans="2:22" x14ac:dyDescent="0.25">
      <c r="B60" t="s">
        <v>14</v>
      </c>
      <c r="C60" s="1">
        <v>30.499999999999996</v>
      </c>
      <c r="D60">
        <v>26114</v>
      </c>
      <c r="E60">
        <v>796476.99999999988</v>
      </c>
      <c r="H60" s="12">
        <v>16394</v>
      </c>
      <c r="I60">
        <f t="shared" si="2"/>
        <v>500016.99999999994</v>
      </c>
      <c r="M60" t="s">
        <v>14</v>
      </c>
      <c r="N60">
        <v>28.949999999999996</v>
      </c>
      <c r="O60">
        <v>1.5</v>
      </c>
      <c r="P60">
        <v>6.8</v>
      </c>
      <c r="R60">
        <v>23.649999999999995</v>
      </c>
      <c r="T60" s="1">
        <f t="shared" si="3"/>
        <v>474606.29999999993</v>
      </c>
      <c r="U60" s="1">
        <f>H60*P60</f>
        <v>111479.2</v>
      </c>
      <c r="V60" s="1"/>
    </row>
    <row r="61" spans="2:22" x14ac:dyDescent="0.25">
      <c r="B61" t="s">
        <v>15</v>
      </c>
      <c r="C61" s="1">
        <v>78.849999999999994</v>
      </c>
      <c r="D61">
        <v>41783</v>
      </c>
      <c r="E61">
        <v>3294589.55</v>
      </c>
      <c r="H61" s="12">
        <v>16394</v>
      </c>
      <c r="I61">
        <f t="shared" si="2"/>
        <v>1292666.8999999999</v>
      </c>
      <c r="M61" t="s">
        <v>35</v>
      </c>
      <c r="P61">
        <v>59.5</v>
      </c>
      <c r="Q61">
        <v>9.8000000000000007</v>
      </c>
      <c r="R61">
        <v>-59.5</v>
      </c>
      <c r="T61" s="1">
        <f>H61*N61</f>
        <v>0</v>
      </c>
      <c r="U61" s="1">
        <f>H61*P61</f>
        <v>975443</v>
      </c>
      <c r="V61" s="1"/>
    </row>
    <row r="62" spans="2:22" x14ac:dyDescent="0.25">
      <c r="B62" t="s">
        <v>16</v>
      </c>
      <c r="C62" s="1">
        <v>43.879999999999981</v>
      </c>
      <c r="D62">
        <v>78342</v>
      </c>
      <c r="E62">
        <v>3437646.9599999986</v>
      </c>
      <c r="H62" s="12">
        <v>16394</v>
      </c>
      <c r="I62">
        <f t="shared" si="2"/>
        <v>719368.71999999974</v>
      </c>
      <c r="M62" t="s">
        <v>15</v>
      </c>
      <c r="N62">
        <v>81.349999999999994</v>
      </c>
      <c r="P62">
        <v>15.35</v>
      </c>
      <c r="Q62">
        <v>2</v>
      </c>
      <c r="R62">
        <v>66</v>
      </c>
      <c r="T62" s="1">
        <f>H61*N62</f>
        <v>1333651.8999999999</v>
      </c>
      <c r="U62" s="1">
        <f>H62*P62</f>
        <v>251647.9</v>
      </c>
      <c r="V62" s="1"/>
    </row>
    <row r="63" spans="2:22" x14ac:dyDescent="0.25">
      <c r="B63" t="s">
        <v>1</v>
      </c>
      <c r="C63" s="1">
        <v>144.4</v>
      </c>
      <c r="D63">
        <v>26114</v>
      </c>
      <c r="E63">
        <v>3770861.6</v>
      </c>
      <c r="H63" s="16">
        <v>26114</v>
      </c>
      <c r="I63">
        <f t="shared" si="2"/>
        <v>3770861.6</v>
      </c>
      <c r="M63" t="s">
        <v>16</v>
      </c>
      <c r="N63">
        <v>43.079999999999977</v>
      </c>
      <c r="O63">
        <v>0.8</v>
      </c>
      <c r="P63">
        <v>1</v>
      </c>
      <c r="R63">
        <v>42.879999999999974</v>
      </c>
      <c r="T63" s="1">
        <f>H62*N63</f>
        <v>706253.51999999967</v>
      </c>
      <c r="U63" s="1">
        <f>H62*P63</f>
        <v>16394</v>
      </c>
      <c r="V63" s="1"/>
    </row>
    <row r="64" spans="2:22" x14ac:dyDescent="0.25">
      <c r="B64" t="s">
        <v>2</v>
      </c>
      <c r="C64" s="1">
        <v>73.550000000000011</v>
      </c>
      <c r="D64">
        <v>41783</v>
      </c>
      <c r="E64">
        <v>3073139.6500000004</v>
      </c>
      <c r="H64" s="19">
        <v>41783</v>
      </c>
      <c r="I64">
        <f t="shared" si="2"/>
        <v>3073139.6500000004</v>
      </c>
      <c r="M64" t="s">
        <v>1</v>
      </c>
      <c r="N64">
        <v>128.89999999999998</v>
      </c>
      <c r="O64">
        <v>3.9</v>
      </c>
      <c r="P64">
        <v>117.34999999999998</v>
      </c>
      <c r="Q64">
        <v>4.4000000000000004</v>
      </c>
      <c r="R64">
        <v>15.450000000000003</v>
      </c>
      <c r="T64" s="1">
        <f>H63*N64</f>
        <v>3366094.5999999996</v>
      </c>
      <c r="U64" s="1">
        <f>H63*P64</f>
        <v>3064477.8999999994</v>
      </c>
      <c r="V64" s="1"/>
    </row>
    <row r="65" spans="2:22" x14ac:dyDescent="0.25">
      <c r="B65" t="s">
        <v>3</v>
      </c>
      <c r="C65" s="1">
        <v>480.58000000000072</v>
      </c>
      <c r="D65">
        <v>78342</v>
      </c>
      <c r="E65">
        <v>37649598.360000059</v>
      </c>
      <c r="H65" s="21">
        <v>78342</v>
      </c>
      <c r="I65">
        <f t="shared" si="2"/>
        <v>37649598.360000059</v>
      </c>
      <c r="M65" t="s">
        <v>2</v>
      </c>
      <c r="N65">
        <v>76.5</v>
      </c>
      <c r="O65">
        <v>1</v>
      </c>
      <c r="P65">
        <v>85.09999999999998</v>
      </c>
      <c r="Q65">
        <v>7.6</v>
      </c>
      <c r="R65">
        <v>-7.5999999999999801</v>
      </c>
      <c r="T65" s="1">
        <f t="shared" ref="T63:U73" si="5">H64*N65</f>
        <v>3196399.5</v>
      </c>
      <c r="U65" s="1">
        <f>H64*P65</f>
        <v>3555733.2999999993</v>
      </c>
      <c r="V65" s="1"/>
    </row>
    <row r="66" spans="2:22" x14ac:dyDescent="0.25">
      <c r="B66" t="s">
        <v>17</v>
      </c>
      <c r="C66" s="1">
        <v>11.449999999999998</v>
      </c>
      <c r="D66">
        <v>16394</v>
      </c>
      <c r="E66">
        <v>187711.29999999996</v>
      </c>
      <c r="H66" s="16">
        <v>26114</v>
      </c>
      <c r="I66">
        <f t="shared" si="2"/>
        <v>299005.29999999993</v>
      </c>
      <c r="M66" t="s">
        <v>3</v>
      </c>
      <c r="N66">
        <v>486.73000000000047</v>
      </c>
      <c r="O66">
        <v>1.6</v>
      </c>
      <c r="P66">
        <v>508.95000000000027</v>
      </c>
      <c r="Q66">
        <v>29.950000000000003</v>
      </c>
      <c r="R66">
        <v>-20.619999999999777</v>
      </c>
      <c r="T66" s="1">
        <f t="shared" si="5"/>
        <v>38131401.660000034</v>
      </c>
      <c r="U66" s="1">
        <f>H65*P66</f>
        <v>39872160.900000021</v>
      </c>
      <c r="V66" s="1"/>
    </row>
    <row r="67" spans="2:22" x14ac:dyDescent="0.25">
      <c r="B67" t="s">
        <v>18</v>
      </c>
      <c r="C67" s="1">
        <v>7</v>
      </c>
      <c r="D67">
        <v>16394</v>
      </c>
      <c r="E67">
        <v>114758</v>
      </c>
      <c r="H67" s="21">
        <v>78342</v>
      </c>
      <c r="I67">
        <f t="shared" si="2"/>
        <v>548394</v>
      </c>
      <c r="M67" t="s">
        <v>17</v>
      </c>
      <c r="N67">
        <v>3.45</v>
      </c>
      <c r="O67">
        <v>0</v>
      </c>
      <c r="P67">
        <v>4.3500000000000005</v>
      </c>
      <c r="R67">
        <v>-0.90000000000000036</v>
      </c>
      <c r="T67" s="1">
        <f t="shared" si="5"/>
        <v>90093.3</v>
      </c>
      <c r="U67" s="1">
        <f>H66*P67</f>
        <v>113595.90000000001</v>
      </c>
      <c r="V67" s="1"/>
    </row>
    <row r="68" spans="2:22" x14ac:dyDescent="0.25">
      <c r="B68" t="s">
        <v>19</v>
      </c>
      <c r="C68" s="1">
        <v>148.46999999999986</v>
      </c>
      <c r="D68">
        <v>16394</v>
      </c>
      <c r="E68">
        <v>2434017.1799999978</v>
      </c>
      <c r="H68" s="12">
        <v>16394</v>
      </c>
      <c r="I68">
        <f t="shared" si="2"/>
        <v>2434017.1799999978</v>
      </c>
      <c r="M68" t="s">
        <v>18</v>
      </c>
      <c r="N68">
        <v>2.5000000000000004</v>
      </c>
      <c r="P68">
        <v>6.5000000000000009</v>
      </c>
      <c r="R68">
        <v>-4</v>
      </c>
      <c r="T68" s="1">
        <f t="shared" si="5"/>
        <v>195855.00000000003</v>
      </c>
      <c r="U68" s="1">
        <f>H67*P68</f>
        <v>509223.00000000006</v>
      </c>
      <c r="V68" s="1"/>
    </row>
    <row r="69" spans="2:22" x14ac:dyDescent="0.25">
      <c r="B69" t="s">
        <v>20</v>
      </c>
      <c r="C69" s="1">
        <v>744.24160000001564</v>
      </c>
      <c r="D69">
        <v>16394</v>
      </c>
      <c r="E69">
        <v>12201096.790400255</v>
      </c>
      <c r="H69" s="12">
        <v>16394</v>
      </c>
      <c r="I69">
        <f t="shared" si="2"/>
        <v>12201096.790400255</v>
      </c>
      <c r="M69" t="s">
        <v>19</v>
      </c>
      <c r="N69">
        <v>148.71999999999986</v>
      </c>
      <c r="O69">
        <v>0.5</v>
      </c>
      <c r="P69">
        <v>165.84999999999997</v>
      </c>
      <c r="Q69">
        <v>27</v>
      </c>
      <c r="R69">
        <v>-16.630000000000109</v>
      </c>
      <c r="T69" s="1">
        <f t="shared" si="5"/>
        <v>2438115.6799999978</v>
      </c>
      <c r="U69" s="1">
        <f>H68*P69</f>
        <v>2718944.8999999994</v>
      </c>
      <c r="V69" s="1"/>
    </row>
    <row r="70" spans="2:22" x14ac:dyDescent="0.25">
      <c r="B70" t="s">
        <v>21</v>
      </c>
      <c r="C70" s="1">
        <v>891.18600000000993</v>
      </c>
      <c r="D70">
        <v>16394</v>
      </c>
      <c r="E70">
        <v>14610103.284000162</v>
      </c>
      <c r="H70" s="12">
        <v>16394</v>
      </c>
      <c r="I70">
        <f t="shared" si="2"/>
        <v>14610103.284000162</v>
      </c>
      <c r="M70" t="s">
        <v>20</v>
      </c>
      <c r="N70">
        <v>743.26360000001546</v>
      </c>
      <c r="O70">
        <v>7</v>
      </c>
      <c r="P70">
        <v>497.14999999999992</v>
      </c>
      <c r="Q70">
        <v>69</v>
      </c>
      <c r="R70">
        <v>253.11360000001554</v>
      </c>
      <c r="T70" s="1">
        <f>H69*N70</f>
        <v>12185063.458400253</v>
      </c>
      <c r="U70" s="1">
        <f>H69*P70</f>
        <v>8150277.0999999987</v>
      </c>
      <c r="V70" s="1"/>
    </row>
    <row r="71" spans="2:22" x14ac:dyDescent="0.25">
      <c r="B71" t="s">
        <v>22</v>
      </c>
      <c r="C71" s="1">
        <v>29.3</v>
      </c>
      <c r="D71">
        <v>16394</v>
      </c>
      <c r="E71">
        <v>480344.2</v>
      </c>
      <c r="H71" s="12">
        <v>16394</v>
      </c>
      <c r="I71">
        <f t="shared" si="2"/>
        <v>480344.2</v>
      </c>
      <c r="M71" t="s">
        <v>36</v>
      </c>
      <c r="P71">
        <v>396.15000000000003</v>
      </c>
      <c r="Q71">
        <v>27.5</v>
      </c>
      <c r="R71">
        <v>-396.15000000000003</v>
      </c>
      <c r="T71" s="1"/>
      <c r="U71" s="1">
        <f>P71*H69</f>
        <v>6494483.1000000006</v>
      </c>
      <c r="V71" s="1"/>
    </row>
    <row r="72" spans="2:22" x14ac:dyDescent="0.25">
      <c r="B72" t="s">
        <v>23</v>
      </c>
      <c r="C72" s="1">
        <v>350.69400000000002</v>
      </c>
      <c r="D72">
        <v>16394</v>
      </c>
      <c r="E72">
        <v>5749277.4360000007</v>
      </c>
      <c r="H72" s="12">
        <v>16394</v>
      </c>
      <c r="I72">
        <f t="shared" si="2"/>
        <v>5749277.4360000007</v>
      </c>
      <c r="M72" t="s">
        <v>21</v>
      </c>
      <c r="N72">
        <v>924.33000000000902</v>
      </c>
      <c r="O72">
        <v>4.636000000000001</v>
      </c>
      <c r="P72">
        <v>819.3499999999998</v>
      </c>
      <c r="Q72">
        <v>39.1</v>
      </c>
      <c r="R72">
        <v>109.61600000000919</v>
      </c>
      <c r="T72" s="1">
        <f>H70*N72</f>
        <v>15153466.020000149</v>
      </c>
      <c r="U72" s="1">
        <f>H70*P72</f>
        <v>13432423.899999997</v>
      </c>
      <c r="V72" s="1"/>
    </row>
    <row r="73" spans="2:22" x14ac:dyDescent="0.25">
      <c r="B73" t="s">
        <v>24</v>
      </c>
      <c r="C73" s="1">
        <v>3096.771600000026</v>
      </c>
      <c r="E73">
        <v>88827033.290400475</v>
      </c>
      <c r="I73">
        <f>SUM(I56:I72)</f>
        <v>84355302.400400475</v>
      </c>
      <c r="M73" t="s">
        <v>22</v>
      </c>
      <c r="N73">
        <v>0.8</v>
      </c>
      <c r="R73">
        <v>0.8</v>
      </c>
      <c r="T73" s="1">
        <f>H71*N73</f>
        <v>13115.2</v>
      </c>
      <c r="U73" s="1">
        <f>H71*P73</f>
        <v>0</v>
      </c>
      <c r="V73" s="1"/>
    </row>
    <row r="74" spans="2:22" x14ac:dyDescent="0.25">
      <c r="M74" t="s">
        <v>23</v>
      </c>
      <c r="N74">
        <v>353.18799999999999</v>
      </c>
      <c r="P74">
        <v>399.55</v>
      </c>
      <c r="Q74">
        <v>10.4</v>
      </c>
      <c r="R74">
        <v>-46.362000000000023</v>
      </c>
      <c r="T74" s="1">
        <f>H72*N74</f>
        <v>5790164.0719999997</v>
      </c>
      <c r="U74" s="1">
        <f>H72*P74</f>
        <v>6550222.7000000002</v>
      </c>
      <c r="V74" s="1"/>
    </row>
    <row r="75" spans="2:22" x14ac:dyDescent="0.25">
      <c r="M75" t="s">
        <v>24</v>
      </c>
      <c r="N75">
        <v>3076.5516000000252</v>
      </c>
      <c r="O75">
        <v>20.936</v>
      </c>
      <c r="P75">
        <v>3232.3500000000004</v>
      </c>
      <c r="Q75">
        <v>231.1</v>
      </c>
      <c r="R75">
        <v>-134.86239999997497</v>
      </c>
      <c r="T75" s="2">
        <f>SUM(T56:T74)</f>
        <v>83972507.470400423</v>
      </c>
      <c r="U75" s="2">
        <f>SUM(U56:U74)</f>
        <v>88265770.400000006</v>
      </c>
      <c r="V75" s="1">
        <f>T75-U75</f>
        <v>-4293262.9295995831</v>
      </c>
    </row>
    <row r="76" spans="2:22" x14ac:dyDescent="0.25">
      <c r="T76" s="1"/>
      <c r="U76" s="1"/>
      <c r="V76" s="1"/>
    </row>
  </sheetData>
  <mergeCells count="1">
    <mergeCell ref="B32:E32"/>
  </mergeCell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Káňa Jaroslav, Ing., MHA</dc:creator>
  <cp:lastModifiedBy>Káňa Jaroslav, Ing., MHA</cp:lastModifiedBy>
  <dcterms:created xsi:type="dcterms:W3CDTF">2024-01-11T06:34:57Z</dcterms:created>
  <dcterms:modified xsi:type="dcterms:W3CDTF">2024-02-02T13:52:40Z</dcterms:modified>
</cp:coreProperties>
</file>