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E5BC4991-041E-4FDA-A5D2-E4BF61FE76C9}" xr6:coauthVersionLast="36" xr6:coauthVersionMax="36" xr10:uidLastSave="{00000000-0000-0000-0000-000000000000}"/>
  <bookViews>
    <workbookView xWindow="-120" yWindow="-120" windowWidth="38640" windowHeight="21390" xr2:uid="{799DD6DE-D9B2-414B-A0D7-EFC7D3A9B1D7}"/>
  </bookViews>
  <sheets>
    <sheet name="sber" sheetId="1" r:id="rId1"/>
    <sheet name="legenda" sheetId="2" r:id="rId2"/>
  </sheets>
  <definedNames>
    <definedName name="_xlnm.Print_Area" localSheetId="0">sber!$A$1:$H$53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E30" i="1" s="1"/>
  <c r="C29" i="1"/>
</calcChain>
</file>

<file path=xl/sharedStrings.xml><?xml version="1.0" encoding="utf-8"?>
<sst xmlns="http://schemas.openxmlformats.org/spreadsheetml/2006/main" count="33" uniqueCount="33">
  <si>
    <t>Vybrané ukazatele pro účely poradního sboru MZ ČR konaného 25.1.2024</t>
  </si>
  <si>
    <t>ZZ:</t>
  </si>
  <si>
    <t xml:space="preserve">počet hospitalizovaných </t>
  </si>
  <si>
    <t xml:space="preserve">počet operovaných </t>
  </si>
  <si>
    <t xml:space="preserve">počet ambulantních vyšetření </t>
  </si>
  <si>
    <t xml:space="preserve"> 12/2023 x 12/2019</t>
  </si>
  <si>
    <t xml:space="preserve"> 12/2023 x 12/2022</t>
  </si>
  <si>
    <t>1.</t>
  </si>
  <si>
    <t>Základní produkční parametry za 12/2023</t>
  </si>
  <si>
    <t xml:space="preserve">2. </t>
  </si>
  <si>
    <t xml:space="preserve">osobní náklady v mil. Kč </t>
  </si>
  <si>
    <t>2024/2023</t>
  </si>
  <si>
    <t>2024-2023</t>
  </si>
  <si>
    <t>v %</t>
  </si>
  <si>
    <t xml:space="preserve">pokles v hosp. segmentu </t>
  </si>
  <si>
    <t xml:space="preserve">pokles v amb. segmentu </t>
  </si>
  <si>
    <t xml:space="preserve">HV </t>
  </si>
  <si>
    <t xml:space="preserve">hospodářský výsledek </t>
  </si>
  <si>
    <t>Vyplnil:</t>
  </si>
  <si>
    <t>kontakt:</t>
  </si>
  <si>
    <t>3a.</t>
  </si>
  <si>
    <t>3b.</t>
  </si>
  <si>
    <t>Predikce osobních nákladů r. 2024 v porovnání s r. 2023</t>
  </si>
  <si>
    <r>
      <t xml:space="preserve">Dopady snížení produkce 2024 </t>
    </r>
    <r>
      <rPr>
        <sz val="14"/>
        <color theme="1"/>
        <rFont val="Calibri"/>
        <family val="2"/>
        <charset val="238"/>
        <scheme val="minor"/>
      </rPr>
      <t>(x2022)</t>
    </r>
    <r>
      <rPr>
        <b/>
        <sz val="14"/>
        <color theme="1"/>
        <rFont val="Calibri"/>
        <family val="2"/>
        <charset val="238"/>
        <scheme val="minor"/>
      </rPr>
      <t xml:space="preserve"> v případě nemožnosti překročení limitu 416h přesčasů/rok</t>
    </r>
  </si>
  <si>
    <r>
      <rPr>
        <b/>
        <sz val="11"/>
        <color theme="1"/>
        <rFont val="Calibri"/>
        <family val="2"/>
        <charset val="238"/>
        <scheme val="minor"/>
      </rPr>
      <t>odhad zhoršeného HV</t>
    </r>
    <r>
      <rPr>
        <sz val="11"/>
        <color theme="1"/>
        <rFont val="Calibri"/>
        <family val="2"/>
        <charset val="238"/>
        <scheme val="minor"/>
      </rPr>
      <t xml:space="preserve"> (=pokles výnosů-úspora osobních nákladů  a  ostatních variabilních nákladů)</t>
    </r>
  </si>
  <si>
    <t>obor</t>
  </si>
  <si>
    <t>v tom dopady:</t>
  </si>
  <si>
    <t xml:space="preserve">změn personálu </t>
  </si>
  <si>
    <t>celorepublikové dohody</t>
  </si>
  <si>
    <t>ostatních rozhodnutí</t>
  </si>
  <si>
    <t>režim provozu (původní/bez přesčasů/kompromisní)</t>
  </si>
  <si>
    <t>Výčet hlavních zdrav. oborů v ZZ, kde nepřekračování 416h přesčasové práce není z pohledu ZZ možné*</t>
  </si>
  <si>
    <t>* Akutní, život zachraňující medicína-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</si>
</sst>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4" fillId="2" borderId="0" xfId="0" applyFont="1" applyFill="1"/>
    <xf numFmtId="165" fontId="0" fillId="0" borderId="1" xfId="0" applyNumberFormat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4" fillId="0" borderId="0" xfId="0" applyFont="1"/>
    <xf numFmtId="166" fontId="0" fillId="2" borderId="1" xfId="0" applyNumberFormat="1" applyFill="1" applyBorder="1"/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131884</xdr:colOff>
      <xdr:row>27</xdr:row>
      <xdr:rowOff>80596</xdr:rowOff>
    </xdr:from>
    <xdr:to>
      <xdr:col>3</xdr:col>
      <xdr:colOff>1399442</xdr:colOff>
      <xdr:row>27</xdr:row>
      <xdr:rowOff>212481</xdr:rowOff>
    </xdr:to>
    <xdr:sp macro="" textlink="">
      <xdr:nvSpPr>
        <xdr:cNvPr id="2" name="Šipka: doprava 1">
          <a:extLst>
            <a:ext uri="{FF2B5EF4-FFF2-40B4-BE49-F238E27FC236}">
              <a16:creationId xmlns:a16="http://schemas.microsoft.com/office/drawing/2014/main" id="{C578635B-2A0B-C354-4CDC-F1907EA52D13}"/>
            </a:ext>
          </a:extLst>
        </xdr:cNvPr>
        <xdr:cNvSpPr/>
      </xdr:nvSpPr>
      <xdr:spPr>
        <a:xfrm>
          <a:off x="4066442" y="6323134"/>
          <a:ext cx="1267558" cy="13188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7ACE-33E1-46CE-B255-5B4FEAA8AD45}">
  <sheetPr>
    <pageSetUpPr fitToPage="1"/>
  </sheetPr>
  <dimension ref="A2:F53"/>
  <sheetViews>
    <sheetView tabSelected="1" zoomScaleNormal="100" workbookViewId="0">
      <selection activeCell="F25" sqref="F25"/>
    </sheetView>
  </sheetViews>
  <sheetFormatPr defaultRowHeight="15" x14ac:dyDescent="0.25"/>
  <cols>
    <col min="2" max="2" width="28" bestFit="1" customWidth="1"/>
    <col min="3" max="3" width="21.85546875" customWidth="1"/>
    <col min="4" max="4" width="22.7109375" customWidth="1"/>
    <col min="6" max="6" width="17.42578125" customWidth="1"/>
  </cols>
  <sheetData>
    <row r="2" spans="1:4" ht="23.25" x14ac:dyDescent="0.35">
      <c r="A2" s="1" t="s">
        <v>0</v>
      </c>
    </row>
    <row r="6" spans="1:4" ht="18.75" x14ac:dyDescent="0.3">
      <c r="A6" s="12" t="s">
        <v>1</v>
      </c>
      <c r="B6" s="6"/>
    </row>
    <row r="9" spans="1:4" ht="18.75" x14ac:dyDescent="0.3">
      <c r="A9" s="12" t="s">
        <v>7</v>
      </c>
      <c r="B9" s="12" t="s">
        <v>8</v>
      </c>
    </row>
    <row r="10" spans="1:4" x14ac:dyDescent="0.25">
      <c r="A10" s="5"/>
      <c r="B10" s="5"/>
    </row>
    <row r="11" spans="1:4" x14ac:dyDescent="0.25">
      <c r="C11" s="3" t="s">
        <v>5</v>
      </c>
      <c r="D11" s="3" t="s">
        <v>6</v>
      </c>
    </row>
    <row r="12" spans="1:4" ht="28.5" customHeight="1" x14ac:dyDescent="0.25">
      <c r="B12" s="3" t="s">
        <v>2</v>
      </c>
      <c r="C12" s="8"/>
      <c r="D12" s="8"/>
    </row>
    <row r="13" spans="1:4" ht="28.5" customHeight="1" x14ac:dyDescent="0.25">
      <c r="B13" s="3" t="s">
        <v>3</v>
      </c>
      <c r="C13" s="8"/>
      <c r="D13" s="8"/>
    </row>
    <row r="14" spans="1:4" ht="28.5" customHeight="1" x14ac:dyDescent="0.25">
      <c r="B14" s="3" t="s">
        <v>4</v>
      </c>
      <c r="C14" s="8"/>
      <c r="D14" s="8"/>
    </row>
    <row r="17" spans="1:6" ht="28.5" customHeight="1" x14ac:dyDescent="0.25">
      <c r="B17" s="10" t="s">
        <v>30</v>
      </c>
      <c r="C17" s="8"/>
    </row>
    <row r="22" spans="1:6" ht="18.75" x14ac:dyDescent="0.3">
      <c r="A22" s="12" t="s">
        <v>9</v>
      </c>
      <c r="B22" s="12" t="s">
        <v>22</v>
      </c>
    </row>
    <row r="23" spans="1:6" x14ac:dyDescent="0.25">
      <c r="A23" s="5"/>
      <c r="B23" s="5"/>
    </row>
    <row r="24" spans="1:6" x14ac:dyDescent="0.25">
      <c r="C24" s="3" t="s">
        <v>10</v>
      </c>
    </row>
    <row r="25" spans="1:6" ht="28.5" customHeight="1" x14ac:dyDescent="0.25">
      <c r="B25" s="3">
        <v>2023</v>
      </c>
      <c r="C25" s="9">
        <v>4341</v>
      </c>
    </row>
    <row r="26" spans="1:6" ht="28.5" customHeight="1" x14ac:dyDescent="0.25">
      <c r="B26" s="3">
        <v>2024</v>
      </c>
      <c r="C26" s="9">
        <v>4825</v>
      </c>
    </row>
    <row r="27" spans="1:6" x14ac:dyDescent="0.25">
      <c r="E27" t="s">
        <v>26</v>
      </c>
    </row>
    <row r="28" spans="1:6" ht="26.25" customHeight="1" x14ac:dyDescent="0.25">
      <c r="B28" s="3" t="s">
        <v>12</v>
      </c>
      <c r="C28" s="7">
        <f>C26-C25</f>
        <v>484</v>
      </c>
      <c r="E28" s="11">
        <v>78</v>
      </c>
      <c r="F28" t="s">
        <v>27</v>
      </c>
    </row>
    <row r="29" spans="1:6" ht="26.25" customHeight="1" x14ac:dyDescent="0.25">
      <c r="B29" s="3" t="s">
        <v>11</v>
      </c>
      <c r="C29" s="4">
        <f>IFERROR(C26/C25,"")</f>
        <v>1.1114950472241418</v>
      </c>
      <c r="E29" s="11">
        <v>84</v>
      </c>
      <c r="F29" t="s">
        <v>28</v>
      </c>
    </row>
    <row r="30" spans="1:6" ht="26.25" customHeight="1" x14ac:dyDescent="0.25">
      <c r="E30" s="7">
        <f>C28-E28-E29</f>
        <v>322</v>
      </c>
      <c r="F30" t="s">
        <v>29</v>
      </c>
    </row>
    <row r="33" spans="1:4" ht="18.75" x14ac:dyDescent="0.3">
      <c r="A33" s="12" t="s">
        <v>20</v>
      </c>
      <c r="B33" s="12" t="s">
        <v>23</v>
      </c>
    </row>
    <row r="35" spans="1:4" ht="75" x14ac:dyDescent="0.25">
      <c r="C35" s="3" t="s">
        <v>13</v>
      </c>
      <c r="D35" s="10" t="s">
        <v>24</v>
      </c>
    </row>
    <row r="36" spans="1:4" ht="24.75" customHeight="1" x14ac:dyDescent="0.25">
      <c r="B36" s="3" t="s">
        <v>14</v>
      </c>
      <c r="C36" s="8"/>
      <c r="D36" s="13"/>
    </row>
    <row r="37" spans="1:4" ht="24.75" customHeight="1" x14ac:dyDescent="0.25">
      <c r="B37" s="3" t="s">
        <v>15</v>
      </c>
      <c r="C37" s="8"/>
      <c r="D37" s="13"/>
    </row>
    <row r="40" spans="1:4" ht="18.75" x14ac:dyDescent="0.3">
      <c r="A40" s="12" t="s">
        <v>21</v>
      </c>
      <c r="B40" s="12" t="s">
        <v>31</v>
      </c>
    </row>
    <row r="41" spans="1:4" ht="18.75" x14ac:dyDescent="0.3">
      <c r="A41" s="12"/>
      <c r="B41" s="12"/>
    </row>
    <row r="42" spans="1:4" ht="18.75" customHeight="1" x14ac:dyDescent="0.25">
      <c r="B42" s="14" t="s">
        <v>25</v>
      </c>
      <c r="C42" s="11"/>
    </row>
    <row r="43" spans="1:4" ht="18.75" customHeight="1" x14ac:dyDescent="0.25">
      <c r="B43" s="15"/>
      <c r="C43" s="11"/>
    </row>
    <row r="44" spans="1:4" ht="18.75" customHeight="1" x14ac:dyDescent="0.25">
      <c r="B44" s="15"/>
      <c r="C44" s="11"/>
    </row>
    <row r="45" spans="1:4" ht="18.75" customHeight="1" x14ac:dyDescent="0.25">
      <c r="B45" s="15"/>
      <c r="C45" s="11"/>
    </row>
    <row r="46" spans="1:4" ht="18.75" customHeight="1" x14ac:dyDescent="0.25">
      <c r="B46" s="15"/>
      <c r="C46" s="11"/>
    </row>
    <row r="47" spans="1:4" ht="18.75" customHeight="1" x14ac:dyDescent="0.25">
      <c r="B47" s="15"/>
      <c r="C47" s="11"/>
    </row>
    <row r="48" spans="1:4" ht="18.75" customHeight="1" x14ac:dyDescent="0.25">
      <c r="B48" s="16"/>
      <c r="C48" s="11"/>
    </row>
    <row r="50" spans="1:2" x14ac:dyDescent="0.25">
      <c r="B50" t="s">
        <v>32</v>
      </c>
    </row>
    <row r="52" spans="1:2" x14ac:dyDescent="0.25">
      <c r="A52" t="s">
        <v>18</v>
      </c>
      <c r="B52" s="2"/>
    </row>
    <row r="53" spans="1:2" x14ac:dyDescent="0.25">
      <c r="A53" t="s">
        <v>19</v>
      </c>
      <c r="B53" s="2"/>
    </row>
  </sheetData>
  <mergeCells count="1">
    <mergeCell ref="B42:B48"/>
  </mergeCells>
  <pageMargins left="0.7" right="0.7" top="0.75" bottom="0.75" header="0.3" footer="0.3"/>
  <pageSetup paperSize="9" scale="6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2AD9-C0E2-410C-A8D8-E91CF29002F6}">
  <dimension ref="B3:C3"/>
  <sheetViews>
    <sheetView workbookViewId="0">
      <selection activeCell="C3" sqref="C3"/>
    </sheetView>
  </sheetViews>
  <sheetFormatPr defaultRowHeight="15" x14ac:dyDescent="0.25"/>
  <sheetData>
    <row r="3" spans="2:3" x14ac:dyDescent="0.25">
      <c r="B3" t="s">
        <v>16</v>
      </c>
      <c r="C3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sber</vt:lpstr>
      <vt:lpstr>legenda</vt:lpstr>
      <vt:lpstr>sber!Oblast_tisku</vt:lpstr>
    </vt:vector>
  </TitlesOfParts>
  <Company>FNHK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macekdan</dc:creator>
  <cp:lastModifiedBy>Káňa Jaroslav, Ing., MHA</cp:lastModifiedBy>
  <cp:lastPrinted>2024-01-19T08:57:18Z</cp:lastPrinted>
  <dcterms:created xsi:type="dcterms:W3CDTF">2024-01-16T05:42:30Z</dcterms:created>
  <dcterms:modified xsi:type="dcterms:W3CDTF">2024-01-22T07:11:33Z</dcterms:modified>
</cp:coreProperties>
</file>